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60" windowWidth="21120" windowHeight="9795" tabRatio="702" activeTab="1"/>
  </bookViews>
  <sheets>
    <sheet name="diagramm" sheetId="23" r:id="rId1"/>
    <sheet name="kurse" sheetId="17" r:id="rId2"/>
    <sheet name="anteile" sheetId="22" r:id="rId3"/>
    <sheet name="cash" sheetId="25" r:id="rId4"/>
    <sheet name="man_neu" sheetId="27" r:id="rId5"/>
    <sheet name="europe" sheetId="1" r:id="rId6"/>
    <sheet name="man" sheetId="7" r:id="rId7"/>
    <sheet name="patri" sheetId="14" r:id="rId8"/>
  </sheets>
  <definedNames>
    <definedName name="kurshistorie.html?ID_NOTATION_11014630_RANGE_120M" localSheetId="7">patri!$A$1:$H$2526</definedName>
    <definedName name="kurshistorie.html?ID_NOTATION_16862707_RANGE_120M" localSheetId="5">europe!$A$1:$F$681</definedName>
    <definedName name="kurshistorie.html?ID_NOTATION_30114082_RANGE_120M" localSheetId="6">man!$A$1:$H$27</definedName>
  </definedNames>
  <calcPr calcId="124519"/>
</workbook>
</file>

<file path=xl/calcChain.xml><?xml version="1.0" encoding="utf-8"?>
<calcChain xmlns="http://schemas.openxmlformats.org/spreadsheetml/2006/main">
  <c r="L6" i="17"/>
  <c r="M6"/>
  <c r="K6"/>
  <c r="D8"/>
  <c r="B2428" i="25" s="1"/>
  <c r="C8" i="17"/>
  <c r="E8"/>
  <c r="A2503" i="27"/>
  <c r="B2503" s="1"/>
  <c r="C2503" s="1"/>
  <c r="D2503" s="1"/>
  <c r="A2502"/>
  <c r="B2502" s="1"/>
  <c r="C2502" s="1"/>
  <c r="A2501"/>
  <c r="B2501" s="1"/>
  <c r="C2501" s="1"/>
  <c r="A2500"/>
  <c r="B2500" s="1"/>
  <c r="C2500" s="1"/>
  <c r="A2499"/>
  <c r="B2499" s="1"/>
  <c r="C2499" s="1"/>
  <c r="A2498"/>
  <c r="B2498" s="1"/>
  <c r="C2498" s="1"/>
  <c r="A2497"/>
  <c r="B2497" s="1"/>
  <c r="C2497" s="1"/>
  <c r="A2496"/>
  <c r="B2496" s="1"/>
  <c r="C2496" s="1"/>
  <c r="A2495"/>
  <c r="B2495" s="1"/>
  <c r="C2495" s="1"/>
  <c r="A2494"/>
  <c r="B2494" s="1"/>
  <c r="C2494" s="1"/>
  <c r="A2493"/>
  <c r="B2493" s="1"/>
  <c r="C2493" s="1"/>
  <c r="A2492"/>
  <c r="B2492" s="1"/>
  <c r="C2492" s="1"/>
  <c r="A2491"/>
  <c r="B2491" s="1"/>
  <c r="C2491" s="1"/>
  <c r="A2490"/>
  <c r="B2490" s="1"/>
  <c r="C2490" s="1"/>
  <c r="A2489"/>
  <c r="B2489" s="1"/>
  <c r="C2489" s="1"/>
  <c r="A2488"/>
  <c r="B2488" s="1"/>
  <c r="C2488" s="1"/>
  <c r="A2487"/>
  <c r="B2487" s="1"/>
  <c r="C2487" s="1"/>
  <c r="A2486"/>
  <c r="B2486" s="1"/>
  <c r="C2486" s="1"/>
  <c r="A2485"/>
  <c r="B2485" s="1"/>
  <c r="C2485" s="1"/>
  <c r="A2484"/>
  <c r="B2484" s="1"/>
  <c r="C2484" s="1"/>
  <c r="A2483"/>
  <c r="B2483" s="1"/>
  <c r="C2483" s="1"/>
  <c r="A2482"/>
  <c r="B2482" s="1"/>
  <c r="C2482" s="1"/>
  <c r="A2481"/>
  <c r="B2481" s="1"/>
  <c r="C2481" s="1"/>
  <c r="A2480"/>
  <c r="B2480" s="1"/>
  <c r="C2480" s="1"/>
  <c r="A2479"/>
  <c r="B2479" s="1"/>
  <c r="C2479" s="1"/>
  <c r="A2478"/>
  <c r="B2478" s="1"/>
  <c r="C2478" s="1"/>
  <c r="A2477"/>
  <c r="B2477" s="1"/>
  <c r="C2477" s="1"/>
  <c r="A2476"/>
  <c r="B2476" s="1"/>
  <c r="C2476" s="1"/>
  <c r="A2475"/>
  <c r="B2475" s="1"/>
  <c r="C2475" s="1"/>
  <c r="A2474"/>
  <c r="B2474" s="1"/>
  <c r="C2474" s="1"/>
  <c r="A2473"/>
  <c r="B2473" s="1"/>
  <c r="C2473" s="1"/>
  <c r="A2472"/>
  <c r="B2472" s="1"/>
  <c r="C2472" s="1"/>
  <c r="A2471"/>
  <c r="B2471" s="1"/>
  <c r="C2471" s="1"/>
  <c r="A2470"/>
  <c r="B2470" s="1"/>
  <c r="C2470" s="1"/>
  <c r="A2469"/>
  <c r="B2469" s="1"/>
  <c r="C2469" s="1"/>
  <c r="A2468"/>
  <c r="B2468" s="1"/>
  <c r="C2468" s="1"/>
  <c r="A2467"/>
  <c r="B2467" s="1"/>
  <c r="C2467" s="1"/>
  <c r="A2466"/>
  <c r="B2466" s="1"/>
  <c r="C2466" s="1"/>
  <c r="A2465"/>
  <c r="B2465" s="1"/>
  <c r="C2465" s="1"/>
  <c r="A2464"/>
  <c r="B2464" s="1"/>
  <c r="C2464" s="1"/>
  <c r="A2463"/>
  <c r="B2463" s="1"/>
  <c r="C2463" s="1"/>
  <c r="A2462"/>
  <c r="B2462" s="1"/>
  <c r="C2462" s="1"/>
  <c r="A2461"/>
  <c r="B2461" s="1"/>
  <c r="C2461" s="1"/>
  <c r="A2460"/>
  <c r="B2460" s="1"/>
  <c r="C2460" s="1"/>
  <c r="A2459"/>
  <c r="B2459" s="1"/>
  <c r="C2459" s="1"/>
  <c r="A2458"/>
  <c r="B2458" s="1"/>
  <c r="C2458" s="1"/>
  <c r="A2457"/>
  <c r="B2457" s="1"/>
  <c r="C2457" s="1"/>
  <c r="A2456"/>
  <c r="B2456" s="1"/>
  <c r="C2456" s="1"/>
  <c r="A2455"/>
  <c r="B2455" s="1"/>
  <c r="C2455" s="1"/>
  <c r="A2454"/>
  <c r="B2454" s="1"/>
  <c r="C2454" s="1"/>
  <c r="A2453"/>
  <c r="B2453" s="1"/>
  <c r="C2453" s="1"/>
  <c r="A2452"/>
  <c r="B2452" s="1"/>
  <c r="C2452" s="1"/>
  <c r="A2451"/>
  <c r="B2451" s="1"/>
  <c r="C2451" s="1"/>
  <c r="A2450"/>
  <c r="B2450" s="1"/>
  <c r="C2450" s="1"/>
  <c r="A2449"/>
  <c r="B2449" s="1"/>
  <c r="C2449" s="1"/>
  <c r="A2448"/>
  <c r="B2448" s="1"/>
  <c r="C2448" s="1"/>
  <c r="A2447"/>
  <c r="B2447" s="1"/>
  <c r="C2447" s="1"/>
  <c r="A2446"/>
  <c r="B2446" s="1"/>
  <c r="C2446" s="1"/>
  <c r="A2445"/>
  <c r="B2445" s="1"/>
  <c r="C2445" s="1"/>
  <c r="A2444"/>
  <c r="B2444" s="1"/>
  <c r="C2444" s="1"/>
  <c r="A2443"/>
  <c r="B2443" s="1"/>
  <c r="C2443" s="1"/>
  <c r="A2442"/>
  <c r="B2442" s="1"/>
  <c r="C2442" s="1"/>
  <c r="A2441"/>
  <c r="B2441" s="1"/>
  <c r="C2441" s="1"/>
  <c r="A2440"/>
  <c r="B2440" s="1"/>
  <c r="C2440" s="1"/>
  <c r="A2439"/>
  <c r="B2439" s="1"/>
  <c r="C2439" s="1"/>
  <c r="A2438"/>
  <c r="B2438" s="1"/>
  <c r="C2438" s="1"/>
  <c r="A2437"/>
  <c r="B2437" s="1"/>
  <c r="C2437" s="1"/>
  <c r="A2436"/>
  <c r="B2436" s="1"/>
  <c r="C2436" s="1"/>
  <c r="A2435"/>
  <c r="B2435" s="1"/>
  <c r="C2435" s="1"/>
  <c r="A2434"/>
  <c r="B2434" s="1"/>
  <c r="C2434" s="1"/>
  <c r="A2433"/>
  <c r="B2433" s="1"/>
  <c r="C2433" s="1"/>
  <c r="A2432"/>
  <c r="B2432" s="1"/>
  <c r="C2432" s="1"/>
  <c r="A2431"/>
  <c r="B2431" s="1"/>
  <c r="C2431" s="1"/>
  <c r="A2430"/>
  <c r="B2430" s="1"/>
  <c r="C2430" s="1"/>
  <c r="A2429"/>
  <c r="B2429" s="1"/>
  <c r="C2429" s="1"/>
  <c r="A2428"/>
  <c r="B2428" s="1"/>
  <c r="C2428" s="1"/>
  <c r="A2427"/>
  <c r="B2427" s="1"/>
  <c r="C2427" s="1"/>
  <c r="A2426"/>
  <c r="B2426" s="1"/>
  <c r="C2426" s="1"/>
  <c r="A2425"/>
  <c r="B2425" s="1"/>
  <c r="C2425" s="1"/>
  <c r="A2424"/>
  <c r="B2424" s="1"/>
  <c r="C2424" s="1"/>
  <c r="A2423"/>
  <c r="B2423" s="1"/>
  <c r="C2423" s="1"/>
  <c r="A2422"/>
  <c r="B2422" s="1"/>
  <c r="C2422" s="1"/>
  <c r="A2421"/>
  <c r="B2421" s="1"/>
  <c r="C2421" s="1"/>
  <c r="A2420"/>
  <c r="B2420" s="1"/>
  <c r="C2420" s="1"/>
  <c r="A2419"/>
  <c r="B2419" s="1"/>
  <c r="C2419" s="1"/>
  <c r="A2418"/>
  <c r="B2418" s="1"/>
  <c r="C2418" s="1"/>
  <c r="A2417"/>
  <c r="B2417" s="1"/>
  <c r="C2417" s="1"/>
  <c r="A2416"/>
  <c r="B2416" s="1"/>
  <c r="C2416" s="1"/>
  <c r="A2415"/>
  <c r="B2415" s="1"/>
  <c r="C2415" s="1"/>
  <c r="A2414"/>
  <c r="B2414" s="1"/>
  <c r="C2414" s="1"/>
  <c r="A2413"/>
  <c r="B2413" s="1"/>
  <c r="C2413" s="1"/>
  <c r="A2412"/>
  <c r="B2412" s="1"/>
  <c r="C2412" s="1"/>
  <c r="A2411"/>
  <c r="B2411" s="1"/>
  <c r="C2411" s="1"/>
  <c r="A2410"/>
  <c r="B2410" s="1"/>
  <c r="C2410" s="1"/>
  <c r="A2409"/>
  <c r="B2409" s="1"/>
  <c r="C2409" s="1"/>
  <c r="A2408"/>
  <c r="B2408" s="1"/>
  <c r="C2408" s="1"/>
  <c r="A2407"/>
  <c r="B2407" s="1"/>
  <c r="C2407" s="1"/>
  <c r="A2406"/>
  <c r="B2406" s="1"/>
  <c r="C2406" s="1"/>
  <c r="A2405"/>
  <c r="B2405" s="1"/>
  <c r="C2405" s="1"/>
  <c r="A2404"/>
  <c r="B2404" s="1"/>
  <c r="C2404" s="1"/>
  <c r="A2403"/>
  <c r="B2403" s="1"/>
  <c r="C2403" s="1"/>
  <c r="A2402"/>
  <c r="B2402" s="1"/>
  <c r="C2402" s="1"/>
  <c r="A2401"/>
  <c r="B2401" s="1"/>
  <c r="C2401" s="1"/>
  <c r="A2400"/>
  <c r="B2400" s="1"/>
  <c r="C2400" s="1"/>
  <c r="A2399"/>
  <c r="B2399" s="1"/>
  <c r="C2399" s="1"/>
  <c r="A2398"/>
  <c r="B2398" s="1"/>
  <c r="C2398" s="1"/>
  <c r="A2397"/>
  <c r="B2397" s="1"/>
  <c r="C2397" s="1"/>
  <c r="B2396"/>
  <c r="C2396" s="1"/>
  <c r="A2396"/>
  <c r="B2395"/>
  <c r="C2395" s="1"/>
  <c r="A2395"/>
  <c r="B2394"/>
  <c r="C2394" s="1"/>
  <c r="A2394"/>
  <c r="B2393"/>
  <c r="C2393" s="1"/>
  <c r="A2393"/>
  <c r="B2392"/>
  <c r="C2392" s="1"/>
  <c r="A2392"/>
  <c r="B2391"/>
  <c r="C2391" s="1"/>
  <c r="A2391"/>
  <c r="B2390"/>
  <c r="C2390" s="1"/>
  <c r="A2390"/>
  <c r="B2389"/>
  <c r="C2389" s="1"/>
  <c r="A2389"/>
  <c r="B2388"/>
  <c r="C2388" s="1"/>
  <c r="A2388"/>
  <c r="B2387"/>
  <c r="C2387" s="1"/>
  <c r="A2387"/>
  <c r="B2386"/>
  <c r="C2386" s="1"/>
  <c r="A2386"/>
  <c r="B2385"/>
  <c r="C2385" s="1"/>
  <c r="A2385"/>
  <c r="B2384"/>
  <c r="C2384" s="1"/>
  <c r="A2384"/>
  <c r="B2383"/>
  <c r="C2383" s="1"/>
  <c r="A2383"/>
  <c r="B2382"/>
  <c r="C2382" s="1"/>
  <c r="A2382"/>
  <c r="B2381"/>
  <c r="C2381" s="1"/>
  <c r="A2381"/>
  <c r="B2380"/>
  <c r="C2380" s="1"/>
  <c r="A2380"/>
  <c r="B2379"/>
  <c r="C2379" s="1"/>
  <c r="A2379"/>
  <c r="B2378"/>
  <c r="C2378" s="1"/>
  <c r="A2378"/>
  <c r="B2377"/>
  <c r="C2377" s="1"/>
  <c r="A2377"/>
  <c r="B2376"/>
  <c r="C2376" s="1"/>
  <c r="A2376"/>
  <c r="B2375"/>
  <c r="C2375" s="1"/>
  <c r="A2375"/>
  <c r="B2374"/>
  <c r="C2374" s="1"/>
  <c r="A2374"/>
  <c r="B2373"/>
  <c r="C2373" s="1"/>
  <c r="A2373"/>
  <c r="B2372"/>
  <c r="C2372" s="1"/>
  <c r="A2372"/>
  <c r="B2371"/>
  <c r="C2371" s="1"/>
  <c r="A2371"/>
  <c r="B2370"/>
  <c r="C2370" s="1"/>
  <c r="A2370"/>
  <c r="B2369"/>
  <c r="C2369" s="1"/>
  <c r="A2369"/>
  <c r="B2368"/>
  <c r="C2368" s="1"/>
  <c r="A2368"/>
  <c r="B2367"/>
  <c r="C2367" s="1"/>
  <c r="A2367"/>
  <c r="B2366"/>
  <c r="C2366" s="1"/>
  <c r="A2366"/>
  <c r="B2365"/>
  <c r="C2365" s="1"/>
  <c r="A2365"/>
  <c r="B2364"/>
  <c r="C2364" s="1"/>
  <c r="A2364"/>
  <c r="B2363"/>
  <c r="C2363" s="1"/>
  <c r="A2363"/>
  <c r="B2362"/>
  <c r="C2362" s="1"/>
  <c r="A2362"/>
  <c r="B2361"/>
  <c r="C2361" s="1"/>
  <c r="A2361"/>
  <c r="B2360"/>
  <c r="C2360" s="1"/>
  <c r="A2360"/>
  <c r="B2359"/>
  <c r="C2359" s="1"/>
  <c r="A2359"/>
  <c r="B2358"/>
  <c r="C2358" s="1"/>
  <c r="A2358"/>
  <c r="B2357"/>
  <c r="C2357" s="1"/>
  <c r="A2357"/>
  <c r="B2356"/>
  <c r="C2356" s="1"/>
  <c r="A2356"/>
  <c r="B2355"/>
  <c r="C2355" s="1"/>
  <c r="A2355"/>
  <c r="B2354"/>
  <c r="C2354" s="1"/>
  <c r="A2354"/>
  <c r="B2353"/>
  <c r="C2353" s="1"/>
  <c r="A2353"/>
  <c r="B2352"/>
  <c r="C2352" s="1"/>
  <c r="A2352"/>
  <c r="B2351"/>
  <c r="C2351" s="1"/>
  <c r="A2351"/>
  <c r="B2350"/>
  <c r="C2350" s="1"/>
  <c r="A2350"/>
  <c r="B2349"/>
  <c r="C2349" s="1"/>
  <c r="A2349"/>
  <c r="B2348"/>
  <c r="C2348" s="1"/>
  <c r="A2348"/>
  <c r="B2347"/>
  <c r="C2347" s="1"/>
  <c r="A2347"/>
  <c r="B2346"/>
  <c r="C2346" s="1"/>
  <c r="A2346"/>
  <c r="B2345"/>
  <c r="C2345" s="1"/>
  <c r="A2345"/>
  <c r="B2344"/>
  <c r="C2344" s="1"/>
  <c r="A2344"/>
  <c r="B2343"/>
  <c r="C2343" s="1"/>
  <c r="A2343"/>
  <c r="B2342"/>
  <c r="C2342" s="1"/>
  <c r="A2342"/>
  <c r="B2341"/>
  <c r="C2341" s="1"/>
  <c r="A2341"/>
  <c r="B2340"/>
  <c r="C2340" s="1"/>
  <c r="A2340"/>
  <c r="B2339"/>
  <c r="C2339" s="1"/>
  <c r="A2339"/>
  <c r="B2338"/>
  <c r="C2338" s="1"/>
  <c r="A2338"/>
  <c r="B2337"/>
  <c r="C2337" s="1"/>
  <c r="A2337"/>
  <c r="B2336"/>
  <c r="C2336" s="1"/>
  <c r="A2336"/>
  <c r="B2335"/>
  <c r="C2335" s="1"/>
  <c r="A2335"/>
  <c r="B2334"/>
  <c r="C2334" s="1"/>
  <c r="A2334"/>
  <c r="B2333"/>
  <c r="C2333" s="1"/>
  <c r="A2333"/>
  <c r="B2332"/>
  <c r="C2332" s="1"/>
  <c r="A2332"/>
  <c r="B2331"/>
  <c r="C2331" s="1"/>
  <c r="A2331"/>
  <c r="B2330"/>
  <c r="C2330" s="1"/>
  <c r="A2330"/>
  <c r="B2329"/>
  <c r="C2329" s="1"/>
  <c r="A2329"/>
  <c r="B2328"/>
  <c r="C2328" s="1"/>
  <c r="A2328"/>
  <c r="B2327"/>
  <c r="C2327" s="1"/>
  <c r="A2327"/>
  <c r="B2326"/>
  <c r="C2326" s="1"/>
  <c r="A2326"/>
  <c r="B2325"/>
  <c r="C2325" s="1"/>
  <c r="A2325"/>
  <c r="B2324"/>
  <c r="C2324" s="1"/>
  <c r="A2324"/>
  <c r="B2323"/>
  <c r="C2323" s="1"/>
  <c r="A2323"/>
  <c r="B2322"/>
  <c r="C2322" s="1"/>
  <c r="A2322"/>
  <c r="B2321"/>
  <c r="C2321" s="1"/>
  <c r="A2321"/>
  <c r="B2320"/>
  <c r="C2320" s="1"/>
  <c r="A2320"/>
  <c r="B2319"/>
  <c r="C2319" s="1"/>
  <c r="A2319"/>
  <c r="B2318"/>
  <c r="C2318" s="1"/>
  <c r="A2318"/>
  <c r="B2317"/>
  <c r="C2317" s="1"/>
  <c r="A2317"/>
  <c r="B2316"/>
  <c r="C2316" s="1"/>
  <c r="A2316"/>
  <c r="B2315"/>
  <c r="C2315" s="1"/>
  <c r="A2315"/>
  <c r="B2314"/>
  <c r="C2314" s="1"/>
  <c r="A2314"/>
  <c r="B2313"/>
  <c r="C2313" s="1"/>
  <c r="A2313"/>
  <c r="B2312"/>
  <c r="C2312" s="1"/>
  <c r="A2312"/>
  <c r="B2311"/>
  <c r="C2311" s="1"/>
  <c r="A2311"/>
  <c r="B2310"/>
  <c r="C2310" s="1"/>
  <c r="A2310"/>
  <c r="B2309"/>
  <c r="C2309" s="1"/>
  <c r="A2309"/>
  <c r="B2308"/>
  <c r="C2308" s="1"/>
  <c r="A2308"/>
  <c r="B2307"/>
  <c r="C2307" s="1"/>
  <c r="A2307"/>
  <c r="B2306"/>
  <c r="C2306" s="1"/>
  <c r="A2306"/>
  <c r="B2305"/>
  <c r="C2305" s="1"/>
  <c r="A2305"/>
  <c r="B2304"/>
  <c r="C2304" s="1"/>
  <c r="A2304"/>
  <c r="B2303"/>
  <c r="C2303" s="1"/>
  <c r="A2303"/>
  <c r="B2302"/>
  <c r="C2302" s="1"/>
  <c r="A2302"/>
  <c r="B2301"/>
  <c r="C2301" s="1"/>
  <c r="A2301"/>
  <c r="B2300"/>
  <c r="C2300" s="1"/>
  <c r="A2300"/>
  <c r="B2299"/>
  <c r="C2299" s="1"/>
  <c r="A2299"/>
  <c r="B2298"/>
  <c r="C2298" s="1"/>
  <c r="A2298"/>
  <c r="B2297"/>
  <c r="C2297" s="1"/>
  <c r="A2297"/>
  <c r="B2296"/>
  <c r="C2296" s="1"/>
  <c r="A2296"/>
  <c r="B2295"/>
  <c r="C2295" s="1"/>
  <c r="A2295"/>
  <c r="B2294"/>
  <c r="C2294" s="1"/>
  <c r="A2294"/>
  <c r="B2293"/>
  <c r="C2293" s="1"/>
  <c r="A2293"/>
  <c r="B2292"/>
  <c r="C2292" s="1"/>
  <c r="A2292"/>
  <c r="B2291"/>
  <c r="C2291" s="1"/>
  <c r="A2291"/>
  <c r="B2290"/>
  <c r="C2290" s="1"/>
  <c r="A2290"/>
  <c r="B2289"/>
  <c r="C2289" s="1"/>
  <c r="A2289"/>
  <c r="B2288"/>
  <c r="C2288" s="1"/>
  <c r="A2288"/>
  <c r="B2287"/>
  <c r="C2287" s="1"/>
  <c r="A2287"/>
  <c r="B2286"/>
  <c r="C2286" s="1"/>
  <c r="A2286"/>
  <c r="B2285"/>
  <c r="C2285" s="1"/>
  <c r="A2285"/>
  <c r="B2284"/>
  <c r="C2284" s="1"/>
  <c r="A2284"/>
  <c r="B2283"/>
  <c r="C2283" s="1"/>
  <c r="A2283"/>
  <c r="B2282"/>
  <c r="C2282" s="1"/>
  <c r="A2282"/>
  <c r="B2281"/>
  <c r="C2281" s="1"/>
  <c r="A2281"/>
  <c r="B2280"/>
  <c r="C2280" s="1"/>
  <c r="A2280"/>
  <c r="B2279"/>
  <c r="C2279" s="1"/>
  <c r="A2279"/>
  <c r="B2278"/>
  <c r="C2278" s="1"/>
  <c r="A2278"/>
  <c r="B2277"/>
  <c r="C2277" s="1"/>
  <c r="A2277"/>
  <c r="B2276"/>
  <c r="C2276" s="1"/>
  <c r="A2276"/>
  <c r="B2275"/>
  <c r="C2275" s="1"/>
  <c r="A2275"/>
  <c r="B2274"/>
  <c r="C2274" s="1"/>
  <c r="A2274"/>
  <c r="B2273"/>
  <c r="C2273" s="1"/>
  <c r="A2273"/>
  <c r="B2272"/>
  <c r="C2272" s="1"/>
  <c r="A2272"/>
  <c r="B2271"/>
  <c r="C2271" s="1"/>
  <c r="A2271"/>
  <c r="B2270"/>
  <c r="C2270" s="1"/>
  <c r="A2270"/>
  <c r="B2269"/>
  <c r="C2269" s="1"/>
  <c r="A2269"/>
  <c r="B2268"/>
  <c r="C2268" s="1"/>
  <c r="A2268"/>
  <c r="B2267"/>
  <c r="C2267" s="1"/>
  <c r="A2267"/>
  <c r="B2266"/>
  <c r="C2266" s="1"/>
  <c r="A2266"/>
  <c r="B2265"/>
  <c r="C2265" s="1"/>
  <c r="A2265"/>
  <c r="B2264"/>
  <c r="C2264" s="1"/>
  <c r="A2264"/>
  <c r="B2263"/>
  <c r="C2263" s="1"/>
  <c r="A2263"/>
  <c r="B2262"/>
  <c r="C2262" s="1"/>
  <c r="A2262"/>
  <c r="B2261"/>
  <c r="C2261" s="1"/>
  <c r="A2261"/>
  <c r="B2260"/>
  <c r="C2260" s="1"/>
  <c r="A2260"/>
  <c r="B2259"/>
  <c r="C2259" s="1"/>
  <c r="A2259"/>
  <c r="B2258"/>
  <c r="C2258" s="1"/>
  <c r="A2258"/>
  <c r="B2257"/>
  <c r="C2257" s="1"/>
  <c r="A2257"/>
  <c r="B2256"/>
  <c r="C2256" s="1"/>
  <c r="A2256"/>
  <c r="B2255"/>
  <c r="C2255" s="1"/>
  <c r="A2255"/>
  <c r="B2254"/>
  <c r="C2254" s="1"/>
  <c r="A2254"/>
  <c r="B2253"/>
  <c r="C2253" s="1"/>
  <c r="A2253"/>
  <c r="B2252"/>
  <c r="C2252" s="1"/>
  <c r="A2252"/>
  <c r="B2251"/>
  <c r="C2251" s="1"/>
  <c r="A2251"/>
  <c r="B2250"/>
  <c r="C2250" s="1"/>
  <c r="A2250"/>
  <c r="B2249"/>
  <c r="C2249" s="1"/>
  <c r="A2249"/>
  <c r="B2248"/>
  <c r="C2248" s="1"/>
  <c r="A2248"/>
  <c r="B2247"/>
  <c r="C2247" s="1"/>
  <c r="A2247"/>
  <c r="B2246"/>
  <c r="C2246" s="1"/>
  <c r="A2246"/>
  <c r="B2245"/>
  <c r="C2245" s="1"/>
  <c r="A2245"/>
  <c r="B2244"/>
  <c r="C2244" s="1"/>
  <c r="A2244"/>
  <c r="B2243"/>
  <c r="C2243" s="1"/>
  <c r="A2243"/>
  <c r="B2242"/>
  <c r="C2242" s="1"/>
  <c r="A2242"/>
  <c r="B2241"/>
  <c r="C2241" s="1"/>
  <c r="A2241"/>
  <c r="B2240"/>
  <c r="C2240" s="1"/>
  <c r="A2240"/>
  <c r="B2239"/>
  <c r="C2239" s="1"/>
  <c r="A2239"/>
  <c r="B2238"/>
  <c r="C2238" s="1"/>
  <c r="A2238"/>
  <c r="B2237"/>
  <c r="C2237" s="1"/>
  <c r="A2237"/>
  <c r="B2236"/>
  <c r="C2236" s="1"/>
  <c r="A2236"/>
  <c r="B2235"/>
  <c r="C2235" s="1"/>
  <c r="A2235"/>
  <c r="B2234"/>
  <c r="C2234" s="1"/>
  <c r="A2234"/>
  <c r="B2233"/>
  <c r="C2233" s="1"/>
  <c r="A2233"/>
  <c r="B2232"/>
  <c r="C2232" s="1"/>
  <c r="A2232"/>
  <c r="B2231"/>
  <c r="C2231" s="1"/>
  <c r="A2231"/>
  <c r="B2230"/>
  <c r="C2230" s="1"/>
  <c r="A2230"/>
  <c r="B2229"/>
  <c r="C2229" s="1"/>
  <c r="A2229"/>
  <c r="B2228"/>
  <c r="C2228" s="1"/>
  <c r="A2228"/>
  <c r="B2227"/>
  <c r="C2227" s="1"/>
  <c r="A2227"/>
  <c r="B2226"/>
  <c r="C2226" s="1"/>
  <c r="A2226"/>
  <c r="B2225"/>
  <c r="C2225" s="1"/>
  <c r="A2225"/>
  <c r="B2224"/>
  <c r="C2224" s="1"/>
  <c r="A2224"/>
  <c r="B2223"/>
  <c r="C2223" s="1"/>
  <c r="A2223"/>
  <c r="B2222"/>
  <c r="C2222" s="1"/>
  <c r="A2222"/>
  <c r="B2221"/>
  <c r="C2221" s="1"/>
  <c r="A2221"/>
  <c r="B2220"/>
  <c r="C2220" s="1"/>
  <c r="A2220"/>
  <c r="B2219"/>
  <c r="C2219" s="1"/>
  <c r="A2219"/>
  <c r="B2218"/>
  <c r="C2218" s="1"/>
  <c r="A2218"/>
  <c r="B2217"/>
  <c r="C2217" s="1"/>
  <c r="A2217"/>
  <c r="B2216"/>
  <c r="C2216" s="1"/>
  <c r="A2216"/>
  <c r="B2215"/>
  <c r="C2215" s="1"/>
  <c r="A2215"/>
  <c r="B2214"/>
  <c r="C2214" s="1"/>
  <c r="A2214"/>
  <c r="B2213"/>
  <c r="C2213" s="1"/>
  <c r="A2213"/>
  <c r="B2212"/>
  <c r="C2212" s="1"/>
  <c r="A2212"/>
  <c r="B2211"/>
  <c r="C2211" s="1"/>
  <c r="A2211"/>
  <c r="B2210"/>
  <c r="C2210" s="1"/>
  <c r="A2210"/>
  <c r="B2209"/>
  <c r="C2209" s="1"/>
  <c r="A2209"/>
  <c r="B2208"/>
  <c r="C2208" s="1"/>
  <c r="A2208"/>
  <c r="B2207"/>
  <c r="C2207" s="1"/>
  <c r="A2207"/>
  <c r="B2206"/>
  <c r="C2206" s="1"/>
  <c r="A2206"/>
  <c r="B2205"/>
  <c r="C2205" s="1"/>
  <c r="A2205"/>
  <c r="B2204"/>
  <c r="C2204" s="1"/>
  <c r="A2204"/>
  <c r="B2203"/>
  <c r="C2203" s="1"/>
  <c r="A2203"/>
  <c r="B2202"/>
  <c r="C2202" s="1"/>
  <c r="A2202"/>
  <c r="B2201"/>
  <c r="C2201" s="1"/>
  <c r="A2201"/>
  <c r="B2200"/>
  <c r="C2200" s="1"/>
  <c r="A2200"/>
  <c r="B2199"/>
  <c r="C2199" s="1"/>
  <c r="A2199"/>
  <c r="B2198"/>
  <c r="C2198" s="1"/>
  <c r="A2198"/>
  <c r="B2197"/>
  <c r="C2197" s="1"/>
  <c r="A2197"/>
  <c r="B2196"/>
  <c r="C2196" s="1"/>
  <c r="A2196"/>
  <c r="B2195"/>
  <c r="C2195" s="1"/>
  <c r="A2195"/>
  <c r="B2194"/>
  <c r="C2194" s="1"/>
  <c r="A2194"/>
  <c r="B2193"/>
  <c r="C2193" s="1"/>
  <c r="A2193"/>
  <c r="B2192"/>
  <c r="C2192" s="1"/>
  <c r="A2192"/>
  <c r="B2191"/>
  <c r="C2191" s="1"/>
  <c r="A2191"/>
  <c r="B2190"/>
  <c r="C2190" s="1"/>
  <c r="A2190"/>
  <c r="B2189"/>
  <c r="C2189" s="1"/>
  <c r="A2189"/>
  <c r="B2188"/>
  <c r="C2188" s="1"/>
  <c r="A2188"/>
  <c r="B2187"/>
  <c r="C2187" s="1"/>
  <c r="A2187"/>
  <c r="B2186"/>
  <c r="C2186" s="1"/>
  <c r="A2186"/>
  <c r="B2185"/>
  <c r="C2185" s="1"/>
  <c r="A2185"/>
  <c r="B2184"/>
  <c r="C2184" s="1"/>
  <c r="A2184"/>
  <c r="B2183"/>
  <c r="C2183" s="1"/>
  <c r="A2183"/>
  <c r="B2182"/>
  <c r="C2182" s="1"/>
  <c r="A2182"/>
  <c r="B2181"/>
  <c r="C2181" s="1"/>
  <c r="A2181"/>
  <c r="B2180"/>
  <c r="C2180" s="1"/>
  <c r="A2180"/>
  <c r="B2179"/>
  <c r="C2179" s="1"/>
  <c r="A2179"/>
  <c r="B2178"/>
  <c r="C2178" s="1"/>
  <c r="A2178"/>
  <c r="B2177"/>
  <c r="C2177" s="1"/>
  <c r="A2177"/>
  <c r="B2176"/>
  <c r="C2176" s="1"/>
  <c r="A2176"/>
  <c r="B2175"/>
  <c r="C2175" s="1"/>
  <c r="A2175"/>
  <c r="B2174"/>
  <c r="C2174" s="1"/>
  <c r="A2174"/>
  <c r="B2173"/>
  <c r="C2173" s="1"/>
  <c r="A2173"/>
  <c r="B2172"/>
  <c r="C2172" s="1"/>
  <c r="A2172"/>
  <c r="B2171"/>
  <c r="C2171" s="1"/>
  <c r="A2171"/>
  <c r="B2170"/>
  <c r="C2170" s="1"/>
  <c r="A2170"/>
  <c r="B2169"/>
  <c r="C2169" s="1"/>
  <c r="A2169"/>
  <c r="B2168"/>
  <c r="C2168" s="1"/>
  <c r="A2168"/>
  <c r="B2167"/>
  <c r="C2167" s="1"/>
  <c r="A2167"/>
  <c r="B2166"/>
  <c r="C2166" s="1"/>
  <c r="A2166"/>
  <c r="B2165"/>
  <c r="C2165" s="1"/>
  <c r="A2165"/>
  <c r="B2164"/>
  <c r="C2164" s="1"/>
  <c r="A2164"/>
  <c r="B2163"/>
  <c r="C2163" s="1"/>
  <c r="A2163"/>
  <c r="B2162"/>
  <c r="C2162" s="1"/>
  <c r="A2162"/>
  <c r="B2161"/>
  <c r="C2161" s="1"/>
  <c r="A2161"/>
  <c r="B2160"/>
  <c r="C2160" s="1"/>
  <c r="A2160"/>
  <c r="B2159"/>
  <c r="C2159" s="1"/>
  <c r="A2159"/>
  <c r="B2158"/>
  <c r="C2158" s="1"/>
  <c r="A2158"/>
  <c r="B2157"/>
  <c r="C2157" s="1"/>
  <c r="A2157"/>
  <c r="B2156"/>
  <c r="C2156" s="1"/>
  <c r="A2156"/>
  <c r="B2155"/>
  <c r="C2155" s="1"/>
  <c r="A2155"/>
  <c r="B2154"/>
  <c r="C2154" s="1"/>
  <c r="A2154"/>
  <c r="B2153"/>
  <c r="C2153" s="1"/>
  <c r="A2153"/>
  <c r="B2152"/>
  <c r="C2152" s="1"/>
  <c r="A2152"/>
  <c r="B2151"/>
  <c r="C2151" s="1"/>
  <c r="A2151"/>
  <c r="B2150"/>
  <c r="C2150" s="1"/>
  <c r="A2150"/>
  <c r="B2149"/>
  <c r="C2149" s="1"/>
  <c r="A2149"/>
  <c r="B2148"/>
  <c r="C2148" s="1"/>
  <c r="A2148"/>
  <c r="B2147"/>
  <c r="C2147" s="1"/>
  <c r="A2147"/>
  <c r="B2146"/>
  <c r="C2146" s="1"/>
  <c r="A2146"/>
  <c r="B2145"/>
  <c r="C2145" s="1"/>
  <c r="A2145"/>
  <c r="B2144"/>
  <c r="C2144" s="1"/>
  <c r="A2144"/>
  <c r="B2143"/>
  <c r="C2143" s="1"/>
  <c r="A2143"/>
  <c r="B2142"/>
  <c r="C2142" s="1"/>
  <c r="A2142"/>
  <c r="B2141"/>
  <c r="C2141" s="1"/>
  <c r="A2141"/>
  <c r="B2140"/>
  <c r="C2140" s="1"/>
  <c r="A2140"/>
  <c r="B2139"/>
  <c r="C2139" s="1"/>
  <c r="A2139"/>
  <c r="B2138"/>
  <c r="C2138" s="1"/>
  <c r="A2138"/>
  <c r="B2137"/>
  <c r="C2137" s="1"/>
  <c r="A2137"/>
  <c r="B2136"/>
  <c r="C2136" s="1"/>
  <c r="A2136"/>
  <c r="B2135"/>
  <c r="C2135" s="1"/>
  <c r="A2135"/>
  <c r="B2134"/>
  <c r="C2134" s="1"/>
  <c r="A2134"/>
  <c r="B2133"/>
  <c r="C2133" s="1"/>
  <c r="A2133"/>
  <c r="B2132"/>
  <c r="C2132" s="1"/>
  <c r="A2132"/>
  <c r="B2131"/>
  <c r="C2131" s="1"/>
  <c r="A2131"/>
  <c r="B2130"/>
  <c r="C2130" s="1"/>
  <c r="A2130"/>
  <c r="B2129"/>
  <c r="C2129" s="1"/>
  <c r="A2129"/>
  <c r="B2128"/>
  <c r="C2128" s="1"/>
  <c r="A2128"/>
  <c r="B2127"/>
  <c r="C2127" s="1"/>
  <c r="A2127"/>
  <c r="B2126"/>
  <c r="C2126" s="1"/>
  <c r="A2126"/>
  <c r="B2125"/>
  <c r="C2125" s="1"/>
  <c r="A2125"/>
  <c r="B2124"/>
  <c r="C2124" s="1"/>
  <c r="A2124"/>
  <c r="B2123"/>
  <c r="C2123" s="1"/>
  <c r="A2123"/>
  <c r="B2122"/>
  <c r="C2122" s="1"/>
  <c r="A2122"/>
  <c r="B2121"/>
  <c r="C2121" s="1"/>
  <c r="A2121"/>
  <c r="B2120"/>
  <c r="C2120" s="1"/>
  <c r="A2120"/>
  <c r="B2119"/>
  <c r="C2119" s="1"/>
  <c r="A2119"/>
  <c r="B2118"/>
  <c r="C2118" s="1"/>
  <c r="A2118"/>
  <c r="B2117"/>
  <c r="C2117" s="1"/>
  <c r="A2117"/>
  <c r="B2116"/>
  <c r="C2116" s="1"/>
  <c r="A2116"/>
  <c r="B2115"/>
  <c r="C2115" s="1"/>
  <c r="A2115"/>
  <c r="B2114"/>
  <c r="C2114" s="1"/>
  <c r="A2114"/>
  <c r="B2113"/>
  <c r="C2113" s="1"/>
  <c r="A2113"/>
  <c r="B2112"/>
  <c r="C2112" s="1"/>
  <c r="A2112"/>
  <c r="B2111"/>
  <c r="C2111" s="1"/>
  <c r="A2111"/>
  <c r="B2110"/>
  <c r="C2110" s="1"/>
  <c r="A2110"/>
  <c r="B2109"/>
  <c r="C2109" s="1"/>
  <c r="A2109"/>
  <c r="B2108"/>
  <c r="C2108" s="1"/>
  <c r="A2108"/>
  <c r="B2107"/>
  <c r="C2107" s="1"/>
  <c r="A2107"/>
  <c r="B2106"/>
  <c r="C2106" s="1"/>
  <c r="A2106"/>
  <c r="B2105"/>
  <c r="C2105" s="1"/>
  <c r="A2105"/>
  <c r="B2104"/>
  <c r="C2104" s="1"/>
  <c r="A2104"/>
  <c r="B2103"/>
  <c r="C2103" s="1"/>
  <c r="A2103"/>
  <c r="B2102"/>
  <c r="C2102" s="1"/>
  <c r="A2102"/>
  <c r="B2101"/>
  <c r="C2101" s="1"/>
  <c r="A2101"/>
  <c r="B2100"/>
  <c r="C2100" s="1"/>
  <c r="A2100"/>
  <c r="B2099"/>
  <c r="C2099" s="1"/>
  <c r="A2099"/>
  <c r="B2098"/>
  <c r="C2098" s="1"/>
  <c r="A2098"/>
  <c r="B2097"/>
  <c r="C2097" s="1"/>
  <c r="A2097"/>
  <c r="B2096"/>
  <c r="C2096" s="1"/>
  <c r="A2096"/>
  <c r="B2095"/>
  <c r="C2095" s="1"/>
  <c r="A2095"/>
  <c r="B2094"/>
  <c r="C2094" s="1"/>
  <c r="A2094"/>
  <c r="B2093"/>
  <c r="C2093" s="1"/>
  <c r="A2093"/>
  <c r="B2092"/>
  <c r="C2092" s="1"/>
  <c r="A2092"/>
  <c r="B2091"/>
  <c r="C2091" s="1"/>
  <c r="A2091"/>
  <c r="B2090"/>
  <c r="C2090" s="1"/>
  <c r="A2090"/>
  <c r="B2089"/>
  <c r="C2089" s="1"/>
  <c r="A2089"/>
  <c r="B2088"/>
  <c r="C2088" s="1"/>
  <c r="A2088"/>
  <c r="B2087"/>
  <c r="C2087" s="1"/>
  <c r="A2087"/>
  <c r="B2086"/>
  <c r="C2086" s="1"/>
  <c r="A2086"/>
  <c r="B2085"/>
  <c r="C2085" s="1"/>
  <c r="A2085"/>
  <c r="B2084"/>
  <c r="C2084" s="1"/>
  <c r="A2084"/>
  <c r="B2083"/>
  <c r="C2083" s="1"/>
  <c r="A2083"/>
  <c r="B2082"/>
  <c r="C2082" s="1"/>
  <c r="A2082"/>
  <c r="B2081"/>
  <c r="C2081" s="1"/>
  <c r="A2081"/>
  <c r="B2080"/>
  <c r="C2080" s="1"/>
  <c r="A2080"/>
  <c r="B2079"/>
  <c r="C2079" s="1"/>
  <c r="A2079"/>
  <c r="B2078"/>
  <c r="C2078" s="1"/>
  <c r="A2078"/>
  <c r="B2077"/>
  <c r="C2077" s="1"/>
  <c r="A2077"/>
  <c r="B2076"/>
  <c r="C2076" s="1"/>
  <c r="A2076"/>
  <c r="B2075"/>
  <c r="C2075" s="1"/>
  <c r="A2075"/>
  <c r="B2074"/>
  <c r="C2074" s="1"/>
  <c r="A2074"/>
  <c r="B2073"/>
  <c r="C2073" s="1"/>
  <c r="A2073"/>
  <c r="B2072"/>
  <c r="C2072" s="1"/>
  <c r="A2072"/>
  <c r="B2071"/>
  <c r="C2071" s="1"/>
  <c r="A2071"/>
  <c r="B2070"/>
  <c r="C2070" s="1"/>
  <c r="A2070"/>
  <c r="B2069"/>
  <c r="C2069" s="1"/>
  <c r="A2069"/>
  <c r="B2068"/>
  <c r="C2068" s="1"/>
  <c r="A2068"/>
  <c r="B2067"/>
  <c r="C2067" s="1"/>
  <c r="A2067"/>
  <c r="B2066"/>
  <c r="C2066" s="1"/>
  <c r="A2066"/>
  <c r="B2065"/>
  <c r="C2065" s="1"/>
  <c r="A2065"/>
  <c r="B2064"/>
  <c r="C2064" s="1"/>
  <c r="A2064"/>
  <c r="B2063"/>
  <c r="C2063" s="1"/>
  <c r="A2063"/>
  <c r="B2062"/>
  <c r="C2062" s="1"/>
  <c r="A2062"/>
  <c r="B2061"/>
  <c r="C2061" s="1"/>
  <c r="A2061"/>
  <c r="B2060"/>
  <c r="C2060" s="1"/>
  <c r="A2060"/>
  <c r="B2059"/>
  <c r="C2059" s="1"/>
  <c r="A2059"/>
  <c r="B2058"/>
  <c r="C2058" s="1"/>
  <c r="A2058"/>
  <c r="B2057"/>
  <c r="C2057" s="1"/>
  <c r="A2057"/>
  <c r="B2056"/>
  <c r="C2056" s="1"/>
  <c r="A2056"/>
  <c r="B2055"/>
  <c r="C2055" s="1"/>
  <c r="A2055"/>
  <c r="B2054"/>
  <c r="C2054" s="1"/>
  <c r="A2054"/>
  <c r="B2053"/>
  <c r="C2053" s="1"/>
  <c r="A2053"/>
  <c r="B2052"/>
  <c r="C2052" s="1"/>
  <c r="A2052"/>
  <c r="B2051"/>
  <c r="C2051" s="1"/>
  <c r="A2051"/>
  <c r="B2050"/>
  <c r="C2050" s="1"/>
  <c r="A2050"/>
  <c r="B2049"/>
  <c r="C2049" s="1"/>
  <c r="A2049"/>
  <c r="B2048"/>
  <c r="C2048" s="1"/>
  <c r="A2048"/>
  <c r="B2047"/>
  <c r="C2047" s="1"/>
  <c r="A2047"/>
  <c r="B2046"/>
  <c r="C2046" s="1"/>
  <c r="A2046"/>
  <c r="B2045"/>
  <c r="C2045" s="1"/>
  <c r="A2045"/>
  <c r="B2044"/>
  <c r="C2044" s="1"/>
  <c r="A2044"/>
  <c r="B2043"/>
  <c r="C2043" s="1"/>
  <c r="A2043"/>
  <c r="B2042"/>
  <c r="C2042" s="1"/>
  <c r="A2042"/>
  <c r="B2041"/>
  <c r="C2041" s="1"/>
  <c r="A2041"/>
  <c r="B2040"/>
  <c r="C2040" s="1"/>
  <c r="A2040"/>
  <c r="B2039"/>
  <c r="C2039" s="1"/>
  <c r="A2039"/>
  <c r="B2038"/>
  <c r="C2038" s="1"/>
  <c r="A2038"/>
  <c r="B2037"/>
  <c r="C2037" s="1"/>
  <c r="A2037"/>
  <c r="B2036"/>
  <c r="C2036" s="1"/>
  <c r="A2036"/>
  <c r="B2035"/>
  <c r="C2035" s="1"/>
  <c r="A2035"/>
  <c r="B2034"/>
  <c r="C2034" s="1"/>
  <c r="A2034"/>
  <c r="B2033"/>
  <c r="C2033" s="1"/>
  <c r="A2033"/>
  <c r="B2032"/>
  <c r="C2032" s="1"/>
  <c r="A2032"/>
  <c r="B2031"/>
  <c r="C2031" s="1"/>
  <c r="A2031"/>
  <c r="B2030"/>
  <c r="C2030" s="1"/>
  <c r="A2030"/>
  <c r="B2029"/>
  <c r="C2029" s="1"/>
  <c r="A2029"/>
  <c r="B2028"/>
  <c r="C2028" s="1"/>
  <c r="A2028"/>
  <c r="B2027"/>
  <c r="C2027" s="1"/>
  <c r="A2027"/>
  <c r="B2026"/>
  <c r="C2026" s="1"/>
  <c r="A2026"/>
  <c r="B2025"/>
  <c r="C2025" s="1"/>
  <c r="A2025"/>
  <c r="B2024"/>
  <c r="C2024" s="1"/>
  <c r="A2024"/>
  <c r="B2023"/>
  <c r="C2023" s="1"/>
  <c r="A2023"/>
  <c r="B2022"/>
  <c r="C2022" s="1"/>
  <c r="A2022"/>
  <c r="B2021"/>
  <c r="C2021" s="1"/>
  <c r="A2021"/>
  <c r="B2020"/>
  <c r="C2020" s="1"/>
  <c r="A2020"/>
  <c r="B2019"/>
  <c r="C2019" s="1"/>
  <c r="A2019"/>
  <c r="B2018"/>
  <c r="C2018" s="1"/>
  <c r="A2018"/>
  <c r="B2017"/>
  <c r="C2017" s="1"/>
  <c r="A2017"/>
  <c r="B2016"/>
  <c r="C2016" s="1"/>
  <c r="A2016"/>
  <c r="B2015"/>
  <c r="C2015" s="1"/>
  <c r="A2015"/>
  <c r="B2014"/>
  <c r="C2014" s="1"/>
  <c r="A2014"/>
  <c r="B2013"/>
  <c r="C2013" s="1"/>
  <c r="A2013"/>
  <c r="B2012"/>
  <c r="C2012" s="1"/>
  <c r="A2012"/>
  <c r="B2011"/>
  <c r="C2011" s="1"/>
  <c r="A2011"/>
  <c r="B2010"/>
  <c r="C2010" s="1"/>
  <c r="A2010"/>
  <c r="B2009"/>
  <c r="C2009" s="1"/>
  <c r="A2009"/>
  <c r="B2008"/>
  <c r="C2008" s="1"/>
  <c r="A2008"/>
  <c r="B2007"/>
  <c r="C2007" s="1"/>
  <c r="A2007"/>
  <c r="B2006"/>
  <c r="C2006" s="1"/>
  <c r="A2006"/>
  <c r="B2005"/>
  <c r="C2005" s="1"/>
  <c r="A2005"/>
  <c r="B2004"/>
  <c r="C2004" s="1"/>
  <c r="A2004"/>
  <c r="B2003"/>
  <c r="C2003" s="1"/>
  <c r="A2003"/>
  <c r="B2002"/>
  <c r="C2002" s="1"/>
  <c r="A2002"/>
  <c r="B2001"/>
  <c r="C2001" s="1"/>
  <c r="A2001"/>
  <c r="B2000"/>
  <c r="C2000" s="1"/>
  <c r="A2000"/>
  <c r="B1999"/>
  <c r="C1999" s="1"/>
  <c r="A1999"/>
  <c r="B1998"/>
  <c r="C1998" s="1"/>
  <c r="A1998"/>
  <c r="B1997"/>
  <c r="C1997" s="1"/>
  <c r="A1997"/>
  <c r="B1996"/>
  <c r="C1996" s="1"/>
  <c r="A1996"/>
  <c r="B1995"/>
  <c r="C1995" s="1"/>
  <c r="A1995"/>
  <c r="B1994"/>
  <c r="C1994" s="1"/>
  <c r="A1994"/>
  <c r="B1993"/>
  <c r="C1993" s="1"/>
  <c r="A1993"/>
  <c r="B1992"/>
  <c r="C1992" s="1"/>
  <c r="A1992"/>
  <c r="B1991"/>
  <c r="C1991" s="1"/>
  <c r="A1991"/>
  <c r="B1990"/>
  <c r="C1990" s="1"/>
  <c r="A1990"/>
  <c r="B1989"/>
  <c r="C1989" s="1"/>
  <c r="A1989"/>
  <c r="B1988"/>
  <c r="C1988" s="1"/>
  <c r="A1988"/>
  <c r="B1987"/>
  <c r="C1987" s="1"/>
  <c r="A1987"/>
  <c r="B1986"/>
  <c r="C1986" s="1"/>
  <c r="A1986"/>
  <c r="B1985"/>
  <c r="C1985" s="1"/>
  <c r="A1985"/>
  <c r="B1984"/>
  <c r="C1984" s="1"/>
  <c r="A1984"/>
  <c r="B1983"/>
  <c r="C1983" s="1"/>
  <c r="A1983"/>
  <c r="B1982"/>
  <c r="C1982" s="1"/>
  <c r="A1982"/>
  <c r="B1981"/>
  <c r="C1981" s="1"/>
  <c r="A1981"/>
  <c r="B1980"/>
  <c r="C1980" s="1"/>
  <c r="A1980"/>
  <c r="B1979"/>
  <c r="C1979" s="1"/>
  <c r="A1979"/>
  <c r="B1978"/>
  <c r="C1978" s="1"/>
  <c r="A1978"/>
  <c r="B1977"/>
  <c r="C1977" s="1"/>
  <c r="A1977"/>
  <c r="B1976"/>
  <c r="C1976" s="1"/>
  <c r="A1976"/>
  <c r="B1975"/>
  <c r="C1975" s="1"/>
  <c r="A1975"/>
  <c r="B1974"/>
  <c r="C1974" s="1"/>
  <c r="A1974"/>
  <c r="B1973"/>
  <c r="C1973" s="1"/>
  <c r="A1973"/>
  <c r="B1972"/>
  <c r="C1972" s="1"/>
  <c r="A1972"/>
  <c r="B1971"/>
  <c r="C1971" s="1"/>
  <c r="A1971"/>
  <c r="B1970"/>
  <c r="C1970" s="1"/>
  <c r="A1970"/>
  <c r="B1969"/>
  <c r="C1969" s="1"/>
  <c r="A1969"/>
  <c r="B1968"/>
  <c r="C1968" s="1"/>
  <c r="A1968"/>
  <c r="B1967"/>
  <c r="C1967" s="1"/>
  <c r="A1967"/>
  <c r="B1966"/>
  <c r="C1966" s="1"/>
  <c r="A1966"/>
  <c r="B1965"/>
  <c r="C1965" s="1"/>
  <c r="A1965"/>
  <c r="B1964"/>
  <c r="C1964" s="1"/>
  <c r="A1964"/>
  <c r="B1963"/>
  <c r="C1963" s="1"/>
  <c r="A1963"/>
  <c r="B1962"/>
  <c r="C1962" s="1"/>
  <c r="A1962"/>
  <c r="B1961"/>
  <c r="C1961" s="1"/>
  <c r="A1961"/>
  <c r="B1960"/>
  <c r="C1960" s="1"/>
  <c r="A1960"/>
  <c r="B1959"/>
  <c r="C1959" s="1"/>
  <c r="A1959"/>
  <c r="B1958"/>
  <c r="C1958" s="1"/>
  <c r="A1958"/>
  <c r="B1957"/>
  <c r="C1957" s="1"/>
  <c r="A1957"/>
  <c r="B1956"/>
  <c r="C1956" s="1"/>
  <c r="A1956"/>
  <c r="B1955"/>
  <c r="C1955" s="1"/>
  <c r="A1955"/>
  <c r="B1954"/>
  <c r="C1954" s="1"/>
  <c r="A1954"/>
  <c r="B1953"/>
  <c r="C1953" s="1"/>
  <c r="A1953"/>
  <c r="B1952"/>
  <c r="C1952" s="1"/>
  <c r="A1952"/>
  <c r="B1951"/>
  <c r="C1951" s="1"/>
  <c r="A1951"/>
  <c r="B1950"/>
  <c r="C1950" s="1"/>
  <c r="A1950"/>
  <c r="B1949"/>
  <c r="C1949" s="1"/>
  <c r="A1949"/>
  <c r="B1948"/>
  <c r="C1948" s="1"/>
  <c r="A1948"/>
  <c r="B1947"/>
  <c r="C1947" s="1"/>
  <c r="A1947"/>
  <c r="B1946"/>
  <c r="C1946" s="1"/>
  <c r="A1946"/>
  <c r="B1945"/>
  <c r="C1945" s="1"/>
  <c r="A1945"/>
  <c r="B1944"/>
  <c r="C1944" s="1"/>
  <c r="A1944"/>
  <c r="B1943"/>
  <c r="C1943" s="1"/>
  <c r="A1943"/>
  <c r="B1942"/>
  <c r="C1942" s="1"/>
  <c r="A1942"/>
  <c r="B1941"/>
  <c r="C1941" s="1"/>
  <c r="A1941"/>
  <c r="B1940"/>
  <c r="C1940" s="1"/>
  <c r="A1940"/>
  <c r="B1939"/>
  <c r="C1939" s="1"/>
  <c r="A1939"/>
  <c r="B1938"/>
  <c r="C1938" s="1"/>
  <c r="A1938"/>
  <c r="B1937"/>
  <c r="C1937" s="1"/>
  <c r="A1937"/>
  <c r="B1936"/>
  <c r="C1936" s="1"/>
  <c r="A1936"/>
  <c r="B1935"/>
  <c r="C1935" s="1"/>
  <c r="A1935"/>
  <c r="B1934"/>
  <c r="C1934" s="1"/>
  <c r="A1934"/>
  <c r="B1933"/>
  <c r="C1933" s="1"/>
  <c r="A1933"/>
  <c r="B1932"/>
  <c r="C1932" s="1"/>
  <c r="A1932"/>
  <c r="B1931"/>
  <c r="C1931" s="1"/>
  <c r="A1931"/>
  <c r="B1930"/>
  <c r="C1930" s="1"/>
  <c r="A1930"/>
  <c r="B1929"/>
  <c r="C1929" s="1"/>
  <c r="A1929"/>
  <c r="B1928"/>
  <c r="C1928" s="1"/>
  <c r="A1928"/>
  <c r="B1927"/>
  <c r="C1927" s="1"/>
  <c r="A1927"/>
  <c r="B1926"/>
  <c r="C1926" s="1"/>
  <c r="A1926"/>
  <c r="B1925"/>
  <c r="C1925" s="1"/>
  <c r="A1925"/>
  <c r="B1924"/>
  <c r="C1924" s="1"/>
  <c r="A1924"/>
  <c r="B1923"/>
  <c r="C1923" s="1"/>
  <c r="A1923"/>
  <c r="B1922"/>
  <c r="C1922" s="1"/>
  <c r="A1922"/>
  <c r="B1921"/>
  <c r="C1921" s="1"/>
  <c r="A1921"/>
  <c r="B1920"/>
  <c r="C1920" s="1"/>
  <c r="A1920"/>
  <c r="B1919"/>
  <c r="C1919" s="1"/>
  <c r="A1919"/>
  <c r="B1918"/>
  <c r="C1918" s="1"/>
  <c r="A1918"/>
  <c r="B1917"/>
  <c r="C1917" s="1"/>
  <c r="A1917"/>
  <c r="B1916"/>
  <c r="C1916" s="1"/>
  <c r="A1916"/>
  <c r="B1915"/>
  <c r="C1915" s="1"/>
  <c r="A1915"/>
  <c r="B1914"/>
  <c r="C1914" s="1"/>
  <c r="A1914"/>
  <c r="B1913"/>
  <c r="C1913" s="1"/>
  <c r="A1913"/>
  <c r="B1912"/>
  <c r="C1912" s="1"/>
  <c r="A1912"/>
  <c r="B1911"/>
  <c r="C1911" s="1"/>
  <c r="A1911"/>
  <c r="B1910"/>
  <c r="C1910" s="1"/>
  <c r="A1910"/>
  <c r="B1909"/>
  <c r="C1909" s="1"/>
  <c r="A1909"/>
  <c r="B1908"/>
  <c r="C1908" s="1"/>
  <c r="A1908"/>
  <c r="B1907"/>
  <c r="C1907" s="1"/>
  <c r="A1907"/>
  <c r="B1906"/>
  <c r="C1906" s="1"/>
  <c r="A1906"/>
  <c r="B1905"/>
  <c r="C1905" s="1"/>
  <c r="A1905"/>
  <c r="B1904"/>
  <c r="C1904" s="1"/>
  <c r="A1904"/>
  <c r="B1903"/>
  <c r="C1903" s="1"/>
  <c r="A1903"/>
  <c r="B1902"/>
  <c r="C1902" s="1"/>
  <c r="A1902"/>
  <c r="B1901"/>
  <c r="C1901" s="1"/>
  <c r="A1901"/>
  <c r="B1900"/>
  <c r="C1900" s="1"/>
  <c r="A1900"/>
  <c r="B1899"/>
  <c r="C1899" s="1"/>
  <c r="A1899"/>
  <c r="B1898"/>
  <c r="C1898" s="1"/>
  <c r="A1898"/>
  <c r="B1897"/>
  <c r="C1897" s="1"/>
  <c r="A1897"/>
  <c r="B1896"/>
  <c r="C1896" s="1"/>
  <c r="A1896"/>
  <c r="B1895"/>
  <c r="C1895" s="1"/>
  <c r="A1895"/>
  <c r="B1894"/>
  <c r="C1894" s="1"/>
  <c r="A1894"/>
  <c r="B1893"/>
  <c r="C1893" s="1"/>
  <c r="A1893"/>
  <c r="B1892"/>
  <c r="C1892" s="1"/>
  <c r="A1892"/>
  <c r="B1891"/>
  <c r="C1891" s="1"/>
  <c r="A1891"/>
  <c r="B1890"/>
  <c r="C1890" s="1"/>
  <c r="A1890"/>
  <c r="B1889"/>
  <c r="C1889" s="1"/>
  <c r="A1889"/>
  <c r="B1888"/>
  <c r="C1888" s="1"/>
  <c r="A1888"/>
  <c r="B1887"/>
  <c r="C1887" s="1"/>
  <c r="A1887"/>
  <c r="B1886"/>
  <c r="C1886" s="1"/>
  <c r="A1886"/>
  <c r="B1885"/>
  <c r="C1885" s="1"/>
  <c r="A1885"/>
  <c r="B1884"/>
  <c r="C1884" s="1"/>
  <c r="A1884"/>
  <c r="B1883"/>
  <c r="C1883" s="1"/>
  <c r="A1883"/>
  <c r="B1882"/>
  <c r="C1882" s="1"/>
  <c r="A1882"/>
  <c r="B1881"/>
  <c r="C1881" s="1"/>
  <c r="A1881"/>
  <c r="B1880"/>
  <c r="C1880" s="1"/>
  <c r="A1880"/>
  <c r="B1879"/>
  <c r="C1879" s="1"/>
  <c r="A1879"/>
  <c r="B1878"/>
  <c r="C1878" s="1"/>
  <c r="A1878"/>
  <c r="B1877"/>
  <c r="C1877" s="1"/>
  <c r="A1877"/>
  <c r="B1876"/>
  <c r="C1876" s="1"/>
  <c r="A1876"/>
  <c r="B1875"/>
  <c r="C1875" s="1"/>
  <c r="A1875"/>
  <c r="B1874"/>
  <c r="C1874" s="1"/>
  <c r="A1874"/>
  <c r="B1873"/>
  <c r="C1873" s="1"/>
  <c r="A1873"/>
  <c r="B1872"/>
  <c r="C1872" s="1"/>
  <c r="A1872"/>
  <c r="B1871"/>
  <c r="C1871" s="1"/>
  <c r="A1871"/>
  <c r="B1870"/>
  <c r="C1870" s="1"/>
  <c r="A1870"/>
  <c r="B1869"/>
  <c r="C1869" s="1"/>
  <c r="A1869"/>
  <c r="B1868"/>
  <c r="C1868" s="1"/>
  <c r="A1868"/>
  <c r="B1867"/>
  <c r="C1867" s="1"/>
  <c r="A1867"/>
  <c r="B1866"/>
  <c r="C1866" s="1"/>
  <c r="A1866"/>
  <c r="B1865"/>
  <c r="C1865" s="1"/>
  <c r="A1865"/>
  <c r="B1864"/>
  <c r="C1864" s="1"/>
  <c r="A1864"/>
  <c r="B1863"/>
  <c r="C1863" s="1"/>
  <c r="A1863"/>
  <c r="B1862"/>
  <c r="C1862" s="1"/>
  <c r="A1862"/>
  <c r="B1861"/>
  <c r="C1861" s="1"/>
  <c r="A1861"/>
  <c r="B1860"/>
  <c r="C1860" s="1"/>
  <c r="A1860"/>
  <c r="B1859"/>
  <c r="C1859" s="1"/>
  <c r="A1859"/>
  <c r="B1858"/>
  <c r="C1858" s="1"/>
  <c r="A1858"/>
  <c r="B1857"/>
  <c r="C1857" s="1"/>
  <c r="A1857"/>
  <c r="B1856"/>
  <c r="C1856" s="1"/>
  <c r="A1856"/>
  <c r="B1855"/>
  <c r="C1855" s="1"/>
  <c r="A1855"/>
  <c r="B1854"/>
  <c r="C1854" s="1"/>
  <c r="A1854"/>
  <c r="B1853"/>
  <c r="C1853" s="1"/>
  <c r="A1853"/>
  <c r="B1852"/>
  <c r="C1852" s="1"/>
  <c r="A1852"/>
  <c r="B1851"/>
  <c r="C1851" s="1"/>
  <c r="A1851"/>
  <c r="B1850"/>
  <c r="C1850" s="1"/>
  <c r="A1850"/>
  <c r="B1849"/>
  <c r="C1849" s="1"/>
  <c r="A1849"/>
  <c r="B1848"/>
  <c r="C1848" s="1"/>
  <c r="A1848"/>
  <c r="B1847"/>
  <c r="C1847" s="1"/>
  <c r="A1847"/>
  <c r="B1846"/>
  <c r="C1846" s="1"/>
  <c r="A1846"/>
  <c r="B1845"/>
  <c r="C1845" s="1"/>
  <c r="A1845"/>
  <c r="B1844"/>
  <c r="C1844" s="1"/>
  <c r="A1844"/>
  <c r="B1843"/>
  <c r="C1843" s="1"/>
  <c r="A1843"/>
  <c r="B1842"/>
  <c r="C1842" s="1"/>
  <c r="A1842"/>
  <c r="B1841"/>
  <c r="C1841" s="1"/>
  <c r="A1841"/>
  <c r="B1840"/>
  <c r="C1840" s="1"/>
  <c r="A1840"/>
  <c r="B1839"/>
  <c r="C1839" s="1"/>
  <c r="A1839"/>
  <c r="B1838"/>
  <c r="C1838" s="1"/>
  <c r="A1838"/>
  <c r="B1837"/>
  <c r="C1837" s="1"/>
  <c r="A1837"/>
  <c r="B1836"/>
  <c r="C1836" s="1"/>
  <c r="A1836"/>
  <c r="B1835"/>
  <c r="C1835" s="1"/>
  <c r="A1835"/>
  <c r="B1834"/>
  <c r="C1834" s="1"/>
  <c r="A1834"/>
  <c r="B1833"/>
  <c r="C1833" s="1"/>
  <c r="A1833"/>
  <c r="B1832"/>
  <c r="C1832" s="1"/>
  <c r="A1832"/>
  <c r="B1831"/>
  <c r="C1831" s="1"/>
  <c r="A1831"/>
  <c r="B1830"/>
  <c r="C1830" s="1"/>
  <c r="A1830"/>
  <c r="B1829"/>
  <c r="C1829" s="1"/>
  <c r="A1829"/>
  <c r="B1828"/>
  <c r="C1828" s="1"/>
  <c r="A1828"/>
  <c r="B1827"/>
  <c r="C1827" s="1"/>
  <c r="A1827"/>
  <c r="B1826"/>
  <c r="C1826" s="1"/>
  <c r="A1826"/>
  <c r="B1825"/>
  <c r="C1825" s="1"/>
  <c r="A1825"/>
  <c r="B1824"/>
  <c r="C1824" s="1"/>
  <c r="A1824"/>
  <c r="B1823"/>
  <c r="C1823" s="1"/>
  <c r="A1823"/>
  <c r="B1822"/>
  <c r="C1822" s="1"/>
  <c r="A1822"/>
  <c r="B1821"/>
  <c r="C1821" s="1"/>
  <c r="A1821"/>
  <c r="B1820"/>
  <c r="C1820" s="1"/>
  <c r="A1820"/>
  <c r="B1819"/>
  <c r="C1819" s="1"/>
  <c r="A1819"/>
  <c r="B1818"/>
  <c r="C1818" s="1"/>
  <c r="A1818"/>
  <c r="B1817"/>
  <c r="C1817" s="1"/>
  <c r="A1817"/>
  <c r="B1816"/>
  <c r="C1816" s="1"/>
  <c r="A1816"/>
  <c r="B1815"/>
  <c r="C1815" s="1"/>
  <c r="A1815"/>
  <c r="B1814"/>
  <c r="C1814" s="1"/>
  <c r="A1814"/>
  <c r="B1813"/>
  <c r="C1813" s="1"/>
  <c r="A1813"/>
  <c r="B1812"/>
  <c r="C1812" s="1"/>
  <c r="A1812"/>
  <c r="B1811"/>
  <c r="C1811" s="1"/>
  <c r="A1811"/>
  <c r="B1810"/>
  <c r="C1810" s="1"/>
  <c r="A1810"/>
  <c r="B1809"/>
  <c r="C1809" s="1"/>
  <c r="A1809"/>
  <c r="B1808"/>
  <c r="C1808" s="1"/>
  <c r="A1808"/>
  <c r="B1807"/>
  <c r="C1807" s="1"/>
  <c r="A1807"/>
  <c r="B1806"/>
  <c r="C1806" s="1"/>
  <c r="A1806"/>
  <c r="B1805"/>
  <c r="C1805" s="1"/>
  <c r="A1805"/>
  <c r="B1804"/>
  <c r="C1804" s="1"/>
  <c r="A1804"/>
  <c r="B1803"/>
  <c r="C1803" s="1"/>
  <c r="A1803"/>
  <c r="B1802"/>
  <c r="C1802" s="1"/>
  <c r="A1802"/>
  <c r="B1801"/>
  <c r="C1801" s="1"/>
  <c r="A1801"/>
  <c r="B1800"/>
  <c r="C1800" s="1"/>
  <c r="A1800"/>
  <c r="B1799"/>
  <c r="C1799" s="1"/>
  <c r="A1799"/>
  <c r="B1798"/>
  <c r="C1798" s="1"/>
  <c r="A1798"/>
  <c r="B1797"/>
  <c r="C1797" s="1"/>
  <c r="A1797"/>
  <c r="B1796"/>
  <c r="C1796" s="1"/>
  <c r="A1796"/>
  <c r="B1795"/>
  <c r="C1795" s="1"/>
  <c r="A1795"/>
  <c r="B1794"/>
  <c r="C1794" s="1"/>
  <c r="A1794"/>
  <c r="B1793"/>
  <c r="C1793" s="1"/>
  <c r="A1793"/>
  <c r="B1792"/>
  <c r="C1792" s="1"/>
  <c r="A1792"/>
  <c r="B1791"/>
  <c r="C1791" s="1"/>
  <c r="A1791"/>
  <c r="B1790"/>
  <c r="C1790" s="1"/>
  <c r="A1790"/>
  <c r="B1789"/>
  <c r="C1789" s="1"/>
  <c r="A1789"/>
  <c r="B1788"/>
  <c r="C1788" s="1"/>
  <c r="A1788"/>
  <c r="B1787"/>
  <c r="C1787" s="1"/>
  <c r="A1787"/>
  <c r="B1786"/>
  <c r="C1786" s="1"/>
  <c r="A1786"/>
  <c r="B1785"/>
  <c r="C1785" s="1"/>
  <c r="A1785"/>
  <c r="B1784"/>
  <c r="C1784" s="1"/>
  <c r="A1784"/>
  <c r="B1783"/>
  <c r="C1783" s="1"/>
  <c r="A1783"/>
  <c r="B1782"/>
  <c r="C1782" s="1"/>
  <c r="A1782"/>
  <c r="B1781"/>
  <c r="C1781" s="1"/>
  <c r="A1781"/>
  <c r="B1780"/>
  <c r="C1780" s="1"/>
  <c r="A1780"/>
  <c r="B1779"/>
  <c r="C1779" s="1"/>
  <c r="A1779"/>
  <c r="B1778"/>
  <c r="C1778" s="1"/>
  <c r="A1778"/>
  <c r="B1777"/>
  <c r="C1777" s="1"/>
  <c r="A1777"/>
  <c r="B1776"/>
  <c r="C1776" s="1"/>
  <c r="A1776"/>
  <c r="B1775"/>
  <c r="C1775" s="1"/>
  <c r="A1775"/>
  <c r="B1774"/>
  <c r="C1774" s="1"/>
  <c r="A1774"/>
  <c r="B1773"/>
  <c r="C1773" s="1"/>
  <c r="A1773"/>
  <c r="B1772"/>
  <c r="C1772" s="1"/>
  <c r="A1772"/>
  <c r="B1771"/>
  <c r="C1771" s="1"/>
  <c r="A1771"/>
  <c r="B1770"/>
  <c r="C1770" s="1"/>
  <c r="A1770"/>
  <c r="B1769"/>
  <c r="C1769" s="1"/>
  <c r="A1769"/>
  <c r="B1768"/>
  <c r="C1768" s="1"/>
  <c r="A1768"/>
  <c r="B1767"/>
  <c r="C1767" s="1"/>
  <c r="A1767"/>
  <c r="B1766"/>
  <c r="C1766" s="1"/>
  <c r="A1766"/>
  <c r="B1765"/>
  <c r="C1765" s="1"/>
  <c r="A1765"/>
  <c r="B1764"/>
  <c r="C1764" s="1"/>
  <c r="A1764"/>
  <c r="B1763"/>
  <c r="C1763" s="1"/>
  <c r="A1763"/>
  <c r="B1762"/>
  <c r="C1762" s="1"/>
  <c r="A1762"/>
  <c r="B1761"/>
  <c r="C1761" s="1"/>
  <c r="A1761"/>
  <c r="B1760"/>
  <c r="C1760" s="1"/>
  <c r="A1760"/>
  <c r="B1759"/>
  <c r="C1759" s="1"/>
  <c r="A1759"/>
  <c r="B1758"/>
  <c r="C1758" s="1"/>
  <c r="A1758"/>
  <c r="B1757"/>
  <c r="C1757" s="1"/>
  <c r="A1757"/>
  <c r="B1756"/>
  <c r="C1756" s="1"/>
  <c r="A1756"/>
  <c r="B1755"/>
  <c r="C1755" s="1"/>
  <c r="A1755"/>
  <c r="B1754"/>
  <c r="C1754" s="1"/>
  <c r="A1754"/>
  <c r="B1753"/>
  <c r="C1753" s="1"/>
  <c r="A1753"/>
  <c r="B1752"/>
  <c r="C1752" s="1"/>
  <c r="A1752"/>
  <c r="B1751"/>
  <c r="C1751" s="1"/>
  <c r="A1751"/>
  <c r="B1750"/>
  <c r="C1750" s="1"/>
  <c r="A1750"/>
  <c r="B1749"/>
  <c r="C1749" s="1"/>
  <c r="A1749"/>
  <c r="B1748"/>
  <c r="C1748" s="1"/>
  <c r="A1748"/>
  <c r="B1747"/>
  <c r="C1747" s="1"/>
  <c r="A1747"/>
  <c r="B1746"/>
  <c r="C1746" s="1"/>
  <c r="A1746"/>
  <c r="B1745"/>
  <c r="C1745" s="1"/>
  <c r="A1745"/>
  <c r="B1744"/>
  <c r="C1744" s="1"/>
  <c r="A1744"/>
  <c r="B1743"/>
  <c r="C1743" s="1"/>
  <c r="A1743"/>
  <c r="B1742"/>
  <c r="C1742" s="1"/>
  <c r="A1742"/>
  <c r="B1741"/>
  <c r="C1741" s="1"/>
  <c r="A1741"/>
  <c r="B1740"/>
  <c r="C1740" s="1"/>
  <c r="A1740"/>
  <c r="B1739"/>
  <c r="C1739" s="1"/>
  <c r="A1739"/>
  <c r="B1738"/>
  <c r="C1738" s="1"/>
  <c r="A1738"/>
  <c r="B1737"/>
  <c r="C1737" s="1"/>
  <c r="A1737"/>
  <c r="B1736"/>
  <c r="C1736" s="1"/>
  <c r="A1736"/>
  <c r="B1735"/>
  <c r="C1735" s="1"/>
  <c r="A1735"/>
  <c r="B1734"/>
  <c r="C1734" s="1"/>
  <c r="A1734"/>
  <c r="B1733"/>
  <c r="C1733" s="1"/>
  <c r="A1733"/>
  <c r="B1732"/>
  <c r="C1732" s="1"/>
  <c r="A1732"/>
  <c r="B1731"/>
  <c r="C1731" s="1"/>
  <c r="A1731"/>
  <c r="B1730"/>
  <c r="C1730" s="1"/>
  <c r="A1730"/>
  <c r="B1729"/>
  <c r="C1729" s="1"/>
  <c r="A1729"/>
  <c r="B1728"/>
  <c r="C1728" s="1"/>
  <c r="A1728"/>
  <c r="B1727"/>
  <c r="C1727" s="1"/>
  <c r="A1727"/>
  <c r="B1726"/>
  <c r="C1726" s="1"/>
  <c r="A1726"/>
  <c r="B1725"/>
  <c r="C1725" s="1"/>
  <c r="A1725"/>
  <c r="B1724"/>
  <c r="C1724" s="1"/>
  <c r="A1724"/>
  <c r="B1723"/>
  <c r="C1723" s="1"/>
  <c r="A1723"/>
  <c r="B1722"/>
  <c r="C1722" s="1"/>
  <c r="A1722"/>
  <c r="B1721"/>
  <c r="C1721" s="1"/>
  <c r="A1721"/>
  <c r="B1720"/>
  <c r="C1720" s="1"/>
  <c r="A1720"/>
  <c r="B1719"/>
  <c r="C1719" s="1"/>
  <c r="A1719"/>
  <c r="B1718"/>
  <c r="C1718" s="1"/>
  <c r="A1718"/>
  <c r="B1717"/>
  <c r="C1717" s="1"/>
  <c r="A1717"/>
  <c r="B1716"/>
  <c r="C1716" s="1"/>
  <c r="A1716"/>
  <c r="B1715"/>
  <c r="C1715" s="1"/>
  <c r="A1715"/>
  <c r="B1714"/>
  <c r="C1714" s="1"/>
  <c r="A1714"/>
  <c r="B1713"/>
  <c r="C1713" s="1"/>
  <c r="A1713"/>
  <c r="B1712"/>
  <c r="C1712" s="1"/>
  <c r="A1712"/>
  <c r="B1711"/>
  <c r="C1711" s="1"/>
  <c r="A1711"/>
  <c r="B1710"/>
  <c r="C1710" s="1"/>
  <c r="A1710"/>
  <c r="B1709"/>
  <c r="C1709" s="1"/>
  <c r="A1709"/>
  <c r="B1708"/>
  <c r="C1708" s="1"/>
  <c r="A1708"/>
  <c r="B1707"/>
  <c r="C1707" s="1"/>
  <c r="A1707"/>
  <c r="B1706"/>
  <c r="C1706" s="1"/>
  <c r="A1706"/>
  <c r="B1705"/>
  <c r="C1705" s="1"/>
  <c r="A1705"/>
  <c r="B1704"/>
  <c r="C1704" s="1"/>
  <c r="A1704"/>
  <c r="B1703"/>
  <c r="C1703" s="1"/>
  <c r="A1703"/>
  <c r="B1702"/>
  <c r="C1702" s="1"/>
  <c r="A1702"/>
  <c r="B1701"/>
  <c r="C1701" s="1"/>
  <c r="A1701"/>
  <c r="B1700"/>
  <c r="C1700" s="1"/>
  <c r="A1700"/>
  <c r="B1699"/>
  <c r="C1699" s="1"/>
  <c r="A1699"/>
  <c r="B1698"/>
  <c r="C1698" s="1"/>
  <c r="A1698"/>
  <c r="B1697"/>
  <c r="C1697" s="1"/>
  <c r="A1697"/>
  <c r="B1696"/>
  <c r="C1696" s="1"/>
  <c r="A1696"/>
  <c r="B1695"/>
  <c r="C1695" s="1"/>
  <c r="A1695"/>
  <c r="B1694"/>
  <c r="C1694" s="1"/>
  <c r="A1694"/>
  <c r="B1693"/>
  <c r="C1693" s="1"/>
  <c r="A1693"/>
  <c r="B1692"/>
  <c r="C1692" s="1"/>
  <c r="A1692"/>
  <c r="B1691"/>
  <c r="C1691" s="1"/>
  <c r="A1691"/>
  <c r="B1690"/>
  <c r="C1690" s="1"/>
  <c r="A1690"/>
  <c r="B1689"/>
  <c r="C1689" s="1"/>
  <c r="A1689"/>
  <c r="B1688"/>
  <c r="C1688" s="1"/>
  <c r="A1688"/>
  <c r="B1687"/>
  <c r="C1687" s="1"/>
  <c r="A1687"/>
  <c r="B1686"/>
  <c r="C1686" s="1"/>
  <c r="A1686"/>
  <c r="B1685"/>
  <c r="C1685" s="1"/>
  <c r="A1685"/>
  <c r="B1684"/>
  <c r="C1684" s="1"/>
  <c r="A1684"/>
  <c r="B1683"/>
  <c r="C1683" s="1"/>
  <c r="A1683"/>
  <c r="B1682"/>
  <c r="C1682" s="1"/>
  <c r="A1682"/>
  <c r="B1681"/>
  <c r="C1681" s="1"/>
  <c r="A1681"/>
  <c r="B1680"/>
  <c r="C1680" s="1"/>
  <c r="A1680"/>
  <c r="B1679"/>
  <c r="C1679" s="1"/>
  <c r="A1679"/>
  <c r="B1678"/>
  <c r="C1678" s="1"/>
  <c r="A1678"/>
  <c r="B1677"/>
  <c r="C1677" s="1"/>
  <c r="A1677"/>
  <c r="B1676"/>
  <c r="C1676" s="1"/>
  <c r="A1676"/>
  <c r="B1675"/>
  <c r="C1675" s="1"/>
  <c r="A1675"/>
  <c r="B1674"/>
  <c r="C1674" s="1"/>
  <c r="A1674"/>
  <c r="B1673"/>
  <c r="C1673" s="1"/>
  <c r="A1673"/>
  <c r="B1672"/>
  <c r="C1672" s="1"/>
  <c r="A1672"/>
  <c r="B1671"/>
  <c r="C1671" s="1"/>
  <c r="A1671"/>
  <c r="B1670"/>
  <c r="C1670" s="1"/>
  <c r="A1670"/>
  <c r="B1669"/>
  <c r="C1669" s="1"/>
  <c r="A1669"/>
  <c r="B1668"/>
  <c r="C1668" s="1"/>
  <c r="A1668"/>
  <c r="B1667"/>
  <c r="C1667" s="1"/>
  <c r="A1667"/>
  <c r="B1666"/>
  <c r="C1666" s="1"/>
  <c r="A1666"/>
  <c r="B1665"/>
  <c r="C1665" s="1"/>
  <c r="A1665"/>
  <c r="B1664"/>
  <c r="C1664" s="1"/>
  <c r="A1664"/>
  <c r="B1663"/>
  <c r="C1663" s="1"/>
  <c r="A1663"/>
  <c r="B1662"/>
  <c r="C1662" s="1"/>
  <c r="A1662"/>
  <c r="B1661"/>
  <c r="C1661" s="1"/>
  <c r="A1661"/>
  <c r="B1660"/>
  <c r="C1660" s="1"/>
  <c r="A1660"/>
  <c r="B1659"/>
  <c r="C1659" s="1"/>
  <c r="A1659"/>
  <c r="B1658"/>
  <c r="C1658" s="1"/>
  <c r="A1658"/>
  <c r="B1657"/>
  <c r="C1657" s="1"/>
  <c r="A1657"/>
  <c r="B1656"/>
  <c r="C1656" s="1"/>
  <c r="A1656"/>
  <c r="B1655"/>
  <c r="C1655" s="1"/>
  <c r="A1655"/>
  <c r="B1654"/>
  <c r="C1654" s="1"/>
  <c r="A1654"/>
  <c r="B1653"/>
  <c r="C1653" s="1"/>
  <c r="A1653"/>
  <c r="B1652"/>
  <c r="C1652" s="1"/>
  <c r="A1652"/>
  <c r="B1651"/>
  <c r="C1651" s="1"/>
  <c r="A1651"/>
  <c r="B1650"/>
  <c r="C1650" s="1"/>
  <c r="A1650"/>
  <c r="B1649"/>
  <c r="C1649" s="1"/>
  <c r="A1649"/>
  <c r="B1648"/>
  <c r="C1648" s="1"/>
  <c r="A1648"/>
  <c r="B1647"/>
  <c r="C1647" s="1"/>
  <c r="A1647"/>
  <c r="B1646"/>
  <c r="C1646" s="1"/>
  <c r="A1646"/>
  <c r="B1645"/>
  <c r="C1645" s="1"/>
  <c r="A1645"/>
  <c r="B1644"/>
  <c r="C1644" s="1"/>
  <c r="A1644"/>
  <c r="B1643"/>
  <c r="C1643" s="1"/>
  <c r="A1643"/>
  <c r="B1642"/>
  <c r="C1642" s="1"/>
  <c r="A1642"/>
  <c r="B1641"/>
  <c r="C1641" s="1"/>
  <c r="A1641"/>
  <c r="B1640"/>
  <c r="C1640" s="1"/>
  <c r="A1640"/>
  <c r="B1639"/>
  <c r="C1639" s="1"/>
  <c r="A1639"/>
  <c r="B1638"/>
  <c r="C1638" s="1"/>
  <c r="A1638"/>
  <c r="B1637"/>
  <c r="C1637" s="1"/>
  <c r="A1637"/>
  <c r="B1636"/>
  <c r="C1636" s="1"/>
  <c r="A1636"/>
  <c r="B1635"/>
  <c r="C1635" s="1"/>
  <c r="A1635"/>
  <c r="B1634"/>
  <c r="C1634" s="1"/>
  <c r="A1634"/>
  <c r="B1633"/>
  <c r="C1633" s="1"/>
  <c r="A1633"/>
  <c r="B1632"/>
  <c r="C1632" s="1"/>
  <c r="A1632"/>
  <c r="B1631"/>
  <c r="C1631" s="1"/>
  <c r="A1631"/>
  <c r="B1630"/>
  <c r="C1630" s="1"/>
  <c r="A1630"/>
  <c r="B1629"/>
  <c r="C1629" s="1"/>
  <c r="A1629"/>
  <c r="B1628"/>
  <c r="C1628" s="1"/>
  <c r="A1628"/>
  <c r="B1627"/>
  <c r="C1627" s="1"/>
  <c r="A1627"/>
  <c r="B1626"/>
  <c r="C1626" s="1"/>
  <c r="A1626"/>
  <c r="B1625"/>
  <c r="C1625" s="1"/>
  <c r="A1625"/>
  <c r="B1624"/>
  <c r="C1624" s="1"/>
  <c r="A1624"/>
  <c r="B1623"/>
  <c r="C1623" s="1"/>
  <c r="A1623"/>
  <c r="B1622"/>
  <c r="C1622" s="1"/>
  <c r="A1622"/>
  <c r="B1621"/>
  <c r="C1621" s="1"/>
  <c r="A1621"/>
  <c r="B1620"/>
  <c r="C1620" s="1"/>
  <c r="A1620"/>
  <c r="B1619"/>
  <c r="C1619" s="1"/>
  <c r="A1619"/>
  <c r="B1618"/>
  <c r="C1618" s="1"/>
  <c r="A1618"/>
  <c r="B1617"/>
  <c r="C1617" s="1"/>
  <c r="A1617"/>
  <c r="B1616"/>
  <c r="C1616" s="1"/>
  <c r="A1616"/>
  <c r="B1615"/>
  <c r="C1615" s="1"/>
  <c r="A1615"/>
  <c r="B1614"/>
  <c r="C1614" s="1"/>
  <c r="A1614"/>
  <c r="B1613"/>
  <c r="C1613" s="1"/>
  <c r="A1613"/>
  <c r="B1612"/>
  <c r="C1612" s="1"/>
  <c r="A1612"/>
  <c r="B1611"/>
  <c r="C1611" s="1"/>
  <c r="A1611"/>
  <c r="B1610"/>
  <c r="C1610" s="1"/>
  <c r="A1610"/>
  <c r="B1609"/>
  <c r="C1609" s="1"/>
  <c r="A1609"/>
  <c r="B1608"/>
  <c r="C1608" s="1"/>
  <c r="A1608"/>
  <c r="B1607"/>
  <c r="C1607" s="1"/>
  <c r="A1607"/>
  <c r="B1606"/>
  <c r="C1606" s="1"/>
  <c r="A1606"/>
  <c r="B1605"/>
  <c r="C1605" s="1"/>
  <c r="A1605"/>
  <c r="B1604"/>
  <c r="C1604" s="1"/>
  <c r="A1604"/>
  <c r="B1603"/>
  <c r="C1603" s="1"/>
  <c r="A1603"/>
  <c r="B1602"/>
  <c r="C1602" s="1"/>
  <c r="A1602"/>
  <c r="B1601"/>
  <c r="C1601" s="1"/>
  <c r="A1601"/>
  <c r="B1600"/>
  <c r="C1600" s="1"/>
  <c r="A1600"/>
  <c r="B1599"/>
  <c r="C1599" s="1"/>
  <c r="A1599"/>
  <c r="B1598"/>
  <c r="C1598" s="1"/>
  <c r="A1598"/>
  <c r="B1597"/>
  <c r="C1597" s="1"/>
  <c r="A1597"/>
  <c r="B1596"/>
  <c r="C1596" s="1"/>
  <c r="A1596"/>
  <c r="B1595"/>
  <c r="C1595" s="1"/>
  <c r="A1595"/>
  <c r="B1594"/>
  <c r="C1594" s="1"/>
  <c r="A1594"/>
  <c r="B1593"/>
  <c r="C1593" s="1"/>
  <c r="A1593"/>
  <c r="B1592"/>
  <c r="C1592" s="1"/>
  <c r="A1592"/>
  <c r="B1591"/>
  <c r="C1591" s="1"/>
  <c r="A1591"/>
  <c r="B1590"/>
  <c r="C1590" s="1"/>
  <c r="A1590"/>
  <c r="B1589"/>
  <c r="C1589" s="1"/>
  <c r="A1589"/>
  <c r="B1588"/>
  <c r="C1588" s="1"/>
  <c r="A1588"/>
  <c r="B1587"/>
  <c r="C1587" s="1"/>
  <c r="A1587"/>
  <c r="B1586"/>
  <c r="C1586" s="1"/>
  <c r="A1586"/>
  <c r="B1585"/>
  <c r="C1585" s="1"/>
  <c r="A1585"/>
  <c r="B1584"/>
  <c r="C1584" s="1"/>
  <c r="A1584"/>
  <c r="B1583"/>
  <c r="C1583" s="1"/>
  <c r="A1583"/>
  <c r="B1582"/>
  <c r="C1582" s="1"/>
  <c r="A1582"/>
  <c r="B1581"/>
  <c r="C1581" s="1"/>
  <c r="A1581"/>
  <c r="B1580"/>
  <c r="C1580" s="1"/>
  <c r="A1580"/>
  <c r="B1579"/>
  <c r="C1579" s="1"/>
  <c r="A1579"/>
  <c r="B1578"/>
  <c r="C1578" s="1"/>
  <c r="A1578"/>
  <c r="B1577"/>
  <c r="C1577" s="1"/>
  <c r="A1577"/>
  <c r="B1576"/>
  <c r="C1576" s="1"/>
  <c r="A1576"/>
  <c r="B1575"/>
  <c r="C1575" s="1"/>
  <c r="A1575"/>
  <c r="B1574"/>
  <c r="C1574" s="1"/>
  <c r="A1574"/>
  <c r="B1573"/>
  <c r="C1573" s="1"/>
  <c r="A1573"/>
  <c r="B1572"/>
  <c r="C1572" s="1"/>
  <c r="A1572"/>
  <c r="B1571"/>
  <c r="C1571" s="1"/>
  <c r="A1571"/>
  <c r="B1570"/>
  <c r="C1570" s="1"/>
  <c r="A1570"/>
  <c r="B1569"/>
  <c r="C1569" s="1"/>
  <c r="A1569"/>
  <c r="B1568"/>
  <c r="C1568" s="1"/>
  <c r="A1568"/>
  <c r="B1567"/>
  <c r="C1567" s="1"/>
  <c r="A1567"/>
  <c r="B1566"/>
  <c r="C1566" s="1"/>
  <c r="A1566"/>
  <c r="B1565"/>
  <c r="C1565" s="1"/>
  <c r="A1565"/>
  <c r="B1564"/>
  <c r="C1564" s="1"/>
  <c r="A1564"/>
  <c r="B1563"/>
  <c r="C1563" s="1"/>
  <c r="A1563"/>
  <c r="B1562"/>
  <c r="C1562" s="1"/>
  <c r="A1562"/>
  <c r="B1561"/>
  <c r="C1561" s="1"/>
  <c r="A1561"/>
  <c r="B1560"/>
  <c r="C1560" s="1"/>
  <c r="A1560"/>
  <c r="B1559"/>
  <c r="C1559" s="1"/>
  <c r="A1559"/>
  <c r="B1558"/>
  <c r="C1558" s="1"/>
  <c r="A1558"/>
  <c r="B1557"/>
  <c r="C1557" s="1"/>
  <c r="A1557"/>
  <c r="B1556"/>
  <c r="C1556" s="1"/>
  <c r="A1556"/>
  <c r="B1555"/>
  <c r="C1555" s="1"/>
  <c r="A1555"/>
  <c r="B1554"/>
  <c r="C1554" s="1"/>
  <c r="A1554"/>
  <c r="B1553"/>
  <c r="C1553" s="1"/>
  <c r="A1553"/>
  <c r="B1552"/>
  <c r="C1552" s="1"/>
  <c r="A1552"/>
  <c r="B1551"/>
  <c r="C1551" s="1"/>
  <c r="A1551"/>
  <c r="B1550"/>
  <c r="C1550" s="1"/>
  <c r="A1550"/>
  <c r="B1549"/>
  <c r="C1549" s="1"/>
  <c r="A1549"/>
  <c r="B1548"/>
  <c r="C1548" s="1"/>
  <c r="A1548"/>
  <c r="B1547"/>
  <c r="C1547" s="1"/>
  <c r="A1547"/>
  <c r="B1546"/>
  <c r="C1546" s="1"/>
  <c r="A1546"/>
  <c r="B1545"/>
  <c r="C1545" s="1"/>
  <c r="A1545"/>
  <c r="B1544"/>
  <c r="C1544" s="1"/>
  <c r="A1544"/>
  <c r="B1543"/>
  <c r="C1543" s="1"/>
  <c r="A1543"/>
  <c r="B1542"/>
  <c r="C1542" s="1"/>
  <c r="A1542"/>
  <c r="B1541"/>
  <c r="C1541" s="1"/>
  <c r="A1541"/>
  <c r="B1540"/>
  <c r="C1540" s="1"/>
  <c r="A1540"/>
  <c r="B1539"/>
  <c r="C1539" s="1"/>
  <c r="A1539"/>
  <c r="B1538"/>
  <c r="C1538" s="1"/>
  <c r="A1538"/>
  <c r="B1537"/>
  <c r="C1537" s="1"/>
  <c r="A1537"/>
  <c r="B1536"/>
  <c r="C1536" s="1"/>
  <c r="A1536"/>
  <c r="B1535"/>
  <c r="C1535" s="1"/>
  <c r="A1535"/>
  <c r="B1534"/>
  <c r="C1534" s="1"/>
  <c r="A1534"/>
  <c r="B1533"/>
  <c r="C1533" s="1"/>
  <c r="A1533"/>
  <c r="B1532"/>
  <c r="C1532" s="1"/>
  <c r="A1532"/>
  <c r="B1531"/>
  <c r="C1531" s="1"/>
  <c r="A1531"/>
  <c r="B1530"/>
  <c r="C1530" s="1"/>
  <c r="A1530"/>
  <c r="B1529"/>
  <c r="C1529" s="1"/>
  <c r="A1529"/>
  <c r="B1528"/>
  <c r="C1528" s="1"/>
  <c r="A1528"/>
  <c r="B1527"/>
  <c r="C1527" s="1"/>
  <c r="A1527"/>
  <c r="B1526"/>
  <c r="C1526" s="1"/>
  <c r="A1526"/>
  <c r="B1525"/>
  <c r="C1525" s="1"/>
  <c r="A1525"/>
  <c r="B1524"/>
  <c r="C1524" s="1"/>
  <c r="A1524"/>
  <c r="B1523"/>
  <c r="C1523" s="1"/>
  <c r="A1523"/>
  <c r="B1522"/>
  <c r="C1522" s="1"/>
  <c r="A1522"/>
  <c r="B1521"/>
  <c r="C1521" s="1"/>
  <c r="A1521"/>
  <c r="B1520"/>
  <c r="C1520" s="1"/>
  <c r="A1520"/>
  <c r="B1519"/>
  <c r="C1519" s="1"/>
  <c r="A1519"/>
  <c r="B1518"/>
  <c r="C1518" s="1"/>
  <c r="A1518"/>
  <c r="B1517"/>
  <c r="C1517" s="1"/>
  <c r="A1517"/>
  <c r="B1516"/>
  <c r="C1516" s="1"/>
  <c r="A1516"/>
  <c r="B1515"/>
  <c r="C1515" s="1"/>
  <c r="A1515"/>
  <c r="B1514"/>
  <c r="C1514" s="1"/>
  <c r="A1514"/>
  <c r="B1513"/>
  <c r="C1513" s="1"/>
  <c r="A1513"/>
  <c r="B1512"/>
  <c r="C1512" s="1"/>
  <c r="A1512"/>
  <c r="B1511"/>
  <c r="C1511" s="1"/>
  <c r="A1511"/>
  <c r="B1510"/>
  <c r="C1510" s="1"/>
  <c r="A1510"/>
  <c r="B1509"/>
  <c r="C1509" s="1"/>
  <c r="A1509"/>
  <c r="B1508"/>
  <c r="C1508" s="1"/>
  <c r="A1508"/>
  <c r="B1507"/>
  <c r="C1507" s="1"/>
  <c r="A1507"/>
  <c r="B1506"/>
  <c r="C1506" s="1"/>
  <c r="A1506"/>
  <c r="B1505"/>
  <c r="C1505" s="1"/>
  <c r="A1505"/>
  <c r="B1504"/>
  <c r="C1504" s="1"/>
  <c r="A1504"/>
  <c r="B1503"/>
  <c r="C1503" s="1"/>
  <c r="A1503"/>
  <c r="B1502"/>
  <c r="C1502" s="1"/>
  <c r="A1502"/>
  <c r="B1501"/>
  <c r="C1501" s="1"/>
  <c r="A1501"/>
  <c r="B1500"/>
  <c r="C1500" s="1"/>
  <c r="A1500"/>
  <c r="B1499"/>
  <c r="C1499" s="1"/>
  <c r="A1499"/>
  <c r="B1498"/>
  <c r="C1498" s="1"/>
  <c r="A1498"/>
  <c r="B1497"/>
  <c r="C1497" s="1"/>
  <c r="A1497"/>
  <c r="B1496"/>
  <c r="C1496" s="1"/>
  <c r="A1496"/>
  <c r="B1495"/>
  <c r="C1495" s="1"/>
  <c r="A1495"/>
  <c r="B1494"/>
  <c r="C1494" s="1"/>
  <c r="A1494"/>
  <c r="B1493"/>
  <c r="C1493" s="1"/>
  <c r="A1493"/>
  <c r="B1492"/>
  <c r="C1492" s="1"/>
  <c r="A1492"/>
  <c r="B1491"/>
  <c r="C1491" s="1"/>
  <c r="A1491"/>
  <c r="B1490"/>
  <c r="C1490" s="1"/>
  <c r="A1490"/>
  <c r="B1489"/>
  <c r="C1489" s="1"/>
  <c r="A1489"/>
  <c r="B1488"/>
  <c r="C1488" s="1"/>
  <c r="A1488"/>
  <c r="B1487"/>
  <c r="C1487" s="1"/>
  <c r="A1487"/>
  <c r="B1486"/>
  <c r="C1486" s="1"/>
  <c r="A1486"/>
  <c r="B1485"/>
  <c r="C1485" s="1"/>
  <c r="A1485"/>
  <c r="B1484"/>
  <c r="C1484" s="1"/>
  <c r="A1484"/>
  <c r="B1483"/>
  <c r="C1483" s="1"/>
  <c r="A1483"/>
  <c r="B1482"/>
  <c r="C1482" s="1"/>
  <c r="A1482"/>
  <c r="B1481"/>
  <c r="C1481" s="1"/>
  <c r="A1481"/>
  <c r="B1480"/>
  <c r="C1480" s="1"/>
  <c r="A1480"/>
  <c r="B1479"/>
  <c r="C1479" s="1"/>
  <c r="A1479"/>
  <c r="B1478"/>
  <c r="C1478" s="1"/>
  <c r="A1478"/>
  <c r="B1477"/>
  <c r="C1477" s="1"/>
  <c r="A1477"/>
  <c r="B1476"/>
  <c r="C1476" s="1"/>
  <c r="A1476"/>
  <c r="B1475"/>
  <c r="C1475" s="1"/>
  <c r="A1475"/>
  <c r="B1474"/>
  <c r="C1474" s="1"/>
  <c r="A1474"/>
  <c r="B1473"/>
  <c r="C1473" s="1"/>
  <c r="A1473"/>
  <c r="B1472"/>
  <c r="C1472" s="1"/>
  <c r="A1472"/>
  <c r="B1471"/>
  <c r="C1471" s="1"/>
  <c r="A1471"/>
  <c r="B1470"/>
  <c r="C1470" s="1"/>
  <c r="A1470"/>
  <c r="B1469"/>
  <c r="C1469" s="1"/>
  <c r="A1469"/>
  <c r="B1468"/>
  <c r="C1468" s="1"/>
  <c r="A1468"/>
  <c r="B1467"/>
  <c r="C1467" s="1"/>
  <c r="A1467"/>
  <c r="B1466"/>
  <c r="C1466" s="1"/>
  <c r="A1466"/>
  <c r="B1465"/>
  <c r="C1465" s="1"/>
  <c r="A1465"/>
  <c r="B1464"/>
  <c r="C1464" s="1"/>
  <c r="A1464"/>
  <c r="B1463"/>
  <c r="C1463" s="1"/>
  <c r="A1463"/>
  <c r="B1462"/>
  <c r="C1462" s="1"/>
  <c r="A1462"/>
  <c r="B1461"/>
  <c r="C1461" s="1"/>
  <c r="A1461"/>
  <c r="B1460"/>
  <c r="C1460" s="1"/>
  <c r="A1460"/>
  <c r="B1459"/>
  <c r="C1459" s="1"/>
  <c r="A1459"/>
  <c r="B1458"/>
  <c r="C1458" s="1"/>
  <c r="A1458"/>
  <c r="B1457"/>
  <c r="C1457" s="1"/>
  <c r="A1457"/>
  <c r="B1456"/>
  <c r="C1456" s="1"/>
  <c r="A1456"/>
  <c r="B1455"/>
  <c r="C1455" s="1"/>
  <c r="A1455"/>
  <c r="B1454"/>
  <c r="C1454" s="1"/>
  <c r="A1454"/>
  <c r="B1453"/>
  <c r="C1453" s="1"/>
  <c r="A1453"/>
  <c r="B1452"/>
  <c r="C1452" s="1"/>
  <c r="A1452"/>
  <c r="B1451"/>
  <c r="C1451" s="1"/>
  <c r="A1451"/>
  <c r="B1450"/>
  <c r="C1450" s="1"/>
  <c r="A1450"/>
  <c r="B1449"/>
  <c r="C1449" s="1"/>
  <c r="A1449"/>
  <c r="B1448"/>
  <c r="C1448" s="1"/>
  <c r="A1448"/>
  <c r="B1447"/>
  <c r="C1447" s="1"/>
  <c r="A1447"/>
  <c r="B1446"/>
  <c r="C1446" s="1"/>
  <c r="A1446"/>
  <c r="B1445"/>
  <c r="C1445" s="1"/>
  <c r="A1445"/>
  <c r="B1444"/>
  <c r="C1444" s="1"/>
  <c r="A1444"/>
  <c r="B1443"/>
  <c r="C1443" s="1"/>
  <c r="A1443"/>
  <c r="B1442"/>
  <c r="C1442" s="1"/>
  <c r="A1442"/>
  <c r="B1441"/>
  <c r="C1441" s="1"/>
  <c r="A1441"/>
  <c r="B1440"/>
  <c r="C1440" s="1"/>
  <c r="A1440"/>
  <c r="B1439"/>
  <c r="C1439" s="1"/>
  <c r="A1439"/>
  <c r="B1438"/>
  <c r="C1438" s="1"/>
  <c r="A1438"/>
  <c r="B1437"/>
  <c r="C1437" s="1"/>
  <c r="A1437"/>
  <c r="B1436"/>
  <c r="C1436" s="1"/>
  <c r="A1436"/>
  <c r="B1435"/>
  <c r="C1435" s="1"/>
  <c r="A1435"/>
  <c r="B1434"/>
  <c r="C1434" s="1"/>
  <c r="A1434"/>
  <c r="B1433"/>
  <c r="C1433" s="1"/>
  <c r="A1433"/>
  <c r="B1432"/>
  <c r="C1432" s="1"/>
  <c r="A1432"/>
  <c r="B1431"/>
  <c r="C1431" s="1"/>
  <c r="A1431"/>
  <c r="B1430"/>
  <c r="C1430" s="1"/>
  <c r="A1430"/>
  <c r="B1429"/>
  <c r="C1429" s="1"/>
  <c r="A1429"/>
  <c r="B1428"/>
  <c r="C1428" s="1"/>
  <c r="A1428"/>
  <c r="B1427"/>
  <c r="C1427" s="1"/>
  <c r="A1427"/>
  <c r="B1426"/>
  <c r="C1426" s="1"/>
  <c r="A1426"/>
  <c r="B1425"/>
  <c r="C1425" s="1"/>
  <c r="A1425"/>
  <c r="B1424"/>
  <c r="C1424" s="1"/>
  <c r="A1424"/>
  <c r="B1423"/>
  <c r="C1423" s="1"/>
  <c r="A1423"/>
  <c r="B1422"/>
  <c r="C1422" s="1"/>
  <c r="A1422"/>
  <c r="B1421"/>
  <c r="C1421" s="1"/>
  <c r="A1421"/>
  <c r="B1420"/>
  <c r="C1420" s="1"/>
  <c r="A1420"/>
  <c r="B1419"/>
  <c r="C1419" s="1"/>
  <c r="A1419"/>
  <c r="B1418"/>
  <c r="C1418" s="1"/>
  <c r="A1418"/>
  <c r="B1417"/>
  <c r="C1417" s="1"/>
  <c r="A1417"/>
  <c r="B1416"/>
  <c r="C1416" s="1"/>
  <c r="A1416"/>
  <c r="B1415"/>
  <c r="C1415" s="1"/>
  <c r="A1415"/>
  <c r="B1414"/>
  <c r="C1414" s="1"/>
  <c r="A1414"/>
  <c r="B1413"/>
  <c r="C1413" s="1"/>
  <c r="A1413"/>
  <c r="B1412"/>
  <c r="C1412" s="1"/>
  <c r="A1412"/>
  <c r="B1411"/>
  <c r="C1411" s="1"/>
  <c r="A1411"/>
  <c r="B1410"/>
  <c r="C1410" s="1"/>
  <c r="A1410"/>
  <c r="B1409"/>
  <c r="C1409" s="1"/>
  <c r="A1409"/>
  <c r="B1408"/>
  <c r="C1408" s="1"/>
  <c r="A1408"/>
  <c r="B1407"/>
  <c r="C1407" s="1"/>
  <c r="A1407"/>
  <c r="B1406"/>
  <c r="C1406" s="1"/>
  <c r="A1406"/>
  <c r="B1405"/>
  <c r="C1405" s="1"/>
  <c r="A1405"/>
  <c r="B1404"/>
  <c r="C1404" s="1"/>
  <c r="A1404"/>
  <c r="B1403"/>
  <c r="C1403" s="1"/>
  <c r="A1403"/>
  <c r="B1402"/>
  <c r="C1402" s="1"/>
  <c r="A1402"/>
  <c r="B1401"/>
  <c r="C1401" s="1"/>
  <c r="A1401"/>
  <c r="B1400"/>
  <c r="C1400" s="1"/>
  <c r="A1400"/>
  <c r="B1399"/>
  <c r="C1399" s="1"/>
  <c r="A1399"/>
  <c r="B1398"/>
  <c r="C1398" s="1"/>
  <c r="A1398"/>
  <c r="B1397"/>
  <c r="C1397" s="1"/>
  <c r="A1397"/>
  <c r="B1396"/>
  <c r="C1396" s="1"/>
  <c r="A1396"/>
  <c r="B1395"/>
  <c r="C1395" s="1"/>
  <c r="A1395"/>
  <c r="B1394"/>
  <c r="C1394" s="1"/>
  <c r="A1394"/>
  <c r="B1393"/>
  <c r="C1393" s="1"/>
  <c r="A1393"/>
  <c r="B1392"/>
  <c r="C1392" s="1"/>
  <c r="A1392"/>
  <c r="B1391"/>
  <c r="C1391" s="1"/>
  <c r="A1391"/>
  <c r="B1390"/>
  <c r="C1390" s="1"/>
  <c r="A1390"/>
  <c r="B1389"/>
  <c r="C1389" s="1"/>
  <c r="A1389"/>
  <c r="B1388"/>
  <c r="C1388" s="1"/>
  <c r="A1388"/>
  <c r="B1387"/>
  <c r="C1387" s="1"/>
  <c r="A1387"/>
  <c r="B1386"/>
  <c r="C1386" s="1"/>
  <c r="A1386"/>
  <c r="B1385"/>
  <c r="C1385" s="1"/>
  <c r="A1385"/>
  <c r="B1384"/>
  <c r="C1384" s="1"/>
  <c r="A1384"/>
  <c r="B1383"/>
  <c r="C1383" s="1"/>
  <c r="A1383"/>
  <c r="B1382"/>
  <c r="C1382" s="1"/>
  <c r="A1382"/>
  <c r="B1381"/>
  <c r="C1381" s="1"/>
  <c r="A1381"/>
  <c r="B1380"/>
  <c r="C1380" s="1"/>
  <c r="A1380"/>
  <c r="B1379"/>
  <c r="C1379" s="1"/>
  <c r="A1379"/>
  <c r="B1378"/>
  <c r="C1378" s="1"/>
  <c r="A1378"/>
  <c r="B1377"/>
  <c r="C1377" s="1"/>
  <c r="A1377"/>
  <c r="B1376"/>
  <c r="C1376" s="1"/>
  <c r="A1376"/>
  <c r="B1375"/>
  <c r="C1375" s="1"/>
  <c r="A1375"/>
  <c r="B1374"/>
  <c r="C1374" s="1"/>
  <c r="A1374"/>
  <c r="B1373"/>
  <c r="C1373" s="1"/>
  <c r="A1373"/>
  <c r="B1372"/>
  <c r="C1372" s="1"/>
  <c r="A1372"/>
  <c r="B1371"/>
  <c r="C1371" s="1"/>
  <c r="A1371"/>
  <c r="B1370"/>
  <c r="C1370" s="1"/>
  <c r="A1370"/>
  <c r="B1369"/>
  <c r="C1369" s="1"/>
  <c r="A1369"/>
  <c r="B1368"/>
  <c r="C1368" s="1"/>
  <c r="A1368"/>
  <c r="B1367"/>
  <c r="C1367" s="1"/>
  <c r="A1367"/>
  <c r="B1366"/>
  <c r="C1366" s="1"/>
  <c r="A1366"/>
  <c r="B1365"/>
  <c r="C1365" s="1"/>
  <c r="A1365"/>
  <c r="B1364"/>
  <c r="C1364" s="1"/>
  <c r="A1364"/>
  <c r="B1363"/>
  <c r="C1363" s="1"/>
  <c r="A1363"/>
  <c r="B1362"/>
  <c r="C1362" s="1"/>
  <c r="A1362"/>
  <c r="B1361"/>
  <c r="C1361" s="1"/>
  <c r="A1361"/>
  <c r="B1360"/>
  <c r="C1360" s="1"/>
  <c r="A1360"/>
  <c r="B1359"/>
  <c r="C1359" s="1"/>
  <c r="A1359"/>
  <c r="B1358"/>
  <c r="C1358" s="1"/>
  <c r="A1358"/>
  <c r="B1357"/>
  <c r="C1357" s="1"/>
  <c r="A1357"/>
  <c r="B1356"/>
  <c r="C1356" s="1"/>
  <c r="A1356"/>
  <c r="B1355"/>
  <c r="C1355" s="1"/>
  <c r="A1355"/>
  <c r="B1354"/>
  <c r="C1354" s="1"/>
  <c r="A1354"/>
  <c r="B1353"/>
  <c r="C1353" s="1"/>
  <c r="A1353"/>
  <c r="B1352"/>
  <c r="C1352" s="1"/>
  <c r="A1352"/>
  <c r="B1351"/>
  <c r="C1351" s="1"/>
  <c r="A1351"/>
  <c r="B1350"/>
  <c r="C1350" s="1"/>
  <c r="A1350"/>
  <c r="B1349"/>
  <c r="C1349" s="1"/>
  <c r="A1349"/>
  <c r="B1348"/>
  <c r="C1348" s="1"/>
  <c r="A1348"/>
  <c r="B1347"/>
  <c r="C1347" s="1"/>
  <c r="A1347"/>
  <c r="B1346"/>
  <c r="C1346" s="1"/>
  <c r="A1346"/>
  <c r="B1345"/>
  <c r="C1345" s="1"/>
  <c r="A1345"/>
  <c r="B1344"/>
  <c r="C1344" s="1"/>
  <c r="A1344"/>
  <c r="B1343"/>
  <c r="C1343" s="1"/>
  <c r="A1343"/>
  <c r="B1342"/>
  <c r="C1342" s="1"/>
  <c r="A1342"/>
  <c r="B1341"/>
  <c r="C1341" s="1"/>
  <c r="A1341"/>
  <c r="B1340"/>
  <c r="C1340" s="1"/>
  <c r="A1340"/>
  <c r="B1339"/>
  <c r="C1339" s="1"/>
  <c r="A1339"/>
  <c r="B1338"/>
  <c r="C1338" s="1"/>
  <c r="A1338"/>
  <c r="B1337"/>
  <c r="C1337" s="1"/>
  <c r="A1337"/>
  <c r="B1336"/>
  <c r="C1336" s="1"/>
  <c r="A1336"/>
  <c r="B1335"/>
  <c r="C1335" s="1"/>
  <c r="A1335"/>
  <c r="B1334"/>
  <c r="C1334" s="1"/>
  <c r="A1334"/>
  <c r="B1333"/>
  <c r="C1333" s="1"/>
  <c r="A1333"/>
  <c r="B1332"/>
  <c r="C1332" s="1"/>
  <c r="A1332"/>
  <c r="B1331"/>
  <c r="C1331" s="1"/>
  <c r="A1331"/>
  <c r="B1330"/>
  <c r="C1330" s="1"/>
  <c r="A1330"/>
  <c r="B1329"/>
  <c r="C1329" s="1"/>
  <c r="A1329"/>
  <c r="B1328"/>
  <c r="C1328" s="1"/>
  <c r="A1328"/>
  <c r="B1327"/>
  <c r="C1327" s="1"/>
  <c r="A1327"/>
  <c r="B1326"/>
  <c r="C1326" s="1"/>
  <c r="A1326"/>
  <c r="B1325"/>
  <c r="C1325" s="1"/>
  <c r="A1325"/>
  <c r="B1324"/>
  <c r="C1324" s="1"/>
  <c r="A1324"/>
  <c r="B1323"/>
  <c r="C1323" s="1"/>
  <c r="A1323"/>
  <c r="B1322"/>
  <c r="C1322" s="1"/>
  <c r="A1322"/>
  <c r="B1321"/>
  <c r="C1321" s="1"/>
  <c r="A1321"/>
  <c r="B1320"/>
  <c r="C1320" s="1"/>
  <c r="A1320"/>
  <c r="B1319"/>
  <c r="C1319" s="1"/>
  <c r="A1319"/>
  <c r="B1318"/>
  <c r="C1318" s="1"/>
  <c r="A1318"/>
  <c r="B1317"/>
  <c r="C1317" s="1"/>
  <c r="A1317"/>
  <c r="B1316"/>
  <c r="C1316" s="1"/>
  <c r="A1316"/>
  <c r="B1315"/>
  <c r="C1315" s="1"/>
  <c r="A1315"/>
  <c r="B1314"/>
  <c r="C1314" s="1"/>
  <c r="A1314"/>
  <c r="B1313"/>
  <c r="C1313" s="1"/>
  <c r="A1313"/>
  <c r="B1312"/>
  <c r="C1312" s="1"/>
  <c r="A1312"/>
  <c r="B1311"/>
  <c r="C1311" s="1"/>
  <c r="A1311"/>
  <c r="B1310"/>
  <c r="C1310" s="1"/>
  <c r="A1310"/>
  <c r="B1309"/>
  <c r="C1309" s="1"/>
  <c r="A1309"/>
  <c r="B1308"/>
  <c r="C1308" s="1"/>
  <c r="A1308"/>
  <c r="B1307"/>
  <c r="C1307" s="1"/>
  <c r="A1307"/>
  <c r="B1306"/>
  <c r="C1306" s="1"/>
  <c r="A1306"/>
  <c r="B1305"/>
  <c r="C1305" s="1"/>
  <c r="A1305"/>
  <c r="B1304"/>
  <c r="C1304" s="1"/>
  <c r="A1304"/>
  <c r="B1303"/>
  <c r="C1303" s="1"/>
  <c r="A1303"/>
  <c r="B1302"/>
  <c r="C1302" s="1"/>
  <c r="A1302"/>
  <c r="B1301"/>
  <c r="C1301" s="1"/>
  <c r="A1301"/>
  <c r="B1300"/>
  <c r="C1300" s="1"/>
  <c r="A1300"/>
  <c r="B1299"/>
  <c r="C1299" s="1"/>
  <c r="A1299"/>
  <c r="B1298"/>
  <c r="C1298" s="1"/>
  <c r="A1298"/>
  <c r="B1297"/>
  <c r="C1297" s="1"/>
  <c r="A1297"/>
  <c r="B1296"/>
  <c r="C1296" s="1"/>
  <c r="A1296"/>
  <c r="B1295"/>
  <c r="C1295" s="1"/>
  <c r="A1295"/>
  <c r="B1294"/>
  <c r="C1294" s="1"/>
  <c r="A1294"/>
  <c r="B1293"/>
  <c r="C1293" s="1"/>
  <c r="A1293"/>
  <c r="B1292"/>
  <c r="C1292" s="1"/>
  <c r="A1292"/>
  <c r="B1291"/>
  <c r="C1291" s="1"/>
  <c r="A1291"/>
  <c r="B1290"/>
  <c r="C1290" s="1"/>
  <c r="A1290"/>
  <c r="B1289"/>
  <c r="C1289" s="1"/>
  <c r="A1289"/>
  <c r="B1288"/>
  <c r="C1288" s="1"/>
  <c r="A1288"/>
  <c r="B1287"/>
  <c r="C1287" s="1"/>
  <c r="A1287"/>
  <c r="B1286"/>
  <c r="C1286" s="1"/>
  <c r="A1286"/>
  <c r="B1285"/>
  <c r="C1285" s="1"/>
  <c r="A1285"/>
  <c r="B1284"/>
  <c r="C1284" s="1"/>
  <c r="A1284"/>
  <c r="B1283"/>
  <c r="C1283" s="1"/>
  <c r="A1283"/>
  <c r="B1282"/>
  <c r="C1282" s="1"/>
  <c r="A1282"/>
  <c r="B1281"/>
  <c r="C1281" s="1"/>
  <c r="A1281"/>
  <c r="B1280"/>
  <c r="C1280" s="1"/>
  <c r="A1280"/>
  <c r="B1279"/>
  <c r="C1279" s="1"/>
  <c r="A1279"/>
  <c r="B1278"/>
  <c r="C1278" s="1"/>
  <c r="A1278"/>
  <c r="B1277"/>
  <c r="C1277" s="1"/>
  <c r="A1277"/>
  <c r="B1276"/>
  <c r="C1276" s="1"/>
  <c r="A1276"/>
  <c r="B1275"/>
  <c r="C1275" s="1"/>
  <c r="A1275"/>
  <c r="B1274"/>
  <c r="C1274" s="1"/>
  <c r="A1274"/>
  <c r="B1273"/>
  <c r="C1273" s="1"/>
  <c r="A1273"/>
  <c r="B1272"/>
  <c r="C1272" s="1"/>
  <c r="A1272"/>
  <c r="B1271"/>
  <c r="C1271" s="1"/>
  <c r="A1271"/>
  <c r="B1270"/>
  <c r="C1270" s="1"/>
  <c r="A1270"/>
  <c r="B1269"/>
  <c r="C1269" s="1"/>
  <c r="A1269"/>
  <c r="B1268"/>
  <c r="C1268" s="1"/>
  <c r="A1268"/>
  <c r="B1267"/>
  <c r="C1267" s="1"/>
  <c r="A1267"/>
  <c r="B1266"/>
  <c r="C1266" s="1"/>
  <c r="A1266"/>
  <c r="B1265"/>
  <c r="C1265" s="1"/>
  <c r="A1265"/>
  <c r="B1264"/>
  <c r="C1264" s="1"/>
  <c r="A1264"/>
  <c r="B1263"/>
  <c r="C1263" s="1"/>
  <c r="A1263"/>
  <c r="B1262"/>
  <c r="C1262" s="1"/>
  <c r="A1262"/>
  <c r="B1261"/>
  <c r="C1261" s="1"/>
  <c r="A1261"/>
  <c r="B1260"/>
  <c r="C1260" s="1"/>
  <c r="A1260"/>
  <c r="B1259"/>
  <c r="C1259" s="1"/>
  <c r="A1259"/>
  <c r="B1258"/>
  <c r="C1258" s="1"/>
  <c r="A1258"/>
  <c r="B1257"/>
  <c r="C1257" s="1"/>
  <c r="A1257"/>
  <c r="B1256"/>
  <c r="C1256" s="1"/>
  <c r="A1256"/>
  <c r="B1255"/>
  <c r="C1255" s="1"/>
  <c r="A1255"/>
  <c r="B1254"/>
  <c r="C1254" s="1"/>
  <c r="A1254"/>
  <c r="B1253"/>
  <c r="C1253" s="1"/>
  <c r="A1253"/>
  <c r="B1252"/>
  <c r="C1252" s="1"/>
  <c r="A1252"/>
  <c r="B1251"/>
  <c r="C1251" s="1"/>
  <c r="A1251"/>
  <c r="B1250"/>
  <c r="C1250" s="1"/>
  <c r="A1250"/>
  <c r="B1249"/>
  <c r="C1249" s="1"/>
  <c r="A1249"/>
  <c r="B1248"/>
  <c r="C1248" s="1"/>
  <c r="A1248"/>
  <c r="B1247"/>
  <c r="C1247" s="1"/>
  <c r="A1247"/>
  <c r="B1246"/>
  <c r="C1246" s="1"/>
  <c r="A1246"/>
  <c r="B1245"/>
  <c r="C1245" s="1"/>
  <c r="A1245"/>
  <c r="B1244"/>
  <c r="C1244" s="1"/>
  <c r="A1244"/>
  <c r="B1243"/>
  <c r="C1243" s="1"/>
  <c r="A1243"/>
  <c r="B1242"/>
  <c r="C1242" s="1"/>
  <c r="A1242"/>
  <c r="B1241"/>
  <c r="C1241" s="1"/>
  <c r="A1241"/>
  <c r="B1240"/>
  <c r="C1240" s="1"/>
  <c r="A1240"/>
  <c r="B1239"/>
  <c r="C1239" s="1"/>
  <c r="A1239"/>
  <c r="B1238"/>
  <c r="C1238" s="1"/>
  <c r="A1238"/>
  <c r="B1237"/>
  <c r="C1237" s="1"/>
  <c r="A1237"/>
  <c r="B1236"/>
  <c r="C1236" s="1"/>
  <c r="A1236"/>
  <c r="B1235"/>
  <c r="C1235" s="1"/>
  <c r="A1235"/>
  <c r="B1234"/>
  <c r="C1234" s="1"/>
  <c r="A1234"/>
  <c r="B1233"/>
  <c r="C1233" s="1"/>
  <c r="A1233"/>
  <c r="B1232"/>
  <c r="C1232" s="1"/>
  <c r="A1232"/>
  <c r="B1231"/>
  <c r="C1231" s="1"/>
  <c r="A1231"/>
  <c r="B1230"/>
  <c r="C1230" s="1"/>
  <c r="A1230"/>
  <c r="B1229"/>
  <c r="C1229" s="1"/>
  <c r="A1229"/>
  <c r="B1228"/>
  <c r="C1228" s="1"/>
  <c r="A1228"/>
  <c r="B1227"/>
  <c r="C1227" s="1"/>
  <c r="A1227"/>
  <c r="B1226"/>
  <c r="C1226" s="1"/>
  <c r="A1226"/>
  <c r="B1225"/>
  <c r="C1225" s="1"/>
  <c r="A1225"/>
  <c r="B1224"/>
  <c r="C1224" s="1"/>
  <c r="A1224"/>
  <c r="B1223"/>
  <c r="C1223" s="1"/>
  <c r="A1223"/>
  <c r="B1222"/>
  <c r="C1222" s="1"/>
  <c r="A1222"/>
  <c r="B1221"/>
  <c r="C1221" s="1"/>
  <c r="A1221"/>
  <c r="B1220"/>
  <c r="C1220" s="1"/>
  <c r="A1220"/>
  <c r="B1219"/>
  <c r="C1219" s="1"/>
  <c r="A1219"/>
  <c r="B1218"/>
  <c r="C1218" s="1"/>
  <c r="A1218"/>
  <c r="B1217"/>
  <c r="C1217" s="1"/>
  <c r="A1217"/>
  <c r="B1216"/>
  <c r="C1216" s="1"/>
  <c r="A1216"/>
  <c r="B1215"/>
  <c r="C1215" s="1"/>
  <c r="A1215"/>
  <c r="B1214"/>
  <c r="C1214" s="1"/>
  <c r="A1214"/>
  <c r="B1213"/>
  <c r="C1213" s="1"/>
  <c r="A1213"/>
  <c r="B1212"/>
  <c r="C1212" s="1"/>
  <c r="A1212"/>
  <c r="B1211"/>
  <c r="C1211" s="1"/>
  <c r="A1211"/>
  <c r="B1210"/>
  <c r="C1210" s="1"/>
  <c r="A1210"/>
  <c r="B1209"/>
  <c r="C1209" s="1"/>
  <c r="A1209"/>
  <c r="B1208"/>
  <c r="C1208" s="1"/>
  <c r="A1208"/>
  <c r="B1207"/>
  <c r="C1207" s="1"/>
  <c r="A1207"/>
  <c r="B1206"/>
  <c r="C1206" s="1"/>
  <c r="A1206"/>
  <c r="B1205"/>
  <c r="C1205" s="1"/>
  <c r="A1205"/>
  <c r="B1204"/>
  <c r="C1204" s="1"/>
  <c r="A1204"/>
  <c r="B1203"/>
  <c r="C1203" s="1"/>
  <c r="A1203"/>
  <c r="B1202"/>
  <c r="C1202" s="1"/>
  <c r="A1202"/>
  <c r="B1201"/>
  <c r="C1201" s="1"/>
  <c r="A1201"/>
  <c r="B1200"/>
  <c r="C1200" s="1"/>
  <c r="A1200"/>
  <c r="B1199"/>
  <c r="C1199" s="1"/>
  <c r="A1199"/>
  <c r="B1198"/>
  <c r="C1198" s="1"/>
  <c r="A1198"/>
  <c r="B1197"/>
  <c r="C1197" s="1"/>
  <c r="A1197"/>
  <c r="B1196"/>
  <c r="C1196" s="1"/>
  <c r="A1196"/>
  <c r="B1195"/>
  <c r="C1195" s="1"/>
  <c r="A1195"/>
  <c r="B1194"/>
  <c r="C1194" s="1"/>
  <c r="A1194"/>
  <c r="B1193"/>
  <c r="C1193" s="1"/>
  <c r="A1193"/>
  <c r="B1192"/>
  <c r="C1192" s="1"/>
  <c r="A1192"/>
  <c r="B1191"/>
  <c r="C1191" s="1"/>
  <c r="A1191"/>
  <c r="B1190"/>
  <c r="C1190" s="1"/>
  <c r="A1190"/>
  <c r="B1189"/>
  <c r="C1189" s="1"/>
  <c r="A1189"/>
  <c r="B1188"/>
  <c r="C1188" s="1"/>
  <c r="A1188"/>
  <c r="B1187"/>
  <c r="C1187" s="1"/>
  <c r="A1187"/>
  <c r="B1186"/>
  <c r="C1186" s="1"/>
  <c r="A1186"/>
  <c r="B1185"/>
  <c r="C1185" s="1"/>
  <c r="A1185"/>
  <c r="B1184"/>
  <c r="C1184" s="1"/>
  <c r="A1184"/>
  <c r="B1183"/>
  <c r="C1183" s="1"/>
  <c r="A1183"/>
  <c r="B1182"/>
  <c r="C1182" s="1"/>
  <c r="A1182"/>
  <c r="B1181"/>
  <c r="C1181" s="1"/>
  <c r="A1181"/>
  <c r="B1180"/>
  <c r="C1180" s="1"/>
  <c r="A1180"/>
  <c r="B1179"/>
  <c r="C1179" s="1"/>
  <c r="A1179"/>
  <c r="B1178"/>
  <c r="C1178" s="1"/>
  <c r="A1178"/>
  <c r="B1177"/>
  <c r="C1177" s="1"/>
  <c r="A1177"/>
  <c r="B1176"/>
  <c r="C1176" s="1"/>
  <c r="A1176"/>
  <c r="B1175"/>
  <c r="C1175" s="1"/>
  <c r="A1175"/>
  <c r="B1174"/>
  <c r="C1174" s="1"/>
  <c r="A1174"/>
  <c r="B1173"/>
  <c r="C1173" s="1"/>
  <c r="A1173"/>
  <c r="B1172"/>
  <c r="C1172" s="1"/>
  <c r="A1172"/>
  <c r="B1171"/>
  <c r="C1171" s="1"/>
  <c r="A1171"/>
  <c r="B1170"/>
  <c r="C1170" s="1"/>
  <c r="A1170"/>
  <c r="B1169"/>
  <c r="C1169" s="1"/>
  <c r="A1169"/>
  <c r="B1168"/>
  <c r="C1168" s="1"/>
  <c r="A1168"/>
  <c r="B1167"/>
  <c r="C1167" s="1"/>
  <c r="A1167"/>
  <c r="B1166"/>
  <c r="C1166" s="1"/>
  <c r="A1166"/>
  <c r="B1165"/>
  <c r="C1165" s="1"/>
  <c r="A1165"/>
  <c r="B1164"/>
  <c r="C1164" s="1"/>
  <c r="A1164"/>
  <c r="B1163"/>
  <c r="C1163" s="1"/>
  <c r="A1163"/>
  <c r="B1162"/>
  <c r="C1162" s="1"/>
  <c r="A1162"/>
  <c r="B1161"/>
  <c r="C1161" s="1"/>
  <c r="A1161"/>
  <c r="B1160"/>
  <c r="C1160" s="1"/>
  <c r="A1160"/>
  <c r="B1159"/>
  <c r="C1159" s="1"/>
  <c r="A1159"/>
  <c r="B1158"/>
  <c r="C1158" s="1"/>
  <c r="A1158"/>
  <c r="B1157"/>
  <c r="C1157" s="1"/>
  <c r="A1157"/>
  <c r="B1156"/>
  <c r="C1156" s="1"/>
  <c r="A1156"/>
  <c r="B1155"/>
  <c r="C1155" s="1"/>
  <c r="A1155"/>
  <c r="B1154"/>
  <c r="C1154" s="1"/>
  <c r="A1154"/>
  <c r="B1153"/>
  <c r="C1153" s="1"/>
  <c r="A1153"/>
  <c r="B1152"/>
  <c r="C1152" s="1"/>
  <c r="A1152"/>
  <c r="B1151"/>
  <c r="C1151" s="1"/>
  <c r="A1151"/>
  <c r="B1150"/>
  <c r="C1150" s="1"/>
  <c r="A1150"/>
  <c r="B1149"/>
  <c r="C1149" s="1"/>
  <c r="A1149"/>
  <c r="B1148"/>
  <c r="C1148" s="1"/>
  <c r="A1148"/>
  <c r="B1147"/>
  <c r="C1147" s="1"/>
  <c r="A1147"/>
  <c r="B1146"/>
  <c r="C1146" s="1"/>
  <c r="A1146"/>
  <c r="B1145"/>
  <c r="C1145" s="1"/>
  <c r="A1145"/>
  <c r="B1144"/>
  <c r="C1144" s="1"/>
  <c r="A1144"/>
  <c r="B1143"/>
  <c r="C1143" s="1"/>
  <c r="A1143"/>
  <c r="B1142"/>
  <c r="C1142" s="1"/>
  <c r="A1142"/>
  <c r="B1141"/>
  <c r="C1141" s="1"/>
  <c r="A1141"/>
  <c r="B1140"/>
  <c r="C1140" s="1"/>
  <c r="A1140"/>
  <c r="B1139"/>
  <c r="C1139" s="1"/>
  <c r="A1139"/>
  <c r="B1138"/>
  <c r="C1138" s="1"/>
  <c r="A1138"/>
  <c r="B1137"/>
  <c r="C1137" s="1"/>
  <c r="A1137"/>
  <c r="B1136"/>
  <c r="C1136" s="1"/>
  <c r="A1136"/>
  <c r="B1135"/>
  <c r="C1135" s="1"/>
  <c r="A1135"/>
  <c r="B1134"/>
  <c r="C1134" s="1"/>
  <c r="A1134"/>
  <c r="B1133"/>
  <c r="C1133" s="1"/>
  <c r="A1133"/>
  <c r="B1132"/>
  <c r="C1132" s="1"/>
  <c r="A1132"/>
  <c r="B1131"/>
  <c r="C1131" s="1"/>
  <c r="A1131"/>
  <c r="B1130"/>
  <c r="C1130" s="1"/>
  <c r="A1130"/>
  <c r="B1129"/>
  <c r="C1129" s="1"/>
  <c r="A1129"/>
  <c r="B1128"/>
  <c r="C1128" s="1"/>
  <c r="A1128"/>
  <c r="B1127"/>
  <c r="C1127" s="1"/>
  <c r="A1127"/>
  <c r="B1126"/>
  <c r="C1126" s="1"/>
  <c r="A1126"/>
  <c r="B1125"/>
  <c r="C1125" s="1"/>
  <c r="A1125"/>
  <c r="B1124"/>
  <c r="C1124" s="1"/>
  <c r="A1124"/>
  <c r="B1123"/>
  <c r="C1123" s="1"/>
  <c r="A1123"/>
  <c r="B1122"/>
  <c r="C1122" s="1"/>
  <c r="A1122"/>
  <c r="B1121"/>
  <c r="C1121" s="1"/>
  <c r="A1121"/>
  <c r="B1120"/>
  <c r="C1120" s="1"/>
  <c r="A1120"/>
  <c r="B1119"/>
  <c r="C1119" s="1"/>
  <c r="A1119"/>
  <c r="B1118"/>
  <c r="C1118" s="1"/>
  <c r="A1118"/>
  <c r="B1117"/>
  <c r="C1117" s="1"/>
  <c r="A1117"/>
  <c r="B1116"/>
  <c r="C1116" s="1"/>
  <c r="A1116"/>
  <c r="B1115"/>
  <c r="C1115" s="1"/>
  <c r="A1115"/>
  <c r="B1114"/>
  <c r="C1114" s="1"/>
  <c r="A1114"/>
  <c r="B1113"/>
  <c r="C1113" s="1"/>
  <c r="A1113"/>
  <c r="B1112"/>
  <c r="C1112" s="1"/>
  <c r="A1112"/>
  <c r="B1111"/>
  <c r="C1111" s="1"/>
  <c r="A1111"/>
  <c r="B1110"/>
  <c r="C1110" s="1"/>
  <c r="A1110"/>
  <c r="B1109"/>
  <c r="C1109" s="1"/>
  <c r="A1109"/>
  <c r="B1108"/>
  <c r="C1108" s="1"/>
  <c r="A1108"/>
  <c r="B1107"/>
  <c r="C1107" s="1"/>
  <c r="A1107"/>
  <c r="B1106"/>
  <c r="C1106" s="1"/>
  <c r="A1106"/>
  <c r="B1105"/>
  <c r="C1105" s="1"/>
  <c r="A1105"/>
  <c r="B1104"/>
  <c r="C1104" s="1"/>
  <c r="A1104"/>
  <c r="B1103"/>
  <c r="C1103" s="1"/>
  <c r="A1103"/>
  <c r="B1102"/>
  <c r="C1102" s="1"/>
  <c r="A1102"/>
  <c r="B1101"/>
  <c r="C1101" s="1"/>
  <c r="A1101"/>
  <c r="B1100"/>
  <c r="C1100" s="1"/>
  <c r="A1100"/>
  <c r="B1099"/>
  <c r="C1099" s="1"/>
  <c r="A1099"/>
  <c r="B1098"/>
  <c r="C1098" s="1"/>
  <c r="A1098"/>
  <c r="B1097"/>
  <c r="C1097" s="1"/>
  <c r="A1097"/>
  <c r="B1096"/>
  <c r="C1096" s="1"/>
  <c r="A1096"/>
  <c r="B1095"/>
  <c r="C1095" s="1"/>
  <c r="A1095"/>
  <c r="B1094"/>
  <c r="C1094" s="1"/>
  <c r="A1094"/>
  <c r="B1093"/>
  <c r="C1093" s="1"/>
  <c r="A1093"/>
  <c r="B1092"/>
  <c r="C1092" s="1"/>
  <c r="A1092"/>
  <c r="B1091"/>
  <c r="C1091" s="1"/>
  <c r="A1091"/>
  <c r="B1090"/>
  <c r="C1090" s="1"/>
  <c r="A1090"/>
  <c r="B1089"/>
  <c r="C1089" s="1"/>
  <c r="A1089"/>
  <c r="B1088"/>
  <c r="C1088" s="1"/>
  <c r="A1088"/>
  <c r="B1087"/>
  <c r="C1087" s="1"/>
  <c r="A1087"/>
  <c r="B1086"/>
  <c r="C1086" s="1"/>
  <c r="A1086"/>
  <c r="B1085"/>
  <c r="C1085" s="1"/>
  <c r="A1085"/>
  <c r="B1084"/>
  <c r="C1084" s="1"/>
  <c r="A1084"/>
  <c r="B1083"/>
  <c r="C1083" s="1"/>
  <c r="A1083"/>
  <c r="B1082"/>
  <c r="C1082" s="1"/>
  <c r="A1082"/>
  <c r="B1081"/>
  <c r="C1081" s="1"/>
  <c r="A1081"/>
  <c r="B1080"/>
  <c r="C1080" s="1"/>
  <c r="A1080"/>
  <c r="B1079"/>
  <c r="C1079" s="1"/>
  <c r="A1079"/>
  <c r="B1078"/>
  <c r="C1078" s="1"/>
  <c r="A1078"/>
  <c r="B1077"/>
  <c r="C1077" s="1"/>
  <c r="A1077"/>
  <c r="B1076"/>
  <c r="C1076" s="1"/>
  <c r="A1076"/>
  <c r="B1075"/>
  <c r="C1075" s="1"/>
  <c r="A1075"/>
  <c r="B1074"/>
  <c r="C1074" s="1"/>
  <c r="A1074"/>
  <c r="B1073"/>
  <c r="C1073" s="1"/>
  <c r="A1073"/>
  <c r="B1072"/>
  <c r="C1072" s="1"/>
  <c r="A1072"/>
  <c r="B1071"/>
  <c r="C1071" s="1"/>
  <c r="A1071"/>
  <c r="B1070"/>
  <c r="C1070" s="1"/>
  <c r="A1070"/>
  <c r="B1069"/>
  <c r="C1069" s="1"/>
  <c r="A1069"/>
  <c r="B1068"/>
  <c r="C1068" s="1"/>
  <c r="A1068"/>
  <c r="B1067"/>
  <c r="C1067" s="1"/>
  <c r="A1067"/>
  <c r="B1066"/>
  <c r="C1066" s="1"/>
  <c r="A1066"/>
  <c r="B1065"/>
  <c r="C1065" s="1"/>
  <c r="A1065"/>
  <c r="B1064"/>
  <c r="C1064" s="1"/>
  <c r="A1064"/>
  <c r="B1063"/>
  <c r="C1063" s="1"/>
  <c r="A1063"/>
  <c r="B1062"/>
  <c r="C1062" s="1"/>
  <c r="A1062"/>
  <c r="B1061"/>
  <c r="C1061" s="1"/>
  <c r="A1061"/>
  <c r="B1060"/>
  <c r="C1060" s="1"/>
  <c r="A1060"/>
  <c r="B1059"/>
  <c r="C1059" s="1"/>
  <c r="A1059"/>
  <c r="B1058"/>
  <c r="C1058" s="1"/>
  <c r="A1058"/>
  <c r="B1057"/>
  <c r="C1057" s="1"/>
  <c r="A1057"/>
  <c r="B1056"/>
  <c r="C1056" s="1"/>
  <c r="A1056"/>
  <c r="B1055"/>
  <c r="C1055" s="1"/>
  <c r="A1055"/>
  <c r="B1054"/>
  <c r="C1054" s="1"/>
  <c r="A1054"/>
  <c r="B1053"/>
  <c r="C1053" s="1"/>
  <c r="A1053"/>
  <c r="B1052"/>
  <c r="C1052" s="1"/>
  <c r="A1052"/>
  <c r="B1051"/>
  <c r="C1051" s="1"/>
  <c r="A1051"/>
  <c r="B1050"/>
  <c r="C1050" s="1"/>
  <c r="A1050"/>
  <c r="B1049"/>
  <c r="C1049" s="1"/>
  <c r="A1049"/>
  <c r="B1048"/>
  <c r="C1048" s="1"/>
  <c r="A1048"/>
  <c r="B1047"/>
  <c r="C1047" s="1"/>
  <c r="A1047"/>
  <c r="B1046"/>
  <c r="C1046" s="1"/>
  <c r="A1046"/>
  <c r="B1045"/>
  <c r="C1045" s="1"/>
  <c r="A1045"/>
  <c r="B1044"/>
  <c r="C1044" s="1"/>
  <c r="A1044"/>
  <c r="B1043"/>
  <c r="C1043" s="1"/>
  <c r="A1043"/>
  <c r="B1042"/>
  <c r="C1042" s="1"/>
  <c r="A1042"/>
  <c r="B1041"/>
  <c r="C1041" s="1"/>
  <c r="A1041"/>
  <c r="B1040"/>
  <c r="C1040" s="1"/>
  <c r="A1040"/>
  <c r="B1039"/>
  <c r="C1039" s="1"/>
  <c r="A1039"/>
  <c r="B1038"/>
  <c r="C1038" s="1"/>
  <c r="A1038"/>
  <c r="B1037"/>
  <c r="C1037" s="1"/>
  <c r="A1037"/>
  <c r="B1036"/>
  <c r="C1036" s="1"/>
  <c r="A1036"/>
  <c r="B1035"/>
  <c r="C1035" s="1"/>
  <c r="A1035"/>
  <c r="B1034"/>
  <c r="C1034" s="1"/>
  <c r="A1034"/>
  <c r="B1033"/>
  <c r="C1033" s="1"/>
  <c r="A1033"/>
  <c r="B1032"/>
  <c r="C1032" s="1"/>
  <c r="A1032"/>
  <c r="B1031"/>
  <c r="C1031" s="1"/>
  <c r="A1031"/>
  <c r="B1030"/>
  <c r="C1030" s="1"/>
  <c r="A1030"/>
  <c r="B1029"/>
  <c r="C1029" s="1"/>
  <c r="A1029"/>
  <c r="B1028"/>
  <c r="C1028" s="1"/>
  <c r="A1028"/>
  <c r="B1027"/>
  <c r="C1027" s="1"/>
  <c r="A1027"/>
  <c r="B1026"/>
  <c r="C1026" s="1"/>
  <c r="A1026"/>
  <c r="B1025"/>
  <c r="C1025" s="1"/>
  <c r="A1025"/>
  <c r="B1024"/>
  <c r="C1024" s="1"/>
  <c r="A1024"/>
  <c r="B1023"/>
  <c r="C1023" s="1"/>
  <c r="A1023"/>
  <c r="B1022"/>
  <c r="C1022" s="1"/>
  <c r="A1022"/>
  <c r="B1021"/>
  <c r="C1021" s="1"/>
  <c r="A1021"/>
  <c r="B1020"/>
  <c r="C1020" s="1"/>
  <c r="A1020"/>
  <c r="B1019"/>
  <c r="C1019" s="1"/>
  <c r="A1019"/>
  <c r="B1018"/>
  <c r="C1018" s="1"/>
  <c r="A1018"/>
  <c r="B1017"/>
  <c r="C1017" s="1"/>
  <c r="A1017"/>
  <c r="B1016"/>
  <c r="C1016" s="1"/>
  <c r="A1016"/>
  <c r="B1015"/>
  <c r="C1015" s="1"/>
  <c r="A1015"/>
  <c r="B1014"/>
  <c r="C1014" s="1"/>
  <c r="A1014"/>
  <c r="B1013"/>
  <c r="C1013" s="1"/>
  <c r="A1013"/>
  <c r="B1012"/>
  <c r="C1012" s="1"/>
  <c r="A1012"/>
  <c r="B1011"/>
  <c r="C1011" s="1"/>
  <c r="A1011"/>
  <c r="B1010"/>
  <c r="C1010" s="1"/>
  <c r="A1010"/>
  <c r="B1009"/>
  <c r="C1009" s="1"/>
  <c r="A1009"/>
  <c r="B1008"/>
  <c r="C1008" s="1"/>
  <c r="A1008"/>
  <c r="B1007"/>
  <c r="C1007" s="1"/>
  <c r="A1007"/>
  <c r="B1006"/>
  <c r="C1006" s="1"/>
  <c r="A1006"/>
  <c r="B1005"/>
  <c r="C1005" s="1"/>
  <c r="A1005"/>
  <c r="B1004"/>
  <c r="C1004" s="1"/>
  <c r="A1004"/>
  <c r="B1003"/>
  <c r="C1003" s="1"/>
  <c r="A1003"/>
  <c r="B1002"/>
  <c r="C1002" s="1"/>
  <c r="A1002"/>
  <c r="B1001"/>
  <c r="C1001" s="1"/>
  <c r="A1001"/>
  <c r="B1000"/>
  <c r="C1000" s="1"/>
  <c r="A1000"/>
  <c r="B999"/>
  <c r="C999" s="1"/>
  <c r="A999"/>
  <c r="B998"/>
  <c r="C998" s="1"/>
  <c r="A998"/>
  <c r="B997"/>
  <c r="C997" s="1"/>
  <c r="A997"/>
  <c r="B996"/>
  <c r="C996" s="1"/>
  <c r="A996"/>
  <c r="B995"/>
  <c r="C995" s="1"/>
  <c r="A995"/>
  <c r="B994"/>
  <c r="C994" s="1"/>
  <c r="A994"/>
  <c r="B993"/>
  <c r="C993" s="1"/>
  <c r="A993"/>
  <c r="B992"/>
  <c r="C992" s="1"/>
  <c r="A992"/>
  <c r="B991"/>
  <c r="C991" s="1"/>
  <c r="A991"/>
  <c r="B990"/>
  <c r="C990" s="1"/>
  <c r="A990"/>
  <c r="B989"/>
  <c r="C989" s="1"/>
  <c r="A989"/>
  <c r="B988"/>
  <c r="C988" s="1"/>
  <c r="A988"/>
  <c r="B987"/>
  <c r="C987" s="1"/>
  <c r="A987"/>
  <c r="B986"/>
  <c r="C986" s="1"/>
  <c r="A986"/>
  <c r="B985"/>
  <c r="C985" s="1"/>
  <c r="A985"/>
  <c r="B984"/>
  <c r="C984" s="1"/>
  <c r="A984"/>
  <c r="B983"/>
  <c r="C983" s="1"/>
  <c r="A983"/>
  <c r="B982"/>
  <c r="C982" s="1"/>
  <c r="A982"/>
  <c r="B981"/>
  <c r="C981" s="1"/>
  <c r="A981"/>
  <c r="B980"/>
  <c r="C980" s="1"/>
  <c r="A980"/>
  <c r="B979"/>
  <c r="C979" s="1"/>
  <c r="A979"/>
  <c r="B978"/>
  <c r="C978" s="1"/>
  <c r="A978"/>
  <c r="B977"/>
  <c r="C977" s="1"/>
  <c r="A977"/>
  <c r="B976"/>
  <c r="C976" s="1"/>
  <c r="A976"/>
  <c r="B975"/>
  <c r="C975" s="1"/>
  <c r="A975"/>
  <c r="B974"/>
  <c r="C974" s="1"/>
  <c r="A974"/>
  <c r="B973"/>
  <c r="C973" s="1"/>
  <c r="A973"/>
  <c r="B972"/>
  <c r="C972" s="1"/>
  <c r="A972"/>
  <c r="B971"/>
  <c r="C971" s="1"/>
  <c r="A971"/>
  <c r="B970"/>
  <c r="C970" s="1"/>
  <c r="A970"/>
  <c r="B969"/>
  <c r="C969" s="1"/>
  <c r="A969"/>
  <c r="B968"/>
  <c r="C968" s="1"/>
  <c r="A968"/>
  <c r="B967"/>
  <c r="C967" s="1"/>
  <c r="A967"/>
  <c r="B966"/>
  <c r="C966" s="1"/>
  <c r="A966"/>
  <c r="B965"/>
  <c r="C965" s="1"/>
  <c r="A965"/>
  <c r="B964"/>
  <c r="C964" s="1"/>
  <c r="A964"/>
  <c r="B963"/>
  <c r="C963" s="1"/>
  <c r="A963"/>
  <c r="B962"/>
  <c r="C962" s="1"/>
  <c r="A962"/>
  <c r="B961"/>
  <c r="C961" s="1"/>
  <c r="A961"/>
  <c r="B960"/>
  <c r="C960" s="1"/>
  <c r="A960"/>
  <c r="B959"/>
  <c r="C959" s="1"/>
  <c r="A959"/>
  <c r="B958"/>
  <c r="C958" s="1"/>
  <c r="A958"/>
  <c r="B957"/>
  <c r="C957" s="1"/>
  <c r="A957"/>
  <c r="B956"/>
  <c r="C956" s="1"/>
  <c r="A956"/>
  <c r="B955"/>
  <c r="C955" s="1"/>
  <c r="A955"/>
  <c r="B954"/>
  <c r="C954" s="1"/>
  <c r="A954"/>
  <c r="B953"/>
  <c r="C953" s="1"/>
  <c r="A953"/>
  <c r="B952"/>
  <c r="C952" s="1"/>
  <c r="A952"/>
  <c r="B951"/>
  <c r="C951" s="1"/>
  <c r="A951"/>
  <c r="B950"/>
  <c r="C950" s="1"/>
  <c r="A950"/>
  <c r="B949"/>
  <c r="C949" s="1"/>
  <c r="A949"/>
  <c r="B948"/>
  <c r="C948" s="1"/>
  <c r="A948"/>
  <c r="B947"/>
  <c r="C947" s="1"/>
  <c r="A947"/>
  <c r="B946"/>
  <c r="C946" s="1"/>
  <c r="A946"/>
  <c r="B945"/>
  <c r="C945" s="1"/>
  <c r="A945"/>
  <c r="B944"/>
  <c r="C944" s="1"/>
  <c r="A944"/>
  <c r="B943"/>
  <c r="C943" s="1"/>
  <c r="A943"/>
  <c r="B942"/>
  <c r="C942" s="1"/>
  <c r="A942"/>
  <c r="B941"/>
  <c r="C941" s="1"/>
  <c r="A941"/>
  <c r="B940"/>
  <c r="C940" s="1"/>
  <c r="A940"/>
  <c r="B939"/>
  <c r="C939" s="1"/>
  <c r="A939"/>
  <c r="B938"/>
  <c r="C938" s="1"/>
  <c r="A938"/>
  <c r="B937"/>
  <c r="C937" s="1"/>
  <c r="A937"/>
  <c r="B936"/>
  <c r="C936" s="1"/>
  <c r="A936"/>
  <c r="B935"/>
  <c r="C935" s="1"/>
  <c r="A935"/>
  <c r="B934"/>
  <c r="C934" s="1"/>
  <c r="A934"/>
  <c r="B933"/>
  <c r="C933" s="1"/>
  <c r="A933"/>
  <c r="B932"/>
  <c r="C932" s="1"/>
  <c r="A932"/>
  <c r="B931"/>
  <c r="C931" s="1"/>
  <c r="A931"/>
  <c r="B930"/>
  <c r="C930" s="1"/>
  <c r="A930"/>
  <c r="B929"/>
  <c r="C929" s="1"/>
  <c r="A929"/>
  <c r="B928"/>
  <c r="C928" s="1"/>
  <c r="A928"/>
  <c r="B927"/>
  <c r="C927" s="1"/>
  <c r="A927"/>
  <c r="B926"/>
  <c r="C926" s="1"/>
  <c r="A926"/>
  <c r="B925"/>
  <c r="C925" s="1"/>
  <c r="A925"/>
  <c r="B924"/>
  <c r="C924" s="1"/>
  <c r="A924"/>
  <c r="B923"/>
  <c r="C923" s="1"/>
  <c r="A923"/>
  <c r="B922"/>
  <c r="C922" s="1"/>
  <c r="A922"/>
  <c r="B921"/>
  <c r="C921" s="1"/>
  <c r="A921"/>
  <c r="B920"/>
  <c r="C920" s="1"/>
  <c r="A920"/>
  <c r="B919"/>
  <c r="C919" s="1"/>
  <c r="A919"/>
  <c r="B918"/>
  <c r="C918" s="1"/>
  <c r="A918"/>
  <c r="B917"/>
  <c r="C917" s="1"/>
  <c r="A917"/>
  <c r="B916"/>
  <c r="C916" s="1"/>
  <c r="A916"/>
  <c r="B915"/>
  <c r="C915" s="1"/>
  <c r="A915"/>
  <c r="B914"/>
  <c r="C914" s="1"/>
  <c r="A914"/>
  <c r="B913"/>
  <c r="C913" s="1"/>
  <c r="A913"/>
  <c r="B912"/>
  <c r="C912" s="1"/>
  <c r="A912"/>
  <c r="B911"/>
  <c r="C911" s="1"/>
  <c r="A911"/>
  <c r="B910"/>
  <c r="C910" s="1"/>
  <c r="A910"/>
  <c r="B909"/>
  <c r="C909" s="1"/>
  <c r="A909"/>
  <c r="B908"/>
  <c r="C908" s="1"/>
  <c r="A908"/>
  <c r="B907"/>
  <c r="C907" s="1"/>
  <c r="A907"/>
  <c r="B906"/>
  <c r="C906" s="1"/>
  <c r="A906"/>
  <c r="B905"/>
  <c r="C905" s="1"/>
  <c r="A905"/>
  <c r="B904"/>
  <c r="C904" s="1"/>
  <c r="A904"/>
  <c r="B903"/>
  <c r="C903" s="1"/>
  <c r="A903"/>
  <c r="B902"/>
  <c r="C902" s="1"/>
  <c r="A902"/>
  <c r="B901"/>
  <c r="C901" s="1"/>
  <c r="A901"/>
  <c r="B900"/>
  <c r="C900" s="1"/>
  <c r="A900"/>
  <c r="B899"/>
  <c r="C899" s="1"/>
  <c r="A899"/>
  <c r="B898"/>
  <c r="C898" s="1"/>
  <c r="A898"/>
  <c r="B897"/>
  <c r="C897" s="1"/>
  <c r="A897"/>
  <c r="B896"/>
  <c r="C896" s="1"/>
  <c r="A896"/>
  <c r="B895"/>
  <c r="C895" s="1"/>
  <c r="A895"/>
  <c r="B894"/>
  <c r="C894" s="1"/>
  <c r="A894"/>
  <c r="B893"/>
  <c r="C893" s="1"/>
  <c r="A893"/>
  <c r="B892"/>
  <c r="C892" s="1"/>
  <c r="A892"/>
  <c r="B891"/>
  <c r="C891" s="1"/>
  <c r="A891"/>
  <c r="B890"/>
  <c r="C890" s="1"/>
  <c r="A890"/>
  <c r="B889"/>
  <c r="C889" s="1"/>
  <c r="A889"/>
  <c r="B888"/>
  <c r="C888" s="1"/>
  <c r="A888"/>
  <c r="B887"/>
  <c r="C887" s="1"/>
  <c r="A887"/>
  <c r="B886"/>
  <c r="C886" s="1"/>
  <c r="A886"/>
  <c r="B885"/>
  <c r="C885" s="1"/>
  <c r="A885"/>
  <c r="B884"/>
  <c r="C884" s="1"/>
  <c r="A884"/>
  <c r="B883"/>
  <c r="C883" s="1"/>
  <c r="A883"/>
  <c r="B882"/>
  <c r="C882" s="1"/>
  <c r="A882"/>
  <c r="B881"/>
  <c r="C881" s="1"/>
  <c r="A881"/>
  <c r="B880"/>
  <c r="C880" s="1"/>
  <c r="A880"/>
  <c r="B879"/>
  <c r="C879" s="1"/>
  <c r="A879"/>
  <c r="B878"/>
  <c r="C878" s="1"/>
  <c r="A878"/>
  <c r="B877"/>
  <c r="C877" s="1"/>
  <c r="A877"/>
  <c r="B876"/>
  <c r="C876" s="1"/>
  <c r="A876"/>
  <c r="B875"/>
  <c r="C875" s="1"/>
  <c r="A875"/>
  <c r="B874"/>
  <c r="C874" s="1"/>
  <c r="A874"/>
  <c r="B873"/>
  <c r="C873" s="1"/>
  <c r="A873"/>
  <c r="B872"/>
  <c r="C872" s="1"/>
  <c r="A872"/>
  <c r="B871"/>
  <c r="C871" s="1"/>
  <c r="A871"/>
  <c r="B870"/>
  <c r="C870" s="1"/>
  <c r="A870"/>
  <c r="B869"/>
  <c r="C869" s="1"/>
  <c r="A869"/>
  <c r="B868"/>
  <c r="C868" s="1"/>
  <c r="A868"/>
  <c r="B867"/>
  <c r="C867" s="1"/>
  <c r="A867"/>
  <c r="B866"/>
  <c r="C866" s="1"/>
  <c r="A866"/>
  <c r="B865"/>
  <c r="C865" s="1"/>
  <c r="A865"/>
  <c r="B864"/>
  <c r="C864" s="1"/>
  <c r="A864"/>
  <c r="B863"/>
  <c r="C863" s="1"/>
  <c r="A863"/>
  <c r="B862"/>
  <c r="C862" s="1"/>
  <c r="A862"/>
  <c r="B861"/>
  <c r="C861" s="1"/>
  <c r="A861"/>
  <c r="B860"/>
  <c r="C860" s="1"/>
  <c r="A860"/>
  <c r="B859"/>
  <c r="C859" s="1"/>
  <c r="A859"/>
  <c r="B858"/>
  <c r="C858" s="1"/>
  <c r="A858"/>
  <c r="B857"/>
  <c r="C857" s="1"/>
  <c r="A857"/>
  <c r="B856"/>
  <c r="C856" s="1"/>
  <c r="A856"/>
  <c r="B855"/>
  <c r="C855" s="1"/>
  <c r="A855"/>
  <c r="B854"/>
  <c r="C854" s="1"/>
  <c r="A854"/>
  <c r="B853"/>
  <c r="C853" s="1"/>
  <c r="A853"/>
  <c r="B852"/>
  <c r="C852" s="1"/>
  <c r="A852"/>
  <c r="B851"/>
  <c r="C851" s="1"/>
  <c r="A851"/>
  <c r="B850"/>
  <c r="C850" s="1"/>
  <c r="A850"/>
  <c r="B849"/>
  <c r="C849" s="1"/>
  <c r="A849"/>
  <c r="B848"/>
  <c r="C848" s="1"/>
  <c r="A848"/>
  <c r="B847"/>
  <c r="C847" s="1"/>
  <c r="A847"/>
  <c r="B846"/>
  <c r="C846" s="1"/>
  <c r="A846"/>
  <c r="B845"/>
  <c r="C845" s="1"/>
  <c r="A845"/>
  <c r="B844"/>
  <c r="C844" s="1"/>
  <c r="A844"/>
  <c r="B843"/>
  <c r="C843" s="1"/>
  <c r="A843"/>
  <c r="B842"/>
  <c r="C842" s="1"/>
  <c r="A842"/>
  <c r="B841"/>
  <c r="C841" s="1"/>
  <c r="A841"/>
  <c r="B840"/>
  <c r="C840" s="1"/>
  <c r="A840"/>
  <c r="B839"/>
  <c r="C839" s="1"/>
  <c r="A839"/>
  <c r="B838"/>
  <c r="C838" s="1"/>
  <c r="A838"/>
  <c r="B837"/>
  <c r="C837" s="1"/>
  <c r="A837"/>
  <c r="B836"/>
  <c r="C836" s="1"/>
  <c r="A836"/>
  <c r="B835"/>
  <c r="C835" s="1"/>
  <c r="A835"/>
  <c r="B834"/>
  <c r="C834" s="1"/>
  <c r="A834"/>
  <c r="B833"/>
  <c r="C833" s="1"/>
  <c r="A833"/>
  <c r="B832"/>
  <c r="C832" s="1"/>
  <c r="A832"/>
  <c r="B831"/>
  <c r="C831" s="1"/>
  <c r="A831"/>
  <c r="B830"/>
  <c r="C830" s="1"/>
  <c r="A830"/>
  <c r="B829"/>
  <c r="C829" s="1"/>
  <c r="A829"/>
  <c r="A828"/>
  <c r="B828" s="1"/>
  <c r="C828" s="1"/>
  <c r="A827"/>
  <c r="B827" s="1"/>
  <c r="C827" s="1"/>
  <c r="A826"/>
  <c r="B826" s="1"/>
  <c r="C826" s="1"/>
  <c r="A825"/>
  <c r="B825" s="1"/>
  <c r="C825" s="1"/>
  <c r="A824"/>
  <c r="B824" s="1"/>
  <c r="C824" s="1"/>
  <c r="A823"/>
  <c r="B823" s="1"/>
  <c r="C823" s="1"/>
  <c r="A822"/>
  <c r="B822" s="1"/>
  <c r="C822" s="1"/>
  <c r="A821"/>
  <c r="B821" s="1"/>
  <c r="C821" s="1"/>
  <c r="A820"/>
  <c r="B820" s="1"/>
  <c r="C820" s="1"/>
  <c r="A819"/>
  <c r="B819" s="1"/>
  <c r="C819" s="1"/>
  <c r="A818"/>
  <c r="B818" s="1"/>
  <c r="C818" s="1"/>
  <c r="A817"/>
  <c r="B817" s="1"/>
  <c r="C817" s="1"/>
  <c r="A816"/>
  <c r="B816" s="1"/>
  <c r="C816" s="1"/>
  <c r="A815"/>
  <c r="B815" s="1"/>
  <c r="C815" s="1"/>
  <c r="A814"/>
  <c r="B814" s="1"/>
  <c r="C814" s="1"/>
  <c r="A813"/>
  <c r="B813" s="1"/>
  <c r="C813" s="1"/>
  <c r="A812"/>
  <c r="B812" s="1"/>
  <c r="C812" s="1"/>
  <c r="A811"/>
  <c r="B811" s="1"/>
  <c r="C811" s="1"/>
  <c r="A810"/>
  <c r="B810" s="1"/>
  <c r="C810" s="1"/>
  <c r="A809"/>
  <c r="B809" s="1"/>
  <c r="C809" s="1"/>
  <c r="A808"/>
  <c r="B808" s="1"/>
  <c r="C808" s="1"/>
  <c r="A807"/>
  <c r="B807" s="1"/>
  <c r="C807" s="1"/>
  <c r="A806"/>
  <c r="B806" s="1"/>
  <c r="C806" s="1"/>
  <c r="A805"/>
  <c r="B805" s="1"/>
  <c r="C805" s="1"/>
  <c r="A804"/>
  <c r="B804" s="1"/>
  <c r="C804" s="1"/>
  <c r="A803"/>
  <c r="B803" s="1"/>
  <c r="C803" s="1"/>
  <c r="A802"/>
  <c r="B802" s="1"/>
  <c r="C802" s="1"/>
  <c r="A801"/>
  <c r="B801" s="1"/>
  <c r="C801" s="1"/>
  <c r="A800"/>
  <c r="B800" s="1"/>
  <c r="C800" s="1"/>
  <c r="A799"/>
  <c r="B799" s="1"/>
  <c r="C799" s="1"/>
  <c r="A798"/>
  <c r="B798" s="1"/>
  <c r="C798" s="1"/>
  <c r="A797"/>
  <c r="B797" s="1"/>
  <c r="C797" s="1"/>
  <c r="A796"/>
  <c r="B796" s="1"/>
  <c r="C796" s="1"/>
  <c r="A795"/>
  <c r="B795" s="1"/>
  <c r="C795" s="1"/>
  <c r="A794"/>
  <c r="B794" s="1"/>
  <c r="C794" s="1"/>
  <c r="A793"/>
  <c r="B793" s="1"/>
  <c r="C793" s="1"/>
  <c r="A792"/>
  <c r="B792" s="1"/>
  <c r="C792" s="1"/>
  <c r="A791"/>
  <c r="B791" s="1"/>
  <c r="C791" s="1"/>
  <c r="A790"/>
  <c r="B790" s="1"/>
  <c r="C790" s="1"/>
  <c r="A789"/>
  <c r="B789" s="1"/>
  <c r="C789" s="1"/>
  <c r="A788"/>
  <c r="B788" s="1"/>
  <c r="C788" s="1"/>
  <c r="A787"/>
  <c r="B787" s="1"/>
  <c r="C787" s="1"/>
  <c r="A786"/>
  <c r="B786" s="1"/>
  <c r="C786" s="1"/>
  <c r="A785"/>
  <c r="B785" s="1"/>
  <c r="C785" s="1"/>
  <c r="A784"/>
  <c r="B784" s="1"/>
  <c r="C784" s="1"/>
  <c r="A783"/>
  <c r="B783" s="1"/>
  <c r="C783" s="1"/>
  <c r="A782"/>
  <c r="B782" s="1"/>
  <c r="C782" s="1"/>
  <c r="A781"/>
  <c r="B781" s="1"/>
  <c r="C781" s="1"/>
  <c r="A780"/>
  <c r="B780" s="1"/>
  <c r="C780" s="1"/>
  <c r="A779"/>
  <c r="B779" s="1"/>
  <c r="C779" s="1"/>
  <c r="A778"/>
  <c r="B778" s="1"/>
  <c r="C778" s="1"/>
  <c r="A777"/>
  <c r="B777" s="1"/>
  <c r="C777" s="1"/>
  <c r="A776"/>
  <c r="B776" s="1"/>
  <c r="C776" s="1"/>
  <c r="A775"/>
  <c r="B775" s="1"/>
  <c r="C775" s="1"/>
  <c r="A774"/>
  <c r="B774" s="1"/>
  <c r="C774" s="1"/>
  <c r="A773"/>
  <c r="B773" s="1"/>
  <c r="C773" s="1"/>
  <c r="A772"/>
  <c r="B772" s="1"/>
  <c r="C772" s="1"/>
  <c r="A771"/>
  <c r="B771" s="1"/>
  <c r="C771" s="1"/>
  <c r="A770"/>
  <c r="B770" s="1"/>
  <c r="C770" s="1"/>
  <c r="A769"/>
  <c r="B769" s="1"/>
  <c r="C769" s="1"/>
  <c r="A768"/>
  <c r="B768" s="1"/>
  <c r="C768" s="1"/>
  <c r="A767"/>
  <c r="B767" s="1"/>
  <c r="C767" s="1"/>
  <c r="A766"/>
  <c r="B766" s="1"/>
  <c r="C766" s="1"/>
  <c r="A765"/>
  <c r="B765" s="1"/>
  <c r="C765" s="1"/>
  <c r="A764"/>
  <c r="B764" s="1"/>
  <c r="C764" s="1"/>
  <c r="A763"/>
  <c r="B763" s="1"/>
  <c r="C763" s="1"/>
  <c r="A762"/>
  <c r="B762" s="1"/>
  <c r="C762" s="1"/>
  <c r="A761"/>
  <c r="B761" s="1"/>
  <c r="C761" s="1"/>
  <c r="A760"/>
  <c r="B760" s="1"/>
  <c r="C760" s="1"/>
  <c r="A759"/>
  <c r="B759" s="1"/>
  <c r="C759" s="1"/>
  <c r="A758"/>
  <c r="B758" s="1"/>
  <c r="C758" s="1"/>
  <c r="A757"/>
  <c r="B757" s="1"/>
  <c r="C757" s="1"/>
  <c r="A756"/>
  <c r="B756" s="1"/>
  <c r="C756" s="1"/>
  <c r="A755"/>
  <c r="B755" s="1"/>
  <c r="C755" s="1"/>
  <c r="A754"/>
  <c r="B754" s="1"/>
  <c r="C754" s="1"/>
  <c r="A753"/>
  <c r="B753" s="1"/>
  <c r="C753" s="1"/>
  <c r="A752"/>
  <c r="B752" s="1"/>
  <c r="C752" s="1"/>
  <c r="A751"/>
  <c r="B751" s="1"/>
  <c r="C751" s="1"/>
  <c r="A750"/>
  <c r="B750" s="1"/>
  <c r="C750" s="1"/>
  <c r="A749"/>
  <c r="B749" s="1"/>
  <c r="C749" s="1"/>
  <c r="A748"/>
  <c r="B748" s="1"/>
  <c r="C748" s="1"/>
  <c r="A747"/>
  <c r="B747" s="1"/>
  <c r="C747" s="1"/>
  <c r="A746"/>
  <c r="B746" s="1"/>
  <c r="C746" s="1"/>
  <c r="A745"/>
  <c r="B745" s="1"/>
  <c r="C745" s="1"/>
  <c r="A744"/>
  <c r="B744" s="1"/>
  <c r="C744" s="1"/>
  <c r="A743"/>
  <c r="B743" s="1"/>
  <c r="C743" s="1"/>
  <c r="A742"/>
  <c r="B742" s="1"/>
  <c r="C742" s="1"/>
  <c r="A741"/>
  <c r="B741" s="1"/>
  <c r="C741" s="1"/>
  <c r="A740"/>
  <c r="B740" s="1"/>
  <c r="C740" s="1"/>
  <c r="A739"/>
  <c r="B739" s="1"/>
  <c r="C739" s="1"/>
  <c r="A738"/>
  <c r="B738" s="1"/>
  <c r="C738" s="1"/>
  <c r="A737"/>
  <c r="B737" s="1"/>
  <c r="C737" s="1"/>
  <c r="A736"/>
  <c r="B736" s="1"/>
  <c r="C736" s="1"/>
  <c r="A735"/>
  <c r="B735" s="1"/>
  <c r="C735" s="1"/>
  <c r="A734"/>
  <c r="B734" s="1"/>
  <c r="C734" s="1"/>
  <c r="A733"/>
  <c r="B733" s="1"/>
  <c r="C733" s="1"/>
  <c r="A732"/>
  <c r="B732" s="1"/>
  <c r="C732" s="1"/>
  <c r="A731"/>
  <c r="B731" s="1"/>
  <c r="C731" s="1"/>
  <c r="A730"/>
  <c r="B730" s="1"/>
  <c r="C730" s="1"/>
  <c r="A729"/>
  <c r="B729" s="1"/>
  <c r="C729" s="1"/>
  <c r="A728"/>
  <c r="B728" s="1"/>
  <c r="C728" s="1"/>
  <c r="A727"/>
  <c r="B727" s="1"/>
  <c r="C727" s="1"/>
  <c r="A726"/>
  <c r="B726" s="1"/>
  <c r="C726" s="1"/>
  <c r="A725"/>
  <c r="B725" s="1"/>
  <c r="C725" s="1"/>
  <c r="A724"/>
  <c r="B724" s="1"/>
  <c r="C724" s="1"/>
  <c r="A723"/>
  <c r="B723" s="1"/>
  <c r="C723" s="1"/>
  <c r="A722"/>
  <c r="B722" s="1"/>
  <c r="C722" s="1"/>
  <c r="A721"/>
  <c r="B721" s="1"/>
  <c r="C721" s="1"/>
  <c r="A720"/>
  <c r="B720" s="1"/>
  <c r="C720" s="1"/>
  <c r="A719"/>
  <c r="B719" s="1"/>
  <c r="C719" s="1"/>
  <c r="A718"/>
  <c r="B718" s="1"/>
  <c r="C718" s="1"/>
  <c r="A717"/>
  <c r="B717" s="1"/>
  <c r="C717" s="1"/>
  <c r="A716"/>
  <c r="B716" s="1"/>
  <c r="C716" s="1"/>
  <c r="A715"/>
  <c r="B715" s="1"/>
  <c r="C715" s="1"/>
  <c r="A714"/>
  <c r="B714" s="1"/>
  <c r="C714" s="1"/>
  <c r="A713"/>
  <c r="B713" s="1"/>
  <c r="C713" s="1"/>
  <c r="A712"/>
  <c r="B712" s="1"/>
  <c r="C712" s="1"/>
  <c r="A711"/>
  <c r="B711" s="1"/>
  <c r="C711" s="1"/>
  <c r="A710"/>
  <c r="B710" s="1"/>
  <c r="C710" s="1"/>
  <c r="A709"/>
  <c r="B709" s="1"/>
  <c r="C709" s="1"/>
  <c r="A708"/>
  <c r="B708" s="1"/>
  <c r="C708" s="1"/>
  <c r="A707"/>
  <c r="B707" s="1"/>
  <c r="C707" s="1"/>
  <c r="A706"/>
  <c r="B706" s="1"/>
  <c r="C706" s="1"/>
  <c r="A705"/>
  <c r="B705" s="1"/>
  <c r="C705" s="1"/>
  <c r="A704"/>
  <c r="B704" s="1"/>
  <c r="C704" s="1"/>
  <c r="A703"/>
  <c r="B703" s="1"/>
  <c r="C703" s="1"/>
  <c r="A702"/>
  <c r="B702" s="1"/>
  <c r="C702" s="1"/>
  <c r="A701"/>
  <c r="B701" s="1"/>
  <c r="C701" s="1"/>
  <c r="A700"/>
  <c r="B700" s="1"/>
  <c r="C700" s="1"/>
  <c r="A699"/>
  <c r="B699" s="1"/>
  <c r="C699" s="1"/>
  <c r="A698"/>
  <c r="B698" s="1"/>
  <c r="C698" s="1"/>
  <c r="A697"/>
  <c r="B697" s="1"/>
  <c r="C697" s="1"/>
  <c r="A696"/>
  <c r="B696" s="1"/>
  <c r="C696" s="1"/>
  <c r="A695"/>
  <c r="B695" s="1"/>
  <c r="C695" s="1"/>
  <c r="A694"/>
  <c r="B694" s="1"/>
  <c r="C694" s="1"/>
  <c r="A693"/>
  <c r="B693" s="1"/>
  <c r="C693" s="1"/>
  <c r="A692"/>
  <c r="B692" s="1"/>
  <c r="C692" s="1"/>
  <c r="A691"/>
  <c r="B691" s="1"/>
  <c r="C691" s="1"/>
  <c r="A690"/>
  <c r="B690" s="1"/>
  <c r="C690" s="1"/>
  <c r="A689"/>
  <c r="B689" s="1"/>
  <c r="C689" s="1"/>
  <c r="A688"/>
  <c r="B688" s="1"/>
  <c r="C688" s="1"/>
  <c r="A687"/>
  <c r="B687" s="1"/>
  <c r="C687" s="1"/>
  <c r="A686"/>
  <c r="B686" s="1"/>
  <c r="C686" s="1"/>
  <c r="A685"/>
  <c r="B685" s="1"/>
  <c r="C685" s="1"/>
  <c r="A684"/>
  <c r="B684" s="1"/>
  <c r="C684" s="1"/>
  <c r="A683"/>
  <c r="B683" s="1"/>
  <c r="C683" s="1"/>
  <c r="A682"/>
  <c r="B682" s="1"/>
  <c r="C682" s="1"/>
  <c r="A681"/>
  <c r="B681" s="1"/>
  <c r="C681" s="1"/>
  <c r="A680"/>
  <c r="B680" s="1"/>
  <c r="C680" s="1"/>
  <c r="A679"/>
  <c r="B679" s="1"/>
  <c r="C679" s="1"/>
  <c r="A678"/>
  <c r="B678" s="1"/>
  <c r="C678" s="1"/>
  <c r="A677"/>
  <c r="B677" s="1"/>
  <c r="C677" s="1"/>
  <c r="A676"/>
  <c r="B676" s="1"/>
  <c r="C676" s="1"/>
  <c r="A675"/>
  <c r="B675" s="1"/>
  <c r="C675" s="1"/>
  <c r="A674"/>
  <c r="B674" s="1"/>
  <c r="C674" s="1"/>
  <c r="A673"/>
  <c r="B673" s="1"/>
  <c r="C673" s="1"/>
  <c r="A672"/>
  <c r="B672" s="1"/>
  <c r="C672" s="1"/>
  <c r="A671"/>
  <c r="B671" s="1"/>
  <c r="C671" s="1"/>
  <c r="A670"/>
  <c r="B670" s="1"/>
  <c r="C670" s="1"/>
  <c r="A669"/>
  <c r="B669" s="1"/>
  <c r="C669" s="1"/>
  <c r="A668"/>
  <c r="B668" s="1"/>
  <c r="C668" s="1"/>
  <c r="A667"/>
  <c r="B667" s="1"/>
  <c r="C667" s="1"/>
  <c r="A666"/>
  <c r="B666" s="1"/>
  <c r="C666" s="1"/>
  <c r="A665"/>
  <c r="B665" s="1"/>
  <c r="C665" s="1"/>
  <c r="A664"/>
  <c r="B664" s="1"/>
  <c r="C664" s="1"/>
  <c r="A663"/>
  <c r="B663" s="1"/>
  <c r="C663" s="1"/>
  <c r="A662"/>
  <c r="B662" s="1"/>
  <c r="C662" s="1"/>
  <c r="A661"/>
  <c r="B661" s="1"/>
  <c r="C661" s="1"/>
  <c r="A660"/>
  <c r="B660" s="1"/>
  <c r="C660" s="1"/>
  <c r="A659"/>
  <c r="B659" s="1"/>
  <c r="C659" s="1"/>
  <c r="A658"/>
  <c r="B658" s="1"/>
  <c r="C658" s="1"/>
  <c r="A657"/>
  <c r="B657" s="1"/>
  <c r="C657" s="1"/>
  <c r="A656"/>
  <c r="B656" s="1"/>
  <c r="C656" s="1"/>
  <c r="A655"/>
  <c r="B655" s="1"/>
  <c r="C655" s="1"/>
  <c r="A654"/>
  <c r="B654" s="1"/>
  <c r="C654" s="1"/>
  <c r="A653"/>
  <c r="B653" s="1"/>
  <c r="C653" s="1"/>
  <c r="A652"/>
  <c r="B652" s="1"/>
  <c r="C652" s="1"/>
  <c r="A651"/>
  <c r="B651" s="1"/>
  <c r="C651" s="1"/>
  <c r="A650"/>
  <c r="B650" s="1"/>
  <c r="C650" s="1"/>
  <c r="A649"/>
  <c r="B649" s="1"/>
  <c r="C649" s="1"/>
  <c r="A648"/>
  <c r="B648" s="1"/>
  <c r="C648" s="1"/>
  <c r="A647"/>
  <c r="B647" s="1"/>
  <c r="C647" s="1"/>
  <c r="A646"/>
  <c r="B646" s="1"/>
  <c r="C646" s="1"/>
  <c r="A645"/>
  <c r="B645" s="1"/>
  <c r="C645" s="1"/>
  <c r="A644"/>
  <c r="B644" s="1"/>
  <c r="C644" s="1"/>
  <c r="A643"/>
  <c r="B643" s="1"/>
  <c r="C643" s="1"/>
  <c r="A642"/>
  <c r="B642" s="1"/>
  <c r="C642" s="1"/>
  <c r="A641"/>
  <c r="B641" s="1"/>
  <c r="C641" s="1"/>
  <c r="A640"/>
  <c r="B640" s="1"/>
  <c r="C640" s="1"/>
  <c r="A639"/>
  <c r="B639" s="1"/>
  <c r="C639" s="1"/>
  <c r="A638"/>
  <c r="B638" s="1"/>
  <c r="C638" s="1"/>
  <c r="A637"/>
  <c r="B637" s="1"/>
  <c r="C637" s="1"/>
  <c r="A636"/>
  <c r="B636" s="1"/>
  <c r="C636" s="1"/>
  <c r="A635"/>
  <c r="B635" s="1"/>
  <c r="C635" s="1"/>
  <c r="A634"/>
  <c r="B634" s="1"/>
  <c r="C634" s="1"/>
  <c r="A633"/>
  <c r="B633" s="1"/>
  <c r="C633" s="1"/>
  <c r="A632"/>
  <c r="B632" s="1"/>
  <c r="C632" s="1"/>
  <c r="A631"/>
  <c r="B631" s="1"/>
  <c r="C631" s="1"/>
  <c r="A630"/>
  <c r="B630" s="1"/>
  <c r="C630" s="1"/>
  <c r="A629"/>
  <c r="B629" s="1"/>
  <c r="C629" s="1"/>
  <c r="A628"/>
  <c r="B628" s="1"/>
  <c r="C628" s="1"/>
  <c r="A627"/>
  <c r="B627" s="1"/>
  <c r="C627" s="1"/>
  <c r="A626"/>
  <c r="B626" s="1"/>
  <c r="C626" s="1"/>
  <c r="A625"/>
  <c r="B625" s="1"/>
  <c r="C625" s="1"/>
  <c r="A624"/>
  <c r="B624" s="1"/>
  <c r="C624" s="1"/>
  <c r="A623"/>
  <c r="B623" s="1"/>
  <c r="C623" s="1"/>
  <c r="A622"/>
  <c r="B622" s="1"/>
  <c r="C622" s="1"/>
  <c r="A621"/>
  <c r="B621" s="1"/>
  <c r="C621" s="1"/>
  <c r="A620"/>
  <c r="B620" s="1"/>
  <c r="C620" s="1"/>
  <c r="A619"/>
  <c r="B619" s="1"/>
  <c r="C619" s="1"/>
  <c r="A618"/>
  <c r="B618" s="1"/>
  <c r="C618" s="1"/>
  <c r="A617"/>
  <c r="B617" s="1"/>
  <c r="C617" s="1"/>
  <c r="A616"/>
  <c r="B616" s="1"/>
  <c r="C616" s="1"/>
  <c r="A615"/>
  <c r="B615" s="1"/>
  <c r="C615" s="1"/>
  <c r="A614"/>
  <c r="B614" s="1"/>
  <c r="C614" s="1"/>
  <c r="A613"/>
  <c r="B613" s="1"/>
  <c r="C613" s="1"/>
  <c r="A612"/>
  <c r="B612" s="1"/>
  <c r="C612" s="1"/>
  <c r="A611"/>
  <c r="B611" s="1"/>
  <c r="C611" s="1"/>
  <c r="A610"/>
  <c r="B610" s="1"/>
  <c r="C610" s="1"/>
  <c r="A609"/>
  <c r="B609" s="1"/>
  <c r="C609" s="1"/>
  <c r="A608"/>
  <c r="B608" s="1"/>
  <c r="C608" s="1"/>
  <c r="A607"/>
  <c r="B607" s="1"/>
  <c r="C607" s="1"/>
  <c r="A606"/>
  <c r="B606" s="1"/>
  <c r="C606" s="1"/>
  <c r="A605"/>
  <c r="B605" s="1"/>
  <c r="C605" s="1"/>
  <c r="A604"/>
  <c r="B604" s="1"/>
  <c r="C604" s="1"/>
  <c r="A603"/>
  <c r="B603" s="1"/>
  <c r="C603" s="1"/>
  <c r="A602"/>
  <c r="B602" s="1"/>
  <c r="C602" s="1"/>
  <c r="A601"/>
  <c r="B601" s="1"/>
  <c r="C601" s="1"/>
  <c r="A600"/>
  <c r="B600" s="1"/>
  <c r="C600" s="1"/>
  <c r="A599"/>
  <c r="B599" s="1"/>
  <c r="C599" s="1"/>
  <c r="A598"/>
  <c r="B598" s="1"/>
  <c r="C598" s="1"/>
  <c r="A597"/>
  <c r="B597" s="1"/>
  <c r="C597" s="1"/>
  <c r="A596"/>
  <c r="B596" s="1"/>
  <c r="C596" s="1"/>
  <c r="A595"/>
  <c r="B595" s="1"/>
  <c r="C595" s="1"/>
  <c r="A594"/>
  <c r="B594" s="1"/>
  <c r="C594" s="1"/>
  <c r="A593"/>
  <c r="B593" s="1"/>
  <c r="C593" s="1"/>
  <c r="A592"/>
  <c r="B592" s="1"/>
  <c r="C592" s="1"/>
  <c r="A591"/>
  <c r="B591" s="1"/>
  <c r="C591" s="1"/>
  <c r="A590"/>
  <c r="B590" s="1"/>
  <c r="C590" s="1"/>
  <c r="A589"/>
  <c r="B589" s="1"/>
  <c r="C589" s="1"/>
  <c r="A588"/>
  <c r="B588" s="1"/>
  <c r="C588" s="1"/>
  <c r="A587"/>
  <c r="B587" s="1"/>
  <c r="C587" s="1"/>
  <c r="A586"/>
  <c r="B586" s="1"/>
  <c r="C586" s="1"/>
  <c r="A585"/>
  <c r="B585" s="1"/>
  <c r="C585" s="1"/>
  <c r="A584"/>
  <c r="B584" s="1"/>
  <c r="C584" s="1"/>
  <c r="A583"/>
  <c r="B583" s="1"/>
  <c r="C583" s="1"/>
  <c r="A582"/>
  <c r="B582" s="1"/>
  <c r="C582" s="1"/>
  <c r="A581"/>
  <c r="B581" s="1"/>
  <c r="C581" s="1"/>
  <c r="A580"/>
  <c r="B580" s="1"/>
  <c r="C580" s="1"/>
  <c r="A579"/>
  <c r="B579" s="1"/>
  <c r="C579" s="1"/>
  <c r="A578"/>
  <c r="B578" s="1"/>
  <c r="C578" s="1"/>
  <c r="A577"/>
  <c r="B577" s="1"/>
  <c r="C577" s="1"/>
  <c r="A576"/>
  <c r="B576" s="1"/>
  <c r="C576" s="1"/>
  <c r="A575"/>
  <c r="B575" s="1"/>
  <c r="C575" s="1"/>
  <c r="A574"/>
  <c r="B574" s="1"/>
  <c r="C574" s="1"/>
  <c r="A573"/>
  <c r="B573" s="1"/>
  <c r="C573" s="1"/>
  <c r="A572"/>
  <c r="B572" s="1"/>
  <c r="C572" s="1"/>
  <c r="A571"/>
  <c r="B571" s="1"/>
  <c r="C571" s="1"/>
  <c r="A570"/>
  <c r="B570" s="1"/>
  <c r="C570" s="1"/>
  <c r="A569"/>
  <c r="B569" s="1"/>
  <c r="C569" s="1"/>
  <c r="A568"/>
  <c r="B568" s="1"/>
  <c r="C568" s="1"/>
  <c r="A567"/>
  <c r="B567" s="1"/>
  <c r="C567" s="1"/>
  <c r="A566"/>
  <c r="B566" s="1"/>
  <c r="C566" s="1"/>
  <c r="A565"/>
  <c r="B565" s="1"/>
  <c r="C565" s="1"/>
  <c r="A564"/>
  <c r="B564" s="1"/>
  <c r="C564" s="1"/>
  <c r="A563"/>
  <c r="B563" s="1"/>
  <c r="C563" s="1"/>
  <c r="A562"/>
  <c r="B562" s="1"/>
  <c r="C562" s="1"/>
  <c r="A561"/>
  <c r="B561" s="1"/>
  <c r="C561" s="1"/>
  <c r="A560"/>
  <c r="B560" s="1"/>
  <c r="C560" s="1"/>
  <c r="A559"/>
  <c r="B559" s="1"/>
  <c r="C559" s="1"/>
  <c r="A558"/>
  <c r="B558" s="1"/>
  <c r="C558" s="1"/>
  <c r="A557"/>
  <c r="B557" s="1"/>
  <c r="C557" s="1"/>
  <c r="A556"/>
  <c r="B556" s="1"/>
  <c r="C556" s="1"/>
  <c r="A555"/>
  <c r="B555" s="1"/>
  <c r="C555" s="1"/>
  <c r="A554"/>
  <c r="B554" s="1"/>
  <c r="C554" s="1"/>
  <c r="A553"/>
  <c r="B553" s="1"/>
  <c r="C553" s="1"/>
  <c r="A552"/>
  <c r="B552" s="1"/>
  <c r="C552" s="1"/>
  <c r="A551"/>
  <c r="B551" s="1"/>
  <c r="C551" s="1"/>
  <c r="A550"/>
  <c r="B550" s="1"/>
  <c r="C550" s="1"/>
  <c r="A549"/>
  <c r="B549" s="1"/>
  <c r="C549" s="1"/>
  <c r="A548"/>
  <c r="B548" s="1"/>
  <c r="C548" s="1"/>
  <c r="A547"/>
  <c r="B547" s="1"/>
  <c r="C547" s="1"/>
  <c r="A546"/>
  <c r="B546" s="1"/>
  <c r="C546" s="1"/>
  <c r="A545"/>
  <c r="B545" s="1"/>
  <c r="C545" s="1"/>
  <c r="A544"/>
  <c r="B544" s="1"/>
  <c r="C544" s="1"/>
  <c r="A543"/>
  <c r="B543" s="1"/>
  <c r="C543" s="1"/>
  <c r="A542"/>
  <c r="B542" s="1"/>
  <c r="C542" s="1"/>
  <c r="A541"/>
  <c r="B541" s="1"/>
  <c r="C541" s="1"/>
  <c r="A540"/>
  <c r="B540" s="1"/>
  <c r="C540" s="1"/>
  <c r="A539"/>
  <c r="B539" s="1"/>
  <c r="C539" s="1"/>
  <c r="A538"/>
  <c r="B538" s="1"/>
  <c r="C538" s="1"/>
  <c r="A537"/>
  <c r="B537" s="1"/>
  <c r="C537" s="1"/>
  <c r="A536"/>
  <c r="B536" s="1"/>
  <c r="C536" s="1"/>
  <c r="A535"/>
  <c r="B535" s="1"/>
  <c r="C535" s="1"/>
  <c r="A534"/>
  <c r="B534" s="1"/>
  <c r="C534" s="1"/>
  <c r="A533"/>
  <c r="B533" s="1"/>
  <c r="C533" s="1"/>
  <c r="A532"/>
  <c r="B532" s="1"/>
  <c r="C532" s="1"/>
  <c r="A531"/>
  <c r="B531" s="1"/>
  <c r="C531" s="1"/>
  <c r="A530"/>
  <c r="B530" s="1"/>
  <c r="C530" s="1"/>
  <c r="A529"/>
  <c r="B529" s="1"/>
  <c r="C529" s="1"/>
  <c r="A528"/>
  <c r="B528" s="1"/>
  <c r="C528" s="1"/>
  <c r="A527"/>
  <c r="B527" s="1"/>
  <c r="C527" s="1"/>
  <c r="A526"/>
  <c r="B526" s="1"/>
  <c r="C526" s="1"/>
  <c r="A525"/>
  <c r="B525" s="1"/>
  <c r="C525" s="1"/>
  <c r="A524"/>
  <c r="B524" s="1"/>
  <c r="C524" s="1"/>
  <c r="A523"/>
  <c r="B523" s="1"/>
  <c r="C523" s="1"/>
  <c r="A522"/>
  <c r="B522" s="1"/>
  <c r="C522" s="1"/>
  <c r="A521"/>
  <c r="B521" s="1"/>
  <c r="C521" s="1"/>
  <c r="A520"/>
  <c r="B520" s="1"/>
  <c r="C520" s="1"/>
  <c r="A519"/>
  <c r="B519" s="1"/>
  <c r="C519" s="1"/>
  <c r="A518"/>
  <c r="B518" s="1"/>
  <c r="C518" s="1"/>
  <c r="A517"/>
  <c r="B517" s="1"/>
  <c r="C517" s="1"/>
  <c r="A516"/>
  <c r="B516" s="1"/>
  <c r="C516" s="1"/>
  <c r="A515"/>
  <c r="B515" s="1"/>
  <c r="C515" s="1"/>
  <c r="A514"/>
  <c r="B514" s="1"/>
  <c r="C514" s="1"/>
  <c r="A513"/>
  <c r="B513" s="1"/>
  <c r="C513" s="1"/>
  <c r="A512"/>
  <c r="B512" s="1"/>
  <c r="C512" s="1"/>
  <c r="A511"/>
  <c r="B511" s="1"/>
  <c r="C511" s="1"/>
  <c r="A510"/>
  <c r="B510" s="1"/>
  <c r="C510" s="1"/>
  <c r="A509"/>
  <c r="B509" s="1"/>
  <c r="C509" s="1"/>
  <c r="A508"/>
  <c r="B508" s="1"/>
  <c r="C508" s="1"/>
  <c r="A507"/>
  <c r="B507" s="1"/>
  <c r="C507" s="1"/>
  <c r="A506"/>
  <c r="B506" s="1"/>
  <c r="C506" s="1"/>
  <c r="A505"/>
  <c r="B505" s="1"/>
  <c r="C505" s="1"/>
  <c r="A504"/>
  <c r="B504" s="1"/>
  <c r="C504" s="1"/>
  <c r="A503"/>
  <c r="B503" s="1"/>
  <c r="C503" s="1"/>
  <c r="A502"/>
  <c r="B502" s="1"/>
  <c r="C502" s="1"/>
  <c r="A501"/>
  <c r="B501" s="1"/>
  <c r="C501" s="1"/>
  <c r="A500"/>
  <c r="B500" s="1"/>
  <c r="C500" s="1"/>
  <c r="A499"/>
  <c r="B499" s="1"/>
  <c r="C499" s="1"/>
  <c r="A498"/>
  <c r="B498" s="1"/>
  <c r="C498" s="1"/>
  <c r="A497"/>
  <c r="B497" s="1"/>
  <c r="C497" s="1"/>
  <c r="A496"/>
  <c r="B496" s="1"/>
  <c r="C496" s="1"/>
  <c r="A495"/>
  <c r="B495" s="1"/>
  <c r="C495" s="1"/>
  <c r="A494"/>
  <c r="B494" s="1"/>
  <c r="C494" s="1"/>
  <c r="A493"/>
  <c r="B493" s="1"/>
  <c r="C493" s="1"/>
  <c r="A492"/>
  <c r="B492" s="1"/>
  <c r="C492" s="1"/>
  <c r="A491"/>
  <c r="B491" s="1"/>
  <c r="C491" s="1"/>
  <c r="A490"/>
  <c r="B490" s="1"/>
  <c r="C490" s="1"/>
  <c r="A489"/>
  <c r="B489" s="1"/>
  <c r="C489" s="1"/>
  <c r="A488"/>
  <c r="B488" s="1"/>
  <c r="C488" s="1"/>
  <c r="A487"/>
  <c r="B487" s="1"/>
  <c r="C487" s="1"/>
  <c r="A486"/>
  <c r="B486" s="1"/>
  <c r="C486" s="1"/>
  <c r="A485"/>
  <c r="B485" s="1"/>
  <c r="C485" s="1"/>
  <c r="A484"/>
  <c r="B484" s="1"/>
  <c r="C484" s="1"/>
  <c r="A483"/>
  <c r="B483" s="1"/>
  <c r="C483" s="1"/>
  <c r="A482"/>
  <c r="B482" s="1"/>
  <c r="C482" s="1"/>
  <c r="A481"/>
  <c r="B481" s="1"/>
  <c r="C481" s="1"/>
  <c r="A480"/>
  <c r="B480" s="1"/>
  <c r="C480" s="1"/>
  <c r="A479"/>
  <c r="B479" s="1"/>
  <c r="C479" s="1"/>
  <c r="A478"/>
  <c r="B478" s="1"/>
  <c r="C478" s="1"/>
  <c r="A477"/>
  <c r="B477" s="1"/>
  <c r="C477" s="1"/>
  <c r="A476"/>
  <c r="B476" s="1"/>
  <c r="C476" s="1"/>
  <c r="A475"/>
  <c r="B475" s="1"/>
  <c r="C475" s="1"/>
  <c r="A474"/>
  <c r="B474" s="1"/>
  <c r="C474" s="1"/>
  <c r="A473"/>
  <c r="B473" s="1"/>
  <c r="C473" s="1"/>
  <c r="A472"/>
  <c r="B472" s="1"/>
  <c r="C472" s="1"/>
  <c r="A471"/>
  <c r="B471" s="1"/>
  <c r="C471" s="1"/>
  <c r="A470"/>
  <c r="B470" s="1"/>
  <c r="C470" s="1"/>
  <c r="A469"/>
  <c r="B469" s="1"/>
  <c r="C469" s="1"/>
  <c r="A468"/>
  <c r="B468" s="1"/>
  <c r="C468" s="1"/>
  <c r="A467"/>
  <c r="B467" s="1"/>
  <c r="C467" s="1"/>
  <c r="A466"/>
  <c r="B466" s="1"/>
  <c r="C466" s="1"/>
  <c r="A465"/>
  <c r="B465" s="1"/>
  <c r="C465" s="1"/>
  <c r="A464"/>
  <c r="B464" s="1"/>
  <c r="C464" s="1"/>
  <c r="A463"/>
  <c r="B463" s="1"/>
  <c r="C463" s="1"/>
  <c r="A462"/>
  <c r="B462" s="1"/>
  <c r="C462" s="1"/>
  <c r="A461"/>
  <c r="B461" s="1"/>
  <c r="C461" s="1"/>
  <c r="A460"/>
  <c r="B460" s="1"/>
  <c r="C460" s="1"/>
  <c r="A459"/>
  <c r="B459" s="1"/>
  <c r="C459" s="1"/>
  <c r="A458"/>
  <c r="B458" s="1"/>
  <c r="C458" s="1"/>
  <c r="A457"/>
  <c r="B457" s="1"/>
  <c r="C457" s="1"/>
  <c r="A456"/>
  <c r="B456" s="1"/>
  <c r="C456" s="1"/>
  <c r="A455"/>
  <c r="B455" s="1"/>
  <c r="C455" s="1"/>
  <c r="A454"/>
  <c r="B454" s="1"/>
  <c r="C454" s="1"/>
  <c r="A453"/>
  <c r="B453" s="1"/>
  <c r="C453" s="1"/>
  <c r="A452"/>
  <c r="B452" s="1"/>
  <c r="C452" s="1"/>
  <c r="A451"/>
  <c r="B451" s="1"/>
  <c r="C451" s="1"/>
  <c r="A450"/>
  <c r="B450" s="1"/>
  <c r="C450" s="1"/>
  <c r="A449"/>
  <c r="B449" s="1"/>
  <c r="C449" s="1"/>
  <c r="A448"/>
  <c r="B448" s="1"/>
  <c r="C448" s="1"/>
  <c r="A447"/>
  <c r="B447" s="1"/>
  <c r="C447" s="1"/>
  <c r="A446"/>
  <c r="B446" s="1"/>
  <c r="C446" s="1"/>
  <c r="A445"/>
  <c r="B445" s="1"/>
  <c r="C445" s="1"/>
  <c r="A444"/>
  <c r="B444" s="1"/>
  <c r="C444" s="1"/>
  <c r="A443"/>
  <c r="B443" s="1"/>
  <c r="C443" s="1"/>
  <c r="A442"/>
  <c r="B442" s="1"/>
  <c r="C442" s="1"/>
  <c r="A441"/>
  <c r="B441" s="1"/>
  <c r="C441" s="1"/>
  <c r="A440"/>
  <c r="B440" s="1"/>
  <c r="C440" s="1"/>
  <c r="A439"/>
  <c r="B439" s="1"/>
  <c r="C439" s="1"/>
  <c r="A438"/>
  <c r="B438" s="1"/>
  <c r="C438" s="1"/>
  <c r="A437"/>
  <c r="B437" s="1"/>
  <c r="C437" s="1"/>
  <c r="A436"/>
  <c r="B436" s="1"/>
  <c r="C436" s="1"/>
  <c r="A435"/>
  <c r="B435" s="1"/>
  <c r="C435" s="1"/>
  <c r="A434"/>
  <c r="B434" s="1"/>
  <c r="C434" s="1"/>
  <c r="A433"/>
  <c r="B433" s="1"/>
  <c r="C433" s="1"/>
  <c r="A432"/>
  <c r="B432" s="1"/>
  <c r="C432" s="1"/>
  <c r="A431"/>
  <c r="B431" s="1"/>
  <c r="C431" s="1"/>
  <c r="A430"/>
  <c r="B430" s="1"/>
  <c r="C430" s="1"/>
  <c r="A429"/>
  <c r="B429" s="1"/>
  <c r="C429" s="1"/>
  <c r="A428"/>
  <c r="B428" s="1"/>
  <c r="C428" s="1"/>
  <c r="A427"/>
  <c r="B427" s="1"/>
  <c r="C427" s="1"/>
  <c r="A426"/>
  <c r="B426" s="1"/>
  <c r="C426" s="1"/>
  <c r="A425"/>
  <c r="B425" s="1"/>
  <c r="C425" s="1"/>
  <c r="A424"/>
  <c r="B424" s="1"/>
  <c r="C424" s="1"/>
  <c r="A423"/>
  <c r="B423" s="1"/>
  <c r="C423" s="1"/>
  <c r="A422"/>
  <c r="B422" s="1"/>
  <c r="C422" s="1"/>
  <c r="A421"/>
  <c r="B421" s="1"/>
  <c r="C421" s="1"/>
  <c r="A420"/>
  <c r="B420" s="1"/>
  <c r="C420" s="1"/>
  <c r="A419"/>
  <c r="B419" s="1"/>
  <c r="C419" s="1"/>
  <c r="A418"/>
  <c r="B418" s="1"/>
  <c r="C418" s="1"/>
  <c r="A417"/>
  <c r="B417" s="1"/>
  <c r="C417" s="1"/>
  <c r="A416"/>
  <c r="B416" s="1"/>
  <c r="C416" s="1"/>
  <c r="A415"/>
  <c r="B415" s="1"/>
  <c r="C415" s="1"/>
  <c r="A414"/>
  <c r="B414" s="1"/>
  <c r="C414" s="1"/>
  <c r="A413"/>
  <c r="B413" s="1"/>
  <c r="C413" s="1"/>
  <c r="A412"/>
  <c r="B412" s="1"/>
  <c r="C412" s="1"/>
  <c r="A411"/>
  <c r="B411" s="1"/>
  <c r="C411" s="1"/>
  <c r="A410"/>
  <c r="B410" s="1"/>
  <c r="C410" s="1"/>
  <c r="A409"/>
  <c r="B409" s="1"/>
  <c r="C409" s="1"/>
  <c r="A408"/>
  <c r="B408" s="1"/>
  <c r="C408" s="1"/>
  <c r="A407"/>
  <c r="B407" s="1"/>
  <c r="C407" s="1"/>
  <c r="A406"/>
  <c r="B406" s="1"/>
  <c r="C406" s="1"/>
  <c r="A405"/>
  <c r="B405" s="1"/>
  <c r="C405" s="1"/>
  <c r="A404"/>
  <c r="B404" s="1"/>
  <c r="C404" s="1"/>
  <c r="A403"/>
  <c r="B403" s="1"/>
  <c r="C403" s="1"/>
  <c r="A402"/>
  <c r="B402" s="1"/>
  <c r="C402" s="1"/>
  <c r="A401"/>
  <c r="B401" s="1"/>
  <c r="C401" s="1"/>
  <c r="A400"/>
  <c r="B400" s="1"/>
  <c r="C400" s="1"/>
  <c r="A399"/>
  <c r="B399" s="1"/>
  <c r="C399" s="1"/>
  <c r="A398"/>
  <c r="B398" s="1"/>
  <c r="C398" s="1"/>
  <c r="A397"/>
  <c r="B397" s="1"/>
  <c r="C397" s="1"/>
  <c r="A396"/>
  <c r="B396" s="1"/>
  <c r="C396" s="1"/>
  <c r="A395"/>
  <c r="B395" s="1"/>
  <c r="C395" s="1"/>
  <c r="A394"/>
  <c r="B394" s="1"/>
  <c r="C394" s="1"/>
  <c r="A393"/>
  <c r="B393" s="1"/>
  <c r="C393" s="1"/>
  <c r="A392"/>
  <c r="B392" s="1"/>
  <c r="C392" s="1"/>
  <c r="A391"/>
  <c r="B391" s="1"/>
  <c r="C391" s="1"/>
  <c r="A390"/>
  <c r="B390" s="1"/>
  <c r="C390" s="1"/>
  <c r="A389"/>
  <c r="B389" s="1"/>
  <c r="C389" s="1"/>
  <c r="A388"/>
  <c r="B388" s="1"/>
  <c r="C388" s="1"/>
  <c r="A387"/>
  <c r="B387" s="1"/>
  <c r="C387" s="1"/>
  <c r="A386"/>
  <c r="B386" s="1"/>
  <c r="C386" s="1"/>
  <c r="A385"/>
  <c r="B385" s="1"/>
  <c r="C385" s="1"/>
  <c r="A384"/>
  <c r="B384" s="1"/>
  <c r="C384" s="1"/>
  <c r="A383"/>
  <c r="B383" s="1"/>
  <c r="C383" s="1"/>
  <c r="A382"/>
  <c r="B382" s="1"/>
  <c r="C382" s="1"/>
  <c r="A381"/>
  <c r="B381" s="1"/>
  <c r="C381" s="1"/>
  <c r="A380"/>
  <c r="B380" s="1"/>
  <c r="C380" s="1"/>
  <c r="A379"/>
  <c r="B379" s="1"/>
  <c r="C379" s="1"/>
  <c r="A378"/>
  <c r="B378" s="1"/>
  <c r="C378" s="1"/>
  <c r="A377"/>
  <c r="B377" s="1"/>
  <c r="C377" s="1"/>
  <c r="A376"/>
  <c r="B376" s="1"/>
  <c r="C376" s="1"/>
  <c r="A375"/>
  <c r="B375" s="1"/>
  <c r="C375" s="1"/>
  <c r="A374"/>
  <c r="B374" s="1"/>
  <c r="C374" s="1"/>
  <c r="A373"/>
  <c r="B373" s="1"/>
  <c r="C373" s="1"/>
  <c r="A372"/>
  <c r="B372" s="1"/>
  <c r="C372" s="1"/>
  <c r="A371"/>
  <c r="B371" s="1"/>
  <c r="C371" s="1"/>
  <c r="A370"/>
  <c r="B370" s="1"/>
  <c r="C370" s="1"/>
  <c r="A369"/>
  <c r="B369" s="1"/>
  <c r="C369" s="1"/>
  <c r="A368"/>
  <c r="B368" s="1"/>
  <c r="C368" s="1"/>
  <c r="A367"/>
  <c r="B367" s="1"/>
  <c r="C367" s="1"/>
  <c r="A366"/>
  <c r="B366" s="1"/>
  <c r="C366" s="1"/>
  <c r="A365"/>
  <c r="B365" s="1"/>
  <c r="C365" s="1"/>
  <c r="A364"/>
  <c r="B364" s="1"/>
  <c r="C364" s="1"/>
  <c r="A363"/>
  <c r="B363" s="1"/>
  <c r="C363" s="1"/>
  <c r="A362"/>
  <c r="B362" s="1"/>
  <c r="C362" s="1"/>
  <c r="A361"/>
  <c r="B361" s="1"/>
  <c r="C361" s="1"/>
  <c r="A360"/>
  <c r="B360" s="1"/>
  <c r="C360" s="1"/>
  <c r="A359"/>
  <c r="B359" s="1"/>
  <c r="C359" s="1"/>
  <c r="A358"/>
  <c r="B358" s="1"/>
  <c r="C358" s="1"/>
  <c r="A357"/>
  <c r="B357" s="1"/>
  <c r="C357" s="1"/>
  <c r="A356"/>
  <c r="B356" s="1"/>
  <c r="C356" s="1"/>
  <c r="A355"/>
  <c r="B355" s="1"/>
  <c r="C355" s="1"/>
  <c r="A354"/>
  <c r="B354" s="1"/>
  <c r="C354" s="1"/>
  <c r="A353"/>
  <c r="B353" s="1"/>
  <c r="C353" s="1"/>
  <c r="A352"/>
  <c r="B352" s="1"/>
  <c r="C352" s="1"/>
  <c r="A351"/>
  <c r="B351" s="1"/>
  <c r="C351" s="1"/>
  <c r="A350"/>
  <c r="B350" s="1"/>
  <c r="C350" s="1"/>
  <c r="A349"/>
  <c r="B349" s="1"/>
  <c r="C349" s="1"/>
  <c r="A348"/>
  <c r="B348" s="1"/>
  <c r="C348" s="1"/>
  <c r="A347"/>
  <c r="B347" s="1"/>
  <c r="C347" s="1"/>
  <c r="A346"/>
  <c r="B346" s="1"/>
  <c r="C346" s="1"/>
  <c r="A345"/>
  <c r="B345" s="1"/>
  <c r="C345" s="1"/>
  <c r="A344"/>
  <c r="B344" s="1"/>
  <c r="C344" s="1"/>
  <c r="A343"/>
  <c r="B343" s="1"/>
  <c r="C343" s="1"/>
  <c r="A342"/>
  <c r="B342" s="1"/>
  <c r="C342" s="1"/>
  <c r="A341"/>
  <c r="B341" s="1"/>
  <c r="C341" s="1"/>
  <c r="A340"/>
  <c r="B340" s="1"/>
  <c r="C340" s="1"/>
  <c r="A339"/>
  <c r="B339" s="1"/>
  <c r="C339" s="1"/>
  <c r="A338"/>
  <c r="B338" s="1"/>
  <c r="C338" s="1"/>
  <c r="A337"/>
  <c r="B337" s="1"/>
  <c r="C337" s="1"/>
  <c r="A336"/>
  <c r="B336" s="1"/>
  <c r="C336" s="1"/>
  <c r="A335"/>
  <c r="B335" s="1"/>
  <c r="C335" s="1"/>
  <c r="A334"/>
  <c r="B334" s="1"/>
  <c r="C334" s="1"/>
  <c r="A333"/>
  <c r="B333" s="1"/>
  <c r="C333" s="1"/>
  <c r="A332"/>
  <c r="B332" s="1"/>
  <c r="C332" s="1"/>
  <c r="A331"/>
  <c r="B331" s="1"/>
  <c r="C331" s="1"/>
  <c r="A330"/>
  <c r="B330" s="1"/>
  <c r="C330" s="1"/>
  <c r="A329"/>
  <c r="B329" s="1"/>
  <c r="C329" s="1"/>
  <c r="A328"/>
  <c r="B328" s="1"/>
  <c r="C328" s="1"/>
  <c r="A327"/>
  <c r="B327" s="1"/>
  <c r="C327" s="1"/>
  <c r="A326"/>
  <c r="B326" s="1"/>
  <c r="C326" s="1"/>
  <c r="A325"/>
  <c r="B325" s="1"/>
  <c r="C325" s="1"/>
  <c r="A324"/>
  <c r="B324" s="1"/>
  <c r="C324" s="1"/>
  <c r="A323"/>
  <c r="B323" s="1"/>
  <c r="C323" s="1"/>
  <c r="A322"/>
  <c r="B322" s="1"/>
  <c r="C322" s="1"/>
  <c r="A321"/>
  <c r="B321" s="1"/>
  <c r="C321" s="1"/>
  <c r="A320"/>
  <c r="B320" s="1"/>
  <c r="C320" s="1"/>
  <c r="A319"/>
  <c r="B319" s="1"/>
  <c r="C319" s="1"/>
  <c r="A318"/>
  <c r="B318" s="1"/>
  <c r="C318" s="1"/>
  <c r="A317"/>
  <c r="B317" s="1"/>
  <c r="C317" s="1"/>
  <c r="A316"/>
  <c r="B316" s="1"/>
  <c r="C316" s="1"/>
  <c r="A315"/>
  <c r="B315" s="1"/>
  <c r="C315" s="1"/>
  <c r="A314"/>
  <c r="B314" s="1"/>
  <c r="C314" s="1"/>
  <c r="A313"/>
  <c r="B313" s="1"/>
  <c r="C313" s="1"/>
  <c r="A312"/>
  <c r="B312" s="1"/>
  <c r="C312" s="1"/>
  <c r="A311"/>
  <c r="B311" s="1"/>
  <c r="C311" s="1"/>
  <c r="A310"/>
  <c r="B310" s="1"/>
  <c r="C310" s="1"/>
  <c r="A309"/>
  <c r="B309" s="1"/>
  <c r="C309" s="1"/>
  <c r="A308"/>
  <c r="B308" s="1"/>
  <c r="C308" s="1"/>
  <c r="A307"/>
  <c r="B307" s="1"/>
  <c r="C307" s="1"/>
  <c r="A306"/>
  <c r="B306" s="1"/>
  <c r="C306" s="1"/>
  <c r="A305"/>
  <c r="B305" s="1"/>
  <c r="C305" s="1"/>
  <c r="A304"/>
  <c r="B304" s="1"/>
  <c r="C304" s="1"/>
  <c r="A303"/>
  <c r="B303" s="1"/>
  <c r="C303" s="1"/>
  <c r="A302"/>
  <c r="B302" s="1"/>
  <c r="C302" s="1"/>
  <c r="A301"/>
  <c r="B301" s="1"/>
  <c r="C301" s="1"/>
  <c r="A300"/>
  <c r="B300" s="1"/>
  <c r="C300" s="1"/>
  <c r="A299"/>
  <c r="B299" s="1"/>
  <c r="C299" s="1"/>
  <c r="A298"/>
  <c r="B298" s="1"/>
  <c r="C298" s="1"/>
  <c r="A297"/>
  <c r="B297" s="1"/>
  <c r="C297" s="1"/>
  <c r="A296"/>
  <c r="B296" s="1"/>
  <c r="C296" s="1"/>
  <c r="A295"/>
  <c r="B295" s="1"/>
  <c r="C295" s="1"/>
  <c r="A294"/>
  <c r="B294" s="1"/>
  <c r="C294" s="1"/>
  <c r="A293"/>
  <c r="B293" s="1"/>
  <c r="C293" s="1"/>
  <c r="A292"/>
  <c r="B292" s="1"/>
  <c r="C292" s="1"/>
  <c r="A291"/>
  <c r="B291" s="1"/>
  <c r="C291" s="1"/>
  <c r="A290"/>
  <c r="B290" s="1"/>
  <c r="C290" s="1"/>
  <c r="A289"/>
  <c r="B289" s="1"/>
  <c r="C289" s="1"/>
  <c r="A288"/>
  <c r="B288" s="1"/>
  <c r="C288" s="1"/>
  <c r="A287"/>
  <c r="B287" s="1"/>
  <c r="C287" s="1"/>
  <c r="A286"/>
  <c r="B286" s="1"/>
  <c r="C286" s="1"/>
  <c r="A285"/>
  <c r="B285" s="1"/>
  <c r="C285" s="1"/>
  <c r="A284"/>
  <c r="B284" s="1"/>
  <c r="C284" s="1"/>
  <c r="A283"/>
  <c r="B283" s="1"/>
  <c r="C283" s="1"/>
  <c r="A282"/>
  <c r="B282" s="1"/>
  <c r="C282" s="1"/>
  <c r="A281"/>
  <c r="B281" s="1"/>
  <c r="C281" s="1"/>
  <c r="A280"/>
  <c r="B280" s="1"/>
  <c r="C280" s="1"/>
  <c r="A279"/>
  <c r="B279" s="1"/>
  <c r="C279" s="1"/>
  <c r="A278"/>
  <c r="B278" s="1"/>
  <c r="C278" s="1"/>
  <c r="A277"/>
  <c r="B277" s="1"/>
  <c r="C277" s="1"/>
  <c r="A276"/>
  <c r="B276" s="1"/>
  <c r="C276" s="1"/>
  <c r="A275"/>
  <c r="B275" s="1"/>
  <c r="C275" s="1"/>
  <c r="A274"/>
  <c r="B274" s="1"/>
  <c r="C274" s="1"/>
  <c r="A273"/>
  <c r="B273" s="1"/>
  <c r="C273" s="1"/>
  <c r="A272"/>
  <c r="B272" s="1"/>
  <c r="C272" s="1"/>
  <c r="A271"/>
  <c r="B271" s="1"/>
  <c r="C271" s="1"/>
  <c r="A270"/>
  <c r="B270" s="1"/>
  <c r="C270" s="1"/>
  <c r="A269"/>
  <c r="B269" s="1"/>
  <c r="C269" s="1"/>
  <c r="A268"/>
  <c r="B268" s="1"/>
  <c r="C268" s="1"/>
  <c r="A267"/>
  <c r="B267" s="1"/>
  <c r="C267" s="1"/>
  <c r="A266"/>
  <c r="B266" s="1"/>
  <c r="C266" s="1"/>
  <c r="A265"/>
  <c r="B265" s="1"/>
  <c r="C265" s="1"/>
  <c r="A264"/>
  <c r="B264" s="1"/>
  <c r="C264" s="1"/>
  <c r="A263"/>
  <c r="B263" s="1"/>
  <c r="C263" s="1"/>
  <c r="A262"/>
  <c r="B262" s="1"/>
  <c r="C262" s="1"/>
  <c r="A261"/>
  <c r="B261" s="1"/>
  <c r="C261" s="1"/>
  <c r="A260"/>
  <c r="B260" s="1"/>
  <c r="C260" s="1"/>
  <c r="A259"/>
  <c r="B259" s="1"/>
  <c r="C259" s="1"/>
  <c r="A258"/>
  <c r="B258" s="1"/>
  <c r="C258" s="1"/>
  <c r="A257"/>
  <c r="B257" s="1"/>
  <c r="C257" s="1"/>
  <c r="A256"/>
  <c r="B256" s="1"/>
  <c r="C256" s="1"/>
  <c r="A255"/>
  <c r="B255" s="1"/>
  <c r="C255" s="1"/>
  <c r="A254"/>
  <c r="B254" s="1"/>
  <c r="C254" s="1"/>
  <c r="A253"/>
  <c r="B253" s="1"/>
  <c r="C253" s="1"/>
  <c r="A252"/>
  <c r="B252" s="1"/>
  <c r="C252" s="1"/>
  <c r="A251"/>
  <c r="B251" s="1"/>
  <c r="C251" s="1"/>
  <c r="A250"/>
  <c r="B250" s="1"/>
  <c r="C250" s="1"/>
  <c r="A249"/>
  <c r="B249" s="1"/>
  <c r="C249" s="1"/>
  <c r="A248"/>
  <c r="B248" s="1"/>
  <c r="C248" s="1"/>
  <c r="A247"/>
  <c r="B247" s="1"/>
  <c r="C247" s="1"/>
  <c r="A246"/>
  <c r="B246" s="1"/>
  <c r="C246" s="1"/>
  <c r="A245"/>
  <c r="B245" s="1"/>
  <c r="C245" s="1"/>
  <c r="A244"/>
  <c r="B244" s="1"/>
  <c r="C244" s="1"/>
  <c r="A243"/>
  <c r="B243" s="1"/>
  <c r="C243" s="1"/>
  <c r="A242"/>
  <c r="B242" s="1"/>
  <c r="C242" s="1"/>
  <c r="A241"/>
  <c r="B241" s="1"/>
  <c r="C241" s="1"/>
  <c r="A240"/>
  <c r="B240" s="1"/>
  <c r="C240" s="1"/>
  <c r="A239"/>
  <c r="B239" s="1"/>
  <c r="C239" s="1"/>
  <c r="A238"/>
  <c r="B238" s="1"/>
  <c r="C238" s="1"/>
  <c r="A237"/>
  <c r="B237" s="1"/>
  <c r="C237" s="1"/>
  <c r="A236"/>
  <c r="B236" s="1"/>
  <c r="C236" s="1"/>
  <c r="A235"/>
  <c r="B235" s="1"/>
  <c r="C235" s="1"/>
  <c r="A234"/>
  <c r="B234" s="1"/>
  <c r="C234" s="1"/>
  <c r="A233"/>
  <c r="B233" s="1"/>
  <c r="C233" s="1"/>
  <c r="A232"/>
  <c r="B232" s="1"/>
  <c r="C232" s="1"/>
  <c r="A231"/>
  <c r="B231" s="1"/>
  <c r="C231" s="1"/>
  <c r="A230"/>
  <c r="B230" s="1"/>
  <c r="C230" s="1"/>
  <c r="A229"/>
  <c r="B229" s="1"/>
  <c r="C229" s="1"/>
  <c r="A228"/>
  <c r="B228" s="1"/>
  <c r="C228" s="1"/>
  <c r="A227"/>
  <c r="B227" s="1"/>
  <c r="C227" s="1"/>
  <c r="A226"/>
  <c r="B226" s="1"/>
  <c r="C226" s="1"/>
  <c r="A225"/>
  <c r="B225" s="1"/>
  <c r="C225" s="1"/>
  <c r="A224"/>
  <c r="B224" s="1"/>
  <c r="C224" s="1"/>
  <c r="A223"/>
  <c r="B223" s="1"/>
  <c r="C223" s="1"/>
  <c r="A222"/>
  <c r="B222" s="1"/>
  <c r="C222" s="1"/>
  <c r="A221"/>
  <c r="B221" s="1"/>
  <c r="C221" s="1"/>
  <c r="A220"/>
  <c r="B220" s="1"/>
  <c r="C220" s="1"/>
  <c r="A219"/>
  <c r="B219" s="1"/>
  <c r="C219" s="1"/>
  <c r="A218"/>
  <c r="B218" s="1"/>
  <c r="C218" s="1"/>
  <c r="A217"/>
  <c r="B217" s="1"/>
  <c r="C217" s="1"/>
  <c r="A216"/>
  <c r="B216" s="1"/>
  <c r="C216" s="1"/>
  <c r="A215"/>
  <c r="B215" s="1"/>
  <c r="C215" s="1"/>
  <c r="A214"/>
  <c r="B214" s="1"/>
  <c r="C214" s="1"/>
  <c r="A213"/>
  <c r="B213" s="1"/>
  <c r="C213" s="1"/>
  <c r="A212"/>
  <c r="B212" s="1"/>
  <c r="C212" s="1"/>
  <c r="A211"/>
  <c r="B211" s="1"/>
  <c r="C211" s="1"/>
  <c r="A210"/>
  <c r="B210" s="1"/>
  <c r="C210" s="1"/>
  <c r="A209"/>
  <c r="B209" s="1"/>
  <c r="C209" s="1"/>
  <c r="A208"/>
  <c r="B208" s="1"/>
  <c r="C208" s="1"/>
  <c r="A207"/>
  <c r="B207" s="1"/>
  <c r="C207" s="1"/>
  <c r="A206"/>
  <c r="B206" s="1"/>
  <c r="C206" s="1"/>
  <c r="A205"/>
  <c r="B205" s="1"/>
  <c r="C205" s="1"/>
  <c r="A204"/>
  <c r="B204" s="1"/>
  <c r="C204" s="1"/>
  <c r="A203"/>
  <c r="B203" s="1"/>
  <c r="C203" s="1"/>
  <c r="A202"/>
  <c r="B202" s="1"/>
  <c r="C202" s="1"/>
  <c r="A201"/>
  <c r="B201" s="1"/>
  <c r="C201" s="1"/>
  <c r="A200"/>
  <c r="B200" s="1"/>
  <c r="C200" s="1"/>
  <c r="A199"/>
  <c r="B199" s="1"/>
  <c r="C199" s="1"/>
  <c r="A198"/>
  <c r="B198" s="1"/>
  <c r="C198" s="1"/>
  <c r="A197"/>
  <c r="B197" s="1"/>
  <c r="C197" s="1"/>
  <c r="A196"/>
  <c r="B196" s="1"/>
  <c r="C196" s="1"/>
  <c r="A195"/>
  <c r="B195" s="1"/>
  <c r="C195" s="1"/>
  <c r="A194"/>
  <c r="B194" s="1"/>
  <c r="C194" s="1"/>
  <c r="A193"/>
  <c r="B193" s="1"/>
  <c r="C193" s="1"/>
  <c r="A192"/>
  <c r="B192" s="1"/>
  <c r="C192" s="1"/>
  <c r="A191"/>
  <c r="B191" s="1"/>
  <c r="C191" s="1"/>
  <c r="A190"/>
  <c r="B190" s="1"/>
  <c r="C190" s="1"/>
  <c r="A189"/>
  <c r="B189" s="1"/>
  <c r="C189" s="1"/>
  <c r="A188"/>
  <c r="B188" s="1"/>
  <c r="C188" s="1"/>
  <c r="A187"/>
  <c r="B187" s="1"/>
  <c r="C187" s="1"/>
  <c r="A186"/>
  <c r="B186" s="1"/>
  <c r="C186" s="1"/>
  <c r="A185"/>
  <c r="B185" s="1"/>
  <c r="C185" s="1"/>
  <c r="A184"/>
  <c r="B184" s="1"/>
  <c r="C184" s="1"/>
  <c r="A183"/>
  <c r="B183" s="1"/>
  <c r="C183" s="1"/>
  <c r="A182"/>
  <c r="B182" s="1"/>
  <c r="C182" s="1"/>
  <c r="A181"/>
  <c r="B181" s="1"/>
  <c r="C181" s="1"/>
  <c r="A180"/>
  <c r="B180" s="1"/>
  <c r="C180" s="1"/>
  <c r="A179"/>
  <c r="B179" s="1"/>
  <c r="C179" s="1"/>
  <c r="A178"/>
  <c r="B178" s="1"/>
  <c r="C178" s="1"/>
  <c r="A177"/>
  <c r="B177" s="1"/>
  <c r="C177" s="1"/>
  <c r="A176"/>
  <c r="B176" s="1"/>
  <c r="C176" s="1"/>
  <c r="A175"/>
  <c r="B175" s="1"/>
  <c r="C175" s="1"/>
  <c r="A174"/>
  <c r="B174" s="1"/>
  <c r="C174" s="1"/>
  <c r="A173"/>
  <c r="B173" s="1"/>
  <c r="C173" s="1"/>
  <c r="A172"/>
  <c r="B172" s="1"/>
  <c r="C172" s="1"/>
  <c r="A171"/>
  <c r="B171" s="1"/>
  <c r="C171" s="1"/>
  <c r="A170"/>
  <c r="B170" s="1"/>
  <c r="C170" s="1"/>
  <c r="A169"/>
  <c r="B169" s="1"/>
  <c r="C169" s="1"/>
  <c r="A168"/>
  <c r="B168" s="1"/>
  <c r="C168" s="1"/>
  <c r="A167"/>
  <c r="B167" s="1"/>
  <c r="C167" s="1"/>
  <c r="A166"/>
  <c r="B166" s="1"/>
  <c r="C166" s="1"/>
  <c r="A165"/>
  <c r="B165" s="1"/>
  <c r="C165" s="1"/>
  <c r="A164"/>
  <c r="B164" s="1"/>
  <c r="C164" s="1"/>
  <c r="A163"/>
  <c r="B163" s="1"/>
  <c r="C163" s="1"/>
  <c r="A162"/>
  <c r="B162" s="1"/>
  <c r="C162" s="1"/>
  <c r="A161"/>
  <c r="B161" s="1"/>
  <c r="C161" s="1"/>
  <c r="A160"/>
  <c r="B160" s="1"/>
  <c r="C160" s="1"/>
  <c r="A159"/>
  <c r="B159" s="1"/>
  <c r="C159" s="1"/>
  <c r="A158"/>
  <c r="B158" s="1"/>
  <c r="C158" s="1"/>
  <c r="A157"/>
  <c r="B157" s="1"/>
  <c r="C157" s="1"/>
  <c r="A156"/>
  <c r="B156" s="1"/>
  <c r="C156" s="1"/>
  <c r="A155"/>
  <c r="B155" s="1"/>
  <c r="C155" s="1"/>
  <c r="A154"/>
  <c r="B154" s="1"/>
  <c r="C154" s="1"/>
  <c r="A153"/>
  <c r="B153" s="1"/>
  <c r="C153" s="1"/>
  <c r="A152"/>
  <c r="B152" s="1"/>
  <c r="C152" s="1"/>
  <c r="A151"/>
  <c r="B151" s="1"/>
  <c r="C151" s="1"/>
  <c r="A150"/>
  <c r="B150" s="1"/>
  <c r="C150" s="1"/>
  <c r="A149"/>
  <c r="B149" s="1"/>
  <c r="C149" s="1"/>
  <c r="A148"/>
  <c r="B148" s="1"/>
  <c r="C148" s="1"/>
  <c r="A147"/>
  <c r="B147" s="1"/>
  <c r="C147" s="1"/>
  <c r="A146"/>
  <c r="B146" s="1"/>
  <c r="C146" s="1"/>
  <c r="A145"/>
  <c r="B145" s="1"/>
  <c r="C145" s="1"/>
  <c r="A144"/>
  <c r="B144" s="1"/>
  <c r="C144" s="1"/>
  <c r="A143"/>
  <c r="B143" s="1"/>
  <c r="C143" s="1"/>
  <c r="A142"/>
  <c r="B142" s="1"/>
  <c r="C142" s="1"/>
  <c r="A141"/>
  <c r="B141" s="1"/>
  <c r="C141" s="1"/>
  <c r="A140"/>
  <c r="B140" s="1"/>
  <c r="C140" s="1"/>
  <c r="A139"/>
  <c r="B139" s="1"/>
  <c r="C139" s="1"/>
  <c r="A138"/>
  <c r="B138" s="1"/>
  <c r="C138" s="1"/>
  <c r="A137"/>
  <c r="B137" s="1"/>
  <c r="C137" s="1"/>
  <c r="A136"/>
  <c r="B136" s="1"/>
  <c r="C136" s="1"/>
  <c r="A135"/>
  <c r="B135" s="1"/>
  <c r="C135" s="1"/>
  <c r="A134"/>
  <c r="B134" s="1"/>
  <c r="C134" s="1"/>
  <c r="A133"/>
  <c r="B133" s="1"/>
  <c r="C133" s="1"/>
  <c r="A132"/>
  <c r="B132" s="1"/>
  <c r="C132" s="1"/>
  <c r="A131"/>
  <c r="B131" s="1"/>
  <c r="C131" s="1"/>
  <c r="A130"/>
  <c r="B130" s="1"/>
  <c r="C130" s="1"/>
  <c r="A129"/>
  <c r="B129" s="1"/>
  <c r="C129" s="1"/>
  <c r="A128"/>
  <c r="B128" s="1"/>
  <c r="C128" s="1"/>
  <c r="A127"/>
  <c r="B127" s="1"/>
  <c r="C127" s="1"/>
  <c r="A126"/>
  <c r="B126" s="1"/>
  <c r="C126" s="1"/>
  <c r="A125"/>
  <c r="B125" s="1"/>
  <c r="C125" s="1"/>
  <c r="A124"/>
  <c r="B124" s="1"/>
  <c r="C124" s="1"/>
  <c r="A123"/>
  <c r="B123" s="1"/>
  <c r="C123" s="1"/>
  <c r="A122"/>
  <c r="B122" s="1"/>
  <c r="C122" s="1"/>
  <c r="A121"/>
  <c r="B121" s="1"/>
  <c r="C121" s="1"/>
  <c r="A120"/>
  <c r="B120" s="1"/>
  <c r="C120" s="1"/>
  <c r="A119"/>
  <c r="B119" s="1"/>
  <c r="C119" s="1"/>
  <c r="A118"/>
  <c r="B118" s="1"/>
  <c r="C118" s="1"/>
  <c r="A117"/>
  <c r="B117" s="1"/>
  <c r="C117" s="1"/>
  <c r="A116"/>
  <c r="B116" s="1"/>
  <c r="C116" s="1"/>
  <c r="A115"/>
  <c r="B115" s="1"/>
  <c r="C115" s="1"/>
  <c r="A114"/>
  <c r="B114" s="1"/>
  <c r="C114" s="1"/>
  <c r="A113"/>
  <c r="B113" s="1"/>
  <c r="C113" s="1"/>
  <c r="A112"/>
  <c r="B112" s="1"/>
  <c r="C112" s="1"/>
  <c r="A111"/>
  <c r="B111" s="1"/>
  <c r="C111" s="1"/>
  <c r="A110"/>
  <c r="B110" s="1"/>
  <c r="C110" s="1"/>
  <c r="A109"/>
  <c r="B109" s="1"/>
  <c r="C109" s="1"/>
  <c r="A108"/>
  <c r="B108" s="1"/>
  <c r="C108" s="1"/>
  <c r="A107"/>
  <c r="B107" s="1"/>
  <c r="C107" s="1"/>
  <c r="A106"/>
  <c r="B106" s="1"/>
  <c r="C106" s="1"/>
  <c r="A105"/>
  <c r="B105" s="1"/>
  <c r="C105" s="1"/>
  <c r="A104"/>
  <c r="B104" s="1"/>
  <c r="C104" s="1"/>
  <c r="A103"/>
  <c r="B103" s="1"/>
  <c r="C103" s="1"/>
  <c r="A102"/>
  <c r="B102" s="1"/>
  <c r="C102" s="1"/>
  <c r="A101"/>
  <c r="B101" s="1"/>
  <c r="C101" s="1"/>
  <c r="A100"/>
  <c r="B100" s="1"/>
  <c r="C100" s="1"/>
  <c r="A99"/>
  <c r="B99" s="1"/>
  <c r="C99" s="1"/>
  <c r="A98"/>
  <c r="B98" s="1"/>
  <c r="C98" s="1"/>
  <c r="A97"/>
  <c r="B97" s="1"/>
  <c r="C97" s="1"/>
  <c r="A96"/>
  <c r="B96" s="1"/>
  <c r="C96" s="1"/>
  <c r="A95"/>
  <c r="B95" s="1"/>
  <c r="C95" s="1"/>
  <c r="A94"/>
  <c r="B94" s="1"/>
  <c r="C94" s="1"/>
  <c r="A93"/>
  <c r="B93" s="1"/>
  <c r="C93" s="1"/>
  <c r="A92"/>
  <c r="B92" s="1"/>
  <c r="C92" s="1"/>
  <c r="A91"/>
  <c r="B91" s="1"/>
  <c r="C91" s="1"/>
  <c r="A90"/>
  <c r="B90" s="1"/>
  <c r="C90" s="1"/>
  <c r="A89"/>
  <c r="B89" s="1"/>
  <c r="C89" s="1"/>
  <c r="B88"/>
  <c r="C88" s="1"/>
  <c r="A88"/>
  <c r="B87"/>
  <c r="C87" s="1"/>
  <c r="A87"/>
  <c r="B86"/>
  <c r="C86" s="1"/>
  <c r="A86"/>
  <c r="B85"/>
  <c r="C85" s="1"/>
  <c r="A85"/>
  <c r="B84"/>
  <c r="C84" s="1"/>
  <c r="A84"/>
  <c r="B83"/>
  <c r="C83" s="1"/>
  <c r="A83"/>
  <c r="B82"/>
  <c r="C82" s="1"/>
  <c r="A82"/>
  <c r="B81"/>
  <c r="C81" s="1"/>
  <c r="A81"/>
  <c r="B80"/>
  <c r="C80" s="1"/>
  <c r="A80"/>
  <c r="B79"/>
  <c r="C79" s="1"/>
  <c r="A79"/>
  <c r="B78"/>
  <c r="C78" s="1"/>
  <c r="A78"/>
  <c r="B77"/>
  <c r="C77" s="1"/>
  <c r="A77"/>
  <c r="B76"/>
  <c r="C76" s="1"/>
  <c r="A76"/>
  <c r="B75"/>
  <c r="C75" s="1"/>
  <c r="A75"/>
  <c r="B74"/>
  <c r="C74" s="1"/>
  <c r="A74"/>
  <c r="B73"/>
  <c r="C73" s="1"/>
  <c r="A73"/>
  <c r="B72"/>
  <c r="C72" s="1"/>
  <c r="A72"/>
  <c r="B71"/>
  <c r="C71" s="1"/>
  <c r="A71"/>
  <c r="B70"/>
  <c r="C70" s="1"/>
  <c r="A70"/>
  <c r="B69"/>
  <c r="C69" s="1"/>
  <c r="A69"/>
  <c r="B68"/>
  <c r="C68" s="1"/>
  <c r="A68"/>
  <c r="A67"/>
  <c r="B67" s="1"/>
  <c r="C67" s="1"/>
  <c r="D67" s="1"/>
  <c r="A66"/>
  <c r="B66" s="1"/>
  <c r="C66" s="1"/>
  <c r="A65"/>
  <c r="B65" s="1"/>
  <c r="C65" s="1"/>
  <c r="A64"/>
  <c r="B64" s="1"/>
  <c r="C64" s="1"/>
  <c r="A63"/>
  <c r="B63" s="1"/>
  <c r="C63" s="1"/>
  <c r="A62"/>
  <c r="B62" s="1"/>
  <c r="C62" s="1"/>
  <c r="D62" s="1"/>
  <c r="A61"/>
  <c r="B61" s="1"/>
  <c r="C61" s="1"/>
  <c r="A60"/>
  <c r="B60" s="1"/>
  <c r="C60" s="1"/>
  <c r="A59"/>
  <c r="B59" s="1"/>
  <c r="C59" s="1"/>
  <c r="A58"/>
  <c r="B58" s="1"/>
  <c r="C58" s="1"/>
  <c r="B57"/>
  <c r="C57" s="1"/>
  <c r="D57" s="1"/>
  <c r="A57"/>
  <c r="B56"/>
  <c r="C56" s="1"/>
  <c r="A56"/>
  <c r="B55"/>
  <c r="C55" s="1"/>
  <c r="A55"/>
  <c r="B54"/>
  <c r="C54" s="1"/>
  <c r="A54"/>
  <c r="B53"/>
  <c r="C53" s="1"/>
  <c r="A53"/>
  <c r="B52"/>
  <c r="C52" s="1"/>
  <c r="D52" s="1"/>
  <c r="A52"/>
  <c r="B51"/>
  <c r="C51" s="1"/>
  <c r="A51"/>
  <c r="B50"/>
  <c r="C50" s="1"/>
  <c r="A50"/>
  <c r="B49"/>
  <c r="C49" s="1"/>
  <c r="A49"/>
  <c r="B48"/>
  <c r="C48" s="1"/>
  <c r="A48"/>
  <c r="A47"/>
  <c r="B47" s="1"/>
  <c r="C47" s="1"/>
  <c r="D47" s="1"/>
  <c r="A46"/>
  <c r="B46" s="1"/>
  <c r="C46" s="1"/>
  <c r="A45"/>
  <c r="B45" s="1"/>
  <c r="C45" s="1"/>
  <c r="A44"/>
  <c r="B44" s="1"/>
  <c r="C44" s="1"/>
  <c r="A43"/>
  <c r="B43" s="1"/>
  <c r="C43" s="1"/>
  <c r="A42"/>
  <c r="B42" s="1"/>
  <c r="C42" s="1"/>
  <c r="D42" s="1"/>
  <c r="A41"/>
  <c r="B41" s="1"/>
  <c r="C41" s="1"/>
  <c r="A40"/>
  <c r="B40" s="1"/>
  <c r="C40" s="1"/>
  <c r="A39"/>
  <c r="B39" s="1"/>
  <c r="C39" s="1"/>
  <c r="A38"/>
  <c r="B38" s="1"/>
  <c r="C38" s="1"/>
  <c r="B37"/>
  <c r="C37" s="1"/>
  <c r="D37" s="1"/>
  <c r="A37"/>
  <c r="B36"/>
  <c r="C36" s="1"/>
  <c r="A36"/>
  <c r="B35"/>
  <c r="C35" s="1"/>
  <c r="A35"/>
  <c r="B34"/>
  <c r="C34" s="1"/>
  <c r="A34"/>
  <c r="B33"/>
  <c r="C33" s="1"/>
  <c r="A33"/>
  <c r="B32"/>
  <c r="C32" s="1"/>
  <c r="D32" s="1"/>
  <c r="A32"/>
  <c r="B31"/>
  <c r="C31" s="1"/>
  <c r="A31"/>
  <c r="B30"/>
  <c r="C30" s="1"/>
  <c r="A30"/>
  <c r="B29"/>
  <c r="C29" s="1"/>
  <c r="A29"/>
  <c r="B28"/>
  <c r="C28" s="1"/>
  <c r="A28"/>
  <c r="B27"/>
  <c r="C27" s="1"/>
  <c r="D27" s="1"/>
  <c r="A27"/>
  <c r="B26"/>
  <c r="C26" s="1"/>
  <c r="A26"/>
  <c r="B25"/>
  <c r="C25" s="1"/>
  <c r="A25"/>
  <c r="B24"/>
  <c r="C24" s="1"/>
  <c r="A24"/>
  <c r="B23"/>
  <c r="C23" s="1"/>
  <c r="A23"/>
  <c r="A22"/>
  <c r="B22" s="1"/>
  <c r="C22" s="1"/>
  <c r="D22" s="1"/>
  <c r="A21"/>
  <c r="B21" s="1"/>
  <c r="C21" s="1"/>
  <c r="A20"/>
  <c r="B20" s="1"/>
  <c r="C20" s="1"/>
  <c r="A19"/>
  <c r="B19" s="1"/>
  <c r="C19" s="1"/>
  <c r="A18"/>
  <c r="B18" s="1"/>
  <c r="C18" s="1"/>
  <c r="A17"/>
  <c r="B17" s="1"/>
  <c r="C17" s="1"/>
  <c r="D17" s="1"/>
  <c r="A16"/>
  <c r="B16" s="1"/>
  <c r="C16" s="1"/>
  <c r="A15"/>
  <c r="B15" s="1"/>
  <c r="C15" s="1"/>
  <c r="A14"/>
  <c r="B14" s="1"/>
  <c r="C14" s="1"/>
  <c r="A2503" i="17"/>
  <c r="M2503" s="1"/>
  <c r="A2502"/>
  <c r="A2501"/>
  <c r="M2501" s="1"/>
  <c r="A2500"/>
  <c r="A2499"/>
  <c r="M2499" s="1"/>
  <c r="A2498"/>
  <c r="A2497"/>
  <c r="I2497" s="1"/>
  <c r="A2496"/>
  <c r="M2496" s="1"/>
  <c r="A2495"/>
  <c r="I2495" s="1"/>
  <c r="A2494"/>
  <c r="M2494" s="1"/>
  <c r="A2493"/>
  <c r="I2493" s="1"/>
  <c r="A2492"/>
  <c r="I2492" s="1"/>
  <c r="A2491"/>
  <c r="M2491" s="1"/>
  <c r="A2490"/>
  <c r="M2490" s="1"/>
  <c r="A2489"/>
  <c r="A2488"/>
  <c r="M2488" s="1"/>
  <c r="A2487"/>
  <c r="M2487" s="1"/>
  <c r="A2486"/>
  <c r="M2486" s="1"/>
  <c r="A2485"/>
  <c r="A2484"/>
  <c r="M2484" s="1"/>
  <c r="A2483"/>
  <c r="A2482"/>
  <c r="A2481"/>
  <c r="M2481" s="1"/>
  <c r="A2480"/>
  <c r="A2479"/>
  <c r="M2479" s="1"/>
  <c r="A2478"/>
  <c r="A2477"/>
  <c r="A2476"/>
  <c r="H2476" s="1"/>
  <c r="A2475"/>
  <c r="A2474"/>
  <c r="A2473"/>
  <c r="M2473" s="1"/>
  <c r="A2472"/>
  <c r="A2471"/>
  <c r="A2470"/>
  <c r="M2470" s="1"/>
  <c r="A2469"/>
  <c r="M2469" s="1"/>
  <c r="A2468"/>
  <c r="A2467"/>
  <c r="A2466"/>
  <c r="A2465"/>
  <c r="M2465" s="1"/>
  <c r="A2464"/>
  <c r="M2464" s="1"/>
  <c r="A2463"/>
  <c r="M2463" s="1"/>
  <c r="A2462"/>
  <c r="A2461"/>
  <c r="I2461" s="1"/>
  <c r="A2460"/>
  <c r="M2460" s="1"/>
  <c r="A2459"/>
  <c r="A2458"/>
  <c r="A2457"/>
  <c r="A2456"/>
  <c r="M2456" s="1"/>
  <c r="A2455"/>
  <c r="M2455" s="1"/>
  <c r="A2454"/>
  <c r="A2453"/>
  <c r="I2453" s="1"/>
  <c r="A2452"/>
  <c r="M2452" s="1"/>
  <c r="A2451"/>
  <c r="M2451" s="1"/>
  <c r="A2450"/>
  <c r="A2449"/>
  <c r="A2448"/>
  <c r="A2447"/>
  <c r="A2446"/>
  <c r="I2446" s="1"/>
  <c r="A2445"/>
  <c r="A2444"/>
  <c r="A2443"/>
  <c r="A2442"/>
  <c r="A2441"/>
  <c r="A2440"/>
  <c r="M2440" s="1"/>
  <c r="A2439"/>
  <c r="M2439" s="1"/>
  <c r="A2438"/>
  <c r="D2438" s="1"/>
  <c r="A2437"/>
  <c r="A2436"/>
  <c r="A2435"/>
  <c r="A2434"/>
  <c r="A2433"/>
  <c r="G2433" s="1"/>
  <c r="A2432"/>
  <c r="M2432" s="1"/>
  <c r="A2431"/>
  <c r="M2431" s="1"/>
  <c r="A2430"/>
  <c r="M2430" s="1"/>
  <c r="A2429"/>
  <c r="M2429" s="1"/>
  <c r="A2428"/>
  <c r="M2428" s="1"/>
  <c r="A2427"/>
  <c r="A2426"/>
  <c r="A2425"/>
  <c r="M2425" s="1"/>
  <c r="A2424"/>
  <c r="A2423"/>
  <c r="A2422"/>
  <c r="I2422" s="1"/>
  <c r="A2421"/>
  <c r="M2421" s="1"/>
  <c r="A2420"/>
  <c r="A2419"/>
  <c r="A2418"/>
  <c r="A2417"/>
  <c r="A2416"/>
  <c r="A2415"/>
  <c r="A2414"/>
  <c r="A2413"/>
  <c r="A2412"/>
  <c r="A2411"/>
  <c r="A2410"/>
  <c r="A2409"/>
  <c r="A2408"/>
  <c r="A2407"/>
  <c r="A2406"/>
  <c r="I2406" s="1"/>
  <c r="A2405"/>
  <c r="M2405" s="1"/>
  <c r="A2404"/>
  <c r="M2404" s="1"/>
  <c r="A2403"/>
  <c r="A2402"/>
  <c r="A2401"/>
  <c r="A2400"/>
  <c r="A2399"/>
  <c r="I2399" s="1"/>
  <c r="A2398"/>
  <c r="A2397"/>
  <c r="A2396"/>
  <c r="A2395"/>
  <c r="A2394"/>
  <c r="M2394" s="1"/>
  <c r="A2393"/>
  <c r="A2392"/>
  <c r="A2391"/>
  <c r="A2390"/>
  <c r="I2390" s="1"/>
  <c r="A2389"/>
  <c r="M2389" s="1"/>
  <c r="A2388"/>
  <c r="A2387"/>
  <c r="A2386"/>
  <c r="A2385"/>
  <c r="A2384"/>
  <c r="A2383"/>
  <c r="A2382"/>
  <c r="A2381"/>
  <c r="A2380"/>
  <c r="A2379"/>
  <c r="A2378"/>
  <c r="A2377"/>
  <c r="A2376"/>
  <c r="G2376" s="1"/>
  <c r="A2375"/>
  <c r="A2374"/>
  <c r="A2373"/>
  <c r="E2373" s="1"/>
  <c r="A2372"/>
  <c r="A2371"/>
  <c r="A2370"/>
  <c r="E2370" s="1"/>
  <c r="A2369"/>
  <c r="E2369" s="1"/>
  <c r="A2368"/>
  <c r="A2367"/>
  <c r="A2366"/>
  <c r="A2365"/>
  <c r="A2364"/>
  <c r="A2363"/>
  <c r="A2362"/>
  <c r="I2362" s="1"/>
  <c r="A2361"/>
  <c r="M2361" s="1"/>
  <c r="A2360"/>
  <c r="M2360" s="1"/>
  <c r="A2359"/>
  <c r="A2358"/>
  <c r="A2357"/>
  <c r="M2357" s="1"/>
  <c r="A2356"/>
  <c r="A2355"/>
  <c r="G2355" s="1"/>
  <c r="A2354"/>
  <c r="A2353"/>
  <c r="A2352"/>
  <c r="A2351"/>
  <c r="A2350"/>
  <c r="A2349"/>
  <c r="E2349" s="1"/>
  <c r="A2348"/>
  <c r="E2348" s="1"/>
  <c r="A2347"/>
  <c r="A2346"/>
  <c r="A2345"/>
  <c r="M2345" s="1"/>
  <c r="A2344"/>
  <c r="A2343"/>
  <c r="G2343" s="1"/>
  <c r="A2342"/>
  <c r="A2341"/>
  <c r="A2340"/>
  <c r="A2339"/>
  <c r="A2338"/>
  <c r="A2337"/>
  <c r="A2336"/>
  <c r="A2335"/>
  <c r="E2335" s="1"/>
  <c r="A2334"/>
  <c r="A2333"/>
  <c r="A2332"/>
  <c r="A2331"/>
  <c r="A2330"/>
  <c r="A2329"/>
  <c r="A2328"/>
  <c r="A2327"/>
  <c r="E2327" s="1"/>
  <c r="A2326"/>
  <c r="A2325"/>
  <c r="A2324"/>
  <c r="D2324" s="1"/>
  <c r="A2323"/>
  <c r="A2322"/>
  <c r="A2321"/>
  <c r="A2320"/>
  <c r="M2320" s="1"/>
  <c r="A2319"/>
  <c r="A2318"/>
  <c r="I2318" s="1"/>
  <c r="A2317"/>
  <c r="A2316"/>
  <c r="A2315"/>
  <c r="M2315" s="1"/>
  <c r="A2314"/>
  <c r="M2314" s="1"/>
  <c r="A2313"/>
  <c r="A2312"/>
  <c r="A2311"/>
  <c r="A2310"/>
  <c r="A2309"/>
  <c r="A2308"/>
  <c r="I2308" s="1"/>
  <c r="A2307"/>
  <c r="A2306"/>
  <c r="I2306" s="1"/>
  <c r="A2305"/>
  <c r="A2304"/>
  <c r="A2303"/>
  <c r="M2303" s="1"/>
  <c r="A2302"/>
  <c r="M2302" s="1"/>
  <c r="A2301"/>
  <c r="A2300"/>
  <c r="A2299"/>
  <c r="A2298"/>
  <c r="A2297"/>
  <c r="A2296"/>
  <c r="A2295"/>
  <c r="A2294"/>
  <c r="A2293"/>
  <c r="I2293" s="1"/>
  <c r="A2292"/>
  <c r="M2292" s="1"/>
  <c r="A2291"/>
  <c r="M2291" s="1"/>
  <c r="A2290"/>
  <c r="A2289"/>
  <c r="A2288"/>
  <c r="A2287"/>
  <c r="A2286"/>
  <c r="M2286" s="1"/>
  <c r="A2285"/>
  <c r="M2285" s="1"/>
  <c r="A2284"/>
  <c r="I2284" s="1"/>
  <c r="A2283"/>
  <c r="A2282"/>
  <c r="A2281"/>
  <c r="M2281" s="1"/>
  <c r="A2280"/>
  <c r="A2279"/>
  <c r="A2278"/>
  <c r="A2277"/>
  <c r="I2277" s="1"/>
  <c r="A2276"/>
  <c r="A2275"/>
  <c r="I2275" s="1"/>
  <c r="A2274"/>
  <c r="I2274" s="1"/>
  <c r="A2273"/>
  <c r="M2273" s="1"/>
  <c r="A2272"/>
  <c r="I2272" s="1"/>
  <c r="A2271"/>
  <c r="M2271" s="1"/>
  <c r="A2270"/>
  <c r="M2270" s="1"/>
  <c r="A2269"/>
  <c r="I2269" s="1"/>
  <c r="A2268"/>
  <c r="M2268" s="1"/>
  <c r="A2267"/>
  <c r="A2266"/>
  <c r="I2266" s="1"/>
  <c r="A2265"/>
  <c r="M2265" s="1"/>
  <c r="A2264"/>
  <c r="I2264" s="1"/>
  <c r="A2263"/>
  <c r="M2263" s="1"/>
  <c r="A2262"/>
  <c r="M2262" s="1"/>
  <c r="A2261"/>
  <c r="I2261" s="1"/>
  <c r="A2260"/>
  <c r="M2260" s="1"/>
  <c r="A2259"/>
  <c r="I2259" s="1"/>
  <c r="A2258"/>
  <c r="I2258" s="1"/>
  <c r="A2257"/>
  <c r="A2256"/>
  <c r="I2256" s="1"/>
  <c r="A2255"/>
  <c r="M2255" s="1"/>
  <c r="A2254"/>
  <c r="M2254" s="1"/>
  <c r="A2253"/>
  <c r="A2252"/>
  <c r="A2251"/>
  <c r="I2251" s="1"/>
  <c r="A2250"/>
  <c r="A2249"/>
  <c r="M2249" s="1"/>
  <c r="A2248"/>
  <c r="D2248" s="1"/>
  <c r="A2247"/>
  <c r="A2246"/>
  <c r="G2246" s="1"/>
  <c r="A2245"/>
  <c r="I2245" s="1"/>
  <c r="A2244"/>
  <c r="M2244" s="1"/>
  <c r="A2243"/>
  <c r="I2243" s="1"/>
  <c r="A2242"/>
  <c r="I2242" s="1"/>
  <c r="A2241"/>
  <c r="M2241" s="1"/>
  <c r="A2240"/>
  <c r="I2240" s="1"/>
  <c r="A2239"/>
  <c r="A2238"/>
  <c r="G2238" s="1"/>
  <c r="A2237"/>
  <c r="A2236"/>
  <c r="E2236" s="1"/>
  <c r="A2235"/>
  <c r="A2234"/>
  <c r="I2234" s="1"/>
  <c r="A2233"/>
  <c r="A2232"/>
  <c r="A2231"/>
  <c r="A2230"/>
  <c r="A2229"/>
  <c r="I2229" s="1"/>
  <c r="A2228"/>
  <c r="A2227"/>
  <c r="I2227" s="1"/>
  <c r="A2226"/>
  <c r="I2226" s="1"/>
  <c r="A2225"/>
  <c r="A2224"/>
  <c r="I2224" s="1"/>
  <c r="A2223"/>
  <c r="A2222"/>
  <c r="A2221"/>
  <c r="A2220"/>
  <c r="A2219"/>
  <c r="A2218"/>
  <c r="A2217"/>
  <c r="A2216"/>
  <c r="A2215"/>
  <c r="A2214"/>
  <c r="A2213"/>
  <c r="I2213" s="1"/>
  <c r="A2212"/>
  <c r="A2211"/>
  <c r="I2211" s="1"/>
  <c r="A2210"/>
  <c r="I2210" s="1"/>
  <c r="A2209"/>
  <c r="A2208"/>
  <c r="I2208" s="1"/>
  <c r="A2207"/>
  <c r="A2206"/>
  <c r="A2205"/>
  <c r="I2205" s="1"/>
  <c r="A2204"/>
  <c r="M2204" s="1"/>
  <c r="A2203"/>
  <c r="D2203" s="1"/>
  <c r="A2202"/>
  <c r="A2201"/>
  <c r="A2200"/>
  <c r="A2199"/>
  <c r="A2198"/>
  <c r="A2197"/>
  <c r="I2197" s="1"/>
  <c r="A2196"/>
  <c r="A2195"/>
  <c r="A2194"/>
  <c r="A2193"/>
  <c r="A2192"/>
  <c r="I2192" s="1"/>
  <c r="A2191"/>
  <c r="A2190"/>
  <c r="I2190" s="1"/>
  <c r="A2189"/>
  <c r="I2189" s="1"/>
  <c r="A2188"/>
  <c r="A2187"/>
  <c r="I2187" s="1"/>
  <c r="A2186"/>
  <c r="A2185"/>
  <c r="A2184"/>
  <c r="A2183"/>
  <c r="A2182"/>
  <c r="A2181"/>
  <c r="A2180"/>
  <c r="A2179"/>
  <c r="A2178"/>
  <c r="A2177"/>
  <c r="A2176"/>
  <c r="I2176" s="1"/>
  <c r="A2175"/>
  <c r="A2174"/>
  <c r="I2174" s="1"/>
  <c r="A2173"/>
  <c r="I2173" s="1"/>
  <c r="A2172"/>
  <c r="A2171"/>
  <c r="I2171" s="1"/>
  <c r="A2170"/>
  <c r="I2170" s="1"/>
  <c r="A2169"/>
  <c r="A2168"/>
  <c r="A2167"/>
  <c r="A2166"/>
  <c r="A2165"/>
  <c r="A2164"/>
  <c r="A2163"/>
  <c r="I2163" s="1"/>
  <c r="A2162"/>
  <c r="I2162" s="1"/>
  <c r="A2161"/>
  <c r="A2160"/>
  <c r="A2159"/>
  <c r="D2159" s="1"/>
  <c r="A2158"/>
  <c r="I2158" s="1"/>
  <c r="A2157"/>
  <c r="M2157" s="1"/>
  <c r="A2156"/>
  <c r="I2156" s="1"/>
  <c r="A2155"/>
  <c r="A2154"/>
  <c r="I2154" s="1"/>
  <c r="A2153"/>
  <c r="E2153" s="1"/>
  <c r="A2152"/>
  <c r="I2152" s="1"/>
  <c r="A2151"/>
  <c r="G2151" s="1"/>
  <c r="A2150"/>
  <c r="I2150" s="1"/>
  <c r="A2149"/>
  <c r="M2149" s="1"/>
  <c r="A2148"/>
  <c r="I2148" s="1"/>
  <c r="A2147"/>
  <c r="A2146"/>
  <c r="I2146" s="1"/>
  <c r="A2145"/>
  <c r="A2144"/>
  <c r="I2144" s="1"/>
  <c r="A2143"/>
  <c r="A2142"/>
  <c r="I2142" s="1"/>
  <c r="A2141"/>
  <c r="M2141" s="1"/>
  <c r="A2140"/>
  <c r="I2140" s="1"/>
  <c r="A2139"/>
  <c r="A2138"/>
  <c r="I2138" s="1"/>
  <c r="A2137"/>
  <c r="A2136"/>
  <c r="A2135"/>
  <c r="A2134"/>
  <c r="H2134" s="1"/>
  <c r="A2133"/>
  <c r="M2133" s="1"/>
  <c r="A2132"/>
  <c r="A2131"/>
  <c r="A2130"/>
  <c r="A2129"/>
  <c r="M2129" s="1"/>
  <c r="A2128"/>
  <c r="A2127"/>
  <c r="A2126"/>
  <c r="A2125"/>
  <c r="E2125" s="1"/>
  <c r="A2124"/>
  <c r="A2123"/>
  <c r="A2122"/>
  <c r="A2121"/>
  <c r="A2120"/>
  <c r="A2119"/>
  <c r="A2118"/>
  <c r="M2118" s="1"/>
  <c r="A2117"/>
  <c r="A2116"/>
  <c r="A2115"/>
  <c r="A2114"/>
  <c r="A2113"/>
  <c r="A2112"/>
  <c r="A2111"/>
  <c r="A2110"/>
  <c r="M2110" s="1"/>
  <c r="A2109"/>
  <c r="A2108"/>
  <c r="A2107"/>
  <c r="A2106"/>
  <c r="M2106" s="1"/>
  <c r="A2105"/>
  <c r="A2104"/>
  <c r="A2103"/>
  <c r="A2102"/>
  <c r="M2102" s="1"/>
  <c r="A2101"/>
  <c r="A2100"/>
  <c r="A2099"/>
  <c r="A2098"/>
  <c r="M2098" s="1"/>
  <c r="A2097"/>
  <c r="A2096"/>
  <c r="A2095"/>
  <c r="A2094"/>
  <c r="M2094" s="1"/>
  <c r="A2093"/>
  <c r="A2092"/>
  <c r="A2091"/>
  <c r="A2090"/>
  <c r="M2090" s="1"/>
  <c r="A2089"/>
  <c r="A2088"/>
  <c r="A2087"/>
  <c r="A2086"/>
  <c r="M2086" s="1"/>
  <c r="A2085"/>
  <c r="A2084"/>
  <c r="A2083"/>
  <c r="A2082"/>
  <c r="A2081"/>
  <c r="A2080"/>
  <c r="A2079"/>
  <c r="A2078"/>
  <c r="G2078" s="1"/>
  <c r="A2077"/>
  <c r="A2076"/>
  <c r="E2076" s="1"/>
  <c r="A2075"/>
  <c r="A2074"/>
  <c r="A2073"/>
  <c r="A2072"/>
  <c r="A2071"/>
  <c r="A2070"/>
  <c r="A2069"/>
  <c r="A2068"/>
  <c r="A2067"/>
  <c r="G2067" s="1"/>
  <c r="A2066"/>
  <c r="A2065"/>
  <c r="I2065" s="1"/>
  <c r="A2064"/>
  <c r="I2064" s="1"/>
  <c r="A2063"/>
  <c r="A2062"/>
  <c r="E2062" s="1"/>
  <c r="A2061"/>
  <c r="A2060"/>
  <c r="I2060" s="1"/>
  <c r="A2059"/>
  <c r="M2059" s="1"/>
  <c r="A2058"/>
  <c r="M2058" s="1"/>
  <c r="A2057"/>
  <c r="I2057" s="1"/>
  <c r="A2056"/>
  <c r="A2055"/>
  <c r="I2055" s="1"/>
  <c r="A2054"/>
  <c r="I2054" s="1"/>
  <c r="A2053"/>
  <c r="A2052"/>
  <c r="A2051"/>
  <c r="A2050"/>
  <c r="A2049"/>
  <c r="I2049" s="1"/>
  <c r="A2048"/>
  <c r="M2048" s="1"/>
  <c r="A2047"/>
  <c r="D2047" s="1"/>
  <c r="A2046"/>
  <c r="A2045"/>
  <c r="I2045" s="1"/>
  <c r="A2044"/>
  <c r="M2044" s="1"/>
  <c r="A2043"/>
  <c r="A2042"/>
  <c r="A2041"/>
  <c r="I2041" s="1"/>
  <c r="A2040"/>
  <c r="M2040" s="1"/>
  <c r="A2039"/>
  <c r="D2039" s="1"/>
  <c r="A2038"/>
  <c r="A2037"/>
  <c r="A2036"/>
  <c r="A2035"/>
  <c r="A2034"/>
  <c r="A2033"/>
  <c r="A2032"/>
  <c r="A2031"/>
  <c r="A2030"/>
  <c r="A2029"/>
  <c r="I2029" s="1"/>
  <c r="A2028"/>
  <c r="A2027"/>
  <c r="A2026"/>
  <c r="I2026" s="1"/>
  <c r="A2025"/>
  <c r="A2024"/>
  <c r="I2024" s="1"/>
  <c r="A2023"/>
  <c r="M2023" s="1"/>
  <c r="A2022"/>
  <c r="I2022" s="1"/>
  <c r="A2021"/>
  <c r="A2020"/>
  <c r="I2020" s="1"/>
  <c r="A2019"/>
  <c r="E2019" s="1"/>
  <c r="A2018"/>
  <c r="I2018" s="1"/>
  <c r="A2017"/>
  <c r="G2017" s="1"/>
  <c r="A2016"/>
  <c r="I2016" s="1"/>
  <c r="A2015"/>
  <c r="M2015" s="1"/>
  <c r="A2014"/>
  <c r="I2014" s="1"/>
  <c r="A2013"/>
  <c r="A2012"/>
  <c r="I2012" s="1"/>
  <c r="A2011"/>
  <c r="A2010"/>
  <c r="I2010" s="1"/>
  <c r="A2009"/>
  <c r="A2008"/>
  <c r="I2008" s="1"/>
  <c r="A2007"/>
  <c r="M2007" s="1"/>
  <c r="A2006"/>
  <c r="I2006" s="1"/>
  <c r="A2005"/>
  <c r="A2004"/>
  <c r="I2004" s="1"/>
  <c r="A2003"/>
  <c r="E2003" s="1"/>
  <c r="A2002"/>
  <c r="I2002" s="1"/>
  <c r="A2001"/>
  <c r="G2001" s="1"/>
  <c r="A2000"/>
  <c r="I2000" s="1"/>
  <c r="A1999"/>
  <c r="M1999" s="1"/>
  <c r="A1998"/>
  <c r="I1998" s="1"/>
  <c r="A1997"/>
  <c r="A1996"/>
  <c r="I1996" s="1"/>
  <c r="A1995"/>
  <c r="A1994"/>
  <c r="I1994" s="1"/>
  <c r="A1993"/>
  <c r="A1992"/>
  <c r="I1992" s="1"/>
  <c r="A1991"/>
  <c r="A1990"/>
  <c r="I1990" s="1"/>
  <c r="A1989"/>
  <c r="A1988"/>
  <c r="I1988" s="1"/>
  <c r="A1987"/>
  <c r="E1987" s="1"/>
  <c r="A1986"/>
  <c r="I1986" s="1"/>
  <c r="A1985"/>
  <c r="G1985" s="1"/>
  <c r="A1984"/>
  <c r="I1984" s="1"/>
  <c r="A1983"/>
  <c r="M1983" s="1"/>
  <c r="A1982"/>
  <c r="I1982" s="1"/>
  <c r="A1981"/>
  <c r="A1980"/>
  <c r="I1980" s="1"/>
  <c r="A1979"/>
  <c r="A1978"/>
  <c r="I1978" s="1"/>
  <c r="A1977"/>
  <c r="A1976"/>
  <c r="I1976" s="1"/>
  <c r="A1975"/>
  <c r="M1975" s="1"/>
  <c r="A1974"/>
  <c r="I1974" s="1"/>
  <c r="A1973"/>
  <c r="A1972"/>
  <c r="I1972" s="1"/>
  <c r="A1971"/>
  <c r="E1971" s="1"/>
  <c r="A1970"/>
  <c r="I1970" s="1"/>
  <c r="A1969"/>
  <c r="G1969" s="1"/>
  <c r="A1968"/>
  <c r="I1968" s="1"/>
  <c r="A1967"/>
  <c r="A1966"/>
  <c r="I1966" s="1"/>
  <c r="A1965"/>
  <c r="A1964"/>
  <c r="I1964" s="1"/>
  <c r="A1963"/>
  <c r="A1962"/>
  <c r="I1962" s="1"/>
  <c r="A1961"/>
  <c r="A1960"/>
  <c r="I1960" s="1"/>
  <c r="A1959"/>
  <c r="A1958"/>
  <c r="I1958" s="1"/>
  <c r="A1957"/>
  <c r="A1956"/>
  <c r="I1956" s="1"/>
  <c r="A1955"/>
  <c r="E1955" s="1"/>
  <c r="A1954"/>
  <c r="I1954" s="1"/>
  <c r="A1953"/>
  <c r="G1953" s="1"/>
  <c r="A1952"/>
  <c r="I1952" s="1"/>
  <c r="A1951"/>
  <c r="M1951" s="1"/>
  <c r="A1950"/>
  <c r="I1950" s="1"/>
  <c r="A1949"/>
  <c r="A1948"/>
  <c r="I1948" s="1"/>
  <c r="A1947"/>
  <c r="A1946"/>
  <c r="I1946" s="1"/>
  <c r="A1945"/>
  <c r="A1944"/>
  <c r="I1944" s="1"/>
  <c r="A1943"/>
  <c r="M1943" s="1"/>
  <c r="A1942"/>
  <c r="I1942" s="1"/>
  <c r="A1941"/>
  <c r="A1940"/>
  <c r="I1940" s="1"/>
  <c r="A1939"/>
  <c r="A1938"/>
  <c r="I1938" s="1"/>
  <c r="A1937"/>
  <c r="A1936"/>
  <c r="I1936" s="1"/>
  <c r="A1935"/>
  <c r="M1935" s="1"/>
  <c r="A1934"/>
  <c r="I1934" s="1"/>
  <c r="A1933"/>
  <c r="A1932"/>
  <c r="I1932" s="1"/>
  <c r="A1931"/>
  <c r="A1930"/>
  <c r="I1930" s="1"/>
  <c r="A1929"/>
  <c r="A1928"/>
  <c r="I1928" s="1"/>
  <c r="A1927"/>
  <c r="M1927" s="1"/>
  <c r="A1926"/>
  <c r="I1926" s="1"/>
  <c r="A1925"/>
  <c r="A1924"/>
  <c r="I1924" s="1"/>
  <c r="A1923"/>
  <c r="A1922"/>
  <c r="I1922" s="1"/>
  <c r="A1921"/>
  <c r="A1920"/>
  <c r="I1920" s="1"/>
  <c r="A1919"/>
  <c r="M1919" s="1"/>
  <c r="A1918"/>
  <c r="I1918" s="1"/>
  <c r="A1917"/>
  <c r="A1916"/>
  <c r="I1916" s="1"/>
  <c r="A1915"/>
  <c r="A1914"/>
  <c r="I1914" s="1"/>
  <c r="A1913"/>
  <c r="A1912"/>
  <c r="A1911"/>
  <c r="I1911" s="1"/>
  <c r="A1910"/>
  <c r="A1909"/>
  <c r="A1908"/>
  <c r="A1907"/>
  <c r="I1907" s="1"/>
  <c r="A1906"/>
  <c r="I1906" s="1"/>
  <c r="A1905"/>
  <c r="A1904"/>
  <c r="A1903"/>
  <c r="A1902"/>
  <c r="D1902" s="1"/>
  <c r="A1901"/>
  <c r="A1900"/>
  <c r="A1899"/>
  <c r="I1899" s="1"/>
  <c r="A1898"/>
  <c r="I1898" s="1"/>
  <c r="A1897"/>
  <c r="A1896"/>
  <c r="A1895"/>
  <c r="I1895" s="1"/>
  <c r="A1894"/>
  <c r="A1893"/>
  <c r="A1892"/>
  <c r="I1892" s="1"/>
  <c r="A1891"/>
  <c r="M1891" s="1"/>
  <c r="A1890"/>
  <c r="I1890" s="1"/>
  <c r="A1889"/>
  <c r="A1888"/>
  <c r="I1888" s="1"/>
  <c r="A1887"/>
  <c r="M1887" s="1"/>
  <c r="A1886"/>
  <c r="I1886" s="1"/>
  <c r="A1885"/>
  <c r="A1884"/>
  <c r="I1884" s="1"/>
  <c r="A1883"/>
  <c r="I1883" s="1"/>
  <c r="A1882"/>
  <c r="A1881"/>
  <c r="I1881" s="1"/>
  <c r="A1880"/>
  <c r="M1880" s="1"/>
  <c r="A1879"/>
  <c r="M1879" s="1"/>
  <c r="A1878"/>
  <c r="D1878" s="1"/>
  <c r="A1877"/>
  <c r="A1876"/>
  <c r="I1876" s="1"/>
  <c r="A1875"/>
  <c r="D1875" s="1"/>
  <c r="A1874"/>
  <c r="M1874" s="1"/>
  <c r="A1873"/>
  <c r="A1872"/>
  <c r="A1871"/>
  <c r="A1870"/>
  <c r="I1870" s="1"/>
  <c r="A1869"/>
  <c r="M1869" s="1"/>
  <c r="A1868"/>
  <c r="A1867"/>
  <c r="I1867" s="1"/>
  <c r="A1866"/>
  <c r="A1865"/>
  <c r="I1865" s="1"/>
  <c r="A1864"/>
  <c r="A1863"/>
  <c r="M1863" s="1"/>
  <c r="A1862"/>
  <c r="A1861"/>
  <c r="A1860"/>
  <c r="A1859"/>
  <c r="A1858"/>
  <c r="I1858" s="1"/>
  <c r="A1857"/>
  <c r="I1857" s="1"/>
  <c r="A1856"/>
  <c r="A1855"/>
  <c r="A1854"/>
  <c r="I1854" s="1"/>
  <c r="A1853"/>
  <c r="A1852"/>
  <c r="M1852" s="1"/>
  <c r="A1851"/>
  <c r="A1850"/>
  <c r="I1850" s="1"/>
  <c r="A1849"/>
  <c r="A1848"/>
  <c r="I1848" s="1"/>
  <c r="A1847"/>
  <c r="I1847" s="1"/>
  <c r="A1846"/>
  <c r="A1845"/>
  <c r="I1845" s="1"/>
  <c r="A1844"/>
  <c r="A1843"/>
  <c r="A1842"/>
  <c r="A1841"/>
  <c r="I1841" s="1"/>
  <c r="A1840"/>
  <c r="A1839"/>
  <c r="M1839" s="1"/>
  <c r="A1838"/>
  <c r="I1838" s="1"/>
  <c r="A1837"/>
  <c r="A1836"/>
  <c r="I1836" s="1"/>
  <c r="A1835"/>
  <c r="I1835" s="1"/>
  <c r="A1834"/>
  <c r="G1834" s="1"/>
  <c r="A1833"/>
  <c r="I1833" s="1"/>
  <c r="A1832"/>
  <c r="M1832" s="1"/>
  <c r="A1831"/>
  <c r="A1830"/>
  <c r="D1830" s="1"/>
  <c r="A1829"/>
  <c r="A1828"/>
  <c r="A1827"/>
  <c r="D1827" s="1"/>
  <c r="A1826"/>
  <c r="A1825"/>
  <c r="A1824"/>
  <c r="A1823"/>
  <c r="G1823" s="1"/>
  <c r="A1822"/>
  <c r="A1821"/>
  <c r="A1820"/>
  <c r="A1819"/>
  <c r="A1818"/>
  <c r="M1818" s="1"/>
  <c r="A1817"/>
  <c r="A1816"/>
  <c r="G1816" s="1"/>
  <c r="A1815"/>
  <c r="A1814"/>
  <c r="A1813"/>
  <c r="M1813" s="1"/>
  <c r="A1812"/>
  <c r="A1811"/>
  <c r="H1811" s="1"/>
  <c r="A1810"/>
  <c r="A1809"/>
  <c r="A1808"/>
  <c r="A1807"/>
  <c r="G1807" s="1"/>
  <c r="A1806"/>
  <c r="A1805"/>
  <c r="M1805" s="1"/>
  <c r="A1804"/>
  <c r="A1803"/>
  <c r="M1803" s="1"/>
  <c r="A1802"/>
  <c r="I1802" s="1"/>
  <c r="A1801"/>
  <c r="E1801" s="1"/>
  <c r="A1800"/>
  <c r="A1799"/>
  <c r="I1799" s="1"/>
  <c r="A1798"/>
  <c r="A1797"/>
  <c r="A1796"/>
  <c r="A1795"/>
  <c r="A1794"/>
  <c r="A1793"/>
  <c r="A1792"/>
  <c r="A1791"/>
  <c r="A1790"/>
  <c r="A1789"/>
  <c r="A1788"/>
  <c r="B1788" s="1"/>
  <c r="A1787"/>
  <c r="D1787" s="1"/>
  <c r="A1786"/>
  <c r="A1785"/>
  <c r="A1784"/>
  <c r="A1783"/>
  <c r="A1782"/>
  <c r="A1781"/>
  <c r="A1780"/>
  <c r="A1779"/>
  <c r="A1778"/>
  <c r="A1777"/>
  <c r="A1776"/>
  <c r="A1775"/>
  <c r="A1774"/>
  <c r="A1773"/>
  <c r="A1772"/>
  <c r="I1772" s="1"/>
  <c r="A1771"/>
  <c r="M1771" s="1"/>
  <c r="A1770"/>
  <c r="D1770" s="1"/>
  <c r="A1769"/>
  <c r="A1768"/>
  <c r="A1767"/>
  <c r="A1766"/>
  <c r="E1766" s="1"/>
  <c r="A1765"/>
  <c r="A1764"/>
  <c r="A1763"/>
  <c r="G1763" s="1"/>
  <c r="A1762"/>
  <c r="A1761"/>
  <c r="A1760"/>
  <c r="A1759"/>
  <c r="A1758"/>
  <c r="E1758" s="1"/>
  <c r="A1757"/>
  <c r="E1757" s="1"/>
  <c r="A1756"/>
  <c r="A1755"/>
  <c r="A1754"/>
  <c r="A1753"/>
  <c r="A1752"/>
  <c r="A1751"/>
  <c r="A1750"/>
  <c r="A1749"/>
  <c r="A1748"/>
  <c r="A1747"/>
  <c r="A1746"/>
  <c r="A1745"/>
  <c r="A1744"/>
  <c r="A1743"/>
  <c r="A1742"/>
  <c r="A1741"/>
  <c r="A1740"/>
  <c r="I1740" s="1"/>
  <c r="A1739"/>
  <c r="M1739" s="1"/>
  <c r="A1738"/>
  <c r="A1737"/>
  <c r="A1736"/>
  <c r="A1735"/>
  <c r="I1735" s="1"/>
  <c r="A1734"/>
  <c r="M1734" s="1"/>
  <c r="A1733"/>
  <c r="M1733" s="1"/>
  <c r="A1732"/>
  <c r="A1731"/>
  <c r="A1730"/>
  <c r="A1729"/>
  <c r="A1728"/>
  <c r="A1727"/>
  <c r="A1726"/>
  <c r="M1726" s="1"/>
  <c r="A1725"/>
  <c r="M1725" s="1"/>
  <c r="A1724"/>
  <c r="A1723"/>
  <c r="A1722"/>
  <c r="I1722" s="1"/>
  <c r="A1721"/>
  <c r="A1720"/>
  <c r="M1720" s="1"/>
  <c r="A1719"/>
  <c r="A1718"/>
  <c r="A1717"/>
  <c r="A1716"/>
  <c r="A1715"/>
  <c r="M1715" s="1"/>
  <c r="A1714"/>
  <c r="A1713"/>
  <c r="A1712"/>
  <c r="M1712" s="1"/>
  <c r="A1711"/>
  <c r="A1710"/>
  <c r="A1709"/>
  <c r="A1708"/>
  <c r="A1707"/>
  <c r="A1706"/>
  <c r="A1705"/>
  <c r="I1705" s="1"/>
  <c r="A1704"/>
  <c r="A1703"/>
  <c r="I1703" s="1"/>
  <c r="A1702"/>
  <c r="M1702" s="1"/>
  <c r="A1701"/>
  <c r="M1701" s="1"/>
  <c r="A1700"/>
  <c r="A1699"/>
  <c r="A1698"/>
  <c r="A1697"/>
  <c r="A1696"/>
  <c r="A1695"/>
  <c r="A1694"/>
  <c r="M1694" s="1"/>
  <c r="A1693"/>
  <c r="M1693" s="1"/>
  <c r="A1692"/>
  <c r="D1692" s="1"/>
  <c r="A1691"/>
  <c r="A1690"/>
  <c r="I1690" s="1"/>
  <c r="A1689"/>
  <c r="D1689" s="1"/>
  <c r="A1688"/>
  <c r="M1688" s="1"/>
  <c r="A1687"/>
  <c r="D1687" s="1"/>
  <c r="A1686"/>
  <c r="A1685"/>
  <c r="A1684"/>
  <c r="A1683"/>
  <c r="M1683" s="1"/>
  <c r="A1682"/>
  <c r="A1681"/>
  <c r="A1680"/>
  <c r="M1680" s="1"/>
  <c r="A1679"/>
  <c r="A1678"/>
  <c r="A1677"/>
  <c r="A1676"/>
  <c r="A1675"/>
  <c r="A1674"/>
  <c r="A1673"/>
  <c r="I1673" s="1"/>
  <c r="A1672"/>
  <c r="A1671"/>
  <c r="A1670"/>
  <c r="A1669"/>
  <c r="E1669" s="1"/>
  <c r="A1668"/>
  <c r="A1667"/>
  <c r="A1666"/>
  <c r="A1665"/>
  <c r="A1664"/>
  <c r="A1663"/>
  <c r="A1662"/>
  <c r="E1662" s="1"/>
  <c r="A1661"/>
  <c r="E1661" s="1"/>
  <c r="A1660"/>
  <c r="A1659"/>
  <c r="A1658"/>
  <c r="A1657"/>
  <c r="A1656"/>
  <c r="A1655"/>
  <c r="A1654"/>
  <c r="A1653"/>
  <c r="A1652"/>
  <c r="A1651"/>
  <c r="E1651" s="1"/>
  <c r="A1650"/>
  <c r="A1649"/>
  <c r="A1648"/>
  <c r="E1648" s="1"/>
  <c r="A1647"/>
  <c r="A1646"/>
  <c r="A1645"/>
  <c r="A1644"/>
  <c r="I1644" s="1"/>
  <c r="A1643"/>
  <c r="M1643" s="1"/>
  <c r="A1642"/>
  <c r="D1642" s="1"/>
  <c r="A1641"/>
  <c r="A1640"/>
  <c r="A1639"/>
  <c r="A1638"/>
  <c r="A1637"/>
  <c r="A1636"/>
  <c r="A1635"/>
  <c r="A1634"/>
  <c r="A1633"/>
  <c r="A1632"/>
  <c r="A1631"/>
  <c r="A1630"/>
  <c r="A1629"/>
  <c r="A1628"/>
  <c r="A1627"/>
  <c r="G1627" s="1"/>
  <c r="A1626"/>
  <c r="A1625"/>
  <c r="A1624"/>
  <c r="A1623"/>
  <c r="A1622"/>
  <c r="G1622" s="1"/>
  <c r="A1621"/>
  <c r="A1620"/>
  <c r="A1619"/>
  <c r="E1619" s="1"/>
  <c r="A1618"/>
  <c r="A1617"/>
  <c r="A1616"/>
  <c r="E1616" s="1"/>
  <c r="A1615"/>
  <c r="A1614"/>
  <c r="G1614" s="1"/>
  <c r="A1613"/>
  <c r="A1612"/>
  <c r="I1612" s="1"/>
  <c r="A1611"/>
  <c r="M1611" s="1"/>
  <c r="A1610"/>
  <c r="A1609"/>
  <c r="A1608"/>
  <c r="A1607"/>
  <c r="I1607" s="1"/>
  <c r="A1606"/>
  <c r="M1606" s="1"/>
  <c r="A1605"/>
  <c r="M1605" s="1"/>
  <c r="A1604"/>
  <c r="A1603"/>
  <c r="A1602"/>
  <c r="A1601"/>
  <c r="A1600"/>
  <c r="A1599"/>
  <c r="A1598"/>
  <c r="A1597"/>
  <c r="I1597" s="1"/>
  <c r="A1596"/>
  <c r="M1596" s="1"/>
  <c r="A1595"/>
  <c r="M1595" s="1"/>
  <c r="A1594"/>
  <c r="A1593"/>
  <c r="A1592"/>
  <c r="A1591"/>
  <c r="G1591" s="1"/>
  <c r="A1590"/>
  <c r="A1589"/>
  <c r="D1589" s="1"/>
  <c r="A1588"/>
  <c r="A1587"/>
  <c r="A1586"/>
  <c r="A1585"/>
  <c r="A1584"/>
  <c r="A1583"/>
  <c r="A1582"/>
  <c r="A1581"/>
  <c r="I1581" s="1"/>
  <c r="A1580"/>
  <c r="M1580" s="1"/>
  <c r="A1579"/>
  <c r="M1579" s="1"/>
  <c r="A1578"/>
  <c r="A1577"/>
  <c r="A1576"/>
  <c r="A1575"/>
  <c r="A1574"/>
  <c r="I1574" s="1"/>
  <c r="A1573"/>
  <c r="A1572"/>
  <c r="A1571"/>
  <c r="I1571" s="1"/>
  <c r="A1570"/>
  <c r="M1570" s="1"/>
  <c r="A1569"/>
  <c r="D1569" s="1"/>
  <c r="A1568"/>
  <c r="A1567"/>
  <c r="A1566"/>
  <c r="A1565"/>
  <c r="E1565" s="1"/>
  <c r="A1564"/>
  <c r="A1563"/>
  <c r="A1562"/>
  <c r="A1561"/>
  <c r="A1560"/>
  <c r="A1559"/>
  <c r="A1558"/>
  <c r="A1557"/>
  <c r="E1557" s="1"/>
  <c r="A1556"/>
  <c r="A1555"/>
  <c r="A1554"/>
  <c r="A1553"/>
  <c r="A1552"/>
  <c r="A1551"/>
  <c r="A1550"/>
  <c r="A1549"/>
  <c r="A1548"/>
  <c r="A1547"/>
  <c r="A1546"/>
  <c r="A1545"/>
  <c r="A1544"/>
  <c r="E1544" s="1"/>
  <c r="A1543"/>
  <c r="A1542"/>
  <c r="A1541"/>
  <c r="A1540"/>
  <c r="I1540" s="1"/>
  <c r="A1539"/>
  <c r="M1539" s="1"/>
  <c r="A1538"/>
  <c r="D1538" s="1"/>
  <c r="A1537"/>
  <c r="A1536"/>
  <c r="A1535"/>
  <c r="A1534"/>
  <c r="A1533"/>
  <c r="A1532"/>
  <c r="A1531"/>
  <c r="A1530"/>
  <c r="A1529"/>
  <c r="A1528"/>
  <c r="A1527"/>
  <c r="A1526"/>
  <c r="A1525"/>
  <c r="A1524"/>
  <c r="A1523"/>
  <c r="G1523" s="1"/>
  <c r="A1522"/>
  <c r="A1521"/>
  <c r="A1520"/>
  <c r="A1519"/>
  <c r="D1519" s="1"/>
  <c r="A1518"/>
  <c r="G1518" s="1"/>
  <c r="A1517"/>
  <c r="A1516"/>
  <c r="A1515"/>
  <c r="E1515" s="1"/>
  <c r="A1514"/>
  <c r="A1513"/>
  <c r="A1512"/>
  <c r="A1511"/>
  <c r="A1510"/>
  <c r="G1510" s="1"/>
  <c r="A1509"/>
  <c r="A1508"/>
  <c r="I1508" s="1"/>
  <c r="A1507"/>
  <c r="M1507" s="1"/>
  <c r="A1506"/>
  <c r="A1505"/>
  <c r="A1504"/>
  <c r="A1503"/>
  <c r="I1503" s="1"/>
  <c r="A1502"/>
  <c r="M1502" s="1"/>
  <c r="A1501"/>
  <c r="M1501" s="1"/>
  <c r="A1500"/>
  <c r="A1499"/>
  <c r="A1498"/>
  <c r="A1497"/>
  <c r="A1496"/>
  <c r="A1495"/>
  <c r="A1494"/>
  <c r="M1494" s="1"/>
  <c r="A1493"/>
  <c r="M1493" s="1"/>
  <c r="A1492"/>
  <c r="A1491"/>
  <c r="A1490"/>
  <c r="I1490" s="1"/>
  <c r="A1489"/>
  <c r="A1488"/>
  <c r="M1488" s="1"/>
  <c r="A1487"/>
  <c r="A1486"/>
  <c r="A1485"/>
  <c r="A1484"/>
  <c r="A1483"/>
  <c r="M1483" s="1"/>
  <c r="A1482"/>
  <c r="A1481"/>
  <c r="A1480"/>
  <c r="M1480" s="1"/>
  <c r="A1479"/>
  <c r="A1478"/>
  <c r="A1477"/>
  <c r="A1476"/>
  <c r="A1475"/>
  <c r="E1475" s="1"/>
  <c r="A1474"/>
  <c r="A1473"/>
  <c r="I1473" s="1"/>
  <c r="E1472"/>
  <c r="A1472"/>
  <c r="A1471"/>
  <c r="I1471" s="1"/>
  <c r="A1470"/>
  <c r="M1470" s="1"/>
  <c r="B1469"/>
  <c r="A1469"/>
  <c r="M1469" s="1"/>
  <c r="A1468"/>
  <c r="A1467"/>
  <c r="A1466"/>
  <c r="A1465"/>
  <c r="A1464"/>
  <c r="G1464" s="1"/>
  <c r="A1463"/>
  <c r="A1462"/>
  <c r="M1462" s="1"/>
  <c r="A1461"/>
  <c r="M1461" s="1"/>
  <c r="A1460"/>
  <c r="D1460" s="1"/>
  <c r="A1459"/>
  <c r="A1458"/>
  <c r="I1458" s="1"/>
  <c r="A1457"/>
  <c r="D1457" s="1"/>
  <c r="A1456"/>
  <c r="M1456" s="1"/>
  <c r="A1455"/>
  <c r="D1455" s="1"/>
  <c r="A1454"/>
  <c r="A1453"/>
  <c r="G1453" s="1"/>
  <c r="A1452"/>
  <c r="A1451"/>
  <c r="M1451" s="1"/>
  <c r="A1450"/>
  <c r="A1449"/>
  <c r="A1448"/>
  <c r="M1448" s="1"/>
  <c r="A1447"/>
  <c r="D1447" s="1"/>
  <c r="A1446"/>
  <c r="A1445"/>
  <c r="A1444"/>
  <c r="A1443"/>
  <c r="M1443" s="1"/>
  <c r="A1442"/>
  <c r="A1441"/>
  <c r="A1440"/>
  <c r="A1439"/>
  <c r="A1438"/>
  <c r="A1437"/>
  <c r="A1436"/>
  <c r="A1435"/>
  <c r="I1435" s="1"/>
  <c r="A1434"/>
  <c r="A1433"/>
  <c r="A1432"/>
  <c r="I1432" s="1"/>
  <c r="A1431"/>
  <c r="M1431" s="1"/>
  <c r="A1430"/>
  <c r="D1430" s="1"/>
  <c r="A1429"/>
  <c r="A1428"/>
  <c r="A1427"/>
  <c r="A1426"/>
  <c r="A1425"/>
  <c r="A1424"/>
  <c r="A1423"/>
  <c r="M1423" s="1"/>
  <c r="A1422"/>
  <c r="A1421"/>
  <c r="A1420"/>
  <c r="M1420" s="1"/>
  <c r="A1419"/>
  <c r="D1419" s="1"/>
  <c r="A1418"/>
  <c r="A1417"/>
  <c r="A1416"/>
  <c r="A1415"/>
  <c r="A1414"/>
  <c r="A1413"/>
  <c r="A1412"/>
  <c r="A1411"/>
  <c r="A1410"/>
  <c r="I1410" s="1"/>
  <c r="A1409"/>
  <c r="D1409" s="1"/>
  <c r="A1408"/>
  <c r="M1408" s="1"/>
  <c r="A1407"/>
  <c r="M1407" s="1"/>
  <c r="A1406"/>
  <c r="A1405"/>
  <c r="A1404"/>
  <c r="E1404" s="1"/>
  <c r="A1403"/>
  <c r="A1402"/>
  <c r="I1402" s="1"/>
  <c r="A1401"/>
  <c r="D1401" s="1"/>
  <c r="A1400"/>
  <c r="A1399"/>
  <c r="A1398"/>
  <c r="A1397"/>
  <c r="A1396"/>
  <c r="A1395"/>
  <c r="I1395" s="1"/>
  <c r="A1394"/>
  <c r="A1393"/>
  <c r="A1392"/>
  <c r="A1391"/>
  <c r="A1390"/>
  <c r="A1389"/>
  <c r="A1388"/>
  <c r="A1387"/>
  <c r="A1386"/>
  <c r="A1385"/>
  <c r="A1384"/>
  <c r="A1383"/>
  <c r="A1382"/>
  <c r="D1382" s="1"/>
  <c r="A1381"/>
  <c r="I1381" s="1"/>
  <c r="A1380"/>
  <c r="A1379"/>
  <c r="A1378"/>
  <c r="M1378" s="1"/>
  <c r="A1377"/>
  <c r="M1377" s="1"/>
  <c r="A1376"/>
  <c r="A1375"/>
  <c r="A1374"/>
  <c r="A1373"/>
  <c r="A1372"/>
  <c r="I1372" s="1"/>
  <c r="A1371"/>
  <c r="D1371" s="1"/>
  <c r="A1370"/>
  <c r="A1369"/>
  <c r="E1369" s="1"/>
  <c r="A1368"/>
  <c r="A1367"/>
  <c r="A1366"/>
  <c r="A1365"/>
  <c r="E1365" s="1"/>
  <c r="A1364"/>
  <c r="D1364" s="1"/>
  <c r="A1363"/>
  <c r="I1363" s="1"/>
  <c r="A1362"/>
  <c r="M1362" s="1"/>
  <c r="A1361"/>
  <c r="M1361" s="1"/>
  <c r="A1360"/>
  <c r="A1359"/>
  <c r="A1358"/>
  <c r="A1357"/>
  <c r="A1356"/>
  <c r="I1356" s="1"/>
  <c r="A1355"/>
  <c r="D1355" s="1"/>
  <c r="A1354"/>
  <c r="E1354" s="1"/>
  <c r="A1353"/>
  <c r="A1352"/>
  <c r="A1351"/>
  <c r="A1350"/>
  <c r="A1349"/>
  <c r="E1349" s="1"/>
  <c r="A1348"/>
  <c r="A1347"/>
  <c r="I1347" s="1"/>
  <c r="A1346"/>
  <c r="M1346" s="1"/>
  <c r="A1345"/>
  <c r="M1345" s="1"/>
  <c r="A1344"/>
  <c r="A1343"/>
  <c r="A1342"/>
  <c r="A1341"/>
  <c r="A1340"/>
  <c r="I1340" s="1"/>
  <c r="A1339"/>
  <c r="D1339" s="1"/>
  <c r="A1338"/>
  <c r="A1337"/>
  <c r="E1337" s="1"/>
  <c r="A1336"/>
  <c r="A1335"/>
  <c r="A1334"/>
  <c r="A1333"/>
  <c r="E1333" s="1"/>
  <c r="A1332"/>
  <c r="D1332" s="1"/>
  <c r="A1331"/>
  <c r="I1331" s="1"/>
  <c r="A1330"/>
  <c r="M1330" s="1"/>
  <c r="A1329"/>
  <c r="M1329" s="1"/>
  <c r="A1328"/>
  <c r="A1327"/>
  <c r="A1326"/>
  <c r="A1325"/>
  <c r="A1324"/>
  <c r="I1324" s="1"/>
  <c r="A1323"/>
  <c r="D1323" s="1"/>
  <c r="A1322"/>
  <c r="E1322" s="1"/>
  <c r="A1321"/>
  <c r="A1320"/>
  <c r="A1319"/>
  <c r="A1318"/>
  <c r="A1317"/>
  <c r="E1317" s="1"/>
  <c r="A1316"/>
  <c r="A1315"/>
  <c r="I1315" s="1"/>
  <c r="A1314"/>
  <c r="B1314" s="1"/>
  <c r="A1313"/>
  <c r="M1313" s="1"/>
  <c r="A1312"/>
  <c r="A1311"/>
  <c r="A1310"/>
  <c r="A1309"/>
  <c r="A1308"/>
  <c r="I1308" s="1"/>
  <c r="A1307"/>
  <c r="D1307" s="1"/>
  <c r="A1306"/>
  <c r="M1306" s="1"/>
  <c r="A1305"/>
  <c r="M1305" s="1"/>
  <c r="A1304"/>
  <c r="A1303"/>
  <c r="H1303" s="1"/>
  <c r="A1302"/>
  <c r="M1302" s="1"/>
  <c r="A1301"/>
  <c r="M1301" s="1"/>
  <c r="A1300"/>
  <c r="D1300" s="1"/>
  <c r="A1299"/>
  <c r="I1299" s="1"/>
  <c r="A1298"/>
  <c r="M1298" s="1"/>
  <c r="A1297"/>
  <c r="M1297" s="1"/>
  <c r="A1296"/>
  <c r="A1295"/>
  <c r="A1294"/>
  <c r="A1293"/>
  <c r="A1292"/>
  <c r="I1292" s="1"/>
  <c r="A1291"/>
  <c r="D1291" s="1"/>
  <c r="A1290"/>
  <c r="M1290" s="1"/>
  <c r="A1289"/>
  <c r="M1289" s="1"/>
  <c r="A1288"/>
  <c r="A1287"/>
  <c r="A1286"/>
  <c r="M1286" s="1"/>
  <c r="A1285"/>
  <c r="M1285" s="1"/>
  <c r="A1284"/>
  <c r="A1283"/>
  <c r="I1283" s="1"/>
  <c r="A1282"/>
  <c r="M1282" s="1"/>
  <c r="A1281"/>
  <c r="M1281" s="1"/>
  <c r="A1280"/>
  <c r="A1279"/>
  <c r="A1278"/>
  <c r="A1277"/>
  <c r="A1276"/>
  <c r="I1276" s="1"/>
  <c r="A1275"/>
  <c r="D1275" s="1"/>
  <c r="A1274"/>
  <c r="M1274" s="1"/>
  <c r="A1273"/>
  <c r="M1273" s="1"/>
  <c r="A1272"/>
  <c r="A1271"/>
  <c r="H1271" s="1"/>
  <c r="A1270"/>
  <c r="M1270" s="1"/>
  <c r="A1269"/>
  <c r="M1269" s="1"/>
  <c r="A1268"/>
  <c r="D1268" s="1"/>
  <c r="A1267"/>
  <c r="I1267" s="1"/>
  <c r="A1266"/>
  <c r="M1266" s="1"/>
  <c r="A1265"/>
  <c r="M1265" s="1"/>
  <c r="A1264"/>
  <c r="A1263"/>
  <c r="A1262"/>
  <c r="A1261"/>
  <c r="A1260"/>
  <c r="I1260" s="1"/>
  <c r="A1259"/>
  <c r="D1259" s="1"/>
  <c r="A1258"/>
  <c r="M1258" s="1"/>
  <c r="A1257"/>
  <c r="M1257" s="1"/>
  <c r="A1256"/>
  <c r="A1255"/>
  <c r="A1254"/>
  <c r="M1254" s="1"/>
  <c r="A1253"/>
  <c r="M1253" s="1"/>
  <c r="A1252"/>
  <c r="A1251"/>
  <c r="I1251" s="1"/>
  <c r="A1250"/>
  <c r="M1250" s="1"/>
  <c r="A1249"/>
  <c r="M1249" s="1"/>
  <c r="A1248"/>
  <c r="A1247"/>
  <c r="A1246"/>
  <c r="A1245"/>
  <c r="A1244"/>
  <c r="I1244" s="1"/>
  <c r="A1243"/>
  <c r="D1243" s="1"/>
  <c r="A1242"/>
  <c r="M1242" s="1"/>
  <c r="A1241"/>
  <c r="M1241" s="1"/>
  <c r="A1240"/>
  <c r="A1239"/>
  <c r="H1239" s="1"/>
  <c r="A1238"/>
  <c r="M1238" s="1"/>
  <c r="A1237"/>
  <c r="M1237" s="1"/>
  <c r="A1236"/>
  <c r="D1236" s="1"/>
  <c r="A1235"/>
  <c r="I1235" s="1"/>
  <c r="A1234"/>
  <c r="M1234" s="1"/>
  <c r="A1233"/>
  <c r="M1233" s="1"/>
  <c r="A1232"/>
  <c r="A1231"/>
  <c r="A1230"/>
  <c r="A1229"/>
  <c r="A1228"/>
  <c r="I1228" s="1"/>
  <c r="A1227"/>
  <c r="D1227" s="1"/>
  <c r="A1226"/>
  <c r="M1226" s="1"/>
  <c r="A1225"/>
  <c r="M1225" s="1"/>
  <c r="A1224"/>
  <c r="A1223"/>
  <c r="A1222"/>
  <c r="M1222" s="1"/>
  <c r="A1221"/>
  <c r="M1221" s="1"/>
  <c r="A1220"/>
  <c r="A1219"/>
  <c r="I1219" s="1"/>
  <c r="A1218"/>
  <c r="M1218" s="1"/>
  <c r="A1217"/>
  <c r="M1217" s="1"/>
  <c r="A1216"/>
  <c r="A1215"/>
  <c r="A1214"/>
  <c r="A1213"/>
  <c r="A1212"/>
  <c r="I1212" s="1"/>
  <c r="A1211"/>
  <c r="D1211" s="1"/>
  <c r="A1210"/>
  <c r="M1210" s="1"/>
  <c r="A1209"/>
  <c r="M1209" s="1"/>
  <c r="A1208"/>
  <c r="A1207"/>
  <c r="H1207" s="1"/>
  <c r="A1206"/>
  <c r="M1206" s="1"/>
  <c r="A1205"/>
  <c r="M1205" s="1"/>
  <c r="A1204"/>
  <c r="D1204" s="1"/>
  <c r="A1203"/>
  <c r="I1203" s="1"/>
  <c r="A1202"/>
  <c r="M1202" s="1"/>
  <c r="A1201"/>
  <c r="M1201" s="1"/>
  <c r="A1200"/>
  <c r="A1199"/>
  <c r="A1198"/>
  <c r="A1197"/>
  <c r="A1196"/>
  <c r="I1196" s="1"/>
  <c r="A1195"/>
  <c r="D1195" s="1"/>
  <c r="A1194"/>
  <c r="M1194" s="1"/>
  <c r="A1193"/>
  <c r="M1193" s="1"/>
  <c r="A1192"/>
  <c r="A1191"/>
  <c r="A1190"/>
  <c r="M1190" s="1"/>
  <c r="A1189"/>
  <c r="M1189" s="1"/>
  <c r="A1188"/>
  <c r="A1187"/>
  <c r="I1187" s="1"/>
  <c r="A1186"/>
  <c r="M1186" s="1"/>
  <c r="A1185"/>
  <c r="M1185" s="1"/>
  <c r="A1184"/>
  <c r="A1183"/>
  <c r="A1182"/>
  <c r="I1182" s="1"/>
  <c r="A1181"/>
  <c r="A1180"/>
  <c r="A1179"/>
  <c r="A1178"/>
  <c r="A1177"/>
  <c r="A1176"/>
  <c r="M1176" s="1"/>
  <c r="A1175"/>
  <c r="M1175" s="1"/>
  <c r="A1174"/>
  <c r="A1173"/>
  <c r="I1173" s="1"/>
  <c r="A1172"/>
  <c r="M1172" s="1"/>
  <c r="A1171"/>
  <c r="M1171" s="1"/>
  <c r="A1170"/>
  <c r="A1169"/>
  <c r="A1168"/>
  <c r="A1167"/>
  <c r="A1166"/>
  <c r="I1166" s="1"/>
  <c r="A1165"/>
  <c r="A1164"/>
  <c r="A1163"/>
  <c r="A1162"/>
  <c r="A1161"/>
  <c r="A1160"/>
  <c r="A1159"/>
  <c r="A1158"/>
  <c r="I1158" s="1"/>
  <c r="A1157"/>
  <c r="A1156"/>
  <c r="A1155"/>
  <c r="A1154"/>
  <c r="A1153"/>
  <c r="A1152"/>
  <c r="M1152" s="1"/>
  <c r="A1151"/>
  <c r="M1151" s="1"/>
  <c r="A1150"/>
  <c r="A1149"/>
  <c r="A1148"/>
  <c r="M1148" s="1"/>
  <c r="A1147"/>
  <c r="A1146"/>
  <c r="A1145"/>
  <c r="A1144"/>
  <c r="A1143"/>
  <c r="A1142"/>
  <c r="A1141"/>
  <c r="A1140"/>
  <c r="M1140" s="1"/>
  <c r="A1139"/>
  <c r="M1139" s="1"/>
  <c r="A1138"/>
  <c r="A1137"/>
  <c r="A1136"/>
  <c r="A1135"/>
  <c r="M1135" s="1"/>
  <c r="A1134"/>
  <c r="A1133"/>
  <c r="I1133" s="1"/>
  <c r="A1132"/>
  <c r="M1132" s="1"/>
  <c r="A1131"/>
  <c r="M1131" s="1"/>
  <c r="A1130"/>
  <c r="A1129"/>
  <c r="A1128"/>
  <c r="M1128" s="1"/>
  <c r="A1127"/>
  <c r="M1127" s="1"/>
  <c r="A1126"/>
  <c r="I1126" s="1"/>
  <c r="A1125"/>
  <c r="A1124"/>
  <c r="M1124" s="1"/>
  <c r="A1123"/>
  <c r="M1123" s="1"/>
  <c r="A1122"/>
  <c r="A1121"/>
  <c r="A1120"/>
  <c r="M1120" s="1"/>
  <c r="A1119"/>
  <c r="M1119" s="1"/>
  <c r="A1118"/>
  <c r="A1117"/>
  <c r="A1116"/>
  <c r="M1116" s="1"/>
  <c r="A1115"/>
  <c r="A1114"/>
  <c r="A1113"/>
  <c r="A1112"/>
  <c r="M1112" s="1"/>
  <c r="A1111"/>
  <c r="M1111" s="1"/>
  <c r="A1110"/>
  <c r="A1109"/>
  <c r="A1108"/>
  <c r="M1108" s="1"/>
  <c r="A1107"/>
  <c r="M1107" s="1"/>
  <c r="A1106"/>
  <c r="A1105"/>
  <c r="A1104"/>
  <c r="A1103"/>
  <c r="M1103" s="1"/>
  <c r="A1102"/>
  <c r="A1101"/>
  <c r="I1101" s="1"/>
  <c r="A1100"/>
  <c r="M1100" s="1"/>
  <c r="A1099"/>
  <c r="M1099" s="1"/>
  <c r="A1098"/>
  <c r="A1097"/>
  <c r="A1096"/>
  <c r="M1096" s="1"/>
  <c r="A1095"/>
  <c r="M1095" s="1"/>
  <c r="A1094"/>
  <c r="I1094" s="1"/>
  <c r="A1093"/>
  <c r="A1092"/>
  <c r="M1092" s="1"/>
  <c r="A1091"/>
  <c r="M1091" s="1"/>
  <c r="A1090"/>
  <c r="A1089"/>
  <c r="A1088"/>
  <c r="M1088" s="1"/>
  <c r="A1087"/>
  <c r="M1087" s="1"/>
  <c r="A1086"/>
  <c r="A1085"/>
  <c r="A1084"/>
  <c r="M1084" s="1"/>
  <c r="A1083"/>
  <c r="A1082"/>
  <c r="A1081"/>
  <c r="A1080"/>
  <c r="M1080" s="1"/>
  <c r="A1079"/>
  <c r="M1079" s="1"/>
  <c r="A1078"/>
  <c r="A1077"/>
  <c r="A1076"/>
  <c r="M1076" s="1"/>
  <c r="A1075"/>
  <c r="M1075" s="1"/>
  <c r="A1074"/>
  <c r="A1073"/>
  <c r="A1072"/>
  <c r="A1071"/>
  <c r="M1071" s="1"/>
  <c r="A1070"/>
  <c r="A1069"/>
  <c r="I1069" s="1"/>
  <c r="A1068"/>
  <c r="M1068" s="1"/>
  <c r="A1067"/>
  <c r="M1067" s="1"/>
  <c r="A1066"/>
  <c r="A1065"/>
  <c r="A1064"/>
  <c r="M1064" s="1"/>
  <c r="A1063"/>
  <c r="M1063" s="1"/>
  <c r="A1062"/>
  <c r="I1062" s="1"/>
  <c r="A1061"/>
  <c r="A1060"/>
  <c r="M1060" s="1"/>
  <c r="A1059"/>
  <c r="M1059" s="1"/>
  <c r="A1058"/>
  <c r="A1057"/>
  <c r="H1057" s="1"/>
  <c r="A1056"/>
  <c r="M1056" s="1"/>
  <c r="A1055"/>
  <c r="M1055" s="1"/>
  <c r="A1054"/>
  <c r="A1053"/>
  <c r="I1053" s="1"/>
  <c r="A1052"/>
  <c r="M1052" s="1"/>
  <c r="A1051"/>
  <c r="M1051" s="1"/>
  <c r="A1050"/>
  <c r="I1050" s="1"/>
  <c r="A1049"/>
  <c r="I1049" s="1"/>
  <c r="A1048"/>
  <c r="A1047"/>
  <c r="M1047" s="1"/>
  <c r="A1046"/>
  <c r="A1045"/>
  <c r="I1045" s="1"/>
  <c r="A1044"/>
  <c r="M1044" s="1"/>
  <c r="A1043"/>
  <c r="M1043" s="1"/>
  <c r="A1042"/>
  <c r="I1042" s="1"/>
  <c r="A1041"/>
  <c r="I1041" s="1"/>
  <c r="A1040"/>
  <c r="M1040" s="1"/>
  <c r="A1039"/>
  <c r="M1039" s="1"/>
  <c r="A1038"/>
  <c r="I1038" s="1"/>
  <c r="A1037"/>
  <c r="A1036"/>
  <c r="M1036" s="1"/>
  <c r="A1035"/>
  <c r="M1035" s="1"/>
  <c r="A1034"/>
  <c r="I1034" s="1"/>
  <c r="A1033"/>
  <c r="I1033" s="1"/>
  <c r="A1032"/>
  <c r="M1032" s="1"/>
  <c r="A1031"/>
  <c r="M1031" s="1"/>
  <c r="A1030"/>
  <c r="A1029"/>
  <c r="A1028"/>
  <c r="M1028" s="1"/>
  <c r="A1027"/>
  <c r="A1026"/>
  <c r="I1026" s="1"/>
  <c r="A1025"/>
  <c r="I1025" s="1"/>
  <c r="A1024"/>
  <c r="M1024" s="1"/>
  <c r="A1023"/>
  <c r="M1023" s="1"/>
  <c r="A1022"/>
  <c r="A1021"/>
  <c r="A1020"/>
  <c r="M1020" s="1"/>
  <c r="A1019"/>
  <c r="M1019" s="1"/>
  <c r="A1018"/>
  <c r="I1018" s="1"/>
  <c r="A1017"/>
  <c r="I1017" s="1"/>
  <c r="A1016"/>
  <c r="A1015"/>
  <c r="M1015" s="1"/>
  <c r="A1014"/>
  <c r="A1013"/>
  <c r="A1012"/>
  <c r="A1011"/>
  <c r="A1010"/>
  <c r="I1010" s="1"/>
  <c r="A1009"/>
  <c r="I1009" s="1"/>
  <c r="A1008"/>
  <c r="M1008" s="1"/>
  <c r="A1007"/>
  <c r="M1007" s="1"/>
  <c r="A1006"/>
  <c r="A1005"/>
  <c r="A1004"/>
  <c r="M1004" s="1"/>
  <c r="A1003"/>
  <c r="M1003" s="1"/>
  <c r="A1002"/>
  <c r="I1002" s="1"/>
  <c r="A1001"/>
  <c r="I1001" s="1"/>
  <c r="A1000"/>
  <c r="A999"/>
  <c r="A998"/>
  <c r="A997"/>
  <c r="A996"/>
  <c r="M996" s="1"/>
  <c r="A995"/>
  <c r="A994"/>
  <c r="I994" s="1"/>
  <c r="A993"/>
  <c r="I993" s="1"/>
  <c r="A992"/>
  <c r="M992" s="1"/>
  <c r="A991"/>
  <c r="M991" s="1"/>
  <c r="A990"/>
  <c r="A989"/>
  <c r="A988"/>
  <c r="M988" s="1"/>
  <c r="A987"/>
  <c r="M987" s="1"/>
  <c r="A986"/>
  <c r="I986" s="1"/>
  <c r="A985"/>
  <c r="I985" s="1"/>
  <c r="A984"/>
  <c r="A983"/>
  <c r="M983" s="1"/>
  <c r="A982"/>
  <c r="A981"/>
  <c r="A980"/>
  <c r="A979"/>
  <c r="E979" s="1"/>
  <c r="A978"/>
  <c r="I978" s="1"/>
  <c r="A977"/>
  <c r="I977" s="1"/>
  <c r="A976"/>
  <c r="M976" s="1"/>
  <c r="A975"/>
  <c r="M975" s="1"/>
  <c r="A974"/>
  <c r="A973"/>
  <c r="A972"/>
  <c r="M972" s="1"/>
  <c r="A971"/>
  <c r="M971" s="1"/>
  <c r="A970"/>
  <c r="I970" s="1"/>
  <c r="A969"/>
  <c r="I969" s="1"/>
  <c r="A968"/>
  <c r="A967"/>
  <c r="A966"/>
  <c r="A965"/>
  <c r="A964"/>
  <c r="M964" s="1"/>
  <c r="A963"/>
  <c r="A962"/>
  <c r="I962" s="1"/>
  <c r="A961"/>
  <c r="I961" s="1"/>
  <c r="A960"/>
  <c r="M960" s="1"/>
  <c r="A959"/>
  <c r="M959" s="1"/>
  <c r="A958"/>
  <c r="A957"/>
  <c r="A956"/>
  <c r="M956" s="1"/>
  <c r="A955"/>
  <c r="M955" s="1"/>
  <c r="A954"/>
  <c r="I954" s="1"/>
  <c r="A953"/>
  <c r="I953" s="1"/>
  <c r="A952"/>
  <c r="A951"/>
  <c r="M951" s="1"/>
  <c r="A950"/>
  <c r="A949"/>
  <c r="A948"/>
  <c r="A947"/>
  <c r="A946"/>
  <c r="I946" s="1"/>
  <c r="A945"/>
  <c r="I945" s="1"/>
  <c r="A944"/>
  <c r="M944" s="1"/>
  <c r="A943"/>
  <c r="M943" s="1"/>
  <c r="A942"/>
  <c r="A941"/>
  <c r="A940"/>
  <c r="M940" s="1"/>
  <c r="A939"/>
  <c r="M939" s="1"/>
  <c r="A938"/>
  <c r="I938" s="1"/>
  <c r="A937"/>
  <c r="I937" s="1"/>
  <c r="A936"/>
  <c r="A935"/>
  <c r="A934"/>
  <c r="A933"/>
  <c r="A932"/>
  <c r="M932" s="1"/>
  <c r="A931"/>
  <c r="A930"/>
  <c r="I930" s="1"/>
  <c r="A929"/>
  <c r="I929" s="1"/>
  <c r="A928"/>
  <c r="M928" s="1"/>
  <c r="A927"/>
  <c r="M927" s="1"/>
  <c r="A926"/>
  <c r="A925"/>
  <c r="A924"/>
  <c r="M924" s="1"/>
  <c r="A923"/>
  <c r="M923" s="1"/>
  <c r="A922"/>
  <c r="I922" s="1"/>
  <c r="A921"/>
  <c r="I921" s="1"/>
  <c r="A920"/>
  <c r="A919"/>
  <c r="M919" s="1"/>
  <c r="A918"/>
  <c r="A917"/>
  <c r="A916"/>
  <c r="A915"/>
  <c r="E915" s="1"/>
  <c r="A914"/>
  <c r="I914" s="1"/>
  <c r="A913"/>
  <c r="I913" s="1"/>
  <c r="A912"/>
  <c r="M912" s="1"/>
  <c r="A911"/>
  <c r="M911" s="1"/>
  <c r="A910"/>
  <c r="A909"/>
  <c r="A908"/>
  <c r="M908" s="1"/>
  <c r="A907"/>
  <c r="M907" s="1"/>
  <c r="A906"/>
  <c r="I906" s="1"/>
  <c r="A905"/>
  <c r="I905" s="1"/>
  <c r="A904"/>
  <c r="A903"/>
  <c r="A902"/>
  <c r="A901"/>
  <c r="A900"/>
  <c r="M900" s="1"/>
  <c r="A899"/>
  <c r="A898"/>
  <c r="I898" s="1"/>
  <c r="A897"/>
  <c r="I897" s="1"/>
  <c r="A896"/>
  <c r="M896" s="1"/>
  <c r="A895"/>
  <c r="M895" s="1"/>
  <c r="A894"/>
  <c r="A893"/>
  <c r="A892"/>
  <c r="M892" s="1"/>
  <c r="A891"/>
  <c r="M891" s="1"/>
  <c r="A890"/>
  <c r="I890" s="1"/>
  <c r="A889"/>
  <c r="I889" s="1"/>
  <c r="A888"/>
  <c r="A887"/>
  <c r="M887" s="1"/>
  <c r="A886"/>
  <c r="A885"/>
  <c r="A884"/>
  <c r="A883"/>
  <c r="A882"/>
  <c r="I882" s="1"/>
  <c r="A881"/>
  <c r="I881" s="1"/>
  <c r="A880"/>
  <c r="M880" s="1"/>
  <c r="A879"/>
  <c r="M879" s="1"/>
  <c r="A878"/>
  <c r="A877"/>
  <c r="A876"/>
  <c r="M876" s="1"/>
  <c r="A875"/>
  <c r="M875" s="1"/>
  <c r="A874"/>
  <c r="I874" s="1"/>
  <c r="A873"/>
  <c r="I873" s="1"/>
  <c r="A872"/>
  <c r="A871"/>
  <c r="A870"/>
  <c r="A869"/>
  <c r="A868"/>
  <c r="M868" s="1"/>
  <c r="A867"/>
  <c r="A866"/>
  <c r="I866" s="1"/>
  <c r="A865"/>
  <c r="I865" s="1"/>
  <c r="A864"/>
  <c r="M864" s="1"/>
  <c r="A863"/>
  <c r="M863" s="1"/>
  <c r="A862"/>
  <c r="A861"/>
  <c r="A860"/>
  <c r="M860" s="1"/>
  <c r="A859"/>
  <c r="M859" s="1"/>
  <c r="A858"/>
  <c r="I858" s="1"/>
  <c r="A857"/>
  <c r="I857" s="1"/>
  <c r="A856"/>
  <c r="A855"/>
  <c r="M855" s="1"/>
  <c r="A854"/>
  <c r="A853"/>
  <c r="A852"/>
  <c r="A851"/>
  <c r="E851" s="1"/>
  <c r="A850"/>
  <c r="I850" s="1"/>
  <c r="A849"/>
  <c r="I849" s="1"/>
  <c r="A848"/>
  <c r="M848" s="1"/>
  <c r="A847"/>
  <c r="M847" s="1"/>
  <c r="A846"/>
  <c r="A845"/>
  <c r="A844"/>
  <c r="M844" s="1"/>
  <c r="A843"/>
  <c r="M843" s="1"/>
  <c r="A842"/>
  <c r="I842" s="1"/>
  <c r="A841"/>
  <c r="I841" s="1"/>
  <c r="A840"/>
  <c r="A839"/>
  <c r="A838"/>
  <c r="A837"/>
  <c r="A836"/>
  <c r="M836" s="1"/>
  <c r="A835"/>
  <c r="A834"/>
  <c r="I834" s="1"/>
  <c r="A833"/>
  <c r="I833" s="1"/>
  <c r="A832"/>
  <c r="M832" s="1"/>
  <c r="A831"/>
  <c r="M831" s="1"/>
  <c r="A830"/>
  <c r="A829"/>
  <c r="A828"/>
  <c r="M828" s="1"/>
  <c r="A827"/>
  <c r="M827" s="1"/>
  <c r="A826"/>
  <c r="I826" s="1"/>
  <c r="A825"/>
  <c r="I825" s="1"/>
  <c r="A824"/>
  <c r="A823"/>
  <c r="M823" s="1"/>
  <c r="A822"/>
  <c r="A821"/>
  <c r="A820"/>
  <c r="A819"/>
  <c r="A818"/>
  <c r="I818" s="1"/>
  <c r="A817"/>
  <c r="I817" s="1"/>
  <c r="A816"/>
  <c r="M816" s="1"/>
  <c r="A815"/>
  <c r="M815" s="1"/>
  <c r="A814"/>
  <c r="A813"/>
  <c r="A812"/>
  <c r="M812" s="1"/>
  <c r="A811"/>
  <c r="M811" s="1"/>
  <c r="A810"/>
  <c r="I810" s="1"/>
  <c r="A809"/>
  <c r="I809" s="1"/>
  <c r="A808"/>
  <c r="A807"/>
  <c r="A806"/>
  <c r="A805"/>
  <c r="A804"/>
  <c r="M804" s="1"/>
  <c r="A803"/>
  <c r="A802"/>
  <c r="I802" s="1"/>
  <c r="A801"/>
  <c r="I801" s="1"/>
  <c r="A800"/>
  <c r="M800" s="1"/>
  <c r="A799"/>
  <c r="M799" s="1"/>
  <c r="A798"/>
  <c r="A797"/>
  <c r="A796"/>
  <c r="M796" s="1"/>
  <c r="A795"/>
  <c r="M795" s="1"/>
  <c r="A794"/>
  <c r="I794" s="1"/>
  <c r="A793"/>
  <c r="I793" s="1"/>
  <c r="A792"/>
  <c r="A791"/>
  <c r="M791" s="1"/>
  <c r="A790"/>
  <c r="A789"/>
  <c r="A788"/>
  <c r="A787"/>
  <c r="E787" s="1"/>
  <c r="A786"/>
  <c r="I786" s="1"/>
  <c r="A785"/>
  <c r="I785" s="1"/>
  <c r="A784"/>
  <c r="M784" s="1"/>
  <c r="A783"/>
  <c r="M783" s="1"/>
  <c r="A782"/>
  <c r="A781"/>
  <c r="A780"/>
  <c r="M780" s="1"/>
  <c r="A779"/>
  <c r="M779" s="1"/>
  <c r="A778"/>
  <c r="I778" s="1"/>
  <c r="A777"/>
  <c r="I777" s="1"/>
  <c r="A776"/>
  <c r="A775"/>
  <c r="A774"/>
  <c r="A773"/>
  <c r="A772"/>
  <c r="M772" s="1"/>
  <c r="A771"/>
  <c r="A770"/>
  <c r="I770" s="1"/>
  <c r="A769"/>
  <c r="I769" s="1"/>
  <c r="A768"/>
  <c r="M768" s="1"/>
  <c r="A767"/>
  <c r="M767" s="1"/>
  <c r="A766"/>
  <c r="A765"/>
  <c r="A764"/>
  <c r="M764" s="1"/>
  <c r="A763"/>
  <c r="M763" s="1"/>
  <c r="A762"/>
  <c r="I762" s="1"/>
  <c r="A761"/>
  <c r="I761" s="1"/>
  <c r="A760"/>
  <c r="A759"/>
  <c r="M759" s="1"/>
  <c r="A758"/>
  <c r="A757"/>
  <c r="A756"/>
  <c r="A755"/>
  <c r="A754"/>
  <c r="I754" s="1"/>
  <c r="A753"/>
  <c r="I753" s="1"/>
  <c r="A752"/>
  <c r="M752" s="1"/>
  <c r="A751"/>
  <c r="M751" s="1"/>
  <c r="A750"/>
  <c r="A749"/>
  <c r="A748"/>
  <c r="M748" s="1"/>
  <c r="A747"/>
  <c r="M747" s="1"/>
  <c r="A746"/>
  <c r="I746" s="1"/>
  <c r="A745"/>
  <c r="I745" s="1"/>
  <c r="A744"/>
  <c r="A743"/>
  <c r="A742"/>
  <c r="A741"/>
  <c r="A740"/>
  <c r="M740" s="1"/>
  <c r="A739"/>
  <c r="A738"/>
  <c r="I738" s="1"/>
  <c r="A737"/>
  <c r="I737" s="1"/>
  <c r="A736"/>
  <c r="M736" s="1"/>
  <c r="A735"/>
  <c r="M735" s="1"/>
  <c r="A734"/>
  <c r="A733"/>
  <c r="A732"/>
  <c r="M732" s="1"/>
  <c r="A731"/>
  <c r="M731" s="1"/>
  <c r="A730"/>
  <c r="I730" s="1"/>
  <c r="A729"/>
  <c r="I729" s="1"/>
  <c r="A728"/>
  <c r="A727"/>
  <c r="M727" s="1"/>
  <c r="A726"/>
  <c r="A725"/>
  <c r="A724"/>
  <c r="A723"/>
  <c r="E723" s="1"/>
  <c r="A722"/>
  <c r="I722" s="1"/>
  <c r="A721"/>
  <c r="I721" s="1"/>
  <c r="A720"/>
  <c r="M720" s="1"/>
  <c r="A719"/>
  <c r="M719" s="1"/>
  <c r="A718"/>
  <c r="A717"/>
  <c r="A716"/>
  <c r="M716" s="1"/>
  <c r="A715"/>
  <c r="M715" s="1"/>
  <c r="A714"/>
  <c r="I714" s="1"/>
  <c r="A713"/>
  <c r="I713" s="1"/>
  <c r="A712"/>
  <c r="A711"/>
  <c r="A710"/>
  <c r="A709"/>
  <c r="A708"/>
  <c r="M708" s="1"/>
  <c r="A707"/>
  <c r="A706"/>
  <c r="I706" s="1"/>
  <c r="A705"/>
  <c r="I705" s="1"/>
  <c r="A704"/>
  <c r="M704" s="1"/>
  <c r="A703"/>
  <c r="M703" s="1"/>
  <c r="A702"/>
  <c r="A701"/>
  <c r="A700"/>
  <c r="M700" s="1"/>
  <c r="A699"/>
  <c r="M699" s="1"/>
  <c r="A698"/>
  <c r="I698" s="1"/>
  <c r="A697"/>
  <c r="I697" s="1"/>
  <c r="A696"/>
  <c r="A695"/>
  <c r="M695" s="1"/>
  <c r="A694"/>
  <c r="A693"/>
  <c r="A692"/>
  <c r="A691"/>
  <c r="A690"/>
  <c r="I690" s="1"/>
  <c r="A689"/>
  <c r="I689" s="1"/>
  <c r="A688"/>
  <c r="M688" s="1"/>
  <c r="A687"/>
  <c r="M687" s="1"/>
  <c r="A686"/>
  <c r="A685"/>
  <c r="A684"/>
  <c r="M684" s="1"/>
  <c r="A683"/>
  <c r="M683" s="1"/>
  <c r="A682"/>
  <c r="I682" s="1"/>
  <c r="A681"/>
  <c r="I681" s="1"/>
  <c r="A680"/>
  <c r="A679"/>
  <c r="A678"/>
  <c r="A677"/>
  <c r="I677" s="1"/>
  <c r="A676"/>
  <c r="M676" s="1"/>
  <c r="A675"/>
  <c r="M675" s="1"/>
  <c r="A674"/>
  <c r="I674" s="1"/>
  <c r="A673"/>
  <c r="I673" s="1"/>
  <c r="A672"/>
  <c r="M672" s="1"/>
  <c r="A671"/>
  <c r="M671" s="1"/>
  <c r="A670"/>
  <c r="I670" s="1"/>
  <c r="A669"/>
  <c r="A668"/>
  <c r="M668" s="1"/>
  <c r="A667"/>
  <c r="M667" s="1"/>
  <c r="A666"/>
  <c r="I666" s="1"/>
  <c r="A665"/>
  <c r="I665" s="1"/>
  <c r="A664"/>
  <c r="M664" s="1"/>
  <c r="A663"/>
  <c r="M663" s="1"/>
  <c r="A662"/>
  <c r="A661"/>
  <c r="A660"/>
  <c r="E660" s="1"/>
  <c r="A659"/>
  <c r="A658"/>
  <c r="I658" s="1"/>
  <c r="A657"/>
  <c r="I657" s="1"/>
  <c r="A656"/>
  <c r="M656" s="1"/>
  <c r="A655"/>
  <c r="M655" s="1"/>
  <c r="A654"/>
  <c r="A653"/>
  <c r="A652"/>
  <c r="M652" s="1"/>
  <c r="A651"/>
  <c r="M651" s="1"/>
  <c r="A650"/>
  <c r="I650" s="1"/>
  <c r="A649"/>
  <c r="I649" s="1"/>
  <c r="A648"/>
  <c r="A647"/>
  <c r="E647" s="1"/>
  <c r="A646"/>
  <c r="A645"/>
  <c r="I645" s="1"/>
  <c r="A644"/>
  <c r="M644" s="1"/>
  <c r="A643"/>
  <c r="M643" s="1"/>
  <c r="A642"/>
  <c r="I642" s="1"/>
  <c r="A641"/>
  <c r="I641" s="1"/>
  <c r="A640"/>
  <c r="M640" s="1"/>
  <c r="A639"/>
  <c r="M639" s="1"/>
  <c r="A638"/>
  <c r="I638" s="1"/>
  <c r="A637"/>
  <c r="A636"/>
  <c r="M636" s="1"/>
  <c r="A635"/>
  <c r="M635" s="1"/>
  <c r="A634"/>
  <c r="I634" s="1"/>
  <c r="A633"/>
  <c r="I633" s="1"/>
  <c r="A632"/>
  <c r="M632" s="1"/>
  <c r="A631"/>
  <c r="M631" s="1"/>
  <c r="A630"/>
  <c r="A629"/>
  <c r="A628"/>
  <c r="A627"/>
  <c r="A626"/>
  <c r="I626" s="1"/>
  <c r="A625"/>
  <c r="I625" s="1"/>
  <c r="A624"/>
  <c r="M624" s="1"/>
  <c r="A623"/>
  <c r="M623" s="1"/>
  <c r="A622"/>
  <c r="A621"/>
  <c r="A620"/>
  <c r="M620" s="1"/>
  <c r="A619"/>
  <c r="M619" s="1"/>
  <c r="A618"/>
  <c r="A617"/>
  <c r="A616"/>
  <c r="A615"/>
  <c r="A614"/>
  <c r="A613"/>
  <c r="I613" s="1"/>
  <c r="A612"/>
  <c r="M612" s="1"/>
  <c r="A611"/>
  <c r="M611" s="1"/>
  <c r="A610"/>
  <c r="A609"/>
  <c r="A608"/>
  <c r="M608" s="1"/>
  <c r="A607"/>
  <c r="M607" s="1"/>
  <c r="A606"/>
  <c r="I606" s="1"/>
  <c r="A605"/>
  <c r="A604"/>
  <c r="M604" s="1"/>
  <c r="A603"/>
  <c r="M603" s="1"/>
  <c r="A602"/>
  <c r="A601"/>
  <c r="A600"/>
  <c r="M600" s="1"/>
  <c r="A599"/>
  <c r="M599" s="1"/>
  <c r="A598"/>
  <c r="A597"/>
  <c r="A596"/>
  <c r="E596" s="1"/>
  <c r="A595"/>
  <c r="A594"/>
  <c r="A593"/>
  <c r="A592"/>
  <c r="M592" s="1"/>
  <c r="A591"/>
  <c r="M591" s="1"/>
  <c r="A590"/>
  <c r="A589"/>
  <c r="A588"/>
  <c r="M588" s="1"/>
  <c r="A587"/>
  <c r="M587" s="1"/>
  <c r="A586"/>
  <c r="A585"/>
  <c r="I585" s="1"/>
  <c r="A584"/>
  <c r="A583"/>
  <c r="E583" s="1"/>
  <c r="A582"/>
  <c r="A581"/>
  <c r="I581" s="1"/>
  <c r="A580"/>
  <c r="M580" s="1"/>
  <c r="A579"/>
  <c r="M579" s="1"/>
  <c r="A578"/>
  <c r="I578" s="1"/>
  <c r="A577"/>
  <c r="I577" s="1"/>
  <c r="A576"/>
  <c r="M576" s="1"/>
  <c r="A575"/>
  <c r="M575" s="1"/>
  <c r="A574"/>
  <c r="I574" s="1"/>
  <c r="A573"/>
  <c r="A572"/>
  <c r="M572" s="1"/>
  <c r="A571"/>
  <c r="M571" s="1"/>
  <c r="A570"/>
  <c r="I570" s="1"/>
  <c r="A569"/>
  <c r="I569" s="1"/>
  <c r="A568"/>
  <c r="M568" s="1"/>
  <c r="A567"/>
  <c r="M567" s="1"/>
  <c r="A566"/>
  <c r="M566" s="1"/>
  <c r="A565"/>
  <c r="M565" s="1"/>
  <c r="A564"/>
  <c r="A563"/>
  <c r="A562"/>
  <c r="I562" s="1"/>
  <c r="A561"/>
  <c r="M561" s="1"/>
  <c r="A560"/>
  <c r="A559"/>
  <c r="I559" s="1"/>
  <c r="A558"/>
  <c r="A557"/>
  <c r="A556"/>
  <c r="M556" s="1"/>
  <c r="A555"/>
  <c r="A554"/>
  <c r="M554" s="1"/>
  <c r="A553"/>
  <c r="A552"/>
  <c r="M552" s="1"/>
  <c r="A551"/>
  <c r="A550"/>
  <c r="A549"/>
  <c r="I549" s="1"/>
  <c r="A548"/>
  <c r="M548" s="1"/>
  <c r="A547"/>
  <c r="I547" s="1"/>
  <c r="A546"/>
  <c r="M546" s="1"/>
  <c r="A545"/>
  <c r="A544"/>
  <c r="M544" s="1"/>
  <c r="A543"/>
  <c r="I543" s="1"/>
  <c r="A542"/>
  <c r="A541"/>
  <c r="I541" s="1"/>
  <c r="A540"/>
  <c r="M540" s="1"/>
  <c r="A539"/>
  <c r="A538"/>
  <c r="M538" s="1"/>
  <c r="A537"/>
  <c r="A536"/>
  <c r="M536" s="1"/>
  <c r="A535"/>
  <c r="A534"/>
  <c r="A533"/>
  <c r="I533" s="1"/>
  <c r="A532"/>
  <c r="M532" s="1"/>
  <c r="A531"/>
  <c r="I531" s="1"/>
  <c r="A530"/>
  <c r="M530" s="1"/>
  <c r="A529"/>
  <c r="I529" s="1"/>
  <c r="A528"/>
  <c r="M528" s="1"/>
  <c r="A527"/>
  <c r="I527" s="1"/>
  <c r="A526"/>
  <c r="A525"/>
  <c r="I525" s="1"/>
  <c r="A524"/>
  <c r="M524" s="1"/>
  <c r="A523"/>
  <c r="I523" s="1"/>
  <c r="A522"/>
  <c r="M522" s="1"/>
  <c r="A521"/>
  <c r="I521" s="1"/>
  <c r="A520"/>
  <c r="M520" s="1"/>
  <c r="A519"/>
  <c r="A518"/>
  <c r="A517"/>
  <c r="A516"/>
  <c r="M516" s="1"/>
  <c r="A515"/>
  <c r="A514"/>
  <c r="M514" s="1"/>
  <c r="A513"/>
  <c r="A512"/>
  <c r="M512" s="1"/>
  <c r="A511"/>
  <c r="I511" s="1"/>
  <c r="A510"/>
  <c r="A509"/>
  <c r="I509" s="1"/>
  <c r="A508"/>
  <c r="M508" s="1"/>
  <c r="A507"/>
  <c r="I507" s="1"/>
  <c r="A506"/>
  <c r="M506" s="1"/>
  <c r="A505"/>
  <c r="I505" s="1"/>
  <c r="A504"/>
  <c r="M504" s="1"/>
  <c r="A503"/>
  <c r="A502"/>
  <c r="A501"/>
  <c r="A500"/>
  <c r="M500" s="1"/>
  <c r="A499"/>
  <c r="I499" s="1"/>
  <c r="A498"/>
  <c r="M498" s="1"/>
  <c r="A497"/>
  <c r="A496"/>
  <c r="M496" s="1"/>
  <c r="A495"/>
  <c r="I495" s="1"/>
  <c r="A494"/>
  <c r="A493"/>
  <c r="I493" s="1"/>
  <c r="A492"/>
  <c r="M492" s="1"/>
  <c r="A491"/>
  <c r="I491" s="1"/>
  <c r="A490"/>
  <c r="M490" s="1"/>
  <c r="A489"/>
  <c r="I489" s="1"/>
  <c r="A488"/>
  <c r="M488" s="1"/>
  <c r="A487"/>
  <c r="A486"/>
  <c r="A485"/>
  <c r="I485" s="1"/>
  <c r="A484"/>
  <c r="M484" s="1"/>
  <c r="A483"/>
  <c r="I483" s="1"/>
  <c r="A482"/>
  <c r="M482" s="1"/>
  <c r="A481"/>
  <c r="I481" s="1"/>
  <c r="A480"/>
  <c r="M480" s="1"/>
  <c r="A479"/>
  <c r="A478"/>
  <c r="A477"/>
  <c r="I477" s="1"/>
  <c r="A476"/>
  <c r="M476" s="1"/>
  <c r="A475"/>
  <c r="A474"/>
  <c r="M474" s="1"/>
  <c r="A473"/>
  <c r="A472"/>
  <c r="M472" s="1"/>
  <c r="A471"/>
  <c r="I471" s="1"/>
  <c r="A470"/>
  <c r="A469"/>
  <c r="A468"/>
  <c r="M468" s="1"/>
  <c r="A467"/>
  <c r="I467" s="1"/>
  <c r="A466"/>
  <c r="M466" s="1"/>
  <c r="A465"/>
  <c r="A464"/>
  <c r="M464" s="1"/>
  <c r="A463"/>
  <c r="I463" s="1"/>
  <c r="A462"/>
  <c r="A461"/>
  <c r="A460"/>
  <c r="M460" s="1"/>
  <c r="A459"/>
  <c r="I459" s="1"/>
  <c r="A458"/>
  <c r="M458" s="1"/>
  <c r="A457"/>
  <c r="A456"/>
  <c r="M456" s="1"/>
  <c r="A455"/>
  <c r="A454"/>
  <c r="A453"/>
  <c r="A452"/>
  <c r="A451"/>
  <c r="A450"/>
  <c r="M450" s="1"/>
  <c r="A449"/>
  <c r="I449" s="1"/>
  <c r="A448"/>
  <c r="A447"/>
  <c r="M447" s="1"/>
  <c r="A446"/>
  <c r="M446" s="1"/>
  <c r="A445"/>
  <c r="A444"/>
  <c r="I444" s="1"/>
  <c r="A443"/>
  <c r="M443" s="1"/>
  <c r="A442"/>
  <c r="M442" s="1"/>
  <c r="A441"/>
  <c r="I441" s="1"/>
  <c r="A440"/>
  <c r="A439"/>
  <c r="M439" s="1"/>
  <c r="A438"/>
  <c r="A437"/>
  <c r="A436"/>
  <c r="I436" s="1"/>
  <c r="A435"/>
  <c r="A434"/>
  <c r="M434" s="1"/>
  <c r="A433"/>
  <c r="I433" s="1"/>
  <c r="A432"/>
  <c r="A431"/>
  <c r="M431" s="1"/>
  <c r="A430"/>
  <c r="M430" s="1"/>
  <c r="A429"/>
  <c r="A428"/>
  <c r="A427"/>
  <c r="M427" s="1"/>
  <c r="A426"/>
  <c r="M426" s="1"/>
  <c r="A425"/>
  <c r="I425" s="1"/>
  <c r="A424"/>
  <c r="A423"/>
  <c r="M423" s="1"/>
  <c r="A422"/>
  <c r="A421"/>
  <c r="A420"/>
  <c r="A419"/>
  <c r="E419" s="1"/>
  <c r="A418"/>
  <c r="M418" s="1"/>
  <c r="A417"/>
  <c r="I417" s="1"/>
  <c r="A416"/>
  <c r="A415"/>
  <c r="M415" s="1"/>
  <c r="A414"/>
  <c r="M414" s="1"/>
  <c r="A413"/>
  <c r="M413" s="1"/>
  <c r="A412"/>
  <c r="A411"/>
  <c r="M411" s="1"/>
  <c r="A410"/>
  <c r="M410" s="1"/>
  <c r="A409"/>
  <c r="A408"/>
  <c r="A407"/>
  <c r="M407" s="1"/>
  <c r="A406"/>
  <c r="A405"/>
  <c r="A404"/>
  <c r="M404" s="1"/>
  <c r="A403"/>
  <c r="M403" s="1"/>
  <c r="A402"/>
  <c r="A401"/>
  <c r="A400"/>
  <c r="E400" s="1"/>
  <c r="A399"/>
  <c r="A398"/>
  <c r="I398" s="1"/>
  <c r="A397"/>
  <c r="M397" s="1"/>
  <c r="A396"/>
  <c r="M396" s="1"/>
  <c r="A395"/>
  <c r="M395" s="1"/>
  <c r="A394"/>
  <c r="M394" s="1"/>
  <c r="A393"/>
  <c r="M393" s="1"/>
  <c r="A392"/>
  <c r="M392" s="1"/>
  <c r="A391"/>
  <c r="M391" s="1"/>
  <c r="A390"/>
  <c r="M390" s="1"/>
  <c r="A389"/>
  <c r="M389" s="1"/>
  <c r="A388"/>
  <c r="M388" s="1"/>
  <c r="A387"/>
  <c r="M387" s="1"/>
  <c r="A386"/>
  <c r="M386" s="1"/>
  <c r="A385"/>
  <c r="M385" s="1"/>
  <c r="A384"/>
  <c r="A383"/>
  <c r="A382"/>
  <c r="M382" s="1"/>
  <c r="A381"/>
  <c r="M381" s="1"/>
  <c r="A380"/>
  <c r="M380" s="1"/>
  <c r="A379"/>
  <c r="M379" s="1"/>
  <c r="A378"/>
  <c r="M378" s="1"/>
  <c r="A377"/>
  <c r="M377" s="1"/>
  <c r="A376"/>
  <c r="M376" s="1"/>
  <c r="A375"/>
  <c r="M375" s="1"/>
  <c r="A374"/>
  <c r="M374" s="1"/>
  <c r="A373"/>
  <c r="M373" s="1"/>
  <c r="A372"/>
  <c r="M372" s="1"/>
  <c r="A371"/>
  <c r="M371" s="1"/>
  <c r="A370"/>
  <c r="M370" s="1"/>
  <c r="A369"/>
  <c r="M369" s="1"/>
  <c r="A368"/>
  <c r="A367"/>
  <c r="A366"/>
  <c r="M366" s="1"/>
  <c r="A365"/>
  <c r="M365" s="1"/>
  <c r="A364"/>
  <c r="M364" s="1"/>
  <c r="A363"/>
  <c r="M363" s="1"/>
  <c r="A362"/>
  <c r="M362" s="1"/>
  <c r="A361"/>
  <c r="M361" s="1"/>
  <c r="A360"/>
  <c r="M360" s="1"/>
  <c r="A359"/>
  <c r="M359" s="1"/>
  <c r="A358"/>
  <c r="M358" s="1"/>
  <c r="A357"/>
  <c r="M357" s="1"/>
  <c r="A356"/>
  <c r="M356" s="1"/>
  <c r="A355"/>
  <c r="M355" s="1"/>
  <c r="A354"/>
  <c r="M354" s="1"/>
  <c r="A353"/>
  <c r="M353" s="1"/>
  <c r="A352"/>
  <c r="A351"/>
  <c r="A350"/>
  <c r="M350" s="1"/>
  <c r="A349"/>
  <c r="M349" s="1"/>
  <c r="A348"/>
  <c r="M348" s="1"/>
  <c r="A347"/>
  <c r="M347" s="1"/>
  <c r="A346"/>
  <c r="M346" s="1"/>
  <c r="A345"/>
  <c r="M345" s="1"/>
  <c r="A344"/>
  <c r="M344" s="1"/>
  <c r="A343"/>
  <c r="M343" s="1"/>
  <c r="A342"/>
  <c r="M342" s="1"/>
  <c r="A341"/>
  <c r="M341" s="1"/>
  <c r="A340"/>
  <c r="M340" s="1"/>
  <c r="A339"/>
  <c r="M339" s="1"/>
  <c r="A338"/>
  <c r="M338" s="1"/>
  <c r="A337"/>
  <c r="M337" s="1"/>
  <c r="A336"/>
  <c r="A335"/>
  <c r="A334"/>
  <c r="M334" s="1"/>
  <c r="A333"/>
  <c r="M333" s="1"/>
  <c r="A332"/>
  <c r="M332" s="1"/>
  <c r="A331"/>
  <c r="M331" s="1"/>
  <c r="A330"/>
  <c r="M330" s="1"/>
  <c r="A329"/>
  <c r="M329" s="1"/>
  <c r="A328"/>
  <c r="M328" s="1"/>
  <c r="A327"/>
  <c r="M327" s="1"/>
  <c r="A326"/>
  <c r="M326" s="1"/>
  <c r="A325"/>
  <c r="M325" s="1"/>
  <c r="A324"/>
  <c r="M324" s="1"/>
  <c r="A323"/>
  <c r="M323" s="1"/>
  <c r="A322"/>
  <c r="M322" s="1"/>
  <c r="A321"/>
  <c r="M321" s="1"/>
  <c r="A320"/>
  <c r="A319"/>
  <c r="A318"/>
  <c r="M318" s="1"/>
  <c r="A317"/>
  <c r="M317" s="1"/>
  <c r="A316"/>
  <c r="M316" s="1"/>
  <c r="A315"/>
  <c r="M315" s="1"/>
  <c r="A314"/>
  <c r="M314" s="1"/>
  <c r="A313"/>
  <c r="M313" s="1"/>
  <c r="A312"/>
  <c r="M312" s="1"/>
  <c r="A311"/>
  <c r="M311" s="1"/>
  <c r="A310"/>
  <c r="M310" s="1"/>
  <c r="A309"/>
  <c r="M309" s="1"/>
  <c r="A308"/>
  <c r="M308" s="1"/>
  <c r="A307"/>
  <c r="M307" s="1"/>
  <c r="A306"/>
  <c r="M306" s="1"/>
  <c r="A305"/>
  <c r="M305" s="1"/>
  <c r="A304"/>
  <c r="A303"/>
  <c r="A302"/>
  <c r="M302" s="1"/>
  <c r="A301"/>
  <c r="M301" s="1"/>
  <c r="A300"/>
  <c r="M300" s="1"/>
  <c r="A299"/>
  <c r="M299" s="1"/>
  <c r="A298"/>
  <c r="M298" s="1"/>
  <c r="A297"/>
  <c r="M297" s="1"/>
  <c r="A296"/>
  <c r="M296" s="1"/>
  <c r="A295"/>
  <c r="M295" s="1"/>
  <c r="A294"/>
  <c r="M294" s="1"/>
  <c r="A293"/>
  <c r="M293" s="1"/>
  <c r="A292"/>
  <c r="M292" s="1"/>
  <c r="A291"/>
  <c r="M291" s="1"/>
  <c r="A290"/>
  <c r="M290" s="1"/>
  <c r="A289"/>
  <c r="M289" s="1"/>
  <c r="A288"/>
  <c r="M288" s="1"/>
  <c r="A287"/>
  <c r="M287" s="1"/>
  <c r="A286"/>
  <c r="M286" s="1"/>
  <c r="A285"/>
  <c r="M285" s="1"/>
  <c r="A284"/>
  <c r="M284" s="1"/>
  <c r="A283"/>
  <c r="M283" s="1"/>
  <c r="A282"/>
  <c r="M282" s="1"/>
  <c r="A281"/>
  <c r="M281" s="1"/>
  <c r="A280"/>
  <c r="M280" s="1"/>
  <c r="A279"/>
  <c r="M279" s="1"/>
  <c r="A278"/>
  <c r="M278" s="1"/>
  <c r="A277"/>
  <c r="M277" s="1"/>
  <c r="A276"/>
  <c r="M276" s="1"/>
  <c r="A275"/>
  <c r="M275" s="1"/>
  <c r="A274"/>
  <c r="M274" s="1"/>
  <c r="A273"/>
  <c r="M273" s="1"/>
  <c r="A272"/>
  <c r="M272" s="1"/>
  <c r="A271"/>
  <c r="M271" s="1"/>
  <c r="A270"/>
  <c r="M270" s="1"/>
  <c r="A269"/>
  <c r="M269" s="1"/>
  <c r="A268"/>
  <c r="M268" s="1"/>
  <c r="A267"/>
  <c r="M267" s="1"/>
  <c r="A266"/>
  <c r="M266" s="1"/>
  <c r="A265"/>
  <c r="M265" s="1"/>
  <c r="A264"/>
  <c r="M264" s="1"/>
  <c r="A263"/>
  <c r="M263" s="1"/>
  <c r="A262"/>
  <c r="M262" s="1"/>
  <c r="A261"/>
  <c r="M261" s="1"/>
  <c r="A260"/>
  <c r="M260" s="1"/>
  <c r="A259"/>
  <c r="M259" s="1"/>
  <c r="A258"/>
  <c r="M258" s="1"/>
  <c r="A257"/>
  <c r="M257" s="1"/>
  <c r="A256"/>
  <c r="M256" s="1"/>
  <c r="A255"/>
  <c r="M255" s="1"/>
  <c r="A254"/>
  <c r="M254" s="1"/>
  <c r="A253"/>
  <c r="M253" s="1"/>
  <c r="A252"/>
  <c r="M252" s="1"/>
  <c r="A251"/>
  <c r="M251" s="1"/>
  <c r="A250"/>
  <c r="M250" s="1"/>
  <c r="A249"/>
  <c r="M249" s="1"/>
  <c r="A248"/>
  <c r="M248" s="1"/>
  <c r="A247"/>
  <c r="M247" s="1"/>
  <c r="A246"/>
  <c r="M246" s="1"/>
  <c r="A245"/>
  <c r="M245" s="1"/>
  <c r="A244"/>
  <c r="M244" s="1"/>
  <c r="A243"/>
  <c r="M243" s="1"/>
  <c r="A242"/>
  <c r="M242" s="1"/>
  <c r="A241"/>
  <c r="M241" s="1"/>
  <c r="A240"/>
  <c r="M240" s="1"/>
  <c r="A239"/>
  <c r="M239" s="1"/>
  <c r="A238"/>
  <c r="M238" s="1"/>
  <c r="A237"/>
  <c r="M237" s="1"/>
  <c r="A236"/>
  <c r="M236" s="1"/>
  <c r="A235"/>
  <c r="M235" s="1"/>
  <c r="A234"/>
  <c r="M234" s="1"/>
  <c r="A233"/>
  <c r="M233" s="1"/>
  <c r="A232"/>
  <c r="M232" s="1"/>
  <c r="A231"/>
  <c r="M231" s="1"/>
  <c r="A230"/>
  <c r="M230" s="1"/>
  <c r="A229"/>
  <c r="M229" s="1"/>
  <c r="A228"/>
  <c r="M228" s="1"/>
  <c r="A227"/>
  <c r="M227" s="1"/>
  <c r="A226"/>
  <c r="M226" s="1"/>
  <c r="A225"/>
  <c r="M225" s="1"/>
  <c r="A224"/>
  <c r="M224" s="1"/>
  <c r="A223"/>
  <c r="M223" s="1"/>
  <c r="A222"/>
  <c r="M222" s="1"/>
  <c r="A221"/>
  <c r="M221" s="1"/>
  <c r="A220"/>
  <c r="M220" s="1"/>
  <c r="A219"/>
  <c r="M219" s="1"/>
  <c r="A218"/>
  <c r="M218" s="1"/>
  <c r="A217"/>
  <c r="M217" s="1"/>
  <c r="A216"/>
  <c r="M216" s="1"/>
  <c r="A215"/>
  <c r="M215" s="1"/>
  <c r="A214"/>
  <c r="M214" s="1"/>
  <c r="A213"/>
  <c r="M213" s="1"/>
  <c r="A212"/>
  <c r="M212" s="1"/>
  <c r="A211"/>
  <c r="M211" s="1"/>
  <c r="A210"/>
  <c r="M210" s="1"/>
  <c r="A209"/>
  <c r="M209" s="1"/>
  <c r="A208"/>
  <c r="M208" s="1"/>
  <c r="A207"/>
  <c r="M207" s="1"/>
  <c r="A206"/>
  <c r="M206" s="1"/>
  <c r="A205"/>
  <c r="M205" s="1"/>
  <c r="A204"/>
  <c r="M204" s="1"/>
  <c r="A203"/>
  <c r="M203" s="1"/>
  <c r="A202"/>
  <c r="M202" s="1"/>
  <c r="A201"/>
  <c r="M201" s="1"/>
  <c r="A200"/>
  <c r="M200" s="1"/>
  <c r="A199"/>
  <c r="M199" s="1"/>
  <c r="A198"/>
  <c r="M198" s="1"/>
  <c r="A197"/>
  <c r="M197" s="1"/>
  <c r="A196"/>
  <c r="M196" s="1"/>
  <c r="A195"/>
  <c r="M195" s="1"/>
  <c r="A194"/>
  <c r="M194" s="1"/>
  <c r="A193"/>
  <c r="M193" s="1"/>
  <c r="A192"/>
  <c r="M192" s="1"/>
  <c r="A191"/>
  <c r="M191" s="1"/>
  <c r="A190"/>
  <c r="M190" s="1"/>
  <c r="A189"/>
  <c r="M189" s="1"/>
  <c r="A188"/>
  <c r="M188" s="1"/>
  <c r="A187"/>
  <c r="M187" s="1"/>
  <c r="A186"/>
  <c r="M186" s="1"/>
  <c r="A185"/>
  <c r="M185" s="1"/>
  <c r="A184"/>
  <c r="M184" s="1"/>
  <c r="A183"/>
  <c r="M183" s="1"/>
  <c r="A182"/>
  <c r="M182" s="1"/>
  <c r="A181"/>
  <c r="M181" s="1"/>
  <c r="A180"/>
  <c r="M180" s="1"/>
  <c r="A179"/>
  <c r="M179" s="1"/>
  <c r="A178"/>
  <c r="M178" s="1"/>
  <c r="A177"/>
  <c r="M177" s="1"/>
  <c r="A176"/>
  <c r="M176" s="1"/>
  <c r="A175"/>
  <c r="M175" s="1"/>
  <c r="A174"/>
  <c r="M174" s="1"/>
  <c r="A173"/>
  <c r="M173" s="1"/>
  <c r="A172"/>
  <c r="M172" s="1"/>
  <c r="A171"/>
  <c r="M171" s="1"/>
  <c r="A170"/>
  <c r="M170" s="1"/>
  <c r="A169"/>
  <c r="M169" s="1"/>
  <c r="A168"/>
  <c r="M168" s="1"/>
  <c r="A167"/>
  <c r="M167" s="1"/>
  <c r="A166"/>
  <c r="M166" s="1"/>
  <c r="A165"/>
  <c r="M165" s="1"/>
  <c r="A164"/>
  <c r="M164" s="1"/>
  <c r="A163"/>
  <c r="M163" s="1"/>
  <c r="A162"/>
  <c r="M162" s="1"/>
  <c r="A161"/>
  <c r="M161" s="1"/>
  <c r="A160"/>
  <c r="M160" s="1"/>
  <c r="A159"/>
  <c r="M159" s="1"/>
  <c r="A158"/>
  <c r="M158" s="1"/>
  <c r="A157"/>
  <c r="M157" s="1"/>
  <c r="A156"/>
  <c r="M156" s="1"/>
  <c r="A155"/>
  <c r="M155" s="1"/>
  <c r="A154"/>
  <c r="M154" s="1"/>
  <c r="A153"/>
  <c r="M153" s="1"/>
  <c r="A152"/>
  <c r="M152" s="1"/>
  <c r="A151"/>
  <c r="M151" s="1"/>
  <c r="A150"/>
  <c r="M150" s="1"/>
  <c r="A149"/>
  <c r="M149" s="1"/>
  <c r="A148"/>
  <c r="M148" s="1"/>
  <c r="A147"/>
  <c r="M147" s="1"/>
  <c r="A146"/>
  <c r="M146" s="1"/>
  <c r="A145"/>
  <c r="M145" s="1"/>
  <c r="A144"/>
  <c r="M144" s="1"/>
  <c r="A143"/>
  <c r="M143" s="1"/>
  <c r="A142"/>
  <c r="M142" s="1"/>
  <c r="A141"/>
  <c r="M141" s="1"/>
  <c r="A140"/>
  <c r="M140" s="1"/>
  <c r="A139"/>
  <c r="M139" s="1"/>
  <c r="A138"/>
  <c r="M138" s="1"/>
  <c r="A137"/>
  <c r="M137" s="1"/>
  <c r="A136"/>
  <c r="M136" s="1"/>
  <c r="A135"/>
  <c r="M135" s="1"/>
  <c r="A134"/>
  <c r="M134" s="1"/>
  <c r="A133"/>
  <c r="M133" s="1"/>
  <c r="A132"/>
  <c r="M132" s="1"/>
  <c r="A131"/>
  <c r="M131" s="1"/>
  <c r="A130"/>
  <c r="M130" s="1"/>
  <c r="A129"/>
  <c r="M129" s="1"/>
  <c r="A128"/>
  <c r="M128" s="1"/>
  <c r="A127"/>
  <c r="M127" s="1"/>
  <c r="A126"/>
  <c r="M126" s="1"/>
  <c r="A125"/>
  <c r="M125" s="1"/>
  <c r="A124"/>
  <c r="M124" s="1"/>
  <c r="A123"/>
  <c r="M123" s="1"/>
  <c r="A122"/>
  <c r="M122" s="1"/>
  <c r="A121"/>
  <c r="M121" s="1"/>
  <c r="A120"/>
  <c r="M120" s="1"/>
  <c r="A119"/>
  <c r="M119" s="1"/>
  <c r="A118"/>
  <c r="M118" s="1"/>
  <c r="A117"/>
  <c r="M117" s="1"/>
  <c r="A116"/>
  <c r="M116" s="1"/>
  <c r="A115"/>
  <c r="M115" s="1"/>
  <c r="A114"/>
  <c r="M114" s="1"/>
  <c r="A113"/>
  <c r="M113" s="1"/>
  <c r="A112"/>
  <c r="M112" s="1"/>
  <c r="A111"/>
  <c r="M111" s="1"/>
  <c r="A110"/>
  <c r="M110" s="1"/>
  <c r="A109"/>
  <c r="M109" s="1"/>
  <c r="A108"/>
  <c r="M108" s="1"/>
  <c r="A107"/>
  <c r="M107" s="1"/>
  <c r="A106"/>
  <c r="M106" s="1"/>
  <c r="A105"/>
  <c r="M105" s="1"/>
  <c r="A104"/>
  <c r="M104" s="1"/>
  <c r="A103"/>
  <c r="M103" s="1"/>
  <c r="A102"/>
  <c r="M102" s="1"/>
  <c r="A101"/>
  <c r="M101" s="1"/>
  <c r="A100"/>
  <c r="M100" s="1"/>
  <c r="A99"/>
  <c r="M99" s="1"/>
  <c r="A98"/>
  <c r="M98" s="1"/>
  <c r="A97"/>
  <c r="M97" s="1"/>
  <c r="A96"/>
  <c r="M96" s="1"/>
  <c r="A95"/>
  <c r="M95" s="1"/>
  <c r="A94"/>
  <c r="M94" s="1"/>
  <c r="A93"/>
  <c r="M93" s="1"/>
  <c r="A92"/>
  <c r="M92" s="1"/>
  <c r="A91"/>
  <c r="M91" s="1"/>
  <c r="A90"/>
  <c r="M90" s="1"/>
  <c r="A89"/>
  <c r="M89" s="1"/>
  <c r="A88"/>
  <c r="M88" s="1"/>
  <c r="A87"/>
  <c r="M87" s="1"/>
  <c r="A86"/>
  <c r="M86" s="1"/>
  <c r="A85"/>
  <c r="M85" s="1"/>
  <c r="A84"/>
  <c r="M84" s="1"/>
  <c r="A83"/>
  <c r="M83" s="1"/>
  <c r="A82"/>
  <c r="M82" s="1"/>
  <c r="A81"/>
  <c r="M81" s="1"/>
  <c r="A80"/>
  <c r="M80" s="1"/>
  <c r="A79"/>
  <c r="M79" s="1"/>
  <c r="A78"/>
  <c r="M78" s="1"/>
  <c r="A77"/>
  <c r="M77" s="1"/>
  <c r="A76"/>
  <c r="M76" s="1"/>
  <c r="A75"/>
  <c r="M75" s="1"/>
  <c r="A74"/>
  <c r="M74" s="1"/>
  <c r="A73"/>
  <c r="M73" s="1"/>
  <c r="A72"/>
  <c r="M72" s="1"/>
  <c r="A71"/>
  <c r="M71" s="1"/>
  <c r="A70"/>
  <c r="M70" s="1"/>
  <c r="A69"/>
  <c r="M69" s="1"/>
  <c r="A68"/>
  <c r="M68" s="1"/>
  <c r="A67"/>
  <c r="M67" s="1"/>
  <c r="A66"/>
  <c r="M66" s="1"/>
  <c r="A65"/>
  <c r="M65" s="1"/>
  <c r="A64"/>
  <c r="M64" s="1"/>
  <c r="A63"/>
  <c r="M63" s="1"/>
  <c r="A62"/>
  <c r="M62" s="1"/>
  <c r="A61"/>
  <c r="M61" s="1"/>
  <c r="A60"/>
  <c r="M60" s="1"/>
  <c r="A59"/>
  <c r="M59" s="1"/>
  <c r="A58"/>
  <c r="M58" s="1"/>
  <c r="A57"/>
  <c r="M57" s="1"/>
  <c r="A56"/>
  <c r="M56" s="1"/>
  <c r="A55"/>
  <c r="M55" s="1"/>
  <c r="A54"/>
  <c r="M54" s="1"/>
  <c r="A53"/>
  <c r="M53" s="1"/>
  <c r="A52"/>
  <c r="M52" s="1"/>
  <c r="A51"/>
  <c r="M51" s="1"/>
  <c r="A50"/>
  <c r="M50" s="1"/>
  <c r="A49"/>
  <c r="M49" s="1"/>
  <c r="A48"/>
  <c r="M48" s="1"/>
  <c r="A47"/>
  <c r="M47" s="1"/>
  <c r="A46"/>
  <c r="M46" s="1"/>
  <c r="A45"/>
  <c r="M45" s="1"/>
  <c r="A44"/>
  <c r="M44" s="1"/>
  <c r="A43"/>
  <c r="M43" s="1"/>
  <c r="A42"/>
  <c r="M42" s="1"/>
  <c r="A41"/>
  <c r="M41" s="1"/>
  <c r="A40"/>
  <c r="M40" s="1"/>
  <c r="A39"/>
  <c r="M39" s="1"/>
  <c r="A38"/>
  <c r="M38" s="1"/>
  <c r="A37"/>
  <c r="M37" s="1"/>
  <c r="A36"/>
  <c r="M36" s="1"/>
  <c r="A35"/>
  <c r="M35" s="1"/>
  <c r="A34"/>
  <c r="M34" s="1"/>
  <c r="A33"/>
  <c r="M33" s="1"/>
  <c r="A32"/>
  <c r="M32" s="1"/>
  <c r="A31"/>
  <c r="M31" s="1"/>
  <c r="A30"/>
  <c r="M30" s="1"/>
  <c r="A29"/>
  <c r="M29" s="1"/>
  <c r="A28"/>
  <c r="A27"/>
  <c r="A26"/>
  <c r="A25"/>
  <c r="M25" s="1"/>
  <c r="A24"/>
  <c r="M24" s="1"/>
  <c r="A23"/>
  <c r="M23" s="1"/>
  <c r="A22"/>
  <c r="M22" s="1"/>
  <c r="A21"/>
  <c r="M21" s="1"/>
  <c r="A20"/>
  <c r="M20" s="1"/>
  <c r="A19"/>
  <c r="M19" s="1"/>
  <c r="A18"/>
  <c r="M18" s="1"/>
  <c r="A17"/>
  <c r="A16"/>
  <c r="M16" s="1"/>
  <c r="A15"/>
  <c r="M15" s="1"/>
  <c r="A14"/>
  <c r="M14" s="1"/>
  <c r="B8"/>
  <c r="D21" i="27" l="1"/>
  <c r="D20" s="1"/>
  <c r="D19" s="1"/>
  <c r="D41"/>
  <c r="D40" s="1"/>
  <c r="D46"/>
  <c r="D45" s="1"/>
  <c r="D44" s="1"/>
  <c r="D61"/>
  <c r="D60" s="1"/>
  <c r="D66"/>
  <c r="D65" s="1"/>
  <c r="D64" s="1"/>
  <c r="G14" i="17"/>
  <c r="K14" s="1"/>
  <c r="M28"/>
  <c r="B2314"/>
  <c r="B312"/>
  <c r="B631"/>
  <c r="B887"/>
  <c r="B413"/>
  <c r="B759"/>
  <c r="B1015"/>
  <c r="B1580"/>
  <c r="B1680"/>
  <c r="B1701"/>
  <c r="E1704"/>
  <c r="B1813"/>
  <c r="B1818"/>
  <c r="B1951"/>
  <c r="B328"/>
  <c r="B567"/>
  <c r="B695"/>
  <c r="B823"/>
  <c r="B951"/>
  <c r="B1103"/>
  <c r="B1186"/>
  <c r="B1218"/>
  <c r="B1250"/>
  <c r="B1282"/>
  <c r="B1329"/>
  <c r="B1361"/>
  <c r="B1443"/>
  <c r="B1502"/>
  <c r="B1771"/>
  <c r="B1805"/>
  <c r="B2058"/>
  <c r="B2254"/>
  <c r="B2149"/>
  <c r="B376"/>
  <c r="B392"/>
  <c r="B403"/>
  <c r="B599"/>
  <c r="B663"/>
  <c r="B708"/>
  <c r="B772"/>
  <c r="B836"/>
  <c r="B900"/>
  <c r="B964"/>
  <c r="B1028"/>
  <c r="B1116"/>
  <c r="B1201"/>
  <c r="B1233"/>
  <c r="B1265"/>
  <c r="B1297"/>
  <c r="B1423"/>
  <c r="B1451"/>
  <c r="B1494"/>
  <c r="B1570"/>
  <c r="E1592"/>
  <c r="B1803"/>
  <c r="B1832"/>
  <c r="B1891"/>
  <c r="B2141"/>
  <c r="B2249"/>
  <c r="B2262"/>
  <c r="B2292"/>
  <c r="B2404"/>
  <c r="B2421"/>
  <c r="B2487"/>
  <c r="B74"/>
  <c r="B84"/>
  <c r="B106"/>
  <c r="B112"/>
  <c r="B128"/>
  <c r="B144"/>
  <c r="B160"/>
  <c r="B176"/>
  <c r="B192"/>
  <c r="B208"/>
  <c r="B224"/>
  <c r="B240"/>
  <c r="B256"/>
  <c r="B272"/>
  <c r="B288"/>
  <c r="B344"/>
  <c r="B360"/>
  <c r="B427"/>
  <c r="B443"/>
  <c r="E451"/>
  <c r="B580"/>
  <c r="B612"/>
  <c r="B644"/>
  <c r="B676"/>
  <c r="E711"/>
  <c r="E724"/>
  <c r="B727"/>
  <c r="B740"/>
  <c r="E775"/>
  <c r="E788"/>
  <c r="B791"/>
  <c r="B804"/>
  <c r="E839"/>
  <c r="E852"/>
  <c r="B855"/>
  <c r="B868"/>
  <c r="E903"/>
  <c r="E916"/>
  <c r="B919"/>
  <c r="B932"/>
  <c r="E967"/>
  <c r="E980"/>
  <c r="B983"/>
  <c r="B996"/>
  <c r="B1047"/>
  <c r="B1071"/>
  <c r="B1084"/>
  <c r="B1135"/>
  <c r="B1148"/>
  <c r="D1157"/>
  <c r="E1160"/>
  <c r="B1171"/>
  <c r="D1174"/>
  <c r="E1321"/>
  <c r="H1335"/>
  <c r="E1338"/>
  <c r="B1346"/>
  <c r="E1353"/>
  <c r="H1367"/>
  <c r="E1370"/>
  <c r="B1378"/>
  <c r="B1407"/>
  <c r="D1411"/>
  <c r="B1462"/>
  <c r="B1483"/>
  <c r="E1512"/>
  <c r="E1547"/>
  <c r="E1558"/>
  <c r="B1596"/>
  <c r="B1606"/>
  <c r="D1623"/>
  <c r="E1670"/>
  <c r="B1688"/>
  <c r="B1693"/>
  <c r="B1712"/>
  <c r="B1720"/>
  <c r="B1725"/>
  <c r="B1733"/>
  <c r="D1751"/>
  <c r="E1765"/>
  <c r="D1789"/>
  <c r="E1798"/>
  <c r="B1839"/>
  <c r="E1842"/>
  <c r="B1852"/>
  <c r="B1863"/>
  <c r="B1975"/>
  <c r="B1983"/>
  <c r="B2007"/>
  <c r="B2015"/>
  <c r="B2040"/>
  <c r="D2068"/>
  <c r="D2071"/>
  <c r="E2072"/>
  <c r="D2079"/>
  <c r="B2118"/>
  <c r="B2129"/>
  <c r="E2137"/>
  <c r="E2199"/>
  <c r="B2241"/>
  <c r="D2280"/>
  <c r="B2303"/>
  <c r="E2326"/>
  <c r="E2353"/>
  <c r="B2360"/>
  <c r="D2377"/>
  <c r="E2391"/>
  <c r="B2428"/>
  <c r="B2430"/>
  <c r="B2432"/>
  <c r="B2440"/>
  <c r="B2451"/>
  <c r="B2460"/>
  <c r="B2481"/>
  <c r="M17"/>
  <c r="B17"/>
  <c r="M707"/>
  <c r="B707"/>
  <c r="I709"/>
  <c r="M739"/>
  <c r="B739"/>
  <c r="I741"/>
  <c r="M771"/>
  <c r="B771"/>
  <c r="I773"/>
  <c r="M803"/>
  <c r="B803"/>
  <c r="I805"/>
  <c r="M835"/>
  <c r="B835"/>
  <c r="I837"/>
  <c r="M867"/>
  <c r="B867"/>
  <c r="I869"/>
  <c r="M899"/>
  <c r="B899"/>
  <c r="I901"/>
  <c r="M931"/>
  <c r="B931"/>
  <c r="I933"/>
  <c r="M963"/>
  <c r="B963"/>
  <c r="I965"/>
  <c r="M995"/>
  <c r="B995"/>
  <c r="I997"/>
  <c r="M1027"/>
  <c r="B1027"/>
  <c r="I1029"/>
  <c r="M1083"/>
  <c r="B1083"/>
  <c r="I1085"/>
  <c r="M1115"/>
  <c r="B1115"/>
  <c r="I1117"/>
  <c r="M1147"/>
  <c r="B1147"/>
  <c r="I1149"/>
  <c r="B25"/>
  <c r="B33"/>
  <c r="B41"/>
  <c r="B43"/>
  <c r="B47"/>
  <c r="B73"/>
  <c r="B79"/>
  <c r="B105"/>
  <c r="B111"/>
  <c r="B127"/>
  <c r="B143"/>
  <c r="B159"/>
  <c r="B175"/>
  <c r="B191"/>
  <c r="B207"/>
  <c r="B223"/>
  <c r="B239"/>
  <c r="B255"/>
  <c r="B271"/>
  <c r="B287"/>
  <c r="E303"/>
  <c r="B311"/>
  <c r="B327"/>
  <c r="E335"/>
  <c r="B343"/>
  <c r="B359"/>
  <c r="E367"/>
  <c r="B375"/>
  <c r="B391"/>
  <c r="E399"/>
  <c r="B404"/>
  <c r="B414"/>
  <c r="B430"/>
  <c r="B446"/>
  <c r="E454"/>
  <c r="B458"/>
  <c r="B466"/>
  <c r="E470"/>
  <c r="B474"/>
  <c r="B482"/>
  <c r="E486"/>
  <c r="B490"/>
  <c r="B498"/>
  <c r="E502"/>
  <c r="B506"/>
  <c r="B514"/>
  <c r="E518"/>
  <c r="B522"/>
  <c r="B530"/>
  <c r="E534"/>
  <c r="B538"/>
  <c r="B546"/>
  <c r="E550"/>
  <c r="B554"/>
  <c r="B568"/>
  <c r="B579"/>
  <c r="E595"/>
  <c r="B600"/>
  <c r="B611"/>
  <c r="B632"/>
  <c r="B643"/>
  <c r="E659"/>
  <c r="B664"/>
  <c r="B675"/>
  <c r="M696"/>
  <c r="B696"/>
  <c r="I702"/>
  <c r="M728"/>
  <c r="B728"/>
  <c r="I734"/>
  <c r="M760"/>
  <c r="B760"/>
  <c r="I766"/>
  <c r="M792"/>
  <c r="B792"/>
  <c r="I798"/>
  <c r="M824"/>
  <c r="B824"/>
  <c r="I830"/>
  <c r="M856"/>
  <c r="B856"/>
  <c r="I862"/>
  <c r="M888"/>
  <c r="B888"/>
  <c r="I894"/>
  <c r="M920"/>
  <c r="B920"/>
  <c r="I926"/>
  <c r="M952"/>
  <c r="B952"/>
  <c r="I958"/>
  <c r="M984"/>
  <c r="B984"/>
  <c r="I990"/>
  <c r="M1016"/>
  <c r="B1016"/>
  <c r="I1022"/>
  <c r="M1048"/>
  <c r="B1048"/>
  <c r="M1072"/>
  <c r="B1072"/>
  <c r="I1078"/>
  <c r="M1104"/>
  <c r="B1104"/>
  <c r="I1110"/>
  <c r="M1136"/>
  <c r="B1136"/>
  <c r="I1142"/>
  <c r="M1804"/>
  <c r="B1804"/>
  <c r="M1810"/>
  <c r="B1810"/>
  <c r="I1814"/>
  <c r="H1819"/>
  <c r="D1825"/>
  <c r="M1840"/>
  <c r="B1840"/>
  <c r="D1844"/>
  <c r="M1851"/>
  <c r="B1851"/>
  <c r="M1853"/>
  <c r="B1853"/>
  <c r="M1864"/>
  <c r="B1864"/>
  <c r="I1903"/>
  <c r="M1923"/>
  <c r="B1923"/>
  <c r="M1939"/>
  <c r="B1939"/>
  <c r="M1959"/>
  <c r="B1959"/>
  <c r="M1967"/>
  <c r="B1967"/>
  <c r="D1809"/>
  <c r="M1826"/>
  <c r="B1826"/>
  <c r="I1828"/>
  <c r="M1831"/>
  <c r="B1831"/>
  <c r="I1843"/>
  <c r="D1873"/>
  <c r="D1894"/>
  <c r="D1910"/>
  <c r="M1915"/>
  <c r="B1915"/>
  <c r="M1931"/>
  <c r="B1931"/>
  <c r="B1947"/>
  <c r="M1991"/>
  <c r="B1991"/>
  <c r="B1163"/>
  <c r="D1165"/>
  <c r="E1168"/>
  <c r="B1172"/>
  <c r="B1185"/>
  <c r="D1188"/>
  <c r="H1191"/>
  <c r="B1202"/>
  <c r="B1217"/>
  <c r="D1220"/>
  <c r="H1223"/>
  <c r="B1234"/>
  <c r="B1249"/>
  <c r="D1252"/>
  <c r="H1255"/>
  <c r="B1266"/>
  <c r="B1281"/>
  <c r="D1284"/>
  <c r="H1287"/>
  <c r="B1298"/>
  <c r="B1313"/>
  <c r="D1316"/>
  <c r="H1319"/>
  <c r="B1330"/>
  <c r="B1345"/>
  <c r="D1348"/>
  <c r="H1351"/>
  <c r="B1362"/>
  <c r="B1377"/>
  <c r="H1379"/>
  <c r="E1380"/>
  <c r="D1403"/>
  <c r="B1408"/>
  <c r="D1417"/>
  <c r="B1420"/>
  <c r="E1426"/>
  <c r="B1431"/>
  <c r="B1448"/>
  <c r="B1456"/>
  <c r="B1461"/>
  <c r="B1470"/>
  <c r="D1474"/>
  <c r="B1480"/>
  <c r="B1488"/>
  <c r="B1493"/>
  <c r="B1501"/>
  <c r="B1507"/>
  <c r="D1521"/>
  <c r="D1524"/>
  <c r="B1539"/>
  <c r="B1579"/>
  <c r="B1595"/>
  <c r="D1598"/>
  <c r="B1605"/>
  <c r="B1611"/>
  <c r="D1625"/>
  <c r="D1628"/>
  <c r="B1643"/>
  <c r="B1683"/>
  <c r="B1694"/>
  <c r="B1702"/>
  <c r="D1706"/>
  <c r="B1715"/>
  <c r="B1726"/>
  <c r="B1734"/>
  <c r="B1739"/>
  <c r="D1753"/>
  <c r="D1756"/>
  <c r="D1800"/>
  <c r="G2484"/>
  <c r="G2496"/>
  <c r="B1999"/>
  <c r="B2023"/>
  <c r="B2044"/>
  <c r="B2048"/>
  <c r="B2059"/>
  <c r="H2130"/>
  <c r="B2133"/>
  <c r="B2157"/>
  <c r="B2204"/>
  <c r="B2244"/>
  <c r="B2255"/>
  <c r="B2263"/>
  <c r="B2268"/>
  <c r="H2288"/>
  <c r="B2291"/>
  <c r="B2302"/>
  <c r="B2315"/>
  <c r="B2345"/>
  <c r="B2357"/>
  <c r="B2361"/>
  <c r="B2389"/>
  <c r="B2394"/>
  <c r="B2405"/>
  <c r="B2425"/>
  <c r="B2429"/>
  <c r="B2431"/>
  <c r="D2434"/>
  <c r="B2439"/>
  <c r="B2452"/>
  <c r="D2462"/>
  <c r="B2484"/>
  <c r="B2496"/>
  <c r="M319"/>
  <c r="B319"/>
  <c r="M320"/>
  <c r="B320"/>
  <c r="M351"/>
  <c r="B351"/>
  <c r="M352"/>
  <c r="B352"/>
  <c r="M383"/>
  <c r="B383"/>
  <c r="M384"/>
  <c r="B384"/>
  <c r="I409"/>
  <c r="M435"/>
  <c r="B435"/>
  <c r="M438"/>
  <c r="B438"/>
  <c r="M462"/>
  <c r="B462"/>
  <c r="M478"/>
  <c r="B478"/>
  <c r="M494"/>
  <c r="B494"/>
  <c r="M510"/>
  <c r="B510"/>
  <c r="M526"/>
  <c r="B526"/>
  <c r="M542"/>
  <c r="B542"/>
  <c r="I558"/>
  <c r="M563"/>
  <c r="B563"/>
  <c r="M615"/>
  <c r="B615"/>
  <c r="M616"/>
  <c r="B616"/>
  <c r="I622"/>
  <c r="M627"/>
  <c r="B627"/>
  <c r="M628"/>
  <c r="B628"/>
  <c r="I629"/>
  <c r="M679"/>
  <c r="B679"/>
  <c r="M680"/>
  <c r="B680"/>
  <c r="I686"/>
  <c r="M691"/>
  <c r="B691"/>
  <c r="M692"/>
  <c r="B692"/>
  <c r="I693"/>
  <c r="M743"/>
  <c r="B743"/>
  <c r="M744"/>
  <c r="B744"/>
  <c r="I750"/>
  <c r="M755"/>
  <c r="B755"/>
  <c r="M756"/>
  <c r="B756"/>
  <c r="I757"/>
  <c r="M807"/>
  <c r="B807"/>
  <c r="M808"/>
  <c r="B808"/>
  <c r="I814"/>
  <c r="M819"/>
  <c r="B819"/>
  <c r="M820"/>
  <c r="B820"/>
  <c r="I821"/>
  <c r="M871"/>
  <c r="B871"/>
  <c r="M872"/>
  <c r="B872"/>
  <c r="I878"/>
  <c r="M883"/>
  <c r="B883"/>
  <c r="M884"/>
  <c r="B884"/>
  <c r="I885"/>
  <c r="M935"/>
  <c r="B935"/>
  <c r="M936"/>
  <c r="B936"/>
  <c r="I942"/>
  <c r="M947"/>
  <c r="B947"/>
  <c r="M948"/>
  <c r="B948"/>
  <c r="I949"/>
  <c r="M999"/>
  <c r="B999"/>
  <c r="M1000"/>
  <c r="B1000"/>
  <c r="I1006"/>
  <c r="M1011"/>
  <c r="B1011"/>
  <c r="M1012"/>
  <c r="B1012"/>
  <c r="I1013"/>
  <c r="E29"/>
  <c r="G57"/>
  <c r="E90"/>
  <c r="G100"/>
  <c r="G120"/>
  <c r="E135"/>
  <c r="E151"/>
  <c r="G168"/>
  <c r="E183"/>
  <c r="G184"/>
  <c r="E199"/>
  <c r="G216"/>
  <c r="E231"/>
  <c r="G248"/>
  <c r="E263"/>
  <c r="G264"/>
  <c r="E279"/>
  <c r="G280"/>
  <c r="E295"/>
  <c r="G296"/>
  <c r="G320"/>
  <c r="G352"/>
  <c r="G384"/>
  <c r="G438"/>
  <c r="K438" s="1"/>
  <c r="P438" s="1"/>
  <c r="G616"/>
  <c r="G680"/>
  <c r="G744"/>
  <c r="G808"/>
  <c r="G872"/>
  <c r="G936"/>
  <c r="G1000"/>
  <c r="M303"/>
  <c r="B303"/>
  <c r="M304"/>
  <c r="B304"/>
  <c r="M335"/>
  <c r="B335"/>
  <c r="M336"/>
  <c r="B336"/>
  <c r="M367"/>
  <c r="B367"/>
  <c r="M368"/>
  <c r="B368"/>
  <c r="M399"/>
  <c r="B399"/>
  <c r="M400"/>
  <c r="B400"/>
  <c r="I401"/>
  <c r="M419"/>
  <c r="B419"/>
  <c r="M422"/>
  <c r="B422"/>
  <c r="M451"/>
  <c r="B451"/>
  <c r="M454"/>
  <c r="B454"/>
  <c r="M470"/>
  <c r="B470"/>
  <c r="M486"/>
  <c r="B486"/>
  <c r="M502"/>
  <c r="B502"/>
  <c r="M518"/>
  <c r="B518"/>
  <c r="M534"/>
  <c r="B534"/>
  <c r="M550"/>
  <c r="B550"/>
  <c r="M583"/>
  <c r="B583"/>
  <c r="M584"/>
  <c r="B584"/>
  <c r="I590"/>
  <c r="M595"/>
  <c r="B595"/>
  <c r="M596"/>
  <c r="B596"/>
  <c r="I597"/>
  <c r="M647"/>
  <c r="B647"/>
  <c r="M648"/>
  <c r="B648"/>
  <c r="I654"/>
  <c r="M659"/>
  <c r="B659"/>
  <c r="M660"/>
  <c r="B660"/>
  <c r="I661"/>
  <c r="M711"/>
  <c r="B711"/>
  <c r="M712"/>
  <c r="B712"/>
  <c r="I718"/>
  <c r="M723"/>
  <c r="B723"/>
  <c r="M724"/>
  <c r="B724"/>
  <c r="I725"/>
  <c r="M775"/>
  <c r="B775"/>
  <c r="M776"/>
  <c r="B776"/>
  <c r="I782"/>
  <c r="M787"/>
  <c r="B787"/>
  <c r="M788"/>
  <c r="B788"/>
  <c r="I789"/>
  <c r="M839"/>
  <c r="B839"/>
  <c r="M840"/>
  <c r="B840"/>
  <c r="I846"/>
  <c r="M851"/>
  <c r="B851"/>
  <c r="M852"/>
  <c r="B852"/>
  <c r="I853"/>
  <c r="M903"/>
  <c r="B903"/>
  <c r="M904"/>
  <c r="B904"/>
  <c r="I910"/>
  <c r="M915"/>
  <c r="B915"/>
  <c r="M916"/>
  <c r="B916"/>
  <c r="I917"/>
  <c r="M967"/>
  <c r="B967"/>
  <c r="M968"/>
  <c r="B968"/>
  <c r="I974"/>
  <c r="M979"/>
  <c r="B979"/>
  <c r="M980"/>
  <c r="B980"/>
  <c r="I981"/>
  <c r="E21"/>
  <c r="E37"/>
  <c r="G59"/>
  <c r="E63"/>
  <c r="E89"/>
  <c r="E95"/>
  <c r="E119"/>
  <c r="G136"/>
  <c r="G152"/>
  <c r="E167"/>
  <c r="G200"/>
  <c r="E215"/>
  <c r="G232"/>
  <c r="E247"/>
  <c r="E17"/>
  <c r="B21"/>
  <c r="E25"/>
  <c r="B29"/>
  <c r="E33"/>
  <c r="B37"/>
  <c r="G41"/>
  <c r="G43"/>
  <c r="E47"/>
  <c r="B57"/>
  <c r="B59"/>
  <c r="B63"/>
  <c r="E73"/>
  <c r="E74"/>
  <c r="E79"/>
  <c r="G84"/>
  <c r="B89"/>
  <c r="B90"/>
  <c r="B95"/>
  <c r="B100"/>
  <c r="E105"/>
  <c r="E106"/>
  <c r="E111"/>
  <c r="G112"/>
  <c r="B119"/>
  <c r="B120"/>
  <c r="E127"/>
  <c r="G128"/>
  <c r="B135"/>
  <c r="B136"/>
  <c r="E143"/>
  <c r="G144"/>
  <c r="B151"/>
  <c r="B152"/>
  <c r="E159"/>
  <c r="G160"/>
  <c r="K160" s="1"/>
  <c r="P160" s="1"/>
  <c r="B167"/>
  <c r="B168"/>
  <c r="E175"/>
  <c r="G176"/>
  <c r="B183"/>
  <c r="B184"/>
  <c r="E191"/>
  <c r="G192"/>
  <c r="B199"/>
  <c r="B200"/>
  <c r="E207"/>
  <c r="G208"/>
  <c r="K208" s="1"/>
  <c r="P208" s="1"/>
  <c r="B215"/>
  <c r="B216"/>
  <c r="E223"/>
  <c r="G224"/>
  <c r="B231"/>
  <c r="B232"/>
  <c r="E239"/>
  <c r="G240"/>
  <c r="K240" s="1"/>
  <c r="P240" s="1"/>
  <c r="B247"/>
  <c r="B248"/>
  <c r="E255"/>
  <c r="G256"/>
  <c r="B263"/>
  <c r="B264"/>
  <c r="E271"/>
  <c r="G272"/>
  <c r="B279"/>
  <c r="B280"/>
  <c r="E287"/>
  <c r="G288"/>
  <c r="B295"/>
  <c r="B296"/>
  <c r="G304"/>
  <c r="E319"/>
  <c r="G336"/>
  <c r="E351"/>
  <c r="G368"/>
  <c r="E383"/>
  <c r="G422"/>
  <c r="K422" s="1"/>
  <c r="P422" s="1"/>
  <c r="E435"/>
  <c r="E462"/>
  <c r="E478"/>
  <c r="E494"/>
  <c r="E510"/>
  <c r="E526"/>
  <c r="E542"/>
  <c r="E563"/>
  <c r="G584"/>
  <c r="E615"/>
  <c r="E627"/>
  <c r="E628"/>
  <c r="G648"/>
  <c r="E679"/>
  <c r="E691"/>
  <c r="E692"/>
  <c r="G712"/>
  <c r="E743"/>
  <c r="E755"/>
  <c r="E756"/>
  <c r="G776"/>
  <c r="E807"/>
  <c r="E819"/>
  <c r="E820"/>
  <c r="G840"/>
  <c r="E871"/>
  <c r="E883"/>
  <c r="E884"/>
  <c r="G904"/>
  <c r="E935"/>
  <c r="E947"/>
  <c r="E948"/>
  <c r="G968"/>
  <c r="E999"/>
  <c r="E1011"/>
  <c r="E1012"/>
  <c r="M1383"/>
  <c r="B1383"/>
  <c r="I1384"/>
  <c r="I1387"/>
  <c r="H1390"/>
  <c r="M1412"/>
  <c r="B1412"/>
  <c r="M1415"/>
  <c r="B1415"/>
  <c r="M1416"/>
  <c r="B1416"/>
  <c r="M1520"/>
  <c r="B1520"/>
  <c r="M1525"/>
  <c r="B1525"/>
  <c r="M1526"/>
  <c r="B1526"/>
  <c r="M1533"/>
  <c r="B1533"/>
  <c r="M1534"/>
  <c r="B1534"/>
  <c r="I1535"/>
  <c r="E1536"/>
  <c r="I1537"/>
  <c r="M1583"/>
  <c r="B1583"/>
  <c r="M1584"/>
  <c r="B1584"/>
  <c r="M1599"/>
  <c r="B1599"/>
  <c r="M1600"/>
  <c r="B1600"/>
  <c r="M1624"/>
  <c r="B1624"/>
  <c r="M1629"/>
  <c r="B1629"/>
  <c r="M1630"/>
  <c r="B1630"/>
  <c r="M1637"/>
  <c r="B1637"/>
  <c r="M1638"/>
  <c r="B1638"/>
  <c r="I1639"/>
  <c r="E1640"/>
  <c r="I1641"/>
  <c r="M1675"/>
  <c r="B1675"/>
  <c r="I1676"/>
  <c r="M1707"/>
  <c r="B1707"/>
  <c r="I1708"/>
  <c r="I1737"/>
  <c r="M1744"/>
  <c r="B1744"/>
  <c r="M1747"/>
  <c r="B1747"/>
  <c r="I1754"/>
  <c r="M1776"/>
  <c r="B1776"/>
  <c r="M1779"/>
  <c r="B1779"/>
  <c r="M1784"/>
  <c r="B1784"/>
  <c r="M1790"/>
  <c r="B1790"/>
  <c r="M1793"/>
  <c r="B1793"/>
  <c r="E1796"/>
  <c r="M1821"/>
  <c r="B1821"/>
  <c r="H1822"/>
  <c r="E1031"/>
  <c r="G1032"/>
  <c r="E1043"/>
  <c r="E1044"/>
  <c r="E1055"/>
  <c r="G1056"/>
  <c r="E1067"/>
  <c r="E1068"/>
  <c r="E1087"/>
  <c r="G1088"/>
  <c r="E1099"/>
  <c r="E1100"/>
  <c r="E1119"/>
  <c r="G1120"/>
  <c r="E1131"/>
  <c r="E1132"/>
  <c r="E1151"/>
  <c r="G1152"/>
  <c r="G1156"/>
  <c r="G1159"/>
  <c r="G1164"/>
  <c r="G1167"/>
  <c r="E1175"/>
  <c r="G1176"/>
  <c r="E1189"/>
  <c r="G1190"/>
  <c r="E1193"/>
  <c r="E1194"/>
  <c r="E1205"/>
  <c r="G1206"/>
  <c r="E1209"/>
  <c r="E1210"/>
  <c r="E1221"/>
  <c r="G1222"/>
  <c r="E1225"/>
  <c r="E1226"/>
  <c r="E1237"/>
  <c r="G1238"/>
  <c r="E1241"/>
  <c r="E1242"/>
  <c r="E1253"/>
  <c r="G1254"/>
  <c r="E1257"/>
  <c r="E1258"/>
  <c r="E1269"/>
  <c r="G1270"/>
  <c r="E1273"/>
  <c r="E1274"/>
  <c r="E1285"/>
  <c r="G1286"/>
  <c r="E1289"/>
  <c r="E1290"/>
  <c r="E1301"/>
  <c r="G1302"/>
  <c r="E1305"/>
  <c r="E1306"/>
  <c r="G1416"/>
  <c r="G1520"/>
  <c r="G1584"/>
  <c r="G1600"/>
  <c r="G1624"/>
  <c r="M1314"/>
  <c r="E1314"/>
  <c r="M1317"/>
  <c r="B1317"/>
  <c r="M1318"/>
  <c r="B1318"/>
  <c r="M1321"/>
  <c r="B1321"/>
  <c r="M1322"/>
  <c r="B1322"/>
  <c r="E1326"/>
  <c r="M1333"/>
  <c r="B1333"/>
  <c r="M1334"/>
  <c r="B1334"/>
  <c r="M1337"/>
  <c r="B1337"/>
  <c r="M1338"/>
  <c r="B1338"/>
  <c r="E1342"/>
  <c r="M1349"/>
  <c r="B1349"/>
  <c r="M1350"/>
  <c r="B1350"/>
  <c r="M1353"/>
  <c r="B1353"/>
  <c r="M1354"/>
  <c r="B1354"/>
  <c r="E1358"/>
  <c r="M1365"/>
  <c r="B1365"/>
  <c r="M1366"/>
  <c r="B1366"/>
  <c r="M1369"/>
  <c r="B1369"/>
  <c r="M1370"/>
  <c r="B1370"/>
  <c r="E1374"/>
  <c r="I1393"/>
  <c r="M1404"/>
  <c r="B1404"/>
  <c r="H1405"/>
  <c r="I1418"/>
  <c r="E1428"/>
  <c r="I1429"/>
  <c r="I1441"/>
  <c r="M1475"/>
  <c r="B1475"/>
  <c r="I1476"/>
  <c r="I1505"/>
  <c r="M1512"/>
  <c r="B1512"/>
  <c r="M1515"/>
  <c r="B1515"/>
  <c r="I1522"/>
  <c r="M1544"/>
  <c r="B1544"/>
  <c r="M1547"/>
  <c r="B1547"/>
  <c r="M1552"/>
  <c r="B1552"/>
  <c r="I1554"/>
  <c r="M1557"/>
  <c r="B1557"/>
  <c r="M1558"/>
  <c r="B1558"/>
  <c r="M1565"/>
  <c r="B1565"/>
  <c r="I1566"/>
  <c r="E1567"/>
  <c r="I1568"/>
  <c r="I1590"/>
  <c r="I1609"/>
  <c r="M1616"/>
  <c r="B1616"/>
  <c r="M1619"/>
  <c r="B1619"/>
  <c r="I1626"/>
  <c r="M1648"/>
  <c r="B1648"/>
  <c r="M1651"/>
  <c r="B1651"/>
  <c r="M1656"/>
  <c r="B1656"/>
  <c r="I1658"/>
  <c r="M1661"/>
  <c r="B1661"/>
  <c r="M1662"/>
  <c r="B1662"/>
  <c r="M1669"/>
  <c r="B1669"/>
  <c r="M1670"/>
  <c r="B1670"/>
  <c r="I1671"/>
  <c r="M1752"/>
  <c r="B1752"/>
  <c r="M1757"/>
  <c r="B1757"/>
  <c r="M1758"/>
  <c r="B1758"/>
  <c r="M1765"/>
  <c r="B1765"/>
  <c r="M1766"/>
  <c r="B1766"/>
  <c r="I1767"/>
  <c r="E1768"/>
  <c r="I1769"/>
  <c r="M1801"/>
  <c r="B1801"/>
  <c r="E311"/>
  <c r="G312"/>
  <c r="E327"/>
  <c r="G328"/>
  <c r="E343"/>
  <c r="G344"/>
  <c r="E359"/>
  <c r="G360"/>
  <c r="K360" s="1"/>
  <c r="P360" s="1"/>
  <c r="E375"/>
  <c r="G376"/>
  <c r="E391"/>
  <c r="G392"/>
  <c r="K392" s="1"/>
  <c r="P392" s="1"/>
  <c r="E403"/>
  <c r="G404"/>
  <c r="K404" s="1"/>
  <c r="P404" s="1"/>
  <c r="E413"/>
  <c r="G414"/>
  <c r="K414" s="1"/>
  <c r="P414" s="1"/>
  <c r="E427"/>
  <c r="G430"/>
  <c r="E443"/>
  <c r="G446"/>
  <c r="E458"/>
  <c r="E466"/>
  <c r="E474"/>
  <c r="E482"/>
  <c r="E490"/>
  <c r="E498"/>
  <c r="E506"/>
  <c r="E514"/>
  <c r="E522"/>
  <c r="E530"/>
  <c r="E538"/>
  <c r="E546"/>
  <c r="E554"/>
  <c r="E567"/>
  <c r="G568"/>
  <c r="K568" s="1"/>
  <c r="P568" s="1"/>
  <c r="E579"/>
  <c r="E580"/>
  <c r="E599"/>
  <c r="G600"/>
  <c r="K600" s="1"/>
  <c r="P600" s="1"/>
  <c r="E611"/>
  <c r="E612"/>
  <c r="E631"/>
  <c r="G632"/>
  <c r="K632" s="1"/>
  <c r="P632" s="1"/>
  <c r="E643"/>
  <c r="E644"/>
  <c r="E663"/>
  <c r="G664"/>
  <c r="K664" s="1"/>
  <c r="P664" s="1"/>
  <c r="E675"/>
  <c r="E676"/>
  <c r="E695"/>
  <c r="G696"/>
  <c r="K696" s="1"/>
  <c r="P696" s="1"/>
  <c r="E707"/>
  <c r="E708"/>
  <c r="E727"/>
  <c r="G728"/>
  <c r="K728" s="1"/>
  <c r="P728" s="1"/>
  <c r="E739"/>
  <c r="E740"/>
  <c r="E759"/>
  <c r="G760"/>
  <c r="K760" s="1"/>
  <c r="P760" s="1"/>
  <c r="E771"/>
  <c r="E772"/>
  <c r="E791"/>
  <c r="G792"/>
  <c r="K792" s="1"/>
  <c r="P792" s="1"/>
  <c r="E803"/>
  <c r="E804"/>
  <c r="E823"/>
  <c r="G824"/>
  <c r="K824" s="1"/>
  <c r="P824" s="1"/>
  <c r="E835"/>
  <c r="E836"/>
  <c r="E855"/>
  <c r="G856"/>
  <c r="K856" s="1"/>
  <c r="P856" s="1"/>
  <c r="E867"/>
  <c r="E868"/>
  <c r="E887"/>
  <c r="G888"/>
  <c r="K888" s="1"/>
  <c r="P888" s="1"/>
  <c r="E899"/>
  <c r="E900"/>
  <c r="E919"/>
  <c r="G920"/>
  <c r="K920" s="1"/>
  <c r="P920" s="1"/>
  <c r="E931"/>
  <c r="E932"/>
  <c r="E951"/>
  <c r="G952"/>
  <c r="K952" s="1"/>
  <c r="P952" s="1"/>
  <c r="E963"/>
  <c r="E964"/>
  <c r="E983"/>
  <c r="G984"/>
  <c r="K984" s="1"/>
  <c r="P984" s="1"/>
  <c r="E995"/>
  <c r="E996"/>
  <c r="E1015"/>
  <c r="G1016"/>
  <c r="K1016" s="1"/>
  <c r="P1016" s="1"/>
  <c r="E1027"/>
  <c r="E1028"/>
  <c r="B1031"/>
  <c r="B1032"/>
  <c r="B1043"/>
  <c r="B1044"/>
  <c r="E1047"/>
  <c r="G1048"/>
  <c r="K1048" s="1"/>
  <c r="P1048" s="1"/>
  <c r="B1055"/>
  <c r="B1056"/>
  <c r="B1067"/>
  <c r="B1068"/>
  <c r="E1071"/>
  <c r="G1072"/>
  <c r="K1072" s="1"/>
  <c r="P1072" s="1"/>
  <c r="E1083"/>
  <c r="E1084"/>
  <c r="B1087"/>
  <c r="B1088"/>
  <c r="B1099"/>
  <c r="B1100"/>
  <c r="E1103"/>
  <c r="G1104"/>
  <c r="K1104" s="1"/>
  <c r="P1104" s="1"/>
  <c r="E1115"/>
  <c r="E1116"/>
  <c r="B1119"/>
  <c r="B1120"/>
  <c r="B1131"/>
  <c r="B1132"/>
  <c r="E1135"/>
  <c r="G1136"/>
  <c r="K1136" s="1"/>
  <c r="P1136" s="1"/>
  <c r="E1147"/>
  <c r="E1148"/>
  <c r="B1151"/>
  <c r="B1152"/>
  <c r="G1155"/>
  <c r="G1163"/>
  <c r="E1171"/>
  <c r="E1172"/>
  <c r="B1175"/>
  <c r="B1176"/>
  <c r="E1185"/>
  <c r="E1186"/>
  <c r="B1189"/>
  <c r="B1190"/>
  <c r="B1193"/>
  <c r="B1194"/>
  <c r="G1197"/>
  <c r="E1198"/>
  <c r="E1201"/>
  <c r="E1202"/>
  <c r="B1205"/>
  <c r="B1206"/>
  <c r="B1209"/>
  <c r="B1210"/>
  <c r="G1213"/>
  <c r="E1214"/>
  <c r="E1217"/>
  <c r="E1218"/>
  <c r="B1221"/>
  <c r="B1222"/>
  <c r="B1225"/>
  <c r="B1226"/>
  <c r="G1229"/>
  <c r="E1230"/>
  <c r="E1233"/>
  <c r="E1234"/>
  <c r="B1237"/>
  <c r="B1238"/>
  <c r="B1241"/>
  <c r="B1242"/>
  <c r="G1245"/>
  <c r="E1246"/>
  <c r="E1249"/>
  <c r="E1250"/>
  <c r="B1253"/>
  <c r="B1254"/>
  <c r="B1257"/>
  <c r="B1258"/>
  <c r="G1261"/>
  <c r="E1262"/>
  <c r="E1265"/>
  <c r="E1266"/>
  <c r="B1269"/>
  <c r="B1270"/>
  <c r="B1273"/>
  <c r="B1274"/>
  <c r="G1277"/>
  <c r="E1278"/>
  <c r="E1281"/>
  <c r="E1282"/>
  <c r="B1285"/>
  <c r="B1286"/>
  <c r="B1289"/>
  <c r="B1290"/>
  <c r="G1293"/>
  <c r="E1294"/>
  <c r="E1297"/>
  <c r="E1298"/>
  <c r="B1301"/>
  <c r="B1302"/>
  <c r="B1305"/>
  <c r="B1306"/>
  <c r="G1309"/>
  <c r="E1310"/>
  <c r="E1313"/>
  <c r="G1318"/>
  <c r="G1334"/>
  <c r="G1350"/>
  <c r="G1366"/>
  <c r="E1383"/>
  <c r="E1412"/>
  <c r="E1415"/>
  <c r="G1425"/>
  <c r="G1445"/>
  <c r="E1525"/>
  <c r="E1526"/>
  <c r="G1531"/>
  <c r="E1533"/>
  <c r="E1534"/>
  <c r="G1552"/>
  <c r="E1583"/>
  <c r="G1588"/>
  <c r="E1599"/>
  <c r="E1629"/>
  <c r="E1630"/>
  <c r="G1635"/>
  <c r="E1637"/>
  <c r="E1638"/>
  <c r="G1656"/>
  <c r="E1675"/>
  <c r="G1677"/>
  <c r="G1685"/>
  <c r="G1696"/>
  <c r="E1707"/>
  <c r="G1742"/>
  <c r="E1744"/>
  <c r="E1747"/>
  <c r="G1750"/>
  <c r="G1752"/>
  <c r="G1755"/>
  <c r="E1776"/>
  <c r="E1779"/>
  <c r="E1784"/>
  <c r="E1790"/>
  <c r="E1793"/>
  <c r="E1821"/>
  <c r="M1963"/>
  <c r="B1963"/>
  <c r="M1979"/>
  <c r="B1979"/>
  <c r="M1995"/>
  <c r="B1995"/>
  <c r="M2011"/>
  <c r="B2011"/>
  <c r="M2027"/>
  <c r="B2027"/>
  <c r="M2028"/>
  <c r="B2028"/>
  <c r="M2030"/>
  <c r="B2030"/>
  <c r="I2032"/>
  <c r="M2035"/>
  <c r="B2035"/>
  <c r="M2036"/>
  <c r="B2036"/>
  <c r="M2037"/>
  <c r="B2037"/>
  <c r="I2038"/>
  <c r="M2053"/>
  <c r="B2053"/>
  <c r="I2069"/>
  <c r="M2080"/>
  <c r="B2080"/>
  <c r="I2081"/>
  <c r="M2084"/>
  <c r="B2084"/>
  <c r="I2085"/>
  <c r="M2088"/>
  <c r="B2088"/>
  <c r="I2089"/>
  <c r="M2092"/>
  <c r="B2092"/>
  <c r="I2093"/>
  <c r="M2096"/>
  <c r="B2096"/>
  <c r="I2097"/>
  <c r="M2100"/>
  <c r="B2100"/>
  <c r="I2101"/>
  <c r="M2104"/>
  <c r="B2104"/>
  <c r="I2105"/>
  <c r="M2108"/>
  <c r="B2108"/>
  <c r="I2109"/>
  <c r="B2112"/>
  <c r="M2114"/>
  <c r="B2114"/>
  <c r="M2121"/>
  <c r="B2121"/>
  <c r="H2122"/>
  <c r="M2145"/>
  <c r="B2145"/>
  <c r="M2160"/>
  <c r="B2160"/>
  <c r="M2161"/>
  <c r="B2161"/>
  <c r="I2167"/>
  <c r="M2172"/>
  <c r="B2172"/>
  <c r="M2175"/>
  <c r="B2175"/>
  <c r="M2180"/>
  <c r="B2180"/>
  <c r="I2182"/>
  <c r="M2185"/>
  <c r="B2185"/>
  <c r="M2186"/>
  <c r="B2186"/>
  <c r="M2193"/>
  <c r="B2193"/>
  <c r="M2194"/>
  <c r="B2194"/>
  <c r="I2195"/>
  <c r="M2209"/>
  <c r="B2209"/>
  <c r="M2212"/>
  <c r="B2212"/>
  <c r="M2217"/>
  <c r="B2217"/>
  <c r="I2219"/>
  <c r="M2222"/>
  <c r="B2222"/>
  <c r="M2223"/>
  <c r="B2223"/>
  <c r="M2230"/>
  <c r="B2230"/>
  <c r="M2231"/>
  <c r="B2231"/>
  <c r="I2232"/>
  <c r="G1846"/>
  <c r="E1869"/>
  <c r="G1872"/>
  <c r="G1874"/>
  <c r="G1877"/>
  <c r="E1879"/>
  <c r="E1880"/>
  <c r="G1885"/>
  <c r="E1887"/>
  <c r="G1893"/>
  <c r="G1896"/>
  <c r="G1900"/>
  <c r="G1905"/>
  <c r="G1909"/>
  <c r="G1912"/>
  <c r="E1919"/>
  <c r="E1927"/>
  <c r="E1935"/>
  <c r="E1943"/>
  <c r="G2028"/>
  <c r="G2030"/>
  <c r="G2053"/>
  <c r="G2161"/>
  <c r="G2180"/>
  <c r="G2217"/>
  <c r="M1947"/>
  <c r="M1955"/>
  <c r="B1955"/>
  <c r="M1971"/>
  <c r="B1971"/>
  <c r="M1987"/>
  <c r="B1987"/>
  <c r="M2003"/>
  <c r="B2003"/>
  <c r="M2019"/>
  <c r="B2019"/>
  <c r="M2062"/>
  <c r="B2062"/>
  <c r="M2063"/>
  <c r="B2063"/>
  <c r="M2072"/>
  <c r="B2072"/>
  <c r="I2073"/>
  <c r="M2076"/>
  <c r="B2076"/>
  <c r="I2077"/>
  <c r="M2125"/>
  <c r="B2125"/>
  <c r="H2126"/>
  <c r="M2137"/>
  <c r="B2137"/>
  <c r="M2153"/>
  <c r="B2153"/>
  <c r="M2199"/>
  <c r="B2199"/>
  <c r="I2200"/>
  <c r="E2201"/>
  <c r="I2202"/>
  <c r="M2236"/>
  <c r="B2236"/>
  <c r="I2237"/>
  <c r="G1325"/>
  <c r="E1329"/>
  <c r="E1330"/>
  <c r="G1341"/>
  <c r="E1345"/>
  <c r="E1346"/>
  <c r="G1357"/>
  <c r="E1361"/>
  <c r="E1362"/>
  <c r="G1373"/>
  <c r="E1377"/>
  <c r="E1378"/>
  <c r="E1407"/>
  <c r="G1408"/>
  <c r="E1420"/>
  <c r="E1423"/>
  <c r="E1431"/>
  <c r="E1443"/>
  <c r="G1446"/>
  <c r="E1448"/>
  <c r="E1451"/>
  <c r="G1454"/>
  <c r="G1456"/>
  <c r="G1459"/>
  <c r="E1461"/>
  <c r="E1462"/>
  <c r="G1467"/>
  <c r="E1469"/>
  <c r="E1470"/>
  <c r="E1480"/>
  <c r="E1483"/>
  <c r="G1488"/>
  <c r="K1488" s="1"/>
  <c r="P1488" s="1"/>
  <c r="E1493"/>
  <c r="E1494"/>
  <c r="E1501"/>
  <c r="E1502"/>
  <c r="E1507"/>
  <c r="G1509"/>
  <c r="G1517"/>
  <c r="G1528"/>
  <c r="E1539"/>
  <c r="E1570"/>
  <c r="E1579"/>
  <c r="E1580"/>
  <c r="G1587"/>
  <c r="E1595"/>
  <c r="E1596"/>
  <c r="E1605"/>
  <c r="E1606"/>
  <c r="E1611"/>
  <c r="G1613"/>
  <c r="G1621"/>
  <c r="G1632"/>
  <c r="E1643"/>
  <c r="G1678"/>
  <c r="E1680"/>
  <c r="E1683"/>
  <c r="G1686"/>
  <c r="G1688"/>
  <c r="G1691"/>
  <c r="E1693"/>
  <c r="E1694"/>
  <c r="G1699"/>
  <c r="E1701"/>
  <c r="E1702"/>
  <c r="E1712"/>
  <c r="E1715"/>
  <c r="G1720"/>
  <c r="K1720" s="1"/>
  <c r="P1720" s="1"/>
  <c r="E1725"/>
  <c r="E1726"/>
  <c r="E1733"/>
  <c r="E1734"/>
  <c r="E1739"/>
  <c r="G1741"/>
  <c r="G1749"/>
  <c r="G1760"/>
  <c r="E1771"/>
  <c r="G1786"/>
  <c r="E1788"/>
  <c r="G1795"/>
  <c r="E1803"/>
  <c r="E1804"/>
  <c r="E1805"/>
  <c r="G1808"/>
  <c r="E1810"/>
  <c r="E1813"/>
  <c r="G1815"/>
  <c r="E1818"/>
  <c r="G1824"/>
  <c r="G1826"/>
  <c r="G1829"/>
  <c r="E1831"/>
  <c r="E1832"/>
  <c r="G1837"/>
  <c r="E1839"/>
  <c r="E1840"/>
  <c r="G1849"/>
  <c r="E1851"/>
  <c r="E1852"/>
  <c r="E1853"/>
  <c r="E1863"/>
  <c r="E1864"/>
  <c r="B1869"/>
  <c r="G1871"/>
  <c r="B1874"/>
  <c r="B1879"/>
  <c r="B1880"/>
  <c r="G1882"/>
  <c r="B1887"/>
  <c r="E1891"/>
  <c r="G1897"/>
  <c r="G1901"/>
  <c r="G1904"/>
  <c r="G1908"/>
  <c r="G1913"/>
  <c r="E1915"/>
  <c r="B1919"/>
  <c r="G1921"/>
  <c r="E1923"/>
  <c r="B1927"/>
  <c r="G1929"/>
  <c r="E1931"/>
  <c r="B1935"/>
  <c r="G1937"/>
  <c r="E1939"/>
  <c r="B1943"/>
  <c r="G1945"/>
  <c r="E1947"/>
  <c r="G1961"/>
  <c r="E1963"/>
  <c r="G1977"/>
  <c r="E1979"/>
  <c r="G1993"/>
  <c r="E1995"/>
  <c r="G2009"/>
  <c r="E2011"/>
  <c r="G2025"/>
  <c r="E2027"/>
  <c r="E2035"/>
  <c r="E2036"/>
  <c r="E2037"/>
  <c r="G2063"/>
  <c r="G2070"/>
  <c r="E2080"/>
  <c r="E2084"/>
  <c r="E2088"/>
  <c r="E2092"/>
  <c r="E2096"/>
  <c r="E2100"/>
  <c r="E2104"/>
  <c r="E2108"/>
  <c r="G2112"/>
  <c r="E2114"/>
  <c r="E2121"/>
  <c r="G2127"/>
  <c r="G2143"/>
  <c r="E2145"/>
  <c r="E2160"/>
  <c r="E2172"/>
  <c r="E2175"/>
  <c r="E2185"/>
  <c r="E2186"/>
  <c r="E2193"/>
  <c r="E2194"/>
  <c r="E2209"/>
  <c r="E2212"/>
  <c r="E2222"/>
  <c r="E2223"/>
  <c r="E2230"/>
  <c r="E2231"/>
  <c r="M2331"/>
  <c r="B2331"/>
  <c r="H2332"/>
  <c r="M2339"/>
  <c r="B2339"/>
  <c r="H2340"/>
  <c r="M2378"/>
  <c r="B2378"/>
  <c r="M2381"/>
  <c r="B2381"/>
  <c r="M2386"/>
  <c r="B2386"/>
  <c r="I2387"/>
  <c r="M2408"/>
  <c r="B2408"/>
  <c r="M2409"/>
  <c r="B2409"/>
  <c r="M2412"/>
  <c r="B2412"/>
  <c r="M2417"/>
  <c r="B2417"/>
  <c r="B2424"/>
  <c r="E2273"/>
  <c r="E2276"/>
  <c r="G2279"/>
  <c r="G2281"/>
  <c r="E2285"/>
  <c r="E2286"/>
  <c r="G2287"/>
  <c r="E2320"/>
  <c r="G2323"/>
  <c r="E2435"/>
  <c r="E2436"/>
  <c r="M2326"/>
  <c r="B2326"/>
  <c r="M2327"/>
  <c r="B2327"/>
  <c r="H2328"/>
  <c r="M2335"/>
  <c r="B2335"/>
  <c r="H2336"/>
  <c r="M2348"/>
  <c r="B2348"/>
  <c r="M2349"/>
  <c r="B2349"/>
  <c r="I2350"/>
  <c r="M2353"/>
  <c r="B2353"/>
  <c r="I2354"/>
  <c r="I2366"/>
  <c r="M2369"/>
  <c r="B2369"/>
  <c r="M2370"/>
  <c r="B2370"/>
  <c r="M2373"/>
  <c r="B2373"/>
  <c r="M2435"/>
  <c r="B2435"/>
  <c r="M2436"/>
  <c r="B2436"/>
  <c r="I2437"/>
  <c r="E1951"/>
  <c r="E1959"/>
  <c r="E1967"/>
  <c r="E1975"/>
  <c r="E1983"/>
  <c r="E1991"/>
  <c r="E1999"/>
  <c r="E2007"/>
  <c r="E2015"/>
  <c r="E2023"/>
  <c r="E2040"/>
  <c r="E2044"/>
  <c r="G2046"/>
  <c r="E2048"/>
  <c r="E2058"/>
  <c r="E2059"/>
  <c r="G2066"/>
  <c r="E2118"/>
  <c r="E2129"/>
  <c r="E2133"/>
  <c r="G2135"/>
  <c r="E2141"/>
  <c r="E2149"/>
  <c r="E2157"/>
  <c r="E2204"/>
  <c r="G2239"/>
  <c r="E2241"/>
  <c r="E2244"/>
  <c r="G2247"/>
  <c r="G2249"/>
  <c r="K2249" s="1"/>
  <c r="P2249" s="1"/>
  <c r="E2254"/>
  <c r="E2255"/>
  <c r="E2262"/>
  <c r="E2263"/>
  <c r="E2268"/>
  <c r="B2273"/>
  <c r="B2276"/>
  <c r="G2278"/>
  <c r="B2281"/>
  <c r="B2285"/>
  <c r="B2286"/>
  <c r="B2287"/>
  <c r="E2291"/>
  <c r="E2292"/>
  <c r="E2302"/>
  <c r="E2303"/>
  <c r="E2314"/>
  <c r="E2315"/>
  <c r="B2320"/>
  <c r="G2322"/>
  <c r="E2331"/>
  <c r="E2339"/>
  <c r="E2378"/>
  <c r="E2381"/>
  <c r="G2384"/>
  <c r="E2386"/>
  <c r="E2408"/>
  <c r="E2409"/>
  <c r="E2412"/>
  <c r="G2415"/>
  <c r="E2417"/>
  <c r="E2424"/>
  <c r="E2455"/>
  <c r="G2456"/>
  <c r="E2463"/>
  <c r="E2464"/>
  <c r="E2465"/>
  <c r="E2469"/>
  <c r="E2473"/>
  <c r="E2479"/>
  <c r="E2491"/>
  <c r="E2345"/>
  <c r="E2357"/>
  <c r="E2360"/>
  <c r="E2361"/>
  <c r="G2375"/>
  <c r="G2383"/>
  <c r="E2389"/>
  <c r="E2394"/>
  <c r="E2404"/>
  <c r="E2405"/>
  <c r="G2414"/>
  <c r="E2421"/>
  <c r="E2425"/>
  <c r="E2428"/>
  <c r="E2429"/>
  <c r="E2430"/>
  <c r="E2431"/>
  <c r="G2432"/>
  <c r="K2432" s="1"/>
  <c r="P2432" s="1"/>
  <c r="E2439"/>
  <c r="G2440"/>
  <c r="K2440" s="1"/>
  <c r="P2440" s="1"/>
  <c r="E2451"/>
  <c r="E2452"/>
  <c r="B2455"/>
  <c r="B2456"/>
  <c r="E2460"/>
  <c r="B2463"/>
  <c r="B2464"/>
  <c r="B2465"/>
  <c r="B2469"/>
  <c r="B2470"/>
  <c r="G2470"/>
  <c r="B2473"/>
  <c r="G2475"/>
  <c r="B2479"/>
  <c r="E2481"/>
  <c r="G2485"/>
  <c r="E2487"/>
  <c r="B2491"/>
  <c r="B2494"/>
  <c r="G2494"/>
  <c r="M1143"/>
  <c r="E1143"/>
  <c r="B1143"/>
  <c r="M1144"/>
  <c r="G1144"/>
  <c r="B1144"/>
  <c r="M1180"/>
  <c r="E1180"/>
  <c r="B1180"/>
  <c r="G1180"/>
  <c r="H1184"/>
  <c r="E1184"/>
  <c r="B1184"/>
  <c r="G15"/>
  <c r="G19"/>
  <c r="G27"/>
  <c r="G35"/>
  <c r="K41"/>
  <c r="K43"/>
  <c r="E51"/>
  <c r="G55"/>
  <c r="K59"/>
  <c r="E67"/>
  <c r="G71"/>
  <c r="E76"/>
  <c r="G82"/>
  <c r="G87"/>
  <c r="E92"/>
  <c r="G98"/>
  <c r="G103"/>
  <c r="E108"/>
  <c r="K112"/>
  <c r="P112" s="1"/>
  <c r="E116"/>
  <c r="K120"/>
  <c r="P120" s="1"/>
  <c r="E124"/>
  <c r="K128"/>
  <c r="P128" s="1"/>
  <c r="G131"/>
  <c r="G139"/>
  <c r="G147"/>
  <c r="G155"/>
  <c r="E164"/>
  <c r="K168"/>
  <c r="P168" s="1"/>
  <c r="E172"/>
  <c r="K176"/>
  <c r="P176" s="1"/>
  <c r="E180"/>
  <c r="K184"/>
  <c r="P184" s="1"/>
  <c r="G187"/>
  <c r="G195"/>
  <c r="G203"/>
  <c r="E212"/>
  <c r="K216"/>
  <c r="P216" s="1"/>
  <c r="E220"/>
  <c r="K224"/>
  <c r="P224" s="1"/>
  <c r="E228"/>
  <c r="K232"/>
  <c r="P232" s="1"/>
  <c r="G235"/>
  <c r="E244"/>
  <c r="K248"/>
  <c r="P248" s="1"/>
  <c r="E252"/>
  <c r="K256"/>
  <c r="P256" s="1"/>
  <c r="E260"/>
  <c r="G267"/>
  <c r="G275"/>
  <c r="E284"/>
  <c r="K288"/>
  <c r="P288" s="1"/>
  <c r="E292"/>
  <c r="K296"/>
  <c r="P296" s="1"/>
  <c r="G299"/>
  <c r="G307"/>
  <c r="G315"/>
  <c r="E316"/>
  <c r="G323"/>
  <c r="G331"/>
  <c r="K336"/>
  <c r="P336" s="1"/>
  <c r="E340"/>
  <c r="K344"/>
  <c r="P344" s="1"/>
  <c r="G347"/>
  <c r="G355"/>
  <c r="E364"/>
  <c r="G371"/>
  <c r="K376"/>
  <c r="P376" s="1"/>
  <c r="E380"/>
  <c r="K384"/>
  <c r="P384" s="1"/>
  <c r="G387"/>
  <c r="E396"/>
  <c r="G407"/>
  <c r="D408"/>
  <c r="I408"/>
  <c r="G410"/>
  <c r="E418"/>
  <c r="D421"/>
  <c r="I421"/>
  <c r="G423"/>
  <c r="D424"/>
  <c r="I424"/>
  <c r="E426"/>
  <c r="G431"/>
  <c r="D432"/>
  <c r="I432"/>
  <c r="D437"/>
  <c r="I437"/>
  <c r="G447"/>
  <c r="D448"/>
  <c r="I448"/>
  <c r="G456"/>
  <c r="G460"/>
  <c r="G476"/>
  <c r="G480"/>
  <c r="G484"/>
  <c r="G488"/>
  <c r="G504"/>
  <c r="G508"/>
  <c r="G512"/>
  <c r="G516"/>
  <c r="G528"/>
  <c r="G532"/>
  <c r="G536"/>
  <c r="G540"/>
  <c r="G548"/>
  <c r="G552"/>
  <c r="G556"/>
  <c r="D557"/>
  <c r="I557"/>
  <c r="G561"/>
  <c r="E566"/>
  <c r="G571"/>
  <c r="G575"/>
  <c r="G587"/>
  <c r="E592"/>
  <c r="D598"/>
  <c r="I598"/>
  <c r="G603"/>
  <c r="E608"/>
  <c r="D614"/>
  <c r="I614"/>
  <c r="G620"/>
  <c r="D621"/>
  <c r="I621"/>
  <c r="G635"/>
  <c r="G639"/>
  <c r="D646"/>
  <c r="I646"/>
  <c r="G651"/>
  <c r="G668"/>
  <c r="D669"/>
  <c r="I669"/>
  <c r="G671"/>
  <c r="G683"/>
  <c r="E688"/>
  <c r="D694"/>
  <c r="I694"/>
  <c r="G699"/>
  <c r="E704"/>
  <c r="D710"/>
  <c r="I710"/>
  <c r="G715"/>
  <c r="E720"/>
  <c r="D726"/>
  <c r="I726"/>
  <c r="G731"/>
  <c r="E736"/>
  <c r="D742"/>
  <c r="I742"/>
  <c r="G747"/>
  <c r="E752"/>
  <c r="D758"/>
  <c r="I758"/>
  <c r="G764"/>
  <c r="D765"/>
  <c r="I765"/>
  <c r="G767"/>
  <c r="G779"/>
  <c r="E784"/>
  <c r="D790"/>
  <c r="I790"/>
  <c r="G795"/>
  <c r="E800"/>
  <c r="D806"/>
  <c r="I806"/>
  <c r="G812"/>
  <c r="D813"/>
  <c r="I813"/>
  <c r="G815"/>
  <c r="G828"/>
  <c r="D829"/>
  <c r="I829"/>
  <c r="G831"/>
  <c r="G843"/>
  <c r="E848"/>
  <c r="D854"/>
  <c r="I854"/>
  <c r="G859"/>
  <c r="E864"/>
  <c r="D870"/>
  <c r="I870"/>
  <c r="G876"/>
  <c r="D877"/>
  <c r="I877"/>
  <c r="G879"/>
  <c r="G891"/>
  <c r="E896"/>
  <c r="D902"/>
  <c r="I902"/>
  <c r="G908"/>
  <c r="D909"/>
  <c r="I909"/>
  <c r="G911"/>
  <c r="G923"/>
  <c r="E928"/>
  <c r="D934"/>
  <c r="I934"/>
  <c r="G940"/>
  <c r="D941"/>
  <c r="I941"/>
  <c r="G943"/>
  <c r="G955"/>
  <c r="E960"/>
  <c r="D966"/>
  <c r="I966"/>
  <c r="G972"/>
  <c r="D973"/>
  <c r="I973"/>
  <c r="G975"/>
  <c r="G987"/>
  <c r="E992"/>
  <c r="D998"/>
  <c r="I998"/>
  <c r="G1004"/>
  <c r="D1005"/>
  <c r="I1005"/>
  <c r="G1007"/>
  <c r="D1014"/>
  <c r="I1014"/>
  <c r="G1020"/>
  <c r="D1021"/>
  <c r="I1021"/>
  <c r="G1023"/>
  <c r="G1035"/>
  <c r="E1040"/>
  <c r="D1046"/>
  <c r="I1046"/>
  <c r="G1051"/>
  <c r="G1060"/>
  <c r="D1061"/>
  <c r="I1061"/>
  <c r="G1063"/>
  <c r="D1070"/>
  <c r="I1070"/>
  <c r="G1075"/>
  <c r="G1076"/>
  <c r="D1077"/>
  <c r="I1077"/>
  <c r="G1079"/>
  <c r="E1080"/>
  <c r="D1086"/>
  <c r="I1086"/>
  <c r="G1091"/>
  <c r="G1092"/>
  <c r="D1093"/>
  <c r="I1093"/>
  <c r="G1095"/>
  <c r="E1096"/>
  <c r="D1102"/>
  <c r="I1102"/>
  <c r="G1107"/>
  <c r="G1108"/>
  <c r="D1109"/>
  <c r="I1109"/>
  <c r="G1111"/>
  <c r="E1112"/>
  <c r="D1118"/>
  <c r="I1118"/>
  <c r="G1123"/>
  <c r="G1124"/>
  <c r="D1125"/>
  <c r="I1125"/>
  <c r="G1127"/>
  <c r="E1128"/>
  <c r="D1134"/>
  <c r="I1134"/>
  <c r="G1139"/>
  <c r="G1140"/>
  <c r="D1141"/>
  <c r="I1141"/>
  <c r="I1150"/>
  <c r="M1155"/>
  <c r="E1155"/>
  <c r="B1155"/>
  <c r="M1156"/>
  <c r="E1156"/>
  <c r="B1156"/>
  <c r="K1156" s="1"/>
  <c r="P1156" s="1"/>
  <c r="M1159"/>
  <c r="E1159"/>
  <c r="B1159"/>
  <c r="K1159" s="1"/>
  <c r="P1159" s="1"/>
  <c r="M1160"/>
  <c r="G1160"/>
  <c r="B1160"/>
  <c r="M1179"/>
  <c r="E1179"/>
  <c r="B1179"/>
  <c r="G1179"/>
  <c r="D1181"/>
  <c r="M1183"/>
  <c r="E1183"/>
  <c r="B1183"/>
  <c r="G1183"/>
  <c r="G23"/>
  <c r="G31"/>
  <c r="G39"/>
  <c r="E49"/>
  <c r="E65"/>
  <c r="G81"/>
  <c r="K84"/>
  <c r="P84" s="1"/>
  <c r="G97"/>
  <c r="K100"/>
  <c r="P100" s="1"/>
  <c r="G115"/>
  <c r="G123"/>
  <c r="E132"/>
  <c r="K136"/>
  <c r="P136" s="1"/>
  <c r="E140"/>
  <c r="K144"/>
  <c r="P144" s="1"/>
  <c r="E148"/>
  <c r="K152"/>
  <c r="P152" s="1"/>
  <c r="E156"/>
  <c r="G163"/>
  <c r="G171"/>
  <c r="G179"/>
  <c r="E188"/>
  <c r="K192"/>
  <c r="P192" s="1"/>
  <c r="E196"/>
  <c r="K200"/>
  <c r="P200" s="1"/>
  <c r="E204"/>
  <c r="G211"/>
  <c r="G219"/>
  <c r="G227"/>
  <c r="E236"/>
  <c r="G243"/>
  <c r="G251"/>
  <c r="G259"/>
  <c r="K264"/>
  <c r="P264" s="1"/>
  <c r="E268"/>
  <c r="K272"/>
  <c r="P272" s="1"/>
  <c r="E276"/>
  <c r="G283"/>
  <c r="G291"/>
  <c r="E300"/>
  <c r="K304"/>
  <c r="P304" s="1"/>
  <c r="E308"/>
  <c r="K312"/>
  <c r="P312" s="1"/>
  <c r="K320"/>
  <c r="P320" s="1"/>
  <c r="E324"/>
  <c r="K328"/>
  <c r="P328" s="1"/>
  <c r="E332"/>
  <c r="G339"/>
  <c r="E348"/>
  <c r="K352"/>
  <c r="P352" s="1"/>
  <c r="E356"/>
  <c r="G363"/>
  <c r="K368"/>
  <c r="P368" s="1"/>
  <c r="E372"/>
  <c r="G379"/>
  <c r="E388"/>
  <c r="G395"/>
  <c r="D402"/>
  <c r="I402"/>
  <c r="G411"/>
  <c r="G415"/>
  <c r="D416"/>
  <c r="I416"/>
  <c r="D429"/>
  <c r="I429"/>
  <c r="K430"/>
  <c r="P430" s="1"/>
  <c r="E434"/>
  <c r="G439"/>
  <c r="D440"/>
  <c r="I440"/>
  <c r="E442"/>
  <c r="D445"/>
  <c r="I445"/>
  <c r="K446"/>
  <c r="P446" s="1"/>
  <c r="E450"/>
  <c r="D453"/>
  <c r="I453"/>
  <c r="G464"/>
  <c r="G468"/>
  <c r="G472"/>
  <c r="G492"/>
  <c r="G496"/>
  <c r="G500"/>
  <c r="G520"/>
  <c r="G524"/>
  <c r="G544"/>
  <c r="G565"/>
  <c r="G572"/>
  <c r="D573"/>
  <c r="I573"/>
  <c r="E576"/>
  <c r="D582"/>
  <c r="I582"/>
  <c r="G588"/>
  <c r="D589"/>
  <c r="I589"/>
  <c r="G591"/>
  <c r="G604"/>
  <c r="D605"/>
  <c r="I605"/>
  <c r="G607"/>
  <c r="G619"/>
  <c r="G623"/>
  <c r="E624"/>
  <c r="D630"/>
  <c r="I630"/>
  <c r="G636"/>
  <c r="D637"/>
  <c r="I637"/>
  <c r="E640"/>
  <c r="G652"/>
  <c r="D653"/>
  <c r="I653"/>
  <c r="G655"/>
  <c r="E656"/>
  <c r="D662"/>
  <c r="I662"/>
  <c r="G667"/>
  <c r="E672"/>
  <c r="D678"/>
  <c r="I678"/>
  <c r="G684"/>
  <c r="D685"/>
  <c r="I685"/>
  <c r="G687"/>
  <c r="G700"/>
  <c r="D701"/>
  <c r="I701"/>
  <c r="G703"/>
  <c r="G716"/>
  <c r="D717"/>
  <c r="I717"/>
  <c r="G719"/>
  <c r="G732"/>
  <c r="D733"/>
  <c r="I733"/>
  <c r="G735"/>
  <c r="G748"/>
  <c r="D749"/>
  <c r="I749"/>
  <c r="G751"/>
  <c r="G763"/>
  <c r="E768"/>
  <c r="D774"/>
  <c r="I774"/>
  <c r="G780"/>
  <c r="D781"/>
  <c r="I781"/>
  <c r="G783"/>
  <c r="G796"/>
  <c r="D797"/>
  <c r="I797"/>
  <c r="G799"/>
  <c r="G811"/>
  <c r="E816"/>
  <c r="D822"/>
  <c r="I822"/>
  <c r="G827"/>
  <c r="E832"/>
  <c r="D838"/>
  <c r="I838"/>
  <c r="G844"/>
  <c r="D845"/>
  <c r="I845"/>
  <c r="G847"/>
  <c r="G860"/>
  <c r="D861"/>
  <c r="I861"/>
  <c r="G863"/>
  <c r="G875"/>
  <c r="E880"/>
  <c r="D886"/>
  <c r="I886"/>
  <c r="G892"/>
  <c r="D893"/>
  <c r="I893"/>
  <c r="G895"/>
  <c r="G907"/>
  <c r="E912"/>
  <c r="D918"/>
  <c r="I918"/>
  <c r="G924"/>
  <c r="D925"/>
  <c r="I925"/>
  <c r="G927"/>
  <c r="G939"/>
  <c r="E944"/>
  <c r="D950"/>
  <c r="I950"/>
  <c r="G956"/>
  <c r="D957"/>
  <c r="I957"/>
  <c r="G959"/>
  <c r="G971"/>
  <c r="E976"/>
  <c r="D982"/>
  <c r="I982"/>
  <c r="G988"/>
  <c r="D989"/>
  <c r="I989"/>
  <c r="G991"/>
  <c r="G1003"/>
  <c r="E1008"/>
  <c r="G1019"/>
  <c r="E1024"/>
  <c r="D1030"/>
  <c r="I1030"/>
  <c r="G1036"/>
  <c r="D1037"/>
  <c r="I1037"/>
  <c r="G1039"/>
  <c r="G1052"/>
  <c r="D1053"/>
  <c r="D1054"/>
  <c r="I1054"/>
  <c r="G1059"/>
  <c r="E1064"/>
  <c r="B15"/>
  <c r="E15"/>
  <c r="G17"/>
  <c r="K17" s="1"/>
  <c r="B19"/>
  <c r="E19"/>
  <c r="G21"/>
  <c r="K21" s="1"/>
  <c r="B23"/>
  <c r="E23"/>
  <c r="G25"/>
  <c r="K25" s="1"/>
  <c r="B27"/>
  <c r="E27"/>
  <c r="G29"/>
  <c r="K29" s="1"/>
  <c r="B31"/>
  <c r="E31"/>
  <c r="G33"/>
  <c r="K33" s="1"/>
  <c r="B35"/>
  <c r="E35"/>
  <c r="G37"/>
  <c r="B39"/>
  <c r="E39"/>
  <c r="E41"/>
  <c r="E43"/>
  <c r="G47"/>
  <c r="K47" s="1"/>
  <c r="B49"/>
  <c r="G49"/>
  <c r="B51"/>
  <c r="G51"/>
  <c r="B55"/>
  <c r="E55"/>
  <c r="E57"/>
  <c r="E59"/>
  <c r="G63"/>
  <c r="K63" s="1"/>
  <c r="B65"/>
  <c r="G65"/>
  <c r="B67"/>
  <c r="G67"/>
  <c r="B71"/>
  <c r="E71"/>
  <c r="G73"/>
  <c r="K73" s="1"/>
  <c r="P73" s="1"/>
  <c r="G74"/>
  <c r="K74" s="1"/>
  <c r="P74" s="1"/>
  <c r="B76"/>
  <c r="G76"/>
  <c r="G79"/>
  <c r="K79" s="1"/>
  <c r="P79" s="1"/>
  <c r="B81"/>
  <c r="E81"/>
  <c r="B82"/>
  <c r="E82"/>
  <c r="E84"/>
  <c r="B87"/>
  <c r="E87"/>
  <c r="G89"/>
  <c r="K89" s="1"/>
  <c r="P89" s="1"/>
  <c r="G90"/>
  <c r="K90" s="1"/>
  <c r="P90" s="1"/>
  <c r="B92"/>
  <c r="G92"/>
  <c r="G95"/>
  <c r="K95" s="1"/>
  <c r="P95" s="1"/>
  <c r="B97"/>
  <c r="E97"/>
  <c r="B98"/>
  <c r="E98"/>
  <c r="E100"/>
  <c r="B103"/>
  <c r="E103"/>
  <c r="G105"/>
  <c r="G106"/>
  <c r="K106" s="1"/>
  <c r="P106" s="1"/>
  <c r="B108"/>
  <c r="G108"/>
  <c r="G111"/>
  <c r="E112"/>
  <c r="B115"/>
  <c r="E115"/>
  <c r="B116"/>
  <c r="G116"/>
  <c r="G119"/>
  <c r="E120"/>
  <c r="B123"/>
  <c r="E123"/>
  <c r="B124"/>
  <c r="G124"/>
  <c r="G127"/>
  <c r="E128"/>
  <c r="B131"/>
  <c r="E131"/>
  <c r="B132"/>
  <c r="G132"/>
  <c r="G135"/>
  <c r="E136"/>
  <c r="B139"/>
  <c r="E139"/>
  <c r="B140"/>
  <c r="G140"/>
  <c r="G143"/>
  <c r="E144"/>
  <c r="B147"/>
  <c r="E147"/>
  <c r="B148"/>
  <c r="G148"/>
  <c r="G151"/>
  <c r="E152"/>
  <c r="B155"/>
  <c r="E155"/>
  <c r="B156"/>
  <c r="G156"/>
  <c r="G159"/>
  <c r="E160"/>
  <c r="B163"/>
  <c r="E163"/>
  <c r="B164"/>
  <c r="G164"/>
  <c r="G167"/>
  <c r="E168"/>
  <c r="B171"/>
  <c r="E171"/>
  <c r="B172"/>
  <c r="G172"/>
  <c r="G175"/>
  <c r="E176"/>
  <c r="B179"/>
  <c r="E179"/>
  <c r="B180"/>
  <c r="G180"/>
  <c r="G183"/>
  <c r="E184"/>
  <c r="B187"/>
  <c r="E187"/>
  <c r="B188"/>
  <c r="G188"/>
  <c r="G191"/>
  <c r="E192"/>
  <c r="B195"/>
  <c r="E195"/>
  <c r="B196"/>
  <c r="G196"/>
  <c r="G199"/>
  <c r="E200"/>
  <c r="B203"/>
  <c r="E203"/>
  <c r="B204"/>
  <c r="G204"/>
  <c r="G207"/>
  <c r="E208"/>
  <c r="B211"/>
  <c r="E211"/>
  <c r="B212"/>
  <c r="G212"/>
  <c r="G215"/>
  <c r="E216"/>
  <c r="B219"/>
  <c r="E219"/>
  <c r="B220"/>
  <c r="G220"/>
  <c r="G223"/>
  <c r="E224"/>
  <c r="B227"/>
  <c r="E227"/>
  <c r="B228"/>
  <c r="G228"/>
  <c r="G231"/>
  <c r="E232"/>
  <c r="B235"/>
  <c r="E235"/>
  <c r="B236"/>
  <c r="G236"/>
  <c r="G239"/>
  <c r="E240"/>
  <c r="B243"/>
  <c r="E243"/>
  <c r="B244"/>
  <c r="G244"/>
  <c r="G247"/>
  <c r="E248"/>
  <c r="B251"/>
  <c r="E251"/>
  <c r="B252"/>
  <c r="G252"/>
  <c r="G255"/>
  <c r="E256"/>
  <c r="B259"/>
  <c r="E259"/>
  <c r="B260"/>
  <c r="G260"/>
  <c r="G263"/>
  <c r="E264"/>
  <c r="B267"/>
  <c r="E267"/>
  <c r="B268"/>
  <c r="G268"/>
  <c r="G271"/>
  <c r="E272"/>
  <c r="B275"/>
  <c r="E275"/>
  <c r="B276"/>
  <c r="G276"/>
  <c r="G279"/>
  <c r="E280"/>
  <c r="B283"/>
  <c r="E283"/>
  <c r="B284"/>
  <c r="G284"/>
  <c r="G287"/>
  <c r="E288"/>
  <c r="B291"/>
  <c r="E291"/>
  <c r="B292"/>
  <c r="G292"/>
  <c r="G295"/>
  <c r="E296"/>
  <c r="B299"/>
  <c r="E299"/>
  <c r="B300"/>
  <c r="G300"/>
  <c r="G303"/>
  <c r="E304"/>
  <c r="B307"/>
  <c r="E307"/>
  <c r="B308"/>
  <c r="G308"/>
  <c r="G311"/>
  <c r="E312"/>
  <c r="B315"/>
  <c r="E315"/>
  <c r="B316"/>
  <c r="G316"/>
  <c r="G319"/>
  <c r="E320"/>
  <c r="B323"/>
  <c r="E323"/>
  <c r="B324"/>
  <c r="G324"/>
  <c r="G327"/>
  <c r="E328"/>
  <c r="B331"/>
  <c r="E331"/>
  <c r="B332"/>
  <c r="G332"/>
  <c r="G335"/>
  <c r="E336"/>
  <c r="B339"/>
  <c r="E339"/>
  <c r="B340"/>
  <c r="G340"/>
  <c r="G343"/>
  <c r="E344"/>
  <c r="B347"/>
  <c r="E347"/>
  <c r="B348"/>
  <c r="G348"/>
  <c r="G351"/>
  <c r="E352"/>
  <c r="B355"/>
  <c r="E355"/>
  <c r="B356"/>
  <c r="G356"/>
  <c r="G359"/>
  <c r="E360"/>
  <c r="B363"/>
  <c r="E363"/>
  <c r="B364"/>
  <c r="G364"/>
  <c r="G367"/>
  <c r="E368"/>
  <c r="B371"/>
  <c r="E371"/>
  <c r="B372"/>
  <c r="G372"/>
  <c r="G375"/>
  <c r="E376"/>
  <c r="B379"/>
  <c r="E379"/>
  <c r="B380"/>
  <c r="G380"/>
  <c r="G383"/>
  <c r="E384"/>
  <c r="B387"/>
  <c r="E387"/>
  <c r="B388"/>
  <c r="G388"/>
  <c r="G391"/>
  <c r="E392"/>
  <c r="B395"/>
  <c r="E395"/>
  <c r="B396"/>
  <c r="G396"/>
  <c r="G399"/>
  <c r="G400"/>
  <c r="K400" s="1"/>
  <c r="P400" s="1"/>
  <c r="D401"/>
  <c r="G403"/>
  <c r="K403" s="1"/>
  <c r="P403" s="1"/>
  <c r="E404"/>
  <c r="B407"/>
  <c r="E407"/>
  <c r="D409"/>
  <c r="B410"/>
  <c r="E410"/>
  <c r="B411"/>
  <c r="E411"/>
  <c r="G413"/>
  <c r="K413" s="1"/>
  <c r="P413" s="1"/>
  <c r="E414"/>
  <c r="B415"/>
  <c r="E415"/>
  <c r="B418"/>
  <c r="G418"/>
  <c r="G419"/>
  <c r="E422"/>
  <c r="B423"/>
  <c r="E423"/>
  <c r="B426"/>
  <c r="G426"/>
  <c r="G427"/>
  <c r="E430"/>
  <c r="B431"/>
  <c r="E431"/>
  <c r="B434"/>
  <c r="G434"/>
  <c r="G435"/>
  <c r="E438"/>
  <c r="B439"/>
  <c r="E439"/>
  <c r="B442"/>
  <c r="G442"/>
  <c r="G443"/>
  <c r="E446"/>
  <c r="B447"/>
  <c r="E447"/>
  <c r="B450"/>
  <c r="G450"/>
  <c r="G451"/>
  <c r="G454"/>
  <c r="K454" s="1"/>
  <c r="P454" s="1"/>
  <c r="B456"/>
  <c r="E456"/>
  <c r="G458"/>
  <c r="K458" s="1"/>
  <c r="P458" s="1"/>
  <c r="B460"/>
  <c r="E460"/>
  <c r="G462"/>
  <c r="K462" s="1"/>
  <c r="P462" s="1"/>
  <c r="B464"/>
  <c r="E464"/>
  <c r="G466"/>
  <c r="K466" s="1"/>
  <c r="P466" s="1"/>
  <c r="B468"/>
  <c r="E468"/>
  <c r="G470"/>
  <c r="K470" s="1"/>
  <c r="P470" s="1"/>
  <c r="B472"/>
  <c r="E472"/>
  <c r="G474"/>
  <c r="K474" s="1"/>
  <c r="P474" s="1"/>
  <c r="B476"/>
  <c r="E476"/>
  <c r="G478"/>
  <c r="K478" s="1"/>
  <c r="P478" s="1"/>
  <c r="B480"/>
  <c r="E480"/>
  <c r="G482"/>
  <c r="K482" s="1"/>
  <c r="P482" s="1"/>
  <c r="B484"/>
  <c r="E484"/>
  <c r="G486"/>
  <c r="K486" s="1"/>
  <c r="P486" s="1"/>
  <c r="B488"/>
  <c r="E488"/>
  <c r="G490"/>
  <c r="K490" s="1"/>
  <c r="P490" s="1"/>
  <c r="B492"/>
  <c r="E492"/>
  <c r="G494"/>
  <c r="K494" s="1"/>
  <c r="P494" s="1"/>
  <c r="B496"/>
  <c r="E496"/>
  <c r="G498"/>
  <c r="K498" s="1"/>
  <c r="P498" s="1"/>
  <c r="B500"/>
  <c r="E500"/>
  <c r="G502"/>
  <c r="K502" s="1"/>
  <c r="P502" s="1"/>
  <c r="B504"/>
  <c r="E504"/>
  <c r="G506"/>
  <c r="K506" s="1"/>
  <c r="P506" s="1"/>
  <c r="B508"/>
  <c r="E508"/>
  <c r="G510"/>
  <c r="K510" s="1"/>
  <c r="P510" s="1"/>
  <c r="B512"/>
  <c r="E512"/>
  <c r="G514"/>
  <c r="K514" s="1"/>
  <c r="P514" s="1"/>
  <c r="B516"/>
  <c r="E516"/>
  <c r="G518"/>
  <c r="K518" s="1"/>
  <c r="P518" s="1"/>
  <c r="B520"/>
  <c r="E520"/>
  <c r="G522"/>
  <c r="K522" s="1"/>
  <c r="P522" s="1"/>
  <c r="B524"/>
  <c r="E524"/>
  <c r="G526"/>
  <c r="K526" s="1"/>
  <c r="P526" s="1"/>
  <c r="B528"/>
  <c r="E528"/>
  <c r="G530"/>
  <c r="K530" s="1"/>
  <c r="P530" s="1"/>
  <c r="B532"/>
  <c r="E532"/>
  <c r="G534"/>
  <c r="K534" s="1"/>
  <c r="P534" s="1"/>
  <c r="B536"/>
  <c r="E536"/>
  <c r="G538"/>
  <c r="K538" s="1"/>
  <c r="P538" s="1"/>
  <c r="B540"/>
  <c r="E540"/>
  <c r="G542"/>
  <c r="K542" s="1"/>
  <c r="P542" s="1"/>
  <c r="B544"/>
  <c r="E544"/>
  <c r="G546"/>
  <c r="K546" s="1"/>
  <c r="P546" s="1"/>
  <c r="B548"/>
  <c r="E548"/>
  <c r="G550"/>
  <c r="K550" s="1"/>
  <c r="P550" s="1"/>
  <c r="B552"/>
  <c r="E552"/>
  <c r="G554"/>
  <c r="K554" s="1"/>
  <c r="P554" s="1"/>
  <c r="B556"/>
  <c r="E556"/>
  <c r="D558"/>
  <c r="B561"/>
  <c r="E561"/>
  <c r="G563"/>
  <c r="K563" s="1"/>
  <c r="P563" s="1"/>
  <c r="B565"/>
  <c r="E565"/>
  <c r="B566"/>
  <c r="G566"/>
  <c r="G567"/>
  <c r="K567" s="1"/>
  <c r="P567" s="1"/>
  <c r="E568"/>
  <c r="B571"/>
  <c r="E571"/>
  <c r="B572"/>
  <c r="E572"/>
  <c r="D574"/>
  <c r="B575"/>
  <c r="E575"/>
  <c r="B576"/>
  <c r="G576"/>
  <c r="G579"/>
  <c r="G580"/>
  <c r="K580" s="1"/>
  <c r="P580" s="1"/>
  <c r="D581"/>
  <c r="G583"/>
  <c r="K583" s="1"/>
  <c r="P583" s="1"/>
  <c r="E584"/>
  <c r="B587"/>
  <c r="E587"/>
  <c r="B588"/>
  <c r="E588"/>
  <c r="D590"/>
  <c r="B591"/>
  <c r="E591"/>
  <c r="B592"/>
  <c r="G592"/>
  <c r="G595"/>
  <c r="G596"/>
  <c r="K596" s="1"/>
  <c r="P596" s="1"/>
  <c r="D597"/>
  <c r="G599"/>
  <c r="K599" s="1"/>
  <c r="P599" s="1"/>
  <c r="E600"/>
  <c r="B603"/>
  <c r="E603"/>
  <c r="B604"/>
  <c r="E604"/>
  <c r="D606"/>
  <c r="B607"/>
  <c r="E607"/>
  <c r="B608"/>
  <c r="G608"/>
  <c r="G611"/>
  <c r="G612"/>
  <c r="K612" s="1"/>
  <c r="P612" s="1"/>
  <c r="D613"/>
  <c r="G615"/>
  <c r="K615" s="1"/>
  <c r="P615" s="1"/>
  <c r="E616"/>
  <c r="B619"/>
  <c r="E619"/>
  <c r="B620"/>
  <c r="E620"/>
  <c r="D622"/>
  <c r="B623"/>
  <c r="E623"/>
  <c r="B624"/>
  <c r="G624"/>
  <c r="G627"/>
  <c r="G628"/>
  <c r="K628" s="1"/>
  <c r="P628" s="1"/>
  <c r="D629"/>
  <c r="G631"/>
  <c r="K631" s="1"/>
  <c r="P631" s="1"/>
  <c r="E632"/>
  <c r="B635"/>
  <c r="E635"/>
  <c r="B636"/>
  <c r="E636"/>
  <c r="D638"/>
  <c r="B639"/>
  <c r="E639"/>
  <c r="B640"/>
  <c r="G640"/>
  <c r="G643"/>
  <c r="G644"/>
  <c r="K644" s="1"/>
  <c r="P644" s="1"/>
  <c r="D645"/>
  <c r="G647"/>
  <c r="K647" s="1"/>
  <c r="P647" s="1"/>
  <c r="E648"/>
  <c r="B651"/>
  <c r="E651"/>
  <c r="B652"/>
  <c r="E652"/>
  <c r="D654"/>
  <c r="B655"/>
  <c r="E655"/>
  <c r="B656"/>
  <c r="G656"/>
  <c r="G659"/>
  <c r="G660"/>
  <c r="K660" s="1"/>
  <c r="P660" s="1"/>
  <c r="D661"/>
  <c r="G663"/>
  <c r="K663" s="1"/>
  <c r="P663" s="1"/>
  <c r="E664"/>
  <c r="B667"/>
  <c r="E667"/>
  <c r="B668"/>
  <c r="E668"/>
  <c r="D670"/>
  <c r="B671"/>
  <c r="E671"/>
  <c r="B672"/>
  <c r="G672"/>
  <c r="G675"/>
  <c r="G676"/>
  <c r="K676" s="1"/>
  <c r="P676" s="1"/>
  <c r="D677"/>
  <c r="G679"/>
  <c r="K679" s="1"/>
  <c r="P679" s="1"/>
  <c r="E680"/>
  <c r="B683"/>
  <c r="E683"/>
  <c r="B684"/>
  <c r="E684"/>
  <c r="D686"/>
  <c r="B687"/>
  <c r="E687"/>
  <c r="B688"/>
  <c r="G688"/>
  <c r="G691"/>
  <c r="G692"/>
  <c r="K692" s="1"/>
  <c r="P692" s="1"/>
  <c r="D693"/>
  <c r="G695"/>
  <c r="K695" s="1"/>
  <c r="P695" s="1"/>
  <c r="E696"/>
  <c r="B699"/>
  <c r="E699"/>
  <c r="B700"/>
  <c r="E700"/>
  <c r="D702"/>
  <c r="B703"/>
  <c r="E703"/>
  <c r="B704"/>
  <c r="G704"/>
  <c r="G707"/>
  <c r="G708"/>
  <c r="K708" s="1"/>
  <c r="P708" s="1"/>
  <c r="D709"/>
  <c r="G711"/>
  <c r="K711" s="1"/>
  <c r="P711" s="1"/>
  <c r="E712"/>
  <c r="B715"/>
  <c r="E715"/>
  <c r="B716"/>
  <c r="E716"/>
  <c r="D718"/>
  <c r="B719"/>
  <c r="E719"/>
  <c r="B720"/>
  <c r="G720"/>
  <c r="G723"/>
  <c r="G724"/>
  <c r="K724" s="1"/>
  <c r="P724" s="1"/>
  <c r="D725"/>
  <c r="G727"/>
  <c r="K727" s="1"/>
  <c r="P727" s="1"/>
  <c r="E728"/>
  <c r="B731"/>
  <c r="E731"/>
  <c r="B732"/>
  <c r="E732"/>
  <c r="D734"/>
  <c r="B735"/>
  <c r="E735"/>
  <c r="B736"/>
  <c r="G736"/>
  <c r="G739"/>
  <c r="G740"/>
  <c r="K740" s="1"/>
  <c r="P740" s="1"/>
  <c r="D741"/>
  <c r="G743"/>
  <c r="K743" s="1"/>
  <c r="P743" s="1"/>
  <c r="E744"/>
  <c r="B747"/>
  <c r="E747"/>
  <c r="B748"/>
  <c r="E748"/>
  <c r="D750"/>
  <c r="B751"/>
  <c r="E751"/>
  <c r="B752"/>
  <c r="G752"/>
  <c r="G755"/>
  <c r="G756"/>
  <c r="K756" s="1"/>
  <c r="P756" s="1"/>
  <c r="D757"/>
  <c r="G759"/>
  <c r="K759" s="1"/>
  <c r="P759" s="1"/>
  <c r="E760"/>
  <c r="B763"/>
  <c r="E763"/>
  <c r="B764"/>
  <c r="E764"/>
  <c r="D766"/>
  <c r="B767"/>
  <c r="E767"/>
  <c r="B768"/>
  <c r="G768"/>
  <c r="G771"/>
  <c r="G772"/>
  <c r="K772" s="1"/>
  <c r="P772" s="1"/>
  <c r="D773"/>
  <c r="G775"/>
  <c r="K775" s="1"/>
  <c r="P775" s="1"/>
  <c r="E776"/>
  <c r="B779"/>
  <c r="E779"/>
  <c r="B780"/>
  <c r="E780"/>
  <c r="D782"/>
  <c r="B783"/>
  <c r="E783"/>
  <c r="B784"/>
  <c r="G784"/>
  <c r="G787"/>
  <c r="G788"/>
  <c r="K788" s="1"/>
  <c r="P788" s="1"/>
  <c r="D789"/>
  <c r="G791"/>
  <c r="K791" s="1"/>
  <c r="P791" s="1"/>
  <c r="E792"/>
  <c r="B795"/>
  <c r="E795"/>
  <c r="B796"/>
  <c r="E796"/>
  <c r="D798"/>
  <c r="B799"/>
  <c r="E799"/>
  <c r="B800"/>
  <c r="G800"/>
  <c r="G803"/>
  <c r="G804"/>
  <c r="K804" s="1"/>
  <c r="P804" s="1"/>
  <c r="D805"/>
  <c r="G807"/>
  <c r="K807" s="1"/>
  <c r="P807" s="1"/>
  <c r="E808"/>
  <c r="B811"/>
  <c r="E811"/>
  <c r="B812"/>
  <c r="E812"/>
  <c r="D814"/>
  <c r="B815"/>
  <c r="E815"/>
  <c r="B816"/>
  <c r="G816"/>
  <c r="G819"/>
  <c r="G820"/>
  <c r="K820" s="1"/>
  <c r="P820" s="1"/>
  <c r="D821"/>
  <c r="G823"/>
  <c r="K823" s="1"/>
  <c r="P823" s="1"/>
  <c r="E824"/>
  <c r="B827"/>
  <c r="E827"/>
  <c r="B828"/>
  <c r="E828"/>
  <c r="D830"/>
  <c r="B831"/>
  <c r="E831"/>
  <c r="B832"/>
  <c r="G832"/>
  <c r="G835"/>
  <c r="G836"/>
  <c r="K836" s="1"/>
  <c r="P836" s="1"/>
  <c r="D837"/>
  <c r="G839"/>
  <c r="K839" s="1"/>
  <c r="P839" s="1"/>
  <c r="E840"/>
  <c r="B843"/>
  <c r="E843"/>
  <c r="B844"/>
  <c r="E844"/>
  <c r="D846"/>
  <c r="B847"/>
  <c r="E847"/>
  <c r="B848"/>
  <c r="G848"/>
  <c r="G851"/>
  <c r="G852"/>
  <c r="K852" s="1"/>
  <c r="P852" s="1"/>
  <c r="D853"/>
  <c r="G855"/>
  <c r="K855" s="1"/>
  <c r="P855" s="1"/>
  <c r="E856"/>
  <c r="B859"/>
  <c r="E859"/>
  <c r="B860"/>
  <c r="E860"/>
  <c r="D862"/>
  <c r="B863"/>
  <c r="E863"/>
  <c r="B864"/>
  <c r="G864"/>
  <c r="G867"/>
  <c r="G868"/>
  <c r="K868" s="1"/>
  <c r="P868" s="1"/>
  <c r="D869"/>
  <c r="G871"/>
  <c r="K871" s="1"/>
  <c r="P871" s="1"/>
  <c r="E872"/>
  <c r="B875"/>
  <c r="E875"/>
  <c r="B876"/>
  <c r="E876"/>
  <c r="D878"/>
  <c r="B879"/>
  <c r="E879"/>
  <c r="B880"/>
  <c r="G880"/>
  <c r="G883"/>
  <c r="G884"/>
  <c r="K884" s="1"/>
  <c r="P884" s="1"/>
  <c r="D885"/>
  <c r="G887"/>
  <c r="K887" s="1"/>
  <c r="P887" s="1"/>
  <c r="E888"/>
  <c r="B891"/>
  <c r="E891"/>
  <c r="B892"/>
  <c r="E892"/>
  <c r="D894"/>
  <c r="B895"/>
  <c r="E895"/>
  <c r="B896"/>
  <c r="G896"/>
  <c r="G899"/>
  <c r="G900"/>
  <c r="K900" s="1"/>
  <c r="P900" s="1"/>
  <c r="D901"/>
  <c r="G903"/>
  <c r="K903" s="1"/>
  <c r="P903" s="1"/>
  <c r="E904"/>
  <c r="B907"/>
  <c r="E907"/>
  <c r="B908"/>
  <c r="E908"/>
  <c r="D910"/>
  <c r="B911"/>
  <c r="E911"/>
  <c r="B912"/>
  <c r="G912"/>
  <c r="G915"/>
  <c r="G916"/>
  <c r="K916" s="1"/>
  <c r="P916" s="1"/>
  <c r="D917"/>
  <c r="G919"/>
  <c r="K919" s="1"/>
  <c r="P919" s="1"/>
  <c r="E920"/>
  <c r="B923"/>
  <c r="E923"/>
  <c r="B924"/>
  <c r="E924"/>
  <c r="D926"/>
  <c r="B927"/>
  <c r="E927"/>
  <c r="B928"/>
  <c r="G928"/>
  <c r="G931"/>
  <c r="G932"/>
  <c r="K932" s="1"/>
  <c r="P932" s="1"/>
  <c r="D933"/>
  <c r="G935"/>
  <c r="K935" s="1"/>
  <c r="P935" s="1"/>
  <c r="E936"/>
  <c r="B939"/>
  <c r="E939"/>
  <c r="B940"/>
  <c r="E940"/>
  <c r="D942"/>
  <c r="B943"/>
  <c r="E943"/>
  <c r="B944"/>
  <c r="G944"/>
  <c r="G947"/>
  <c r="G948"/>
  <c r="K948" s="1"/>
  <c r="P948" s="1"/>
  <c r="D949"/>
  <c r="G951"/>
  <c r="K951" s="1"/>
  <c r="P951" s="1"/>
  <c r="E952"/>
  <c r="B955"/>
  <c r="E955"/>
  <c r="B956"/>
  <c r="E956"/>
  <c r="D958"/>
  <c r="B959"/>
  <c r="E959"/>
  <c r="B960"/>
  <c r="G960"/>
  <c r="G963"/>
  <c r="G964"/>
  <c r="K964" s="1"/>
  <c r="P964" s="1"/>
  <c r="D965"/>
  <c r="G967"/>
  <c r="K967" s="1"/>
  <c r="P967" s="1"/>
  <c r="E968"/>
  <c r="B971"/>
  <c r="E971"/>
  <c r="B972"/>
  <c r="E972"/>
  <c r="D974"/>
  <c r="B975"/>
  <c r="E975"/>
  <c r="B976"/>
  <c r="G976"/>
  <c r="G979"/>
  <c r="G980"/>
  <c r="K980" s="1"/>
  <c r="P980" s="1"/>
  <c r="D981"/>
  <c r="G983"/>
  <c r="K983" s="1"/>
  <c r="P983" s="1"/>
  <c r="E984"/>
  <c r="B987"/>
  <c r="E987"/>
  <c r="B988"/>
  <c r="E988"/>
  <c r="D990"/>
  <c r="B991"/>
  <c r="E991"/>
  <c r="B992"/>
  <c r="G992"/>
  <c r="G995"/>
  <c r="G996"/>
  <c r="K996" s="1"/>
  <c r="P996" s="1"/>
  <c r="D997"/>
  <c r="G999"/>
  <c r="K999" s="1"/>
  <c r="P999" s="1"/>
  <c r="E1000"/>
  <c r="B1003"/>
  <c r="E1003"/>
  <c r="B1004"/>
  <c r="E1004"/>
  <c r="D1006"/>
  <c r="B1007"/>
  <c r="E1007"/>
  <c r="B1008"/>
  <c r="G1008"/>
  <c r="G1011"/>
  <c r="G1012"/>
  <c r="K1012" s="1"/>
  <c r="P1012" s="1"/>
  <c r="D1013"/>
  <c r="G1015"/>
  <c r="K1015" s="1"/>
  <c r="P1015" s="1"/>
  <c r="E1016"/>
  <c r="B1019"/>
  <c r="E1019"/>
  <c r="B1020"/>
  <c r="E1020"/>
  <c r="D1022"/>
  <c r="B1023"/>
  <c r="E1023"/>
  <c r="B1024"/>
  <c r="G1024"/>
  <c r="G1027"/>
  <c r="G1028"/>
  <c r="K1028" s="1"/>
  <c r="P1028" s="1"/>
  <c r="D1029"/>
  <c r="G1031"/>
  <c r="K1031" s="1"/>
  <c r="P1031" s="1"/>
  <c r="E1032"/>
  <c r="B1035"/>
  <c r="E1035"/>
  <c r="B1036"/>
  <c r="E1036"/>
  <c r="D1038"/>
  <c r="B1039"/>
  <c r="E1039"/>
  <c r="B1040"/>
  <c r="G1040"/>
  <c r="G1043"/>
  <c r="G1044"/>
  <c r="K1044" s="1"/>
  <c r="P1044" s="1"/>
  <c r="D1045"/>
  <c r="G1047"/>
  <c r="K1047" s="1"/>
  <c r="P1047" s="1"/>
  <c r="E1048"/>
  <c r="B1051"/>
  <c r="E1051"/>
  <c r="B1052"/>
  <c r="E1052"/>
  <c r="G1055"/>
  <c r="K1055" s="1"/>
  <c r="P1055" s="1"/>
  <c r="E1056"/>
  <c r="B1059"/>
  <c r="E1059"/>
  <c r="B1060"/>
  <c r="E1060"/>
  <c r="D1062"/>
  <c r="B1063"/>
  <c r="E1063"/>
  <c r="B1064"/>
  <c r="G1064"/>
  <c r="G1067"/>
  <c r="G1068"/>
  <c r="K1068" s="1"/>
  <c r="P1068" s="1"/>
  <c r="D1069"/>
  <c r="G1071"/>
  <c r="K1071" s="1"/>
  <c r="P1071" s="1"/>
  <c r="E1072"/>
  <c r="B1075"/>
  <c r="E1075"/>
  <c r="B1076"/>
  <c r="E1076"/>
  <c r="D1078"/>
  <c r="B1079"/>
  <c r="E1079"/>
  <c r="B1080"/>
  <c r="G1080"/>
  <c r="G1083"/>
  <c r="G1084"/>
  <c r="K1084" s="1"/>
  <c r="P1084" s="1"/>
  <c r="D1085"/>
  <c r="G1087"/>
  <c r="K1087" s="1"/>
  <c r="P1087" s="1"/>
  <c r="E1088"/>
  <c r="B1091"/>
  <c r="E1091"/>
  <c r="B1092"/>
  <c r="E1092"/>
  <c r="D1094"/>
  <c r="B1095"/>
  <c r="E1095"/>
  <c r="B1096"/>
  <c r="G1096"/>
  <c r="G1099"/>
  <c r="G1100"/>
  <c r="K1100" s="1"/>
  <c r="P1100" s="1"/>
  <c r="D1101"/>
  <c r="G1103"/>
  <c r="K1103" s="1"/>
  <c r="P1103" s="1"/>
  <c r="E1104"/>
  <c r="B1107"/>
  <c r="E1107"/>
  <c r="B1108"/>
  <c r="E1108"/>
  <c r="D1110"/>
  <c r="B1111"/>
  <c r="E1111"/>
  <c r="B1112"/>
  <c r="G1112"/>
  <c r="G1115"/>
  <c r="G1116"/>
  <c r="K1116" s="1"/>
  <c r="P1116" s="1"/>
  <c r="D1117"/>
  <c r="G1119"/>
  <c r="K1119" s="1"/>
  <c r="P1119" s="1"/>
  <c r="E1120"/>
  <c r="B1123"/>
  <c r="E1123"/>
  <c r="B1124"/>
  <c r="E1124"/>
  <c r="D1126"/>
  <c r="B1127"/>
  <c r="E1127"/>
  <c r="B1128"/>
  <c r="G1128"/>
  <c r="G1131"/>
  <c r="G1132"/>
  <c r="K1132" s="1"/>
  <c r="P1132" s="1"/>
  <c r="D1133"/>
  <c r="G1135"/>
  <c r="K1135" s="1"/>
  <c r="P1135" s="1"/>
  <c r="E1136"/>
  <c r="B1139"/>
  <c r="E1139"/>
  <c r="B1140"/>
  <c r="E1140"/>
  <c r="D1142"/>
  <c r="G1143"/>
  <c r="K1143" s="1"/>
  <c r="P1143" s="1"/>
  <c r="E1144"/>
  <c r="D1150"/>
  <c r="K1152"/>
  <c r="P1152" s="1"/>
  <c r="I1157"/>
  <c r="I1181"/>
  <c r="M1163"/>
  <c r="E1163"/>
  <c r="M1164"/>
  <c r="E1164"/>
  <c r="B1164"/>
  <c r="K1164" s="1"/>
  <c r="P1164" s="1"/>
  <c r="M1167"/>
  <c r="E1167"/>
  <c r="B1167"/>
  <c r="K1167" s="1"/>
  <c r="P1167" s="1"/>
  <c r="M1168"/>
  <c r="G1168"/>
  <c r="B1168"/>
  <c r="M1197"/>
  <c r="E1197"/>
  <c r="B1197"/>
  <c r="K1197" s="1"/>
  <c r="P1197" s="1"/>
  <c r="M1198"/>
  <c r="G1198"/>
  <c r="B1198"/>
  <c r="H1200"/>
  <c r="M1213"/>
  <c r="E1213"/>
  <c r="B1213"/>
  <c r="K1213" s="1"/>
  <c r="P1213" s="1"/>
  <c r="M1214"/>
  <c r="G1214"/>
  <c r="B1214"/>
  <c r="H1216"/>
  <c r="M1229"/>
  <c r="E1229"/>
  <c r="B1229"/>
  <c r="K1229" s="1"/>
  <c r="P1229" s="1"/>
  <c r="M1230"/>
  <c r="G1230"/>
  <c r="B1230"/>
  <c r="H1232"/>
  <c r="M1245"/>
  <c r="E1245"/>
  <c r="B1245"/>
  <c r="K1245" s="1"/>
  <c r="P1245" s="1"/>
  <c r="M1246"/>
  <c r="G1246"/>
  <c r="B1246"/>
  <c r="H1248"/>
  <c r="M1261"/>
  <c r="E1261"/>
  <c r="B1261"/>
  <c r="K1261" s="1"/>
  <c r="P1261" s="1"/>
  <c r="M1262"/>
  <c r="G1262"/>
  <c r="B1262"/>
  <c r="H1264"/>
  <c r="M1277"/>
  <c r="E1277"/>
  <c r="B1277"/>
  <c r="K1277" s="1"/>
  <c r="P1277" s="1"/>
  <c r="M1278"/>
  <c r="G1278"/>
  <c r="B1278"/>
  <c r="H1280"/>
  <c r="M1293"/>
  <c r="E1293"/>
  <c r="B1293"/>
  <c r="K1293" s="1"/>
  <c r="P1293" s="1"/>
  <c r="M1294"/>
  <c r="G1294"/>
  <c r="B1294"/>
  <c r="H1296"/>
  <c r="M1309"/>
  <c r="E1309"/>
  <c r="B1309"/>
  <c r="K1309" s="1"/>
  <c r="P1309" s="1"/>
  <c r="M1310"/>
  <c r="G1310"/>
  <c r="B1310"/>
  <c r="H1312"/>
  <c r="M1325"/>
  <c r="E1325"/>
  <c r="B1325"/>
  <c r="K1325" s="1"/>
  <c r="P1325" s="1"/>
  <c r="M1326"/>
  <c r="G1326"/>
  <c r="B1326"/>
  <c r="H1328"/>
  <c r="M1341"/>
  <c r="E1341"/>
  <c r="B1341"/>
  <c r="M1342"/>
  <c r="G1342"/>
  <c r="B1342"/>
  <c r="H1344"/>
  <c r="M1357"/>
  <c r="E1357"/>
  <c r="B1357"/>
  <c r="M1358"/>
  <c r="G1358"/>
  <c r="B1358"/>
  <c r="H1360"/>
  <c r="M1373"/>
  <c r="E1373"/>
  <c r="B1373"/>
  <c r="M1374"/>
  <c r="G1374"/>
  <c r="B1374"/>
  <c r="H1376"/>
  <c r="M1380"/>
  <c r="G1380"/>
  <c r="B1380"/>
  <c r="M1425"/>
  <c r="E1425"/>
  <c r="B1425"/>
  <c r="M1426"/>
  <c r="G1426"/>
  <c r="B1426"/>
  <c r="M1428"/>
  <c r="G1428"/>
  <c r="B1428"/>
  <c r="M1445"/>
  <c r="E1445"/>
  <c r="B1445"/>
  <c r="M1446"/>
  <c r="E1446"/>
  <c r="B1446"/>
  <c r="M1453"/>
  <c r="E1453"/>
  <c r="B1453"/>
  <c r="M1454"/>
  <c r="E1454"/>
  <c r="B1454"/>
  <c r="M1459"/>
  <c r="E1459"/>
  <c r="B1459"/>
  <c r="M1464"/>
  <c r="E1464"/>
  <c r="B1464"/>
  <c r="M1467"/>
  <c r="E1467"/>
  <c r="B1467"/>
  <c r="M1472"/>
  <c r="G1472"/>
  <c r="B1472"/>
  <c r="M1509"/>
  <c r="E1509"/>
  <c r="B1509"/>
  <c r="M1510"/>
  <c r="E1510"/>
  <c r="B1510"/>
  <c r="M1517"/>
  <c r="E1517"/>
  <c r="B1517"/>
  <c r="K1517" s="1"/>
  <c r="P1517" s="1"/>
  <c r="M1518"/>
  <c r="E1518"/>
  <c r="B1518"/>
  <c r="M1523"/>
  <c r="E1523"/>
  <c r="B1523"/>
  <c r="M1528"/>
  <c r="E1528"/>
  <c r="B1528"/>
  <c r="M1531"/>
  <c r="E1531"/>
  <c r="B1531"/>
  <c r="K1531" s="1"/>
  <c r="P1531" s="1"/>
  <c r="M1536"/>
  <c r="G1536"/>
  <c r="B1536"/>
  <c r="M1567"/>
  <c r="G1567"/>
  <c r="B1567"/>
  <c r="M1587"/>
  <c r="E1587"/>
  <c r="B1587"/>
  <c r="M1588"/>
  <c r="E1588"/>
  <c r="B1588"/>
  <c r="K1588" s="1"/>
  <c r="P1588" s="1"/>
  <c r="M1591"/>
  <c r="E1591"/>
  <c r="B1591"/>
  <c r="M1592"/>
  <c r="G1592"/>
  <c r="B1592"/>
  <c r="M1613"/>
  <c r="E1613"/>
  <c r="B1613"/>
  <c r="M1614"/>
  <c r="E1614"/>
  <c r="B1614"/>
  <c r="K1614" s="1"/>
  <c r="P1614" s="1"/>
  <c r="M1621"/>
  <c r="E1621"/>
  <c r="B1621"/>
  <c r="M1622"/>
  <c r="E1622"/>
  <c r="B1622"/>
  <c r="M1627"/>
  <c r="E1627"/>
  <c r="B1627"/>
  <c r="M1632"/>
  <c r="E1632"/>
  <c r="B1632"/>
  <c r="K1632" s="1"/>
  <c r="P1632" s="1"/>
  <c r="M1635"/>
  <c r="E1635"/>
  <c r="B1635"/>
  <c r="M1640"/>
  <c r="G1640"/>
  <c r="B1640"/>
  <c r="M1677"/>
  <c r="E1677"/>
  <c r="B1677"/>
  <c r="M1678"/>
  <c r="E1678"/>
  <c r="B1678"/>
  <c r="M1685"/>
  <c r="E1685"/>
  <c r="B1685"/>
  <c r="M1686"/>
  <c r="E1686"/>
  <c r="B1686"/>
  <c r="M1691"/>
  <c r="E1691"/>
  <c r="B1691"/>
  <c r="M1696"/>
  <c r="E1696"/>
  <c r="B1696"/>
  <c r="K1696" s="1"/>
  <c r="P1696" s="1"/>
  <c r="M1699"/>
  <c r="E1699"/>
  <c r="B1699"/>
  <c r="M1704"/>
  <c r="G1704"/>
  <c r="B1704"/>
  <c r="M1741"/>
  <c r="E1741"/>
  <c r="B1741"/>
  <c r="M1742"/>
  <c r="E1742"/>
  <c r="B1742"/>
  <c r="K1742" s="1"/>
  <c r="P1742" s="1"/>
  <c r="M1749"/>
  <c r="E1749"/>
  <c r="B1749"/>
  <c r="M1750"/>
  <c r="E1750"/>
  <c r="B1750"/>
  <c r="M1755"/>
  <c r="E1755"/>
  <c r="B1755"/>
  <c r="M1760"/>
  <c r="E1760"/>
  <c r="B1760"/>
  <c r="K1760" s="1"/>
  <c r="P1760" s="1"/>
  <c r="M1763"/>
  <c r="E1763"/>
  <c r="B1763"/>
  <c r="K1763" s="1"/>
  <c r="P1763" s="1"/>
  <c r="M1768"/>
  <c r="G1768"/>
  <c r="B1768"/>
  <c r="M1786"/>
  <c r="E1786"/>
  <c r="B1786"/>
  <c r="G1147"/>
  <c r="G1148"/>
  <c r="K1148" s="1"/>
  <c r="P1148" s="1"/>
  <c r="D1149"/>
  <c r="G1151"/>
  <c r="K1151" s="1"/>
  <c r="P1151" s="1"/>
  <c r="E1152"/>
  <c r="D1158"/>
  <c r="I1165"/>
  <c r="I1174"/>
  <c r="I1188"/>
  <c r="I1195"/>
  <c r="I1204"/>
  <c r="I1211"/>
  <c r="I1220"/>
  <c r="I1227"/>
  <c r="I1236"/>
  <c r="I1243"/>
  <c r="I1252"/>
  <c r="I1259"/>
  <c r="I1268"/>
  <c r="I1275"/>
  <c r="I1284"/>
  <c r="I1291"/>
  <c r="I1300"/>
  <c r="I1307"/>
  <c r="I1316"/>
  <c r="I1323"/>
  <c r="I1332"/>
  <c r="I1339"/>
  <c r="I1348"/>
  <c r="I1355"/>
  <c r="I1364"/>
  <c r="I1371"/>
  <c r="I1382"/>
  <c r="G1385"/>
  <c r="E1386"/>
  <c r="G1388"/>
  <c r="G1391"/>
  <c r="E1392"/>
  <c r="D1394"/>
  <c r="G1396"/>
  <c r="G1399"/>
  <c r="E1400"/>
  <c r="I1401"/>
  <c r="I1403"/>
  <c r="K1408"/>
  <c r="P1408" s="1"/>
  <c r="I1409"/>
  <c r="I1411"/>
  <c r="K1416"/>
  <c r="P1416" s="1"/>
  <c r="I1417"/>
  <c r="I1419"/>
  <c r="I1430"/>
  <c r="G1433"/>
  <c r="E1434"/>
  <c r="G1436"/>
  <c r="G1439"/>
  <c r="E1440"/>
  <c r="D1442"/>
  <c r="I1447"/>
  <c r="I1455"/>
  <c r="K1456"/>
  <c r="P1456" s="1"/>
  <c r="I1457"/>
  <c r="I1460"/>
  <c r="I1474"/>
  <c r="G1477"/>
  <c r="G1478"/>
  <c r="G1485"/>
  <c r="G1486"/>
  <c r="D1487"/>
  <c r="D1489"/>
  <c r="G1491"/>
  <c r="D1492"/>
  <c r="G1496"/>
  <c r="G1499"/>
  <c r="E1504"/>
  <c r="D1506"/>
  <c r="I1519"/>
  <c r="K1520"/>
  <c r="P1520" s="1"/>
  <c r="I1521"/>
  <c r="I1524"/>
  <c r="I1538"/>
  <c r="G1541"/>
  <c r="G1542"/>
  <c r="G1549"/>
  <c r="G1550"/>
  <c r="D1551"/>
  <c r="D1553"/>
  <c r="G1555"/>
  <c r="D1556"/>
  <c r="G1560"/>
  <c r="G1563"/>
  <c r="I1569"/>
  <c r="G1572"/>
  <c r="D1573"/>
  <c r="G1575"/>
  <c r="E1576"/>
  <c r="D1582"/>
  <c r="K1584"/>
  <c r="P1584" s="1"/>
  <c r="I1589"/>
  <c r="I1598"/>
  <c r="G1603"/>
  <c r="E1608"/>
  <c r="D1610"/>
  <c r="I1623"/>
  <c r="K1624"/>
  <c r="P1624" s="1"/>
  <c r="I1625"/>
  <c r="I1628"/>
  <c r="I1642"/>
  <c r="G1645"/>
  <c r="G1646"/>
  <c r="G1653"/>
  <c r="G1654"/>
  <c r="D1655"/>
  <c r="D1657"/>
  <c r="G1659"/>
  <c r="D1660"/>
  <c r="G1664"/>
  <c r="G1667"/>
  <c r="E1672"/>
  <c r="D1674"/>
  <c r="I1687"/>
  <c r="K1688"/>
  <c r="P1688" s="1"/>
  <c r="I1689"/>
  <c r="I1692"/>
  <c r="I1706"/>
  <c r="G1709"/>
  <c r="G1710"/>
  <c r="G1717"/>
  <c r="G1718"/>
  <c r="D1719"/>
  <c r="D1721"/>
  <c r="G1723"/>
  <c r="D1724"/>
  <c r="G1728"/>
  <c r="G1731"/>
  <c r="E1736"/>
  <c r="D1738"/>
  <c r="I1751"/>
  <c r="K1752"/>
  <c r="P1752" s="1"/>
  <c r="I1753"/>
  <c r="I1756"/>
  <c r="I1770"/>
  <c r="G1773"/>
  <c r="G1774"/>
  <c r="G1781"/>
  <c r="G1782"/>
  <c r="D1783"/>
  <c r="I1787"/>
  <c r="M1385"/>
  <c r="E1385"/>
  <c r="B1385"/>
  <c r="M1386"/>
  <c r="G1386"/>
  <c r="B1386"/>
  <c r="M1388"/>
  <c r="E1388"/>
  <c r="B1388"/>
  <c r="H1389"/>
  <c r="M1391"/>
  <c r="E1391"/>
  <c r="B1391"/>
  <c r="M1392"/>
  <c r="G1392"/>
  <c r="B1392"/>
  <c r="M1396"/>
  <c r="E1396"/>
  <c r="B1396"/>
  <c r="M1399"/>
  <c r="E1399"/>
  <c r="B1399"/>
  <c r="M1400"/>
  <c r="G1400"/>
  <c r="B1400"/>
  <c r="H1406"/>
  <c r="M1433"/>
  <c r="E1433"/>
  <c r="B1433"/>
  <c r="M1434"/>
  <c r="G1434"/>
  <c r="B1434"/>
  <c r="M1436"/>
  <c r="E1436"/>
  <c r="B1436"/>
  <c r="M1439"/>
  <c r="E1439"/>
  <c r="B1439"/>
  <c r="M1440"/>
  <c r="G1440"/>
  <c r="B1440"/>
  <c r="M1477"/>
  <c r="E1477"/>
  <c r="B1477"/>
  <c r="M1478"/>
  <c r="E1478"/>
  <c r="B1478"/>
  <c r="M1485"/>
  <c r="E1485"/>
  <c r="B1485"/>
  <c r="M1486"/>
  <c r="E1486"/>
  <c r="B1486"/>
  <c r="M1491"/>
  <c r="E1491"/>
  <c r="B1491"/>
  <c r="M1496"/>
  <c r="E1496"/>
  <c r="B1496"/>
  <c r="M1499"/>
  <c r="E1499"/>
  <c r="B1499"/>
  <c r="M1504"/>
  <c r="G1504"/>
  <c r="B1504"/>
  <c r="M1541"/>
  <c r="E1541"/>
  <c r="B1541"/>
  <c r="M1542"/>
  <c r="E1542"/>
  <c r="B1542"/>
  <c r="M1549"/>
  <c r="E1549"/>
  <c r="B1549"/>
  <c r="M1550"/>
  <c r="E1550"/>
  <c r="B1550"/>
  <c r="M1555"/>
  <c r="E1555"/>
  <c r="B1555"/>
  <c r="M1560"/>
  <c r="E1560"/>
  <c r="B1560"/>
  <c r="M1563"/>
  <c r="E1563"/>
  <c r="B1563"/>
  <c r="M1572"/>
  <c r="E1572"/>
  <c r="B1572"/>
  <c r="M1575"/>
  <c r="E1575"/>
  <c r="B1575"/>
  <c r="M1576"/>
  <c r="G1576"/>
  <c r="B1576"/>
  <c r="M1603"/>
  <c r="E1603"/>
  <c r="B1603"/>
  <c r="M1608"/>
  <c r="G1608"/>
  <c r="B1608"/>
  <c r="M1645"/>
  <c r="E1645"/>
  <c r="B1645"/>
  <c r="M1646"/>
  <c r="E1646"/>
  <c r="B1646"/>
  <c r="M1653"/>
  <c r="E1653"/>
  <c r="B1653"/>
  <c r="M1654"/>
  <c r="E1654"/>
  <c r="B1654"/>
  <c r="M1659"/>
  <c r="E1659"/>
  <c r="B1659"/>
  <c r="M1664"/>
  <c r="E1664"/>
  <c r="B1664"/>
  <c r="M1667"/>
  <c r="E1667"/>
  <c r="B1667"/>
  <c r="M1672"/>
  <c r="G1672"/>
  <c r="B1672"/>
  <c r="M1709"/>
  <c r="E1709"/>
  <c r="B1709"/>
  <c r="M1710"/>
  <c r="E1710"/>
  <c r="B1710"/>
  <c r="M1717"/>
  <c r="E1717"/>
  <c r="B1717"/>
  <c r="M1718"/>
  <c r="E1718"/>
  <c r="B1718"/>
  <c r="M1723"/>
  <c r="E1723"/>
  <c r="B1723"/>
  <c r="M1728"/>
  <c r="E1728"/>
  <c r="B1728"/>
  <c r="M1731"/>
  <c r="E1731"/>
  <c r="B1731"/>
  <c r="M1736"/>
  <c r="G1736"/>
  <c r="B1736"/>
  <c r="M1773"/>
  <c r="E1773"/>
  <c r="B1773"/>
  <c r="M1774"/>
  <c r="E1774"/>
  <c r="B1774"/>
  <c r="M1781"/>
  <c r="E1781"/>
  <c r="B1781"/>
  <c r="M1782"/>
  <c r="E1782"/>
  <c r="B1782"/>
  <c r="H1812"/>
  <c r="K1341"/>
  <c r="P1341" s="1"/>
  <c r="K1357"/>
  <c r="P1357" s="1"/>
  <c r="K1373"/>
  <c r="P1373" s="1"/>
  <c r="I1394"/>
  <c r="K1425"/>
  <c r="P1425" s="1"/>
  <c r="I1442"/>
  <c r="K1445"/>
  <c r="P1445" s="1"/>
  <c r="K1453"/>
  <c r="P1453" s="1"/>
  <c r="K1464"/>
  <c r="P1464" s="1"/>
  <c r="K1467"/>
  <c r="P1467" s="1"/>
  <c r="I1487"/>
  <c r="I1489"/>
  <c r="I1492"/>
  <c r="I1506"/>
  <c r="K1510"/>
  <c r="P1510" s="1"/>
  <c r="K1528"/>
  <c r="P1528" s="1"/>
  <c r="I1551"/>
  <c r="I1553"/>
  <c r="I1556"/>
  <c r="I1573"/>
  <c r="I1582"/>
  <c r="K1591"/>
  <c r="P1591" s="1"/>
  <c r="I1610"/>
  <c r="K1621"/>
  <c r="P1621" s="1"/>
  <c r="K1635"/>
  <c r="P1635" s="1"/>
  <c r="I1655"/>
  <c r="I1657"/>
  <c r="I1660"/>
  <c r="I1674"/>
  <c r="K1678"/>
  <c r="P1678" s="1"/>
  <c r="K1685"/>
  <c r="P1685" s="1"/>
  <c r="K1699"/>
  <c r="P1699" s="1"/>
  <c r="I1719"/>
  <c r="I1721"/>
  <c r="I1724"/>
  <c r="I1738"/>
  <c r="K1749"/>
  <c r="P1749" s="1"/>
  <c r="I1783"/>
  <c r="H1820"/>
  <c r="M1855"/>
  <c r="E1855"/>
  <c r="B1855"/>
  <c r="M1856"/>
  <c r="E1856"/>
  <c r="B1856"/>
  <c r="M1859"/>
  <c r="E1859"/>
  <c r="B1859"/>
  <c r="M1860"/>
  <c r="E1860"/>
  <c r="B1860"/>
  <c r="M1861"/>
  <c r="E1861"/>
  <c r="B1861"/>
  <c r="M1866"/>
  <c r="G1866"/>
  <c r="B1866"/>
  <c r="M1889"/>
  <c r="E1889"/>
  <c r="B1889"/>
  <c r="M1917"/>
  <c r="E1917"/>
  <c r="B1917"/>
  <c r="M1925"/>
  <c r="E1925"/>
  <c r="B1925"/>
  <c r="M1933"/>
  <c r="E1933"/>
  <c r="B1933"/>
  <c r="M1941"/>
  <c r="E1941"/>
  <c r="B1941"/>
  <c r="M1949"/>
  <c r="E1949"/>
  <c r="B1949"/>
  <c r="M1957"/>
  <c r="E1957"/>
  <c r="B1957"/>
  <c r="M1965"/>
  <c r="E1965"/>
  <c r="B1965"/>
  <c r="M1973"/>
  <c r="E1973"/>
  <c r="B1973"/>
  <c r="M1981"/>
  <c r="E1981"/>
  <c r="B1981"/>
  <c r="M1989"/>
  <c r="E1989"/>
  <c r="B1989"/>
  <c r="M1997"/>
  <c r="E1997"/>
  <c r="B1997"/>
  <c r="M2005"/>
  <c r="E2005"/>
  <c r="B2005"/>
  <c r="M2013"/>
  <c r="E2013"/>
  <c r="B2013"/>
  <c r="M2021"/>
  <c r="E2021"/>
  <c r="B2021"/>
  <c r="M2033"/>
  <c r="E2033"/>
  <c r="B2033"/>
  <c r="M2042"/>
  <c r="E2042"/>
  <c r="B2042"/>
  <c r="M2050"/>
  <c r="E2050"/>
  <c r="B2050"/>
  <c r="M2051"/>
  <c r="E2051"/>
  <c r="B2051"/>
  <c r="M2056"/>
  <c r="E2056"/>
  <c r="B2056"/>
  <c r="M2074"/>
  <c r="E2074"/>
  <c r="B2074"/>
  <c r="M2082"/>
  <c r="E2082"/>
  <c r="B2082"/>
  <c r="I1862"/>
  <c r="I1868"/>
  <c r="I2031"/>
  <c r="I2034"/>
  <c r="I2043"/>
  <c r="I2052"/>
  <c r="I2061"/>
  <c r="I2075"/>
  <c r="I2083"/>
  <c r="M1788"/>
  <c r="M1795"/>
  <c r="E1795"/>
  <c r="B1795"/>
  <c r="K1795" s="1"/>
  <c r="P1795" s="1"/>
  <c r="M1796"/>
  <c r="G1796"/>
  <c r="B1796"/>
  <c r="M1798"/>
  <c r="G1798"/>
  <c r="B1798"/>
  <c r="M1807"/>
  <c r="E1807"/>
  <c r="B1807"/>
  <c r="K1807" s="1"/>
  <c r="P1807" s="1"/>
  <c r="M1808"/>
  <c r="E1808"/>
  <c r="B1808"/>
  <c r="M1815"/>
  <c r="E1815"/>
  <c r="B1815"/>
  <c r="M1816"/>
  <c r="E1816"/>
  <c r="B1816"/>
  <c r="K1816" s="1"/>
  <c r="P1816" s="1"/>
  <c r="H1817"/>
  <c r="M1823"/>
  <c r="E1823"/>
  <c r="B1823"/>
  <c r="K1823" s="1"/>
  <c r="P1823" s="1"/>
  <c r="M1824"/>
  <c r="E1824"/>
  <c r="B1824"/>
  <c r="M1829"/>
  <c r="E1829"/>
  <c r="B1829"/>
  <c r="K1829" s="1"/>
  <c r="P1829" s="1"/>
  <c r="M1834"/>
  <c r="E1834"/>
  <c r="B1834"/>
  <c r="K1834" s="1"/>
  <c r="P1834" s="1"/>
  <c r="M1837"/>
  <c r="E1837"/>
  <c r="B1837"/>
  <c r="M1842"/>
  <c r="G1842"/>
  <c r="B1842"/>
  <c r="M1846"/>
  <c r="E1846"/>
  <c r="B1846"/>
  <c r="K1846" s="1"/>
  <c r="P1846" s="1"/>
  <c r="M1849"/>
  <c r="E1849"/>
  <c r="B1849"/>
  <c r="K1849" s="1"/>
  <c r="P1849" s="1"/>
  <c r="M1871"/>
  <c r="E1871"/>
  <c r="B1871"/>
  <c r="K1871" s="1"/>
  <c r="P1871" s="1"/>
  <c r="M1872"/>
  <c r="E1872"/>
  <c r="B1872"/>
  <c r="M1877"/>
  <c r="E1877"/>
  <c r="B1877"/>
  <c r="M1882"/>
  <c r="E1882"/>
  <c r="B1882"/>
  <c r="K1882" s="1"/>
  <c r="P1882" s="1"/>
  <c r="M1885"/>
  <c r="E1885"/>
  <c r="B1885"/>
  <c r="K1885" s="1"/>
  <c r="P1885" s="1"/>
  <c r="M1893"/>
  <c r="E1893"/>
  <c r="B1893"/>
  <c r="M1896"/>
  <c r="E1896"/>
  <c r="B1896"/>
  <c r="M1897"/>
  <c r="E1897"/>
  <c r="B1897"/>
  <c r="K1897" s="1"/>
  <c r="P1897" s="1"/>
  <c r="M1900"/>
  <c r="E1900"/>
  <c r="B1900"/>
  <c r="K1900" s="1"/>
  <c r="P1900" s="1"/>
  <c r="M1901"/>
  <c r="E1901"/>
  <c r="B1901"/>
  <c r="M1904"/>
  <c r="E1904"/>
  <c r="B1904"/>
  <c r="M1905"/>
  <c r="E1905"/>
  <c r="B1905"/>
  <c r="K1905" s="1"/>
  <c r="P1905" s="1"/>
  <c r="M1908"/>
  <c r="E1908"/>
  <c r="B1908"/>
  <c r="K1908" s="1"/>
  <c r="P1908" s="1"/>
  <c r="M1909"/>
  <c r="E1909"/>
  <c r="B1909"/>
  <c r="M1912"/>
  <c r="E1912"/>
  <c r="B1912"/>
  <c r="M1913"/>
  <c r="E1913"/>
  <c r="B1913"/>
  <c r="K1913" s="1"/>
  <c r="P1913" s="1"/>
  <c r="M1921"/>
  <c r="E1921"/>
  <c r="B1921"/>
  <c r="K1921" s="1"/>
  <c r="P1921" s="1"/>
  <c r="M1929"/>
  <c r="E1929"/>
  <c r="B1929"/>
  <c r="K1929" s="1"/>
  <c r="P1929" s="1"/>
  <c r="M1937"/>
  <c r="E1937"/>
  <c r="B1937"/>
  <c r="K1937" s="1"/>
  <c r="P1937" s="1"/>
  <c r="M1945"/>
  <c r="E1945"/>
  <c r="B1945"/>
  <c r="K1945" s="1"/>
  <c r="P1945" s="1"/>
  <c r="M1953"/>
  <c r="E1953"/>
  <c r="B1953"/>
  <c r="K1953" s="1"/>
  <c r="P1953" s="1"/>
  <c r="M1961"/>
  <c r="E1961"/>
  <c r="B1961"/>
  <c r="K1961" s="1"/>
  <c r="P1961" s="1"/>
  <c r="M1969"/>
  <c r="E1969"/>
  <c r="B1969"/>
  <c r="K1969" s="1"/>
  <c r="P1969" s="1"/>
  <c r="M1977"/>
  <c r="E1977"/>
  <c r="B1977"/>
  <c r="K1977" s="1"/>
  <c r="P1977" s="1"/>
  <c r="M1985"/>
  <c r="E1985"/>
  <c r="B1985"/>
  <c r="K1985" s="1"/>
  <c r="P1985" s="1"/>
  <c r="M1993"/>
  <c r="E1993"/>
  <c r="B1993"/>
  <c r="K1993" s="1"/>
  <c r="P1993" s="1"/>
  <c r="M2001"/>
  <c r="E2001"/>
  <c r="B2001"/>
  <c r="K2001" s="1"/>
  <c r="P2001" s="1"/>
  <c r="M2009"/>
  <c r="E2009"/>
  <c r="B2009"/>
  <c r="K2009" s="1"/>
  <c r="P2009" s="1"/>
  <c r="M2017"/>
  <c r="E2017"/>
  <c r="B2017"/>
  <c r="K2017" s="1"/>
  <c r="P2017" s="1"/>
  <c r="M2025"/>
  <c r="E2025"/>
  <c r="B2025"/>
  <c r="K2025" s="1"/>
  <c r="P2025" s="1"/>
  <c r="M2046"/>
  <c r="E2046"/>
  <c r="B2046"/>
  <c r="M2066"/>
  <c r="E2066"/>
  <c r="B2066"/>
  <c r="M2067"/>
  <c r="E2067"/>
  <c r="B2067"/>
  <c r="K2067" s="1"/>
  <c r="P2067" s="1"/>
  <c r="M2070"/>
  <c r="E2070"/>
  <c r="B2070"/>
  <c r="M2078"/>
  <c r="E2078"/>
  <c r="B2078"/>
  <c r="D1166"/>
  <c r="G1171"/>
  <c r="G1172"/>
  <c r="K1172" s="1"/>
  <c r="P1172" s="1"/>
  <c r="D1173"/>
  <c r="G1175"/>
  <c r="K1175" s="1"/>
  <c r="P1175" s="1"/>
  <c r="E1176"/>
  <c r="D1182"/>
  <c r="G1185"/>
  <c r="G1186"/>
  <c r="K1186" s="1"/>
  <c r="P1186" s="1"/>
  <c r="D1187"/>
  <c r="G1189"/>
  <c r="K1189" s="1"/>
  <c r="P1189" s="1"/>
  <c r="E1190"/>
  <c r="G1193"/>
  <c r="G1194"/>
  <c r="K1194" s="1"/>
  <c r="P1194" s="1"/>
  <c r="D1196"/>
  <c r="G1201"/>
  <c r="G1202"/>
  <c r="K1202" s="1"/>
  <c r="P1202" s="1"/>
  <c r="D1203"/>
  <c r="G1205"/>
  <c r="K1205" s="1"/>
  <c r="P1205" s="1"/>
  <c r="E1206"/>
  <c r="G1209"/>
  <c r="G1210"/>
  <c r="K1210" s="1"/>
  <c r="P1210" s="1"/>
  <c r="D1212"/>
  <c r="G1217"/>
  <c r="G1218"/>
  <c r="K1218" s="1"/>
  <c r="P1218" s="1"/>
  <c r="D1219"/>
  <c r="G1221"/>
  <c r="K1221" s="1"/>
  <c r="P1221" s="1"/>
  <c r="E1222"/>
  <c r="G1225"/>
  <c r="G1226"/>
  <c r="K1226" s="1"/>
  <c r="P1226" s="1"/>
  <c r="D1228"/>
  <c r="G1233"/>
  <c r="G1234"/>
  <c r="K1234" s="1"/>
  <c r="P1234" s="1"/>
  <c r="D1235"/>
  <c r="G1237"/>
  <c r="K1237" s="1"/>
  <c r="P1237" s="1"/>
  <c r="E1238"/>
  <c r="G1241"/>
  <c r="G1242"/>
  <c r="K1242" s="1"/>
  <c r="P1242" s="1"/>
  <c r="D1244"/>
  <c r="G1249"/>
  <c r="G1250"/>
  <c r="K1250" s="1"/>
  <c r="P1250" s="1"/>
  <c r="D1251"/>
  <c r="G1253"/>
  <c r="K1253" s="1"/>
  <c r="P1253" s="1"/>
  <c r="E1254"/>
  <c r="G1257"/>
  <c r="G1258"/>
  <c r="K1258" s="1"/>
  <c r="P1258" s="1"/>
  <c r="D1260"/>
  <c r="G1265"/>
  <c r="G1266"/>
  <c r="K1266" s="1"/>
  <c r="P1266" s="1"/>
  <c r="D1267"/>
  <c r="G1269"/>
  <c r="K1269" s="1"/>
  <c r="P1269" s="1"/>
  <c r="E1270"/>
  <c r="G1273"/>
  <c r="G1274"/>
  <c r="K1274" s="1"/>
  <c r="P1274" s="1"/>
  <c r="D1276"/>
  <c r="G1281"/>
  <c r="G1282"/>
  <c r="K1282" s="1"/>
  <c r="P1282" s="1"/>
  <c r="D1283"/>
  <c r="G1285"/>
  <c r="K1285" s="1"/>
  <c r="P1285" s="1"/>
  <c r="E1286"/>
  <c r="G1289"/>
  <c r="G1290"/>
  <c r="K1290" s="1"/>
  <c r="P1290" s="1"/>
  <c r="D1292"/>
  <c r="G1297"/>
  <c r="G1298"/>
  <c r="K1298" s="1"/>
  <c r="P1298" s="1"/>
  <c r="D1299"/>
  <c r="G1301"/>
  <c r="K1301" s="1"/>
  <c r="P1301" s="1"/>
  <c r="E1302"/>
  <c r="G1305"/>
  <c r="G1306"/>
  <c r="K1306" s="1"/>
  <c r="P1306" s="1"/>
  <c r="D1308"/>
  <c r="G1313"/>
  <c r="G1314"/>
  <c r="K1314" s="1"/>
  <c r="P1314" s="1"/>
  <c r="D1315"/>
  <c r="G1317"/>
  <c r="K1317" s="1"/>
  <c r="P1317" s="1"/>
  <c r="E1318"/>
  <c r="G1321"/>
  <c r="G1322"/>
  <c r="K1322" s="1"/>
  <c r="P1322" s="1"/>
  <c r="D1324"/>
  <c r="G1329"/>
  <c r="G1330"/>
  <c r="K1330" s="1"/>
  <c r="P1330" s="1"/>
  <c r="D1331"/>
  <c r="G1333"/>
  <c r="K1333" s="1"/>
  <c r="P1333" s="1"/>
  <c r="E1334"/>
  <c r="G1337"/>
  <c r="G1338"/>
  <c r="K1338" s="1"/>
  <c r="P1338" s="1"/>
  <c r="D1340"/>
  <c r="G1345"/>
  <c r="G1346"/>
  <c r="K1346" s="1"/>
  <c r="P1346" s="1"/>
  <c r="D1347"/>
  <c r="G1349"/>
  <c r="K1349" s="1"/>
  <c r="P1349" s="1"/>
  <c r="E1350"/>
  <c r="G1353"/>
  <c r="G1354"/>
  <c r="K1354" s="1"/>
  <c r="P1354" s="1"/>
  <c r="D1356"/>
  <c r="G1361"/>
  <c r="G1362"/>
  <c r="K1362" s="1"/>
  <c r="P1362" s="1"/>
  <c r="D1363"/>
  <c r="G1365"/>
  <c r="K1365" s="1"/>
  <c r="P1365" s="1"/>
  <c r="E1366"/>
  <c r="G1369"/>
  <c r="G1370"/>
  <c r="K1370" s="1"/>
  <c r="P1370" s="1"/>
  <c r="D1372"/>
  <c r="G1377"/>
  <c r="K1377" s="1"/>
  <c r="P1377" s="1"/>
  <c r="G1378"/>
  <c r="D1381"/>
  <c r="G1383"/>
  <c r="D1384"/>
  <c r="D1387"/>
  <c r="D1393"/>
  <c r="D1395"/>
  <c r="D1402"/>
  <c r="G1404"/>
  <c r="K1404" s="1"/>
  <c r="P1404" s="1"/>
  <c r="G1407"/>
  <c r="K1407" s="1"/>
  <c r="P1407" s="1"/>
  <c r="E1408"/>
  <c r="D1410"/>
  <c r="G1412"/>
  <c r="K1412" s="1"/>
  <c r="P1412" s="1"/>
  <c r="G1415"/>
  <c r="K1415" s="1"/>
  <c r="P1415" s="1"/>
  <c r="E1416"/>
  <c r="D1418"/>
  <c r="G1420"/>
  <c r="K1420" s="1"/>
  <c r="P1420" s="1"/>
  <c r="G1423"/>
  <c r="K1423" s="1"/>
  <c r="P1423" s="1"/>
  <c r="D1429"/>
  <c r="G1431"/>
  <c r="D1432"/>
  <c r="D1435"/>
  <c r="D1441"/>
  <c r="G1443"/>
  <c r="G1448"/>
  <c r="K1448" s="1"/>
  <c r="P1448" s="1"/>
  <c r="G1451"/>
  <c r="K1451" s="1"/>
  <c r="P1451" s="1"/>
  <c r="E1456"/>
  <c r="D1458"/>
  <c r="G1461"/>
  <c r="G1462"/>
  <c r="K1462" s="1"/>
  <c r="P1462" s="1"/>
  <c r="G1469"/>
  <c r="K1469" s="1"/>
  <c r="P1469" s="1"/>
  <c r="G1470"/>
  <c r="D1471"/>
  <c r="D1473"/>
  <c r="G1475"/>
  <c r="D1476"/>
  <c r="G1480"/>
  <c r="K1480" s="1"/>
  <c r="P1480" s="1"/>
  <c r="G1483"/>
  <c r="K1483" s="1"/>
  <c r="P1483" s="1"/>
  <c r="E1488"/>
  <c r="D1490"/>
  <c r="G1493"/>
  <c r="G1494"/>
  <c r="K1494" s="1"/>
  <c r="P1494" s="1"/>
  <c r="G1501"/>
  <c r="K1501" s="1"/>
  <c r="P1501" s="1"/>
  <c r="G1502"/>
  <c r="D1503"/>
  <c r="D1505"/>
  <c r="G1507"/>
  <c r="D1508"/>
  <c r="G1512"/>
  <c r="K1512" s="1"/>
  <c r="P1512" s="1"/>
  <c r="G1515"/>
  <c r="K1515" s="1"/>
  <c r="P1515" s="1"/>
  <c r="E1520"/>
  <c r="D1522"/>
  <c r="G1525"/>
  <c r="G1526"/>
  <c r="K1526" s="1"/>
  <c r="P1526" s="1"/>
  <c r="G1533"/>
  <c r="K1533" s="1"/>
  <c r="P1533" s="1"/>
  <c r="G1534"/>
  <c r="D1535"/>
  <c r="D1537"/>
  <c r="G1539"/>
  <c r="D1540"/>
  <c r="G1544"/>
  <c r="K1544" s="1"/>
  <c r="P1544" s="1"/>
  <c r="G1547"/>
  <c r="K1547" s="1"/>
  <c r="P1547" s="1"/>
  <c r="E1552"/>
  <c r="D1554"/>
  <c r="G1557"/>
  <c r="G1558"/>
  <c r="K1558" s="1"/>
  <c r="P1558" s="1"/>
  <c r="G1565"/>
  <c r="D1566"/>
  <c r="D1568"/>
  <c r="G1570"/>
  <c r="D1571"/>
  <c r="D1574"/>
  <c r="G1579"/>
  <c r="G1580"/>
  <c r="K1580" s="1"/>
  <c r="P1580" s="1"/>
  <c r="D1581"/>
  <c r="G1583"/>
  <c r="K1583" s="1"/>
  <c r="P1583" s="1"/>
  <c r="E1584"/>
  <c r="D1590"/>
  <c r="G1595"/>
  <c r="G1596"/>
  <c r="K1596" s="1"/>
  <c r="P1596" s="1"/>
  <c r="D1597"/>
  <c r="G1599"/>
  <c r="K1599" s="1"/>
  <c r="P1599" s="1"/>
  <c r="E1600"/>
  <c r="G1605"/>
  <c r="K1605" s="1"/>
  <c r="P1605" s="1"/>
  <c r="G1606"/>
  <c r="D1607"/>
  <c r="D1609"/>
  <c r="G1611"/>
  <c r="D1612"/>
  <c r="G1616"/>
  <c r="K1616" s="1"/>
  <c r="P1616" s="1"/>
  <c r="G1619"/>
  <c r="K1619" s="1"/>
  <c r="P1619" s="1"/>
  <c r="E1624"/>
  <c r="D1626"/>
  <c r="G1629"/>
  <c r="G1630"/>
  <c r="K1630" s="1"/>
  <c r="P1630" s="1"/>
  <c r="G1637"/>
  <c r="K1637" s="1"/>
  <c r="P1637" s="1"/>
  <c r="G1638"/>
  <c r="D1639"/>
  <c r="D1641"/>
  <c r="G1643"/>
  <c r="D1644"/>
  <c r="G1648"/>
  <c r="K1648" s="1"/>
  <c r="P1648" s="1"/>
  <c r="G1651"/>
  <c r="K1651" s="1"/>
  <c r="P1651" s="1"/>
  <c r="E1656"/>
  <c r="D1658"/>
  <c r="G1661"/>
  <c r="G1662"/>
  <c r="K1662" s="1"/>
  <c r="P1662" s="1"/>
  <c r="G1669"/>
  <c r="K1669" s="1"/>
  <c r="P1669" s="1"/>
  <c r="G1670"/>
  <c r="D1671"/>
  <c r="D1673"/>
  <c r="G1675"/>
  <c r="D1676"/>
  <c r="G1680"/>
  <c r="K1680" s="1"/>
  <c r="P1680" s="1"/>
  <c r="G1683"/>
  <c r="K1683" s="1"/>
  <c r="P1683" s="1"/>
  <c r="E1688"/>
  <c r="D1690"/>
  <c r="G1693"/>
  <c r="G1694"/>
  <c r="K1694" s="1"/>
  <c r="P1694" s="1"/>
  <c r="G1701"/>
  <c r="K1701" s="1"/>
  <c r="P1701" s="1"/>
  <c r="G1702"/>
  <c r="D1703"/>
  <c r="D1705"/>
  <c r="G1707"/>
  <c r="D1708"/>
  <c r="G1712"/>
  <c r="K1712" s="1"/>
  <c r="P1712" s="1"/>
  <c r="G1715"/>
  <c r="K1715" s="1"/>
  <c r="P1715" s="1"/>
  <c r="E1720"/>
  <c r="D1722"/>
  <c r="G1725"/>
  <c r="G1726"/>
  <c r="K1726" s="1"/>
  <c r="P1726" s="1"/>
  <c r="G1733"/>
  <c r="K1733" s="1"/>
  <c r="P1733" s="1"/>
  <c r="G1734"/>
  <c r="D1735"/>
  <c r="D1737"/>
  <c r="G1739"/>
  <c r="D1740"/>
  <c r="G1744"/>
  <c r="K1744" s="1"/>
  <c r="P1744" s="1"/>
  <c r="G1747"/>
  <c r="K1747" s="1"/>
  <c r="P1747" s="1"/>
  <c r="E1752"/>
  <c r="D1754"/>
  <c r="G1757"/>
  <c r="G1758"/>
  <c r="K1758" s="1"/>
  <c r="P1758" s="1"/>
  <c r="G1765"/>
  <c r="K1765" s="1"/>
  <c r="P1765" s="1"/>
  <c r="G1766"/>
  <c r="D1767"/>
  <c r="D1769"/>
  <c r="G1771"/>
  <c r="D1772"/>
  <c r="G1776"/>
  <c r="K1776" s="1"/>
  <c r="P1776" s="1"/>
  <c r="G1779"/>
  <c r="K1779" s="1"/>
  <c r="P1779" s="1"/>
  <c r="G1784"/>
  <c r="G1788"/>
  <c r="I1789"/>
  <c r="I1800"/>
  <c r="I1809"/>
  <c r="I1825"/>
  <c r="K1826"/>
  <c r="P1826" s="1"/>
  <c r="I1827"/>
  <c r="I1830"/>
  <c r="I1844"/>
  <c r="G1855"/>
  <c r="G1856"/>
  <c r="K1856" s="1"/>
  <c r="P1856" s="1"/>
  <c r="G1859"/>
  <c r="K1859" s="1"/>
  <c r="P1859" s="1"/>
  <c r="G1860"/>
  <c r="G1861"/>
  <c r="K1861" s="1"/>
  <c r="P1861" s="1"/>
  <c r="D1862"/>
  <c r="E1866"/>
  <c r="D1868"/>
  <c r="I1873"/>
  <c r="K1874"/>
  <c r="P1874" s="1"/>
  <c r="I1875"/>
  <c r="I1878"/>
  <c r="G1889"/>
  <c r="K1889" s="1"/>
  <c r="P1889" s="1"/>
  <c r="I1894"/>
  <c r="I1902"/>
  <c r="I1910"/>
  <c r="G1917"/>
  <c r="K1917" s="1"/>
  <c r="P1917" s="1"/>
  <c r="G1925"/>
  <c r="K1925" s="1"/>
  <c r="P1925" s="1"/>
  <c r="G1933"/>
  <c r="K1933" s="1"/>
  <c r="P1933" s="1"/>
  <c r="G1941"/>
  <c r="K1941" s="1"/>
  <c r="P1941" s="1"/>
  <c r="G1949"/>
  <c r="K1949" s="1"/>
  <c r="P1949" s="1"/>
  <c r="G1957"/>
  <c r="K1957" s="1"/>
  <c r="P1957" s="1"/>
  <c r="G1965"/>
  <c r="K1965" s="1"/>
  <c r="P1965" s="1"/>
  <c r="G1973"/>
  <c r="K1973" s="1"/>
  <c r="P1973" s="1"/>
  <c r="G1981"/>
  <c r="K1981" s="1"/>
  <c r="P1981" s="1"/>
  <c r="G1989"/>
  <c r="K1989" s="1"/>
  <c r="P1989" s="1"/>
  <c r="G1997"/>
  <c r="K1997" s="1"/>
  <c r="P1997" s="1"/>
  <c r="G2005"/>
  <c r="K2005" s="1"/>
  <c r="P2005" s="1"/>
  <c r="G2013"/>
  <c r="K2013" s="1"/>
  <c r="P2013" s="1"/>
  <c r="G2021"/>
  <c r="K2021" s="1"/>
  <c r="P2021" s="1"/>
  <c r="D2031"/>
  <c r="G2033"/>
  <c r="D2034"/>
  <c r="I2039"/>
  <c r="G2042"/>
  <c r="D2043"/>
  <c r="I2047"/>
  <c r="G2050"/>
  <c r="K2050" s="1"/>
  <c r="P2050" s="1"/>
  <c r="G2051"/>
  <c r="D2052"/>
  <c r="G2056"/>
  <c r="K2056" s="1"/>
  <c r="P2056" s="1"/>
  <c r="D2061"/>
  <c r="K2063"/>
  <c r="P2063" s="1"/>
  <c r="I2068"/>
  <c r="I2071"/>
  <c r="G2074"/>
  <c r="D2075"/>
  <c r="I2079"/>
  <c r="G2082"/>
  <c r="D2083"/>
  <c r="M2116"/>
  <c r="E2116"/>
  <c r="B2116"/>
  <c r="M2123"/>
  <c r="E2123"/>
  <c r="B2123"/>
  <c r="H2124"/>
  <c r="M2131"/>
  <c r="E2131"/>
  <c r="B2131"/>
  <c r="H2132"/>
  <c r="M2139"/>
  <c r="E2139"/>
  <c r="B2139"/>
  <c r="M2147"/>
  <c r="E2147"/>
  <c r="B2147"/>
  <c r="M2155"/>
  <c r="E2155"/>
  <c r="B2155"/>
  <c r="M2164"/>
  <c r="E2164"/>
  <c r="B2164"/>
  <c r="M2165"/>
  <c r="E2165"/>
  <c r="B2165"/>
  <c r="M2168"/>
  <c r="E2168"/>
  <c r="B2168"/>
  <c r="M2169"/>
  <c r="G2169"/>
  <c r="B2169"/>
  <c r="M2177"/>
  <c r="E2177"/>
  <c r="B2177"/>
  <c r="M2178"/>
  <c r="E2178"/>
  <c r="B2178"/>
  <c r="M2183"/>
  <c r="E2183"/>
  <c r="B2183"/>
  <c r="M2188"/>
  <c r="E2188"/>
  <c r="B2188"/>
  <c r="M2191"/>
  <c r="E2191"/>
  <c r="B2191"/>
  <c r="M2196"/>
  <c r="G2196"/>
  <c r="B2196"/>
  <c r="M2206"/>
  <c r="E2206"/>
  <c r="B2206"/>
  <c r="M2207"/>
  <c r="E2207"/>
  <c r="B2207"/>
  <c r="M2214"/>
  <c r="E2214"/>
  <c r="B2214"/>
  <c r="M2215"/>
  <c r="E2215"/>
  <c r="B2215"/>
  <c r="M2220"/>
  <c r="E2220"/>
  <c r="B2220"/>
  <c r="M2225"/>
  <c r="E2225"/>
  <c r="B2225"/>
  <c r="M2228"/>
  <c r="E2228"/>
  <c r="B2228"/>
  <c r="M2233"/>
  <c r="G2233"/>
  <c r="B2233"/>
  <c r="G2086"/>
  <c r="D2087"/>
  <c r="I2087"/>
  <c r="G2090"/>
  <c r="D2091"/>
  <c r="I2091"/>
  <c r="G2094"/>
  <c r="D2095"/>
  <c r="I2095"/>
  <c r="G2098"/>
  <c r="D2099"/>
  <c r="I2099"/>
  <c r="G2102"/>
  <c r="D2103"/>
  <c r="I2103"/>
  <c r="G2106"/>
  <c r="D2107"/>
  <c r="I2107"/>
  <c r="G2110"/>
  <c r="D2111"/>
  <c r="I2111"/>
  <c r="I2166"/>
  <c r="I2179"/>
  <c r="I2181"/>
  <c r="I2184"/>
  <c r="I2198"/>
  <c r="I2216"/>
  <c r="I2218"/>
  <c r="I2221"/>
  <c r="I2235"/>
  <c r="D2250"/>
  <c r="G2252"/>
  <c r="D2253"/>
  <c r="G2257"/>
  <c r="M2112"/>
  <c r="E2112"/>
  <c r="H2120"/>
  <c r="M2127"/>
  <c r="E2127"/>
  <c r="B2127"/>
  <c r="K2127" s="1"/>
  <c r="P2127" s="1"/>
  <c r="H2128"/>
  <c r="M2135"/>
  <c r="E2135"/>
  <c r="B2135"/>
  <c r="K2135" s="1"/>
  <c r="P2135" s="1"/>
  <c r="H2136"/>
  <c r="M2143"/>
  <c r="E2143"/>
  <c r="B2143"/>
  <c r="K2143" s="1"/>
  <c r="P2143" s="1"/>
  <c r="M2151"/>
  <c r="E2151"/>
  <c r="B2151"/>
  <c r="K2151" s="1"/>
  <c r="P2151" s="1"/>
  <c r="M2201"/>
  <c r="G2201"/>
  <c r="B2201"/>
  <c r="M2238"/>
  <c r="E2238"/>
  <c r="B2238"/>
  <c r="M2239"/>
  <c r="E2239"/>
  <c r="B2239"/>
  <c r="K2239" s="1"/>
  <c r="P2239" s="1"/>
  <c r="M2246"/>
  <c r="E2246"/>
  <c r="B2246"/>
  <c r="K2246" s="1"/>
  <c r="P2246" s="1"/>
  <c r="M2247"/>
  <c r="E2247"/>
  <c r="B2247"/>
  <c r="M2252"/>
  <c r="E2252"/>
  <c r="B2252"/>
  <c r="M2257"/>
  <c r="E2257"/>
  <c r="B2257"/>
  <c r="G1790"/>
  <c r="K1790" s="1"/>
  <c r="P1790" s="1"/>
  <c r="G1793"/>
  <c r="K1793" s="1"/>
  <c r="P1793" s="1"/>
  <c r="D1799"/>
  <c r="G1801"/>
  <c r="D1802"/>
  <c r="G1803"/>
  <c r="G1804"/>
  <c r="K1804" s="1"/>
  <c r="P1804" s="1"/>
  <c r="G1805"/>
  <c r="G1810"/>
  <c r="K1810" s="1"/>
  <c r="P1810" s="1"/>
  <c r="G1813"/>
  <c r="K1813" s="1"/>
  <c r="P1813" s="1"/>
  <c r="D1814"/>
  <c r="G1818"/>
  <c r="K1818" s="1"/>
  <c r="P1818" s="1"/>
  <c r="G1821"/>
  <c r="E1826"/>
  <c r="D1828"/>
  <c r="G1831"/>
  <c r="G1832"/>
  <c r="K1832" s="1"/>
  <c r="P1832" s="1"/>
  <c r="G1839"/>
  <c r="K1839" s="1"/>
  <c r="P1839" s="1"/>
  <c r="G1840"/>
  <c r="D1841"/>
  <c r="D1843"/>
  <c r="D1845"/>
  <c r="G1851"/>
  <c r="K1851" s="1"/>
  <c r="P1851" s="1"/>
  <c r="G1852"/>
  <c r="G1853"/>
  <c r="K1853" s="1"/>
  <c r="P1853" s="1"/>
  <c r="D1854"/>
  <c r="G1863"/>
  <c r="G1864"/>
  <c r="K1864" s="1"/>
  <c r="P1864" s="1"/>
  <c r="D1867"/>
  <c r="G1869"/>
  <c r="E1874"/>
  <c r="D1876"/>
  <c r="G1879"/>
  <c r="G1880"/>
  <c r="K1880" s="1"/>
  <c r="P1880" s="1"/>
  <c r="G1887"/>
  <c r="K1887" s="1"/>
  <c r="P1887" s="1"/>
  <c r="G1891"/>
  <c r="K1891" s="1"/>
  <c r="P1891" s="1"/>
  <c r="D1895"/>
  <c r="D1903"/>
  <c r="D1911"/>
  <c r="G1915"/>
  <c r="K1915" s="1"/>
  <c r="P1915" s="1"/>
  <c r="G1919"/>
  <c r="K1919" s="1"/>
  <c r="P1919" s="1"/>
  <c r="G1923"/>
  <c r="K1923" s="1"/>
  <c r="P1923" s="1"/>
  <c r="G1927"/>
  <c r="K1927" s="1"/>
  <c r="P1927" s="1"/>
  <c r="G1931"/>
  <c r="K1931" s="1"/>
  <c r="P1931" s="1"/>
  <c r="G1935"/>
  <c r="K1935" s="1"/>
  <c r="P1935" s="1"/>
  <c r="G1939"/>
  <c r="K1939" s="1"/>
  <c r="P1939" s="1"/>
  <c r="G1943"/>
  <c r="K1943" s="1"/>
  <c r="P1943" s="1"/>
  <c r="G1947"/>
  <c r="K1947" s="1"/>
  <c r="P1947" s="1"/>
  <c r="G1951"/>
  <c r="K1951" s="1"/>
  <c r="P1951" s="1"/>
  <c r="G1955"/>
  <c r="K1955" s="1"/>
  <c r="P1955" s="1"/>
  <c r="G1959"/>
  <c r="K1959" s="1"/>
  <c r="P1959" s="1"/>
  <c r="G1963"/>
  <c r="K1963" s="1"/>
  <c r="P1963" s="1"/>
  <c r="G1967"/>
  <c r="K1967" s="1"/>
  <c r="P1967" s="1"/>
  <c r="G1971"/>
  <c r="K1971" s="1"/>
  <c r="P1971" s="1"/>
  <c r="G1975"/>
  <c r="K1975" s="1"/>
  <c r="P1975" s="1"/>
  <c r="G1979"/>
  <c r="K1979" s="1"/>
  <c r="P1979" s="1"/>
  <c r="G1983"/>
  <c r="K1983" s="1"/>
  <c r="P1983" s="1"/>
  <c r="G1987"/>
  <c r="K1987" s="1"/>
  <c r="P1987" s="1"/>
  <c r="G1991"/>
  <c r="K1991" s="1"/>
  <c r="P1991" s="1"/>
  <c r="G1995"/>
  <c r="K1995" s="1"/>
  <c r="P1995" s="1"/>
  <c r="G1999"/>
  <c r="K1999" s="1"/>
  <c r="P1999" s="1"/>
  <c r="G2003"/>
  <c r="K2003" s="1"/>
  <c r="P2003" s="1"/>
  <c r="G2007"/>
  <c r="K2007" s="1"/>
  <c r="P2007" s="1"/>
  <c r="G2011"/>
  <c r="K2011" s="1"/>
  <c r="P2011" s="1"/>
  <c r="G2015"/>
  <c r="K2015" s="1"/>
  <c r="P2015" s="1"/>
  <c r="G2019"/>
  <c r="K2019" s="1"/>
  <c r="P2019" s="1"/>
  <c r="G2023"/>
  <c r="K2023" s="1"/>
  <c r="P2023" s="1"/>
  <c r="G2027"/>
  <c r="K2027" s="1"/>
  <c r="P2027" s="1"/>
  <c r="E2028"/>
  <c r="E2030"/>
  <c r="D2032"/>
  <c r="G2035"/>
  <c r="G2036"/>
  <c r="K2036" s="1"/>
  <c r="P2036" s="1"/>
  <c r="G2037"/>
  <c r="D2038"/>
  <c r="G2040"/>
  <c r="D2041"/>
  <c r="G2044"/>
  <c r="D2045"/>
  <c r="G2048"/>
  <c r="D2049"/>
  <c r="E2053"/>
  <c r="G2058"/>
  <c r="G2059"/>
  <c r="K2059" s="1"/>
  <c r="P2059" s="1"/>
  <c r="D2060"/>
  <c r="G2062"/>
  <c r="K2062" s="1"/>
  <c r="P2062" s="1"/>
  <c r="E2063"/>
  <c r="D2069"/>
  <c r="G2072"/>
  <c r="D2073"/>
  <c r="G2076"/>
  <c r="D2077"/>
  <c r="G2080"/>
  <c r="D2081"/>
  <c r="G2084"/>
  <c r="D2085"/>
  <c r="B2086"/>
  <c r="E2086"/>
  <c r="G2088"/>
  <c r="D2089"/>
  <c r="B2090"/>
  <c r="E2090"/>
  <c r="G2092"/>
  <c r="D2093"/>
  <c r="B2094"/>
  <c r="E2094"/>
  <c r="G2096"/>
  <c r="D2097"/>
  <c r="B2098"/>
  <c r="E2098"/>
  <c r="G2100"/>
  <c r="D2101"/>
  <c r="B2102"/>
  <c r="E2102"/>
  <c r="G2104"/>
  <c r="D2105"/>
  <c r="B2106"/>
  <c r="E2106"/>
  <c r="G2108"/>
  <c r="D2109"/>
  <c r="B2110"/>
  <c r="E2110"/>
  <c r="G2116"/>
  <c r="G2123"/>
  <c r="G2131"/>
  <c r="G2139"/>
  <c r="G2147"/>
  <c r="G2155"/>
  <c r="I2159"/>
  <c r="G2164"/>
  <c r="G2165"/>
  <c r="K2165" s="1"/>
  <c r="P2165" s="1"/>
  <c r="D2166"/>
  <c r="G2168"/>
  <c r="K2168" s="1"/>
  <c r="P2168" s="1"/>
  <c r="E2169"/>
  <c r="G2177"/>
  <c r="K2177" s="1"/>
  <c r="P2177" s="1"/>
  <c r="G2178"/>
  <c r="D2179"/>
  <c r="D2181"/>
  <c r="G2183"/>
  <c r="K2183" s="1"/>
  <c r="P2183" s="1"/>
  <c r="D2184"/>
  <c r="G2188"/>
  <c r="K2188" s="1"/>
  <c r="P2188" s="1"/>
  <c r="G2191"/>
  <c r="E2196"/>
  <c r="D2198"/>
  <c r="I2203"/>
  <c r="G2206"/>
  <c r="G2207"/>
  <c r="G2214"/>
  <c r="K2214" s="1"/>
  <c r="P2214" s="1"/>
  <c r="G2215"/>
  <c r="D2216"/>
  <c r="D2218"/>
  <c r="G2220"/>
  <c r="D2221"/>
  <c r="G2225"/>
  <c r="K2225" s="1"/>
  <c r="P2225" s="1"/>
  <c r="G2228"/>
  <c r="E2233"/>
  <c r="D2235"/>
  <c r="I2248"/>
  <c r="I2250"/>
  <c r="I2253"/>
  <c r="M2289"/>
  <c r="E2289"/>
  <c r="B2289"/>
  <c r="M2294"/>
  <c r="E2294"/>
  <c r="B2294"/>
  <c r="M2295"/>
  <c r="E2295"/>
  <c r="B2295"/>
  <c r="M2298"/>
  <c r="E2298"/>
  <c r="B2298"/>
  <c r="M2299"/>
  <c r="E2299"/>
  <c r="B2299"/>
  <c r="M2300"/>
  <c r="E2300"/>
  <c r="B2300"/>
  <c r="M2305"/>
  <c r="G2305"/>
  <c r="B2305"/>
  <c r="M2309"/>
  <c r="E2309"/>
  <c r="B2309"/>
  <c r="M2312"/>
  <c r="E2312"/>
  <c r="B2312"/>
  <c r="M2317"/>
  <c r="G2317"/>
  <c r="B2317"/>
  <c r="M2329"/>
  <c r="E2329"/>
  <c r="B2329"/>
  <c r="M2337"/>
  <c r="E2337"/>
  <c r="B2337"/>
  <c r="G2260"/>
  <c r="E2265"/>
  <c r="D2267"/>
  <c r="I2267"/>
  <c r="G2270"/>
  <c r="G2271"/>
  <c r="G2282"/>
  <c r="G2283"/>
  <c r="I2290"/>
  <c r="I2301"/>
  <c r="I2307"/>
  <c r="I2313"/>
  <c r="I2319"/>
  <c r="I2325"/>
  <c r="G2333"/>
  <c r="M2276"/>
  <c r="M2278"/>
  <c r="E2278"/>
  <c r="B2278"/>
  <c r="M2279"/>
  <c r="E2279"/>
  <c r="B2279"/>
  <c r="M2282"/>
  <c r="E2282"/>
  <c r="B2282"/>
  <c r="M2283"/>
  <c r="E2283"/>
  <c r="B2283"/>
  <c r="M2322"/>
  <c r="E2322"/>
  <c r="B2322"/>
  <c r="K2322" s="1"/>
  <c r="P2322" s="1"/>
  <c r="M2323"/>
  <c r="E2323"/>
  <c r="B2323"/>
  <c r="M2333"/>
  <c r="E2333"/>
  <c r="B2333"/>
  <c r="M2341"/>
  <c r="G2341"/>
  <c r="B2341"/>
  <c r="H2347"/>
  <c r="G2114"/>
  <c r="G2118"/>
  <c r="K2118" s="1"/>
  <c r="P2118" s="1"/>
  <c r="G2121"/>
  <c r="K2121" s="1"/>
  <c r="P2121" s="1"/>
  <c r="G2125"/>
  <c r="K2125" s="1"/>
  <c r="P2125" s="1"/>
  <c r="G2129"/>
  <c r="K2129" s="1"/>
  <c r="P2129" s="1"/>
  <c r="G2133"/>
  <c r="K2133" s="1"/>
  <c r="P2133" s="1"/>
  <c r="G2137"/>
  <c r="K2137" s="1"/>
  <c r="P2137" s="1"/>
  <c r="G2141"/>
  <c r="K2141" s="1"/>
  <c r="P2141" s="1"/>
  <c r="G2145"/>
  <c r="K2145" s="1"/>
  <c r="P2145" s="1"/>
  <c r="G2149"/>
  <c r="K2149" s="1"/>
  <c r="P2149" s="1"/>
  <c r="G2153"/>
  <c r="K2153" s="1"/>
  <c r="P2153" s="1"/>
  <c r="G2157"/>
  <c r="K2157" s="1"/>
  <c r="P2157" s="1"/>
  <c r="D2158"/>
  <c r="G2160"/>
  <c r="K2160" s="1"/>
  <c r="P2160" s="1"/>
  <c r="E2161"/>
  <c r="D2167"/>
  <c r="G2172"/>
  <c r="K2172" s="1"/>
  <c r="P2172" s="1"/>
  <c r="G2175"/>
  <c r="K2175" s="1"/>
  <c r="P2175" s="1"/>
  <c r="E2180"/>
  <c r="D2182"/>
  <c r="G2185"/>
  <c r="G2186"/>
  <c r="K2186" s="1"/>
  <c r="P2186" s="1"/>
  <c r="G2193"/>
  <c r="K2193" s="1"/>
  <c r="P2193" s="1"/>
  <c r="G2194"/>
  <c r="D2195"/>
  <c r="D2197"/>
  <c r="G2199"/>
  <c r="D2200"/>
  <c r="D2202"/>
  <c r="G2204"/>
  <c r="D2205"/>
  <c r="G2209"/>
  <c r="K2209" s="1"/>
  <c r="P2209" s="1"/>
  <c r="G2212"/>
  <c r="K2212" s="1"/>
  <c r="P2212" s="1"/>
  <c r="E2217"/>
  <c r="D2219"/>
  <c r="G2222"/>
  <c r="G2223"/>
  <c r="K2223" s="1"/>
  <c r="P2223" s="1"/>
  <c r="G2230"/>
  <c r="K2230" s="1"/>
  <c r="P2230" s="1"/>
  <c r="G2231"/>
  <c r="D2232"/>
  <c r="D2234"/>
  <c r="G2236"/>
  <c r="D2237"/>
  <c r="G2241"/>
  <c r="K2241" s="1"/>
  <c r="P2241" s="1"/>
  <c r="G2244"/>
  <c r="K2244" s="1"/>
  <c r="P2244" s="1"/>
  <c r="E2249"/>
  <c r="D2251"/>
  <c r="G2254"/>
  <c r="G2255"/>
  <c r="K2255" s="1"/>
  <c r="P2255" s="1"/>
  <c r="B2260"/>
  <c r="E2260"/>
  <c r="G2262"/>
  <c r="K2262" s="1"/>
  <c r="P2262" s="1"/>
  <c r="G2263"/>
  <c r="D2264"/>
  <c r="B2265"/>
  <c r="G2265"/>
  <c r="D2266"/>
  <c r="G2268"/>
  <c r="D2269"/>
  <c r="B2270"/>
  <c r="E2270"/>
  <c r="B2271"/>
  <c r="E2271"/>
  <c r="G2273"/>
  <c r="K2273" s="1"/>
  <c r="P2273" s="1"/>
  <c r="G2276"/>
  <c r="K2276" s="1"/>
  <c r="P2276" s="1"/>
  <c r="I2280"/>
  <c r="G2289"/>
  <c r="D2290"/>
  <c r="G2294"/>
  <c r="G2295"/>
  <c r="G2298"/>
  <c r="G2299"/>
  <c r="G2300"/>
  <c r="D2301"/>
  <c r="E2305"/>
  <c r="D2307"/>
  <c r="G2309"/>
  <c r="G2312"/>
  <c r="D2313"/>
  <c r="E2317"/>
  <c r="D2319"/>
  <c r="D2325"/>
  <c r="G2329"/>
  <c r="G2337"/>
  <c r="E2341"/>
  <c r="M2343"/>
  <c r="E2343"/>
  <c r="B2343"/>
  <c r="K2343" s="1"/>
  <c r="P2343" s="1"/>
  <c r="H2344"/>
  <c r="M2355"/>
  <c r="E2355"/>
  <c r="B2355"/>
  <c r="K2355" s="1"/>
  <c r="P2355" s="1"/>
  <c r="H2356"/>
  <c r="M2375"/>
  <c r="E2375"/>
  <c r="B2375"/>
  <c r="K2375" s="1"/>
  <c r="P2375" s="1"/>
  <c r="M2376"/>
  <c r="E2376"/>
  <c r="B2376"/>
  <c r="K2376" s="1"/>
  <c r="P2376" s="1"/>
  <c r="M2383"/>
  <c r="E2383"/>
  <c r="B2383"/>
  <c r="M2384"/>
  <c r="E2384"/>
  <c r="B2384"/>
  <c r="K2384" s="1"/>
  <c r="P2384" s="1"/>
  <c r="M2391"/>
  <c r="G2391"/>
  <c r="B2391"/>
  <c r="M2414"/>
  <c r="E2414"/>
  <c r="B2414"/>
  <c r="M2415"/>
  <c r="E2415"/>
  <c r="B2415"/>
  <c r="K2415" s="1"/>
  <c r="P2415" s="1"/>
  <c r="E2281"/>
  <c r="G2285"/>
  <c r="K2285" s="1"/>
  <c r="P2285" s="1"/>
  <c r="G2286"/>
  <c r="K2286" s="1"/>
  <c r="P2286" s="1"/>
  <c r="G2291"/>
  <c r="G2292"/>
  <c r="K2292" s="1"/>
  <c r="P2292" s="1"/>
  <c r="D2293"/>
  <c r="G2302"/>
  <c r="G2303"/>
  <c r="K2303" s="1"/>
  <c r="P2303" s="1"/>
  <c r="D2306"/>
  <c r="D2308"/>
  <c r="G2314"/>
  <c r="G2315"/>
  <c r="K2315" s="1"/>
  <c r="P2315" s="1"/>
  <c r="D2318"/>
  <c r="G2320"/>
  <c r="G2326"/>
  <c r="G2327"/>
  <c r="K2327" s="1"/>
  <c r="P2327" s="1"/>
  <c r="G2331"/>
  <c r="K2331" s="1"/>
  <c r="P2331" s="1"/>
  <c r="G2335"/>
  <c r="K2335" s="1"/>
  <c r="P2335" s="1"/>
  <c r="G2339"/>
  <c r="K2339" s="1"/>
  <c r="P2339" s="1"/>
  <c r="G2351"/>
  <c r="G2363"/>
  <c r="G2364"/>
  <c r="G2367"/>
  <c r="D2372"/>
  <c r="I2377"/>
  <c r="D2388"/>
  <c r="G2396"/>
  <c r="G2397"/>
  <c r="D2398"/>
  <c r="G2400"/>
  <c r="E2401"/>
  <c r="D2407"/>
  <c r="G2419"/>
  <c r="D2420"/>
  <c r="I2423"/>
  <c r="M2351"/>
  <c r="E2351"/>
  <c r="B2351"/>
  <c r="H2352"/>
  <c r="H2359"/>
  <c r="M2363"/>
  <c r="E2363"/>
  <c r="B2363"/>
  <c r="M2364"/>
  <c r="E2364"/>
  <c r="B2364"/>
  <c r="M2367"/>
  <c r="E2367"/>
  <c r="B2367"/>
  <c r="H2368"/>
  <c r="M2396"/>
  <c r="E2396"/>
  <c r="B2396"/>
  <c r="M2397"/>
  <c r="E2397"/>
  <c r="B2397"/>
  <c r="M2400"/>
  <c r="E2400"/>
  <c r="B2400"/>
  <c r="M2401"/>
  <c r="G2401"/>
  <c r="B2401"/>
  <c r="M2419"/>
  <c r="E2419"/>
  <c r="B2419"/>
  <c r="I2372"/>
  <c r="I2388"/>
  <c r="I2398"/>
  <c r="I2407"/>
  <c r="I2420"/>
  <c r="D2423"/>
  <c r="M2443"/>
  <c r="E2443"/>
  <c r="B2443"/>
  <c r="M2444"/>
  <c r="E2444"/>
  <c r="B2444"/>
  <c r="M2447"/>
  <c r="E2447"/>
  <c r="B2447"/>
  <c r="M2448"/>
  <c r="G2448"/>
  <c r="B2448"/>
  <c r="M2467"/>
  <c r="E2467"/>
  <c r="B2467"/>
  <c r="G2467"/>
  <c r="I2445"/>
  <c r="I2454"/>
  <c r="M2424"/>
  <c r="M2433"/>
  <c r="E2433"/>
  <c r="B2433"/>
  <c r="K2433" s="1"/>
  <c r="P2433" s="1"/>
  <c r="M2459"/>
  <c r="G2459"/>
  <c r="E2459"/>
  <c r="B2459"/>
  <c r="M2471"/>
  <c r="E2471"/>
  <c r="B2471"/>
  <c r="G2471"/>
  <c r="G2345"/>
  <c r="K2345" s="1"/>
  <c r="P2345" s="1"/>
  <c r="G2348"/>
  <c r="K2348" s="1"/>
  <c r="P2348" s="1"/>
  <c r="G2349"/>
  <c r="D2350"/>
  <c r="G2353"/>
  <c r="D2354"/>
  <c r="G2357"/>
  <c r="K2357" s="1"/>
  <c r="P2357" s="1"/>
  <c r="G2360"/>
  <c r="K2360" s="1"/>
  <c r="P2360" s="1"/>
  <c r="G2361"/>
  <c r="D2362"/>
  <c r="D2366"/>
  <c r="G2369"/>
  <c r="K2369" s="1"/>
  <c r="P2369" s="1"/>
  <c r="G2370"/>
  <c r="K2370" s="1"/>
  <c r="P2370" s="1"/>
  <c r="G2373"/>
  <c r="K2373" s="1"/>
  <c r="P2373" s="1"/>
  <c r="G2378"/>
  <c r="G2381"/>
  <c r="K2381" s="1"/>
  <c r="P2381" s="1"/>
  <c r="G2386"/>
  <c r="K2386" s="1"/>
  <c r="P2386" s="1"/>
  <c r="D2387"/>
  <c r="G2389"/>
  <c r="D2390"/>
  <c r="G2394"/>
  <c r="K2394" s="1"/>
  <c r="P2394" s="1"/>
  <c r="D2399"/>
  <c r="G2404"/>
  <c r="G2405"/>
  <c r="K2405" s="1"/>
  <c r="P2405" s="1"/>
  <c r="D2406"/>
  <c r="G2408"/>
  <c r="G2409"/>
  <c r="K2409" s="1"/>
  <c r="P2409" s="1"/>
  <c r="G2412"/>
  <c r="K2412" s="1"/>
  <c r="P2412" s="1"/>
  <c r="G2417"/>
  <c r="K2417" s="1"/>
  <c r="P2417" s="1"/>
  <c r="G2421"/>
  <c r="D2422"/>
  <c r="G2424"/>
  <c r="I2434"/>
  <c r="I2438"/>
  <c r="G2443"/>
  <c r="G2444"/>
  <c r="D2445"/>
  <c r="G2447"/>
  <c r="E2448"/>
  <c r="D2454"/>
  <c r="K2456"/>
  <c r="P2456" s="1"/>
  <c r="M2477"/>
  <c r="E2477"/>
  <c r="B2477"/>
  <c r="M2483"/>
  <c r="G2483"/>
  <c r="B2483"/>
  <c r="M2489"/>
  <c r="E2489"/>
  <c r="B2489"/>
  <c r="M2475"/>
  <c r="E2475"/>
  <c r="B2475"/>
  <c r="M2485"/>
  <c r="E2485"/>
  <c r="B2485"/>
  <c r="G2425"/>
  <c r="K2425" s="1"/>
  <c r="P2425" s="1"/>
  <c r="G2428"/>
  <c r="K2428" s="1"/>
  <c r="P2428" s="1"/>
  <c r="G2429"/>
  <c r="G2430"/>
  <c r="K2430" s="1"/>
  <c r="P2430" s="1"/>
  <c r="G2431"/>
  <c r="E2432"/>
  <c r="G2435"/>
  <c r="K2435" s="1"/>
  <c r="P2435" s="1"/>
  <c r="G2436"/>
  <c r="D2437"/>
  <c r="G2439"/>
  <c r="K2439" s="1"/>
  <c r="P2439" s="1"/>
  <c r="E2440"/>
  <c r="D2446"/>
  <c r="G2451"/>
  <c r="G2452"/>
  <c r="K2452" s="1"/>
  <c r="P2452" s="1"/>
  <c r="D2453"/>
  <c r="G2455"/>
  <c r="K2455" s="1"/>
  <c r="P2455" s="1"/>
  <c r="E2456"/>
  <c r="I2462"/>
  <c r="G2477"/>
  <c r="E2483"/>
  <c r="G2489"/>
  <c r="G2460"/>
  <c r="K2460" s="1"/>
  <c r="P2460" s="1"/>
  <c r="D2461"/>
  <c r="G2463"/>
  <c r="K2463" s="1"/>
  <c r="P2463" s="1"/>
  <c r="G2464"/>
  <c r="G2465"/>
  <c r="K2465" s="1"/>
  <c r="P2465" s="1"/>
  <c r="G2469"/>
  <c r="K2469" s="1"/>
  <c r="P2469" s="1"/>
  <c r="E2470"/>
  <c r="G2473"/>
  <c r="K2473" s="1"/>
  <c r="P2473" s="1"/>
  <c r="G2479"/>
  <c r="H2480"/>
  <c r="G2481"/>
  <c r="E2484"/>
  <c r="G2487"/>
  <c r="G2491"/>
  <c r="E2494"/>
  <c r="E2496"/>
  <c r="B2499"/>
  <c r="E2499"/>
  <c r="B2501"/>
  <c r="E2501"/>
  <c r="G2503"/>
  <c r="D2495"/>
  <c r="G2499"/>
  <c r="H2500"/>
  <c r="G2501"/>
  <c r="B2503"/>
  <c r="E2503"/>
  <c r="M405"/>
  <c r="G405"/>
  <c r="E405"/>
  <c r="B405"/>
  <c r="M406"/>
  <c r="G406"/>
  <c r="E406"/>
  <c r="B406"/>
  <c r="M412"/>
  <c r="G412"/>
  <c r="E412"/>
  <c r="B412"/>
  <c r="M420"/>
  <c r="G420"/>
  <c r="E420"/>
  <c r="B420"/>
  <c r="M428"/>
  <c r="G428"/>
  <c r="E428"/>
  <c r="B428"/>
  <c r="M452"/>
  <c r="G452"/>
  <c r="E452"/>
  <c r="B452"/>
  <c r="M455"/>
  <c r="G455"/>
  <c r="E455"/>
  <c r="B455"/>
  <c r="M457"/>
  <c r="G457"/>
  <c r="E457"/>
  <c r="B457"/>
  <c r="M461"/>
  <c r="G461"/>
  <c r="E461"/>
  <c r="B461"/>
  <c r="M465"/>
  <c r="G465"/>
  <c r="E465"/>
  <c r="B465"/>
  <c r="M469"/>
  <c r="G469"/>
  <c r="E469"/>
  <c r="B469"/>
  <c r="M473"/>
  <c r="G473"/>
  <c r="E473"/>
  <c r="B473"/>
  <c r="M475"/>
  <c r="G475"/>
  <c r="E475"/>
  <c r="B475"/>
  <c r="M479"/>
  <c r="G479"/>
  <c r="E479"/>
  <c r="B479"/>
  <c r="M487"/>
  <c r="G487"/>
  <c r="E487"/>
  <c r="B487"/>
  <c r="M497"/>
  <c r="G497"/>
  <c r="E497"/>
  <c r="B497"/>
  <c r="M501"/>
  <c r="G501"/>
  <c r="E501"/>
  <c r="B501"/>
  <c r="M503"/>
  <c r="G503"/>
  <c r="E503"/>
  <c r="B503"/>
  <c r="M513"/>
  <c r="G513"/>
  <c r="E513"/>
  <c r="B513"/>
  <c r="M515"/>
  <c r="G515"/>
  <c r="E515"/>
  <c r="B515"/>
  <c r="M517"/>
  <c r="G517"/>
  <c r="E517"/>
  <c r="B517"/>
  <c r="M519"/>
  <c r="G519"/>
  <c r="E519"/>
  <c r="B519"/>
  <c r="M535"/>
  <c r="G535"/>
  <c r="E535"/>
  <c r="B535"/>
  <c r="M537"/>
  <c r="G537"/>
  <c r="E537"/>
  <c r="B537"/>
  <c r="M539"/>
  <c r="G539"/>
  <c r="E539"/>
  <c r="B539"/>
  <c r="M545"/>
  <c r="G545"/>
  <c r="E545"/>
  <c r="B545"/>
  <c r="M551"/>
  <c r="G551"/>
  <c r="E551"/>
  <c r="B551"/>
  <c r="M553"/>
  <c r="G553"/>
  <c r="E553"/>
  <c r="B553"/>
  <c r="M555"/>
  <c r="G555"/>
  <c r="E555"/>
  <c r="B555"/>
  <c r="M560"/>
  <c r="G560"/>
  <c r="E560"/>
  <c r="B560"/>
  <c r="M564"/>
  <c r="G564"/>
  <c r="E564"/>
  <c r="B564"/>
  <c r="M586"/>
  <c r="G586"/>
  <c r="E586"/>
  <c r="B586"/>
  <c r="M593"/>
  <c r="G593"/>
  <c r="E593"/>
  <c r="B593"/>
  <c r="M594"/>
  <c r="G594"/>
  <c r="E594"/>
  <c r="B594"/>
  <c r="M601"/>
  <c r="G601"/>
  <c r="E601"/>
  <c r="B601"/>
  <c r="M602"/>
  <c r="G602"/>
  <c r="E602"/>
  <c r="B602"/>
  <c r="M609"/>
  <c r="G609"/>
  <c r="E609"/>
  <c r="B609"/>
  <c r="M610"/>
  <c r="G610"/>
  <c r="E610"/>
  <c r="B610"/>
  <c r="M617"/>
  <c r="G617"/>
  <c r="E617"/>
  <c r="B617"/>
  <c r="M618"/>
  <c r="G618"/>
  <c r="E618"/>
  <c r="B618"/>
  <c r="M401"/>
  <c r="G401"/>
  <c r="E401"/>
  <c r="B401"/>
  <c r="M402"/>
  <c r="G402"/>
  <c r="E402"/>
  <c r="N402" s="1"/>
  <c r="Q402" s="1"/>
  <c r="B402"/>
  <c r="M408"/>
  <c r="G408"/>
  <c r="E408"/>
  <c r="B408"/>
  <c r="M409"/>
  <c r="G409"/>
  <c r="E409"/>
  <c r="B409"/>
  <c r="M416"/>
  <c r="G416"/>
  <c r="E416"/>
  <c r="B416"/>
  <c r="M421"/>
  <c r="G421"/>
  <c r="E421"/>
  <c r="B421"/>
  <c r="M424"/>
  <c r="G424"/>
  <c r="E424"/>
  <c r="B424"/>
  <c r="M429"/>
  <c r="G429"/>
  <c r="E429"/>
  <c r="B429"/>
  <c r="M432"/>
  <c r="G432"/>
  <c r="E432"/>
  <c r="B432"/>
  <c r="M437"/>
  <c r="G437"/>
  <c r="E437"/>
  <c r="B437"/>
  <c r="M440"/>
  <c r="G440"/>
  <c r="E440"/>
  <c r="B440"/>
  <c r="M445"/>
  <c r="G445"/>
  <c r="E445"/>
  <c r="B445"/>
  <c r="M448"/>
  <c r="G448"/>
  <c r="E448"/>
  <c r="B448"/>
  <c r="M453"/>
  <c r="G453"/>
  <c r="E453"/>
  <c r="B453"/>
  <c r="M557"/>
  <c r="G557"/>
  <c r="E557"/>
  <c r="B557"/>
  <c r="M558"/>
  <c r="G558"/>
  <c r="E558"/>
  <c r="B558"/>
  <c r="M573"/>
  <c r="G573"/>
  <c r="E573"/>
  <c r="B573"/>
  <c r="M574"/>
  <c r="G574"/>
  <c r="E574"/>
  <c r="N574" s="1"/>
  <c r="Q574" s="1"/>
  <c r="B574"/>
  <c r="M581"/>
  <c r="G581"/>
  <c r="E581"/>
  <c r="B581"/>
  <c r="M582"/>
  <c r="G582"/>
  <c r="E582"/>
  <c r="N582" s="1"/>
  <c r="Q582" s="1"/>
  <c r="B582"/>
  <c r="M589"/>
  <c r="G589"/>
  <c r="E589"/>
  <c r="B589"/>
  <c r="M590"/>
  <c r="G590"/>
  <c r="E590"/>
  <c r="N590" s="1"/>
  <c r="Q590" s="1"/>
  <c r="B590"/>
  <c r="M597"/>
  <c r="G597"/>
  <c r="E597"/>
  <c r="B597"/>
  <c r="M598"/>
  <c r="G598"/>
  <c r="E598"/>
  <c r="N598" s="1"/>
  <c r="Q598" s="1"/>
  <c r="B598"/>
  <c r="M605"/>
  <c r="G605"/>
  <c r="E605"/>
  <c r="B605"/>
  <c r="M606"/>
  <c r="G606"/>
  <c r="E606"/>
  <c r="N606" s="1"/>
  <c r="Q606" s="1"/>
  <c r="B606"/>
  <c r="M613"/>
  <c r="G613"/>
  <c r="E613"/>
  <c r="B613"/>
  <c r="M614"/>
  <c r="G614"/>
  <c r="E614"/>
  <c r="N614" s="1"/>
  <c r="Q614" s="1"/>
  <c r="B614"/>
  <c r="M621"/>
  <c r="G621"/>
  <c r="E621"/>
  <c r="B621"/>
  <c r="M622"/>
  <c r="G622"/>
  <c r="E622"/>
  <c r="N622" s="1"/>
  <c r="Q622" s="1"/>
  <c r="B622"/>
  <c r="M629"/>
  <c r="G629"/>
  <c r="E629"/>
  <c r="B629"/>
  <c r="M630"/>
  <c r="G630"/>
  <c r="E630"/>
  <c r="N630" s="1"/>
  <c r="Q630" s="1"/>
  <c r="B630"/>
  <c r="M637"/>
  <c r="G637"/>
  <c r="E637"/>
  <c r="B637"/>
  <c r="M638"/>
  <c r="G638"/>
  <c r="E638"/>
  <c r="N638" s="1"/>
  <c r="Q638" s="1"/>
  <c r="B638"/>
  <c r="M645"/>
  <c r="G645"/>
  <c r="E645"/>
  <c r="B645"/>
  <c r="M646"/>
  <c r="G646"/>
  <c r="E646"/>
  <c r="N646" s="1"/>
  <c r="Q646" s="1"/>
  <c r="B646"/>
  <c r="M653"/>
  <c r="G653"/>
  <c r="E653"/>
  <c r="B653"/>
  <c r="M654"/>
  <c r="G654"/>
  <c r="E654"/>
  <c r="N654" s="1"/>
  <c r="Q654" s="1"/>
  <c r="B654"/>
  <c r="M661"/>
  <c r="G661"/>
  <c r="E661"/>
  <c r="B661"/>
  <c r="M662"/>
  <c r="G662"/>
  <c r="E662"/>
  <c r="N662" s="1"/>
  <c r="Q662" s="1"/>
  <c r="B662"/>
  <c r="M669"/>
  <c r="G669"/>
  <c r="E669"/>
  <c r="B669"/>
  <c r="M670"/>
  <c r="G670"/>
  <c r="E670"/>
  <c r="N670" s="1"/>
  <c r="Q670" s="1"/>
  <c r="B670"/>
  <c r="M677"/>
  <c r="G677"/>
  <c r="E677"/>
  <c r="B677"/>
  <c r="M678"/>
  <c r="G678"/>
  <c r="E678"/>
  <c r="N678" s="1"/>
  <c r="Q678" s="1"/>
  <c r="B678"/>
  <c r="M685"/>
  <c r="G685"/>
  <c r="E685"/>
  <c r="B685"/>
  <c r="M686"/>
  <c r="G686"/>
  <c r="E686"/>
  <c r="N686" s="1"/>
  <c r="Q686" s="1"/>
  <c r="B686"/>
  <c r="M693"/>
  <c r="G693"/>
  <c r="E693"/>
  <c r="B693"/>
  <c r="M694"/>
  <c r="G694"/>
  <c r="E694"/>
  <c r="N694" s="1"/>
  <c r="Q694" s="1"/>
  <c r="B694"/>
  <c r="M701"/>
  <c r="G701"/>
  <c r="E701"/>
  <c r="B701"/>
  <c r="M702"/>
  <c r="G702"/>
  <c r="E702"/>
  <c r="N702" s="1"/>
  <c r="Q702" s="1"/>
  <c r="B702"/>
  <c r="M709"/>
  <c r="G709"/>
  <c r="E709"/>
  <c r="B709"/>
  <c r="M710"/>
  <c r="G710"/>
  <c r="E710"/>
  <c r="N710" s="1"/>
  <c r="Q710" s="1"/>
  <c r="B710"/>
  <c r="M717"/>
  <c r="G717"/>
  <c r="E717"/>
  <c r="B717"/>
  <c r="M718"/>
  <c r="G718"/>
  <c r="E718"/>
  <c r="N718" s="1"/>
  <c r="Q718" s="1"/>
  <c r="B718"/>
  <c r="M725"/>
  <c r="G725"/>
  <c r="E725"/>
  <c r="B725"/>
  <c r="M726"/>
  <c r="G726"/>
  <c r="E726"/>
  <c r="N726" s="1"/>
  <c r="Q726" s="1"/>
  <c r="B726"/>
  <c r="M733"/>
  <c r="G733"/>
  <c r="E733"/>
  <c r="B733"/>
  <c r="M734"/>
  <c r="G734"/>
  <c r="E734"/>
  <c r="N734" s="1"/>
  <c r="Q734" s="1"/>
  <c r="B734"/>
  <c r="M741"/>
  <c r="G741"/>
  <c r="E741"/>
  <c r="B741"/>
  <c r="M742"/>
  <c r="G742"/>
  <c r="E742"/>
  <c r="N742" s="1"/>
  <c r="Q742" s="1"/>
  <c r="B742"/>
  <c r="M749"/>
  <c r="G749"/>
  <c r="E749"/>
  <c r="B749"/>
  <c r="M750"/>
  <c r="G750"/>
  <c r="E750"/>
  <c r="N750" s="1"/>
  <c r="Q750" s="1"/>
  <c r="B750"/>
  <c r="M757"/>
  <c r="G757"/>
  <c r="E757"/>
  <c r="B757"/>
  <c r="M758"/>
  <c r="G758"/>
  <c r="E758"/>
  <c r="N758" s="1"/>
  <c r="Q758" s="1"/>
  <c r="B758"/>
  <c r="M765"/>
  <c r="G765"/>
  <c r="E765"/>
  <c r="B765"/>
  <c r="M766"/>
  <c r="G766"/>
  <c r="E766"/>
  <c r="N766" s="1"/>
  <c r="Q766" s="1"/>
  <c r="B766"/>
  <c r="M773"/>
  <c r="G773"/>
  <c r="E773"/>
  <c r="B773"/>
  <c r="M774"/>
  <c r="G774"/>
  <c r="E774"/>
  <c r="N774" s="1"/>
  <c r="Q774" s="1"/>
  <c r="B774"/>
  <c r="M781"/>
  <c r="G781"/>
  <c r="E781"/>
  <c r="B781"/>
  <c r="M782"/>
  <c r="G782"/>
  <c r="E782"/>
  <c r="N782" s="1"/>
  <c r="Q782" s="1"/>
  <c r="B782"/>
  <c r="M789"/>
  <c r="G789"/>
  <c r="E789"/>
  <c r="B789"/>
  <c r="M790"/>
  <c r="G790"/>
  <c r="E790"/>
  <c r="N790" s="1"/>
  <c r="Q790" s="1"/>
  <c r="B790"/>
  <c r="M797"/>
  <c r="G797"/>
  <c r="E797"/>
  <c r="B797"/>
  <c r="M798"/>
  <c r="G798"/>
  <c r="E798"/>
  <c r="N798" s="1"/>
  <c r="Q798" s="1"/>
  <c r="B798"/>
  <c r="M805"/>
  <c r="G805"/>
  <c r="E805"/>
  <c r="B805"/>
  <c r="M806"/>
  <c r="G806"/>
  <c r="E806"/>
  <c r="N806" s="1"/>
  <c r="Q806" s="1"/>
  <c r="B806"/>
  <c r="M813"/>
  <c r="G813"/>
  <c r="E813"/>
  <c r="B813"/>
  <c r="M814"/>
  <c r="G814"/>
  <c r="E814"/>
  <c r="N814" s="1"/>
  <c r="Q814" s="1"/>
  <c r="B814"/>
  <c r="M821"/>
  <c r="G821"/>
  <c r="E821"/>
  <c r="B821"/>
  <c r="M822"/>
  <c r="G822"/>
  <c r="E822"/>
  <c r="N822" s="1"/>
  <c r="Q822" s="1"/>
  <c r="B822"/>
  <c r="M829"/>
  <c r="G829"/>
  <c r="E829"/>
  <c r="B829"/>
  <c r="M830"/>
  <c r="G830"/>
  <c r="E830"/>
  <c r="N830" s="1"/>
  <c r="Q830" s="1"/>
  <c r="B830"/>
  <c r="M837"/>
  <c r="G837"/>
  <c r="E837"/>
  <c r="B837"/>
  <c r="M838"/>
  <c r="G838"/>
  <c r="E838"/>
  <c r="N838" s="1"/>
  <c r="Q838" s="1"/>
  <c r="B838"/>
  <c r="M845"/>
  <c r="G845"/>
  <c r="E845"/>
  <c r="B845"/>
  <c r="M846"/>
  <c r="G846"/>
  <c r="E846"/>
  <c r="N846" s="1"/>
  <c r="Q846" s="1"/>
  <c r="B846"/>
  <c r="M853"/>
  <c r="G853"/>
  <c r="E853"/>
  <c r="B853"/>
  <c r="M854"/>
  <c r="G854"/>
  <c r="E854"/>
  <c r="N854" s="1"/>
  <c r="Q854" s="1"/>
  <c r="B854"/>
  <c r="M861"/>
  <c r="G861"/>
  <c r="E861"/>
  <c r="B861"/>
  <c r="M862"/>
  <c r="G862"/>
  <c r="E862"/>
  <c r="N862" s="1"/>
  <c r="Q862" s="1"/>
  <c r="B862"/>
  <c r="M869"/>
  <c r="G869"/>
  <c r="E869"/>
  <c r="B869"/>
  <c r="M870"/>
  <c r="G870"/>
  <c r="E870"/>
  <c r="N870" s="1"/>
  <c r="Q870" s="1"/>
  <c r="B870"/>
  <c r="M877"/>
  <c r="G877"/>
  <c r="E877"/>
  <c r="B877"/>
  <c r="M878"/>
  <c r="G878"/>
  <c r="E878"/>
  <c r="N878" s="1"/>
  <c r="Q878" s="1"/>
  <c r="B878"/>
  <c r="M885"/>
  <c r="G885"/>
  <c r="E885"/>
  <c r="B885"/>
  <c r="M886"/>
  <c r="G886"/>
  <c r="E886"/>
  <c r="N886" s="1"/>
  <c r="Q886" s="1"/>
  <c r="B886"/>
  <c r="M893"/>
  <c r="G893"/>
  <c r="E893"/>
  <c r="B893"/>
  <c r="M894"/>
  <c r="G894"/>
  <c r="E894"/>
  <c r="N894" s="1"/>
  <c r="Q894" s="1"/>
  <c r="B894"/>
  <c r="M901"/>
  <c r="G901"/>
  <c r="E901"/>
  <c r="B901"/>
  <c r="M902"/>
  <c r="G902"/>
  <c r="E902"/>
  <c r="N902" s="1"/>
  <c r="Q902" s="1"/>
  <c r="B902"/>
  <c r="M909"/>
  <c r="G909"/>
  <c r="E909"/>
  <c r="B909"/>
  <c r="M910"/>
  <c r="G910"/>
  <c r="E910"/>
  <c r="N910" s="1"/>
  <c r="Q910" s="1"/>
  <c r="B910"/>
  <c r="M917"/>
  <c r="G917"/>
  <c r="E917"/>
  <c r="B917"/>
  <c r="M918"/>
  <c r="G918"/>
  <c r="E918"/>
  <c r="N918" s="1"/>
  <c r="Q918" s="1"/>
  <c r="B918"/>
  <c r="M925"/>
  <c r="G925"/>
  <c r="E925"/>
  <c r="B925"/>
  <c r="M926"/>
  <c r="G926"/>
  <c r="E926"/>
  <c r="N926" s="1"/>
  <c r="Q926" s="1"/>
  <c r="B926"/>
  <c r="M933"/>
  <c r="G933"/>
  <c r="E933"/>
  <c r="B933"/>
  <c r="M934"/>
  <c r="G934"/>
  <c r="E934"/>
  <c r="N934" s="1"/>
  <c r="Q934" s="1"/>
  <c r="B934"/>
  <c r="M941"/>
  <c r="G941"/>
  <c r="E941"/>
  <c r="B941"/>
  <c r="M942"/>
  <c r="G942"/>
  <c r="E942"/>
  <c r="N942" s="1"/>
  <c r="Q942" s="1"/>
  <c r="B942"/>
  <c r="M949"/>
  <c r="G949"/>
  <c r="E949"/>
  <c r="B949"/>
  <c r="M950"/>
  <c r="G950"/>
  <c r="E950"/>
  <c r="N950" s="1"/>
  <c r="Q950" s="1"/>
  <c r="B950"/>
  <c r="M957"/>
  <c r="G957"/>
  <c r="E957"/>
  <c r="B957"/>
  <c r="M958"/>
  <c r="G958"/>
  <c r="E958"/>
  <c r="N958" s="1"/>
  <c r="Q958" s="1"/>
  <c r="B958"/>
  <c r="M965"/>
  <c r="G965"/>
  <c r="E965"/>
  <c r="B965"/>
  <c r="M966"/>
  <c r="G966"/>
  <c r="E966"/>
  <c r="N966" s="1"/>
  <c r="Q966" s="1"/>
  <c r="B966"/>
  <c r="M973"/>
  <c r="G973"/>
  <c r="E973"/>
  <c r="B973"/>
  <c r="M974"/>
  <c r="G974"/>
  <c r="E974"/>
  <c r="N974" s="1"/>
  <c r="Q974" s="1"/>
  <c r="B974"/>
  <c r="M981"/>
  <c r="G981"/>
  <c r="E981"/>
  <c r="B981"/>
  <c r="M982"/>
  <c r="G982"/>
  <c r="E982"/>
  <c r="N982" s="1"/>
  <c r="Q982" s="1"/>
  <c r="B982"/>
  <c r="M989"/>
  <c r="G989"/>
  <c r="E989"/>
  <c r="B989"/>
  <c r="M990"/>
  <c r="G990"/>
  <c r="E990"/>
  <c r="N990" s="1"/>
  <c r="Q990" s="1"/>
  <c r="B990"/>
  <c r="M997"/>
  <c r="G997"/>
  <c r="E997"/>
  <c r="B997"/>
  <c r="M998"/>
  <c r="G998"/>
  <c r="E998"/>
  <c r="N998" s="1"/>
  <c r="Q998" s="1"/>
  <c r="B998"/>
  <c r="M1005"/>
  <c r="G1005"/>
  <c r="E1005"/>
  <c r="B1005"/>
  <c r="M1006"/>
  <c r="G1006"/>
  <c r="E1006"/>
  <c r="N1006" s="1"/>
  <c r="Q1006" s="1"/>
  <c r="B1006"/>
  <c r="M1013"/>
  <c r="G1013"/>
  <c r="E1013"/>
  <c r="B1013"/>
  <c r="M1014"/>
  <c r="G1014"/>
  <c r="E1014"/>
  <c r="N1014" s="1"/>
  <c r="Q1014" s="1"/>
  <c r="B1014"/>
  <c r="M1021"/>
  <c r="G1021"/>
  <c r="E1021"/>
  <c r="B1021"/>
  <c r="M1022"/>
  <c r="G1022"/>
  <c r="E1022"/>
  <c r="N1022" s="1"/>
  <c r="Q1022" s="1"/>
  <c r="B1022"/>
  <c r="M1029"/>
  <c r="G1029"/>
  <c r="E1029"/>
  <c r="B1029"/>
  <c r="M1030"/>
  <c r="G1030"/>
  <c r="E1030"/>
  <c r="N1030" s="1"/>
  <c r="Q1030" s="1"/>
  <c r="B1030"/>
  <c r="M1037"/>
  <c r="G1037"/>
  <c r="E1037"/>
  <c r="B1037"/>
  <c r="M1038"/>
  <c r="G1038"/>
  <c r="E1038"/>
  <c r="N1038" s="1"/>
  <c r="Q1038" s="1"/>
  <c r="B1038"/>
  <c r="M1045"/>
  <c r="G1045"/>
  <c r="E1045"/>
  <c r="B1045"/>
  <c r="M1046"/>
  <c r="G1046"/>
  <c r="E1046"/>
  <c r="N1046" s="1"/>
  <c r="Q1046" s="1"/>
  <c r="B1046"/>
  <c r="M1053"/>
  <c r="G1053"/>
  <c r="E1053"/>
  <c r="B1053"/>
  <c r="M1058"/>
  <c r="G1058"/>
  <c r="E1058"/>
  <c r="B1058"/>
  <c r="I1058"/>
  <c r="D1058"/>
  <c r="D16"/>
  <c r="H16"/>
  <c r="I16"/>
  <c r="C20"/>
  <c r="D20"/>
  <c r="H20"/>
  <c r="I20"/>
  <c r="D24"/>
  <c r="H24"/>
  <c r="I24"/>
  <c r="D30"/>
  <c r="H30"/>
  <c r="I30"/>
  <c r="D34"/>
  <c r="H34"/>
  <c r="I34"/>
  <c r="D36"/>
  <c r="H36"/>
  <c r="I36"/>
  <c r="D40"/>
  <c r="H40"/>
  <c r="I40"/>
  <c r="D44"/>
  <c r="H44"/>
  <c r="I44"/>
  <c r="C46"/>
  <c r="D46"/>
  <c r="H46"/>
  <c r="I46"/>
  <c r="D50"/>
  <c r="H50"/>
  <c r="C52"/>
  <c r="D52"/>
  <c r="H52"/>
  <c r="I52"/>
  <c r="D54"/>
  <c r="H54"/>
  <c r="I54"/>
  <c r="D58"/>
  <c r="H58"/>
  <c r="I58"/>
  <c r="C61"/>
  <c r="D61"/>
  <c r="H61"/>
  <c r="I61"/>
  <c r="D64"/>
  <c r="H64"/>
  <c r="I64"/>
  <c r="C66"/>
  <c r="D66"/>
  <c r="H70"/>
  <c r="I70"/>
  <c r="K71"/>
  <c r="P71" s="1"/>
  <c r="D72"/>
  <c r="H72"/>
  <c r="I72"/>
  <c r="D75"/>
  <c r="H75"/>
  <c r="D77"/>
  <c r="H77"/>
  <c r="I77"/>
  <c r="D80"/>
  <c r="H80"/>
  <c r="I80"/>
  <c r="D85"/>
  <c r="H85"/>
  <c r="I85"/>
  <c r="H88"/>
  <c r="I91"/>
  <c r="D94"/>
  <c r="H94"/>
  <c r="I94"/>
  <c r="D99"/>
  <c r="D102"/>
  <c r="H102"/>
  <c r="I102"/>
  <c r="D109"/>
  <c r="H109"/>
  <c r="I109"/>
  <c r="D110"/>
  <c r="H110"/>
  <c r="I110"/>
  <c r="K111"/>
  <c r="P111" s="1"/>
  <c r="D113"/>
  <c r="H113"/>
  <c r="I113"/>
  <c r="D117"/>
  <c r="H117"/>
  <c r="I117"/>
  <c r="D121"/>
  <c r="H121"/>
  <c r="I121"/>
  <c r="D126"/>
  <c r="H126"/>
  <c r="I126"/>
  <c r="K127"/>
  <c r="P127" s="1"/>
  <c r="D133"/>
  <c r="H133"/>
  <c r="I133"/>
  <c r="D134"/>
  <c r="H134"/>
  <c r="I134"/>
  <c r="K135"/>
  <c r="P135" s="1"/>
  <c r="D137"/>
  <c r="H137"/>
  <c r="I137"/>
  <c r="D138"/>
  <c r="H138"/>
  <c r="I138"/>
  <c r="K139"/>
  <c r="P139" s="1"/>
  <c r="D141"/>
  <c r="H141"/>
  <c r="I141"/>
  <c r="H142"/>
  <c r="I142"/>
  <c r="K143"/>
  <c r="P143" s="1"/>
  <c r="D145"/>
  <c r="H145"/>
  <c r="I145"/>
  <c r="D146"/>
  <c r="H146"/>
  <c r="I146"/>
  <c r="K147"/>
  <c r="P147" s="1"/>
  <c r="D150"/>
  <c r="H150"/>
  <c r="I150"/>
  <c r="K151"/>
  <c r="P151" s="1"/>
  <c r="D154"/>
  <c r="H154"/>
  <c r="I154"/>
  <c r="K155"/>
  <c r="P155" s="1"/>
  <c r="D157"/>
  <c r="H157"/>
  <c r="I157"/>
  <c r="D158"/>
  <c r="I158"/>
  <c r="D161"/>
  <c r="H161"/>
  <c r="I161"/>
  <c r="D162"/>
  <c r="H162"/>
  <c r="I162"/>
  <c r="K163"/>
  <c r="P163" s="1"/>
  <c r="H166"/>
  <c r="I166"/>
  <c r="K167"/>
  <c r="P167" s="1"/>
  <c r="D169"/>
  <c r="H169"/>
  <c r="I169"/>
  <c r="H170"/>
  <c r="D173"/>
  <c r="H173"/>
  <c r="I173"/>
  <c r="D178"/>
  <c r="H178"/>
  <c r="I178"/>
  <c r="K179"/>
  <c r="P179" s="1"/>
  <c r="D186"/>
  <c r="H186"/>
  <c r="I186"/>
  <c r="K187"/>
  <c r="P187" s="1"/>
  <c r="D190"/>
  <c r="H190"/>
  <c r="I190"/>
  <c r="K191"/>
  <c r="P191" s="1"/>
  <c r="D194"/>
  <c r="H194"/>
  <c r="I194"/>
  <c r="K195"/>
  <c r="P195" s="1"/>
  <c r="D198"/>
  <c r="H198"/>
  <c r="I198"/>
  <c r="K199"/>
  <c r="P199" s="1"/>
  <c r="D202"/>
  <c r="H202"/>
  <c r="I202"/>
  <c r="K203"/>
  <c r="P203" s="1"/>
  <c r="D206"/>
  <c r="H206"/>
  <c r="I206"/>
  <c r="K207"/>
  <c r="P207" s="1"/>
  <c r="D210"/>
  <c r="H210"/>
  <c r="I210"/>
  <c r="K211"/>
  <c r="P211" s="1"/>
  <c r="D214"/>
  <c r="H214"/>
  <c r="I214"/>
  <c r="K215"/>
  <c r="P215" s="1"/>
  <c r="D218"/>
  <c r="H218"/>
  <c r="I218"/>
  <c r="K219"/>
  <c r="P219" s="1"/>
  <c r="D222"/>
  <c r="H222"/>
  <c r="I222"/>
  <c r="K223"/>
  <c r="P223" s="1"/>
  <c r="D226"/>
  <c r="H226"/>
  <c r="I226"/>
  <c r="K227"/>
  <c r="P227" s="1"/>
  <c r="D230"/>
  <c r="H230"/>
  <c r="I230"/>
  <c r="K231"/>
  <c r="P231" s="1"/>
  <c r="D234"/>
  <c r="H234"/>
  <c r="I234"/>
  <c r="K235"/>
  <c r="P235" s="1"/>
  <c r="D237"/>
  <c r="H237"/>
  <c r="I237"/>
  <c r="D238"/>
  <c r="D242"/>
  <c r="H242"/>
  <c r="I242"/>
  <c r="K243"/>
  <c r="P243" s="1"/>
  <c r="D245"/>
  <c r="H245"/>
  <c r="I245"/>
  <c r="I246"/>
  <c r="K247"/>
  <c r="P247" s="1"/>
  <c r="D249"/>
  <c r="H249"/>
  <c r="I249"/>
  <c r="D250"/>
  <c r="H250"/>
  <c r="I250"/>
  <c r="K251"/>
  <c r="P251" s="1"/>
  <c r="D254"/>
  <c r="H254"/>
  <c r="I254"/>
  <c r="K255"/>
  <c r="P255" s="1"/>
  <c r="D258"/>
  <c r="H258"/>
  <c r="I258"/>
  <c r="K259"/>
  <c r="P259" s="1"/>
  <c r="D265"/>
  <c r="H265"/>
  <c r="I265"/>
  <c r="D270"/>
  <c r="H270"/>
  <c r="I270"/>
  <c r="K271"/>
  <c r="P271" s="1"/>
  <c r="D274"/>
  <c r="H274"/>
  <c r="I274"/>
  <c r="K275"/>
  <c r="P275" s="1"/>
  <c r="I278"/>
  <c r="K279"/>
  <c r="P279" s="1"/>
  <c r="D281"/>
  <c r="H281"/>
  <c r="I281"/>
  <c r="D285"/>
  <c r="H285"/>
  <c r="I285"/>
  <c r="D289"/>
  <c r="H289"/>
  <c r="I289"/>
  <c r="K291"/>
  <c r="P291" s="1"/>
  <c r="D294"/>
  <c r="H294"/>
  <c r="I294"/>
  <c r="K295"/>
  <c r="P295" s="1"/>
  <c r="D298"/>
  <c r="H298"/>
  <c r="I298"/>
  <c r="K299"/>
  <c r="P299" s="1"/>
  <c r="D302"/>
  <c r="H302"/>
  <c r="I302"/>
  <c r="K303"/>
  <c r="P303" s="1"/>
  <c r="D306"/>
  <c r="H306"/>
  <c r="I306"/>
  <c r="K307"/>
  <c r="P307" s="1"/>
  <c r="D313"/>
  <c r="H313"/>
  <c r="I313"/>
  <c r="D314"/>
  <c r="H314"/>
  <c r="I314"/>
  <c r="K315"/>
  <c r="P315" s="1"/>
  <c r="D317"/>
  <c r="H317"/>
  <c r="I317"/>
  <c r="H318"/>
  <c r="I318"/>
  <c r="K319"/>
  <c r="P319" s="1"/>
  <c r="D326"/>
  <c r="H326"/>
  <c r="I326"/>
  <c r="D330"/>
  <c r="H330"/>
  <c r="I330"/>
  <c r="K331"/>
  <c r="P331" s="1"/>
  <c r="D334"/>
  <c r="H334"/>
  <c r="I334"/>
  <c r="K335"/>
  <c r="P335" s="1"/>
  <c r="D338"/>
  <c r="H338"/>
  <c r="I338"/>
  <c r="K339"/>
  <c r="P339" s="1"/>
  <c r="D342"/>
  <c r="H342"/>
  <c r="I342"/>
  <c r="K343"/>
  <c r="P343" s="1"/>
  <c r="D349"/>
  <c r="H349"/>
  <c r="I349"/>
  <c r="D354"/>
  <c r="H354"/>
  <c r="I354"/>
  <c r="K355"/>
  <c r="P355" s="1"/>
  <c r="D358"/>
  <c r="H358"/>
  <c r="I358"/>
  <c r="K359"/>
  <c r="P359" s="1"/>
  <c r="D362"/>
  <c r="H362"/>
  <c r="I362"/>
  <c r="K363"/>
  <c r="P363" s="1"/>
  <c r="D365"/>
  <c r="H365"/>
  <c r="I365"/>
  <c r="D366"/>
  <c r="I366"/>
  <c r="K367"/>
  <c r="P367" s="1"/>
  <c r="D370"/>
  <c r="H370"/>
  <c r="I370"/>
  <c r="K371"/>
  <c r="P371" s="1"/>
  <c r="D374"/>
  <c r="H374"/>
  <c r="I374"/>
  <c r="K375"/>
  <c r="P375" s="1"/>
  <c r="D378"/>
  <c r="H378"/>
  <c r="I378"/>
  <c r="D381"/>
  <c r="H381"/>
  <c r="I381"/>
  <c r="D385"/>
  <c r="H385"/>
  <c r="I385"/>
  <c r="D390"/>
  <c r="H390"/>
  <c r="I390"/>
  <c r="K391"/>
  <c r="P391" s="1"/>
  <c r="D393"/>
  <c r="H393"/>
  <c r="I393"/>
  <c r="N401"/>
  <c r="Q401" s="1"/>
  <c r="H405"/>
  <c r="H406"/>
  <c r="N408"/>
  <c r="Q408" s="1"/>
  <c r="H412"/>
  <c r="N416"/>
  <c r="Q416" s="1"/>
  <c r="H417"/>
  <c r="N424"/>
  <c r="Q424" s="1"/>
  <c r="H425"/>
  <c r="N429"/>
  <c r="Q429" s="1"/>
  <c r="N437"/>
  <c r="Q437" s="1"/>
  <c r="N445"/>
  <c r="Q445" s="1"/>
  <c r="H457"/>
  <c r="H461"/>
  <c r="H465"/>
  <c r="H469"/>
  <c r="H473"/>
  <c r="H475"/>
  <c r="H479"/>
  <c r="H487"/>
  <c r="H505"/>
  <c r="H507"/>
  <c r="H511"/>
  <c r="H513"/>
  <c r="H515"/>
  <c r="H517"/>
  <c r="H519"/>
  <c r="H535"/>
  <c r="H537"/>
  <c r="H539"/>
  <c r="H545"/>
  <c r="H551"/>
  <c r="H553"/>
  <c r="H555"/>
  <c r="N557"/>
  <c r="Q557" s="1"/>
  <c r="N558"/>
  <c r="Q558" s="1"/>
  <c r="H560"/>
  <c r="H569"/>
  <c r="N573"/>
  <c r="Q573" s="1"/>
  <c r="N581"/>
  <c r="Q581" s="1"/>
  <c r="H585"/>
  <c r="H586"/>
  <c r="N589"/>
  <c r="Q589" s="1"/>
  <c r="H593"/>
  <c r="H594"/>
  <c r="N597"/>
  <c r="Q597" s="1"/>
  <c r="H601"/>
  <c r="H602"/>
  <c r="H609"/>
  <c r="H610"/>
  <c r="N613"/>
  <c r="Q613" s="1"/>
  <c r="H617"/>
  <c r="H618"/>
  <c r="B14"/>
  <c r="E14"/>
  <c r="D15"/>
  <c r="H15"/>
  <c r="I15"/>
  <c r="N15" s="1"/>
  <c r="Q15" s="1"/>
  <c r="B16"/>
  <c r="E16"/>
  <c r="G16"/>
  <c r="C17"/>
  <c r="D17"/>
  <c r="H17"/>
  <c r="I17"/>
  <c r="N17" s="1"/>
  <c r="Q17" s="1"/>
  <c r="B18"/>
  <c r="E18"/>
  <c r="G18"/>
  <c r="D19"/>
  <c r="H19"/>
  <c r="I19"/>
  <c r="N19" s="1"/>
  <c r="Q19" s="1"/>
  <c r="B20"/>
  <c r="E20"/>
  <c r="G20"/>
  <c r="C21"/>
  <c r="D21"/>
  <c r="H21"/>
  <c r="I21"/>
  <c r="N21" s="1"/>
  <c r="Q21" s="1"/>
  <c r="B22"/>
  <c r="E22"/>
  <c r="G22"/>
  <c r="D23"/>
  <c r="H23"/>
  <c r="I23"/>
  <c r="N23" s="1"/>
  <c r="Q23" s="1"/>
  <c r="B24"/>
  <c r="E24"/>
  <c r="G24"/>
  <c r="D25"/>
  <c r="H25"/>
  <c r="I25"/>
  <c r="N25" s="1"/>
  <c r="Q25" s="1"/>
  <c r="B26"/>
  <c r="E26"/>
  <c r="G26"/>
  <c r="C27"/>
  <c r="H27"/>
  <c r="I27"/>
  <c r="N27" s="1"/>
  <c r="Q27" s="1"/>
  <c r="B28"/>
  <c r="B6" s="1"/>
  <c r="U14" s="1"/>
  <c r="E28"/>
  <c r="E6" s="1"/>
  <c r="D29"/>
  <c r="H29"/>
  <c r="I29"/>
  <c r="N29" s="1"/>
  <c r="Q29" s="1"/>
  <c r="B30"/>
  <c r="E30"/>
  <c r="G30"/>
  <c r="D31"/>
  <c r="H31"/>
  <c r="I31"/>
  <c r="N31" s="1"/>
  <c r="Q31" s="1"/>
  <c r="B32"/>
  <c r="E32"/>
  <c r="G32"/>
  <c r="D33"/>
  <c r="H33"/>
  <c r="I33"/>
  <c r="N33" s="1"/>
  <c r="Q33" s="1"/>
  <c r="B34"/>
  <c r="E34"/>
  <c r="G34"/>
  <c r="D35"/>
  <c r="H35"/>
  <c r="I35"/>
  <c r="N35" s="1"/>
  <c r="Q35" s="1"/>
  <c r="B36"/>
  <c r="E36"/>
  <c r="G36"/>
  <c r="C37"/>
  <c r="D37"/>
  <c r="H37"/>
  <c r="I37"/>
  <c r="N37" s="1"/>
  <c r="Q37" s="1"/>
  <c r="B38"/>
  <c r="E38"/>
  <c r="G38"/>
  <c r="D39"/>
  <c r="H39"/>
  <c r="I39"/>
  <c r="N39" s="1"/>
  <c r="Q39" s="1"/>
  <c r="B40"/>
  <c r="E40"/>
  <c r="G40"/>
  <c r="C41"/>
  <c r="D41"/>
  <c r="H41"/>
  <c r="I41"/>
  <c r="N41" s="1"/>
  <c r="Q41" s="1"/>
  <c r="B42"/>
  <c r="E42"/>
  <c r="G42"/>
  <c r="D43"/>
  <c r="H43"/>
  <c r="I43"/>
  <c r="N43" s="1"/>
  <c r="Q43" s="1"/>
  <c r="B44"/>
  <c r="E44"/>
  <c r="G44"/>
  <c r="B45"/>
  <c r="E45"/>
  <c r="G45"/>
  <c r="B46"/>
  <c r="E46"/>
  <c r="G46"/>
  <c r="C47"/>
  <c r="D47"/>
  <c r="H47"/>
  <c r="I47"/>
  <c r="N47" s="1"/>
  <c r="Q47" s="1"/>
  <c r="B48"/>
  <c r="E48"/>
  <c r="G48"/>
  <c r="D49"/>
  <c r="H49"/>
  <c r="I49"/>
  <c r="N49" s="1"/>
  <c r="Q49" s="1"/>
  <c r="B50"/>
  <c r="E50"/>
  <c r="G50"/>
  <c r="D51"/>
  <c r="H51"/>
  <c r="I51"/>
  <c r="N51" s="1"/>
  <c r="Q51" s="1"/>
  <c r="B52"/>
  <c r="E52"/>
  <c r="G52"/>
  <c r="B53"/>
  <c r="E53"/>
  <c r="G53"/>
  <c r="B54"/>
  <c r="E54"/>
  <c r="G54"/>
  <c r="D55"/>
  <c r="H55"/>
  <c r="I55"/>
  <c r="N55" s="1"/>
  <c r="Q55" s="1"/>
  <c r="B56"/>
  <c r="E56"/>
  <c r="G56"/>
  <c r="C57"/>
  <c r="D57"/>
  <c r="H57"/>
  <c r="I57"/>
  <c r="N57" s="1"/>
  <c r="Q57" s="1"/>
  <c r="B58"/>
  <c r="E58"/>
  <c r="G58"/>
  <c r="D59"/>
  <c r="H59"/>
  <c r="I59"/>
  <c r="N59" s="1"/>
  <c r="Q59" s="1"/>
  <c r="B60"/>
  <c r="E60"/>
  <c r="G60"/>
  <c r="B61"/>
  <c r="E61"/>
  <c r="G61"/>
  <c r="B62"/>
  <c r="E62"/>
  <c r="G62"/>
  <c r="D63"/>
  <c r="H63"/>
  <c r="I63"/>
  <c r="N63" s="1"/>
  <c r="Q63" s="1"/>
  <c r="B64"/>
  <c r="E64"/>
  <c r="G64"/>
  <c r="C65"/>
  <c r="D65"/>
  <c r="H65"/>
  <c r="I65"/>
  <c r="N65" s="1"/>
  <c r="Q65" s="1"/>
  <c r="B66"/>
  <c r="E66"/>
  <c r="G66"/>
  <c r="C67"/>
  <c r="D67"/>
  <c r="H67"/>
  <c r="I67"/>
  <c r="N67" s="1"/>
  <c r="Q67" s="1"/>
  <c r="B68"/>
  <c r="E68"/>
  <c r="G68"/>
  <c r="B69"/>
  <c r="E69"/>
  <c r="G69"/>
  <c r="B70"/>
  <c r="E70"/>
  <c r="G70"/>
  <c r="D71"/>
  <c r="H71"/>
  <c r="I71"/>
  <c r="N71" s="1"/>
  <c r="Q71" s="1"/>
  <c r="B72"/>
  <c r="E72"/>
  <c r="G72"/>
  <c r="D73"/>
  <c r="H73"/>
  <c r="I73"/>
  <c r="N73" s="1"/>
  <c r="Q73" s="1"/>
  <c r="D74"/>
  <c r="H74"/>
  <c r="I74"/>
  <c r="N74" s="1"/>
  <c r="Q74" s="1"/>
  <c r="B75"/>
  <c r="E75"/>
  <c r="G75"/>
  <c r="D76"/>
  <c r="H76"/>
  <c r="I76"/>
  <c r="N76" s="1"/>
  <c r="Q76" s="1"/>
  <c r="B77"/>
  <c r="E77"/>
  <c r="G77"/>
  <c r="B78"/>
  <c r="E78"/>
  <c r="G78"/>
  <c r="D79"/>
  <c r="H79"/>
  <c r="I79"/>
  <c r="N79" s="1"/>
  <c r="Q79" s="1"/>
  <c r="B80"/>
  <c r="E80"/>
  <c r="G80"/>
  <c r="D81"/>
  <c r="H81"/>
  <c r="I81"/>
  <c r="N81" s="1"/>
  <c r="Q81" s="1"/>
  <c r="D82"/>
  <c r="H82"/>
  <c r="I82"/>
  <c r="N82" s="1"/>
  <c r="Q82" s="1"/>
  <c r="B83"/>
  <c r="E83"/>
  <c r="G83"/>
  <c r="D84"/>
  <c r="H84"/>
  <c r="I84"/>
  <c r="N84" s="1"/>
  <c r="Q84" s="1"/>
  <c r="B85"/>
  <c r="E85"/>
  <c r="G85"/>
  <c r="B86"/>
  <c r="E86"/>
  <c r="G86"/>
  <c r="D87"/>
  <c r="H87"/>
  <c r="I87"/>
  <c r="N87" s="1"/>
  <c r="Q87" s="1"/>
  <c r="B88"/>
  <c r="E88"/>
  <c r="G88"/>
  <c r="D89"/>
  <c r="H89"/>
  <c r="I89"/>
  <c r="N89" s="1"/>
  <c r="Q89" s="1"/>
  <c r="D90"/>
  <c r="H90"/>
  <c r="I90"/>
  <c r="N90" s="1"/>
  <c r="Q90" s="1"/>
  <c r="B91"/>
  <c r="E91"/>
  <c r="G91"/>
  <c r="D92"/>
  <c r="H92"/>
  <c r="I92"/>
  <c r="N92" s="1"/>
  <c r="Q92" s="1"/>
  <c r="B93"/>
  <c r="E93"/>
  <c r="G93"/>
  <c r="B94"/>
  <c r="E94"/>
  <c r="G94"/>
  <c r="D95"/>
  <c r="H95"/>
  <c r="I95"/>
  <c r="N95" s="1"/>
  <c r="Q95" s="1"/>
  <c r="B96"/>
  <c r="E96"/>
  <c r="G96"/>
  <c r="D97"/>
  <c r="H97"/>
  <c r="I97"/>
  <c r="N97" s="1"/>
  <c r="Q97" s="1"/>
  <c r="D98"/>
  <c r="H98"/>
  <c r="I98"/>
  <c r="N98" s="1"/>
  <c r="Q98" s="1"/>
  <c r="B99"/>
  <c r="E99"/>
  <c r="G99"/>
  <c r="D100"/>
  <c r="H100"/>
  <c r="I100"/>
  <c r="N100" s="1"/>
  <c r="Q100" s="1"/>
  <c r="B101"/>
  <c r="E101"/>
  <c r="G101"/>
  <c r="B102"/>
  <c r="E102"/>
  <c r="G102"/>
  <c r="D103"/>
  <c r="H103"/>
  <c r="I103"/>
  <c r="N103" s="1"/>
  <c r="Q103" s="1"/>
  <c r="B104"/>
  <c r="E104"/>
  <c r="G104"/>
  <c r="D105"/>
  <c r="H105"/>
  <c r="I105"/>
  <c r="N105" s="1"/>
  <c r="Q105" s="1"/>
  <c r="D106"/>
  <c r="H106"/>
  <c r="I106"/>
  <c r="N106" s="1"/>
  <c r="Q106" s="1"/>
  <c r="B107"/>
  <c r="E107"/>
  <c r="G107"/>
  <c r="D108"/>
  <c r="H108"/>
  <c r="I108"/>
  <c r="N108" s="1"/>
  <c r="Q108" s="1"/>
  <c r="B109"/>
  <c r="E109"/>
  <c r="G109"/>
  <c r="B110"/>
  <c r="E110"/>
  <c r="G110"/>
  <c r="D111"/>
  <c r="H111"/>
  <c r="I111"/>
  <c r="N111" s="1"/>
  <c r="Q111" s="1"/>
  <c r="D112"/>
  <c r="H112"/>
  <c r="I112"/>
  <c r="N112" s="1"/>
  <c r="Q112" s="1"/>
  <c r="B113"/>
  <c r="E113"/>
  <c r="G113"/>
  <c r="B114"/>
  <c r="E114"/>
  <c r="G114"/>
  <c r="D115"/>
  <c r="H115"/>
  <c r="I115"/>
  <c r="N115" s="1"/>
  <c r="Q115" s="1"/>
  <c r="D116"/>
  <c r="H116"/>
  <c r="I116"/>
  <c r="N116" s="1"/>
  <c r="Q116" s="1"/>
  <c r="B117"/>
  <c r="E117"/>
  <c r="G117"/>
  <c r="B118"/>
  <c r="E118"/>
  <c r="G118"/>
  <c r="D119"/>
  <c r="H119"/>
  <c r="I119"/>
  <c r="N119" s="1"/>
  <c r="Q119" s="1"/>
  <c r="D120"/>
  <c r="H120"/>
  <c r="I120"/>
  <c r="N120" s="1"/>
  <c r="Q120" s="1"/>
  <c r="B121"/>
  <c r="E121"/>
  <c r="G121"/>
  <c r="B122"/>
  <c r="E122"/>
  <c r="G122"/>
  <c r="D123"/>
  <c r="H123"/>
  <c r="I123"/>
  <c r="N123" s="1"/>
  <c r="Q123" s="1"/>
  <c r="D124"/>
  <c r="H124"/>
  <c r="I124"/>
  <c r="N124" s="1"/>
  <c r="Q124" s="1"/>
  <c r="B125"/>
  <c r="E125"/>
  <c r="G125"/>
  <c r="B126"/>
  <c r="E126"/>
  <c r="G126"/>
  <c r="D127"/>
  <c r="H127"/>
  <c r="I127"/>
  <c r="N127" s="1"/>
  <c r="Q127" s="1"/>
  <c r="D128"/>
  <c r="H128"/>
  <c r="I128"/>
  <c r="N128" s="1"/>
  <c r="Q128" s="1"/>
  <c r="B129"/>
  <c r="E129"/>
  <c r="G129"/>
  <c r="B130"/>
  <c r="E130"/>
  <c r="G130"/>
  <c r="D131"/>
  <c r="H131"/>
  <c r="I131"/>
  <c r="N131" s="1"/>
  <c r="Q131" s="1"/>
  <c r="D132"/>
  <c r="H132"/>
  <c r="I132"/>
  <c r="N132" s="1"/>
  <c r="Q132" s="1"/>
  <c r="B133"/>
  <c r="E133"/>
  <c r="G133"/>
  <c r="B134"/>
  <c r="E134"/>
  <c r="G134"/>
  <c r="D135"/>
  <c r="H135"/>
  <c r="I135"/>
  <c r="N135" s="1"/>
  <c r="Q135" s="1"/>
  <c r="D136"/>
  <c r="H136"/>
  <c r="I136"/>
  <c r="N136" s="1"/>
  <c r="Q136" s="1"/>
  <c r="B137"/>
  <c r="E137"/>
  <c r="G137"/>
  <c r="B138"/>
  <c r="E138"/>
  <c r="G138"/>
  <c r="D139"/>
  <c r="H139"/>
  <c r="I139"/>
  <c r="N139" s="1"/>
  <c r="Q139" s="1"/>
  <c r="D140"/>
  <c r="H140"/>
  <c r="I140"/>
  <c r="N140" s="1"/>
  <c r="Q140" s="1"/>
  <c r="B141"/>
  <c r="E141"/>
  <c r="G141"/>
  <c r="B142"/>
  <c r="E142"/>
  <c r="G142"/>
  <c r="D143"/>
  <c r="H143"/>
  <c r="I143"/>
  <c r="N143" s="1"/>
  <c r="Q143" s="1"/>
  <c r="D144"/>
  <c r="H144"/>
  <c r="I144"/>
  <c r="N144" s="1"/>
  <c r="Q144" s="1"/>
  <c r="B145"/>
  <c r="E145"/>
  <c r="G145"/>
  <c r="B146"/>
  <c r="E146"/>
  <c r="N146" s="1"/>
  <c r="Q146" s="1"/>
  <c r="G146"/>
  <c r="D147"/>
  <c r="H147"/>
  <c r="I147"/>
  <c r="N147" s="1"/>
  <c r="Q147" s="1"/>
  <c r="D148"/>
  <c r="H148"/>
  <c r="I148"/>
  <c r="N148" s="1"/>
  <c r="Q148" s="1"/>
  <c r="B149"/>
  <c r="E149"/>
  <c r="G149"/>
  <c r="B150"/>
  <c r="E150"/>
  <c r="G150"/>
  <c r="D151"/>
  <c r="H151"/>
  <c r="I151"/>
  <c r="N151" s="1"/>
  <c r="Q151" s="1"/>
  <c r="D152"/>
  <c r="H152"/>
  <c r="I152"/>
  <c r="N152" s="1"/>
  <c r="Q152" s="1"/>
  <c r="B153"/>
  <c r="E153"/>
  <c r="G153"/>
  <c r="B154"/>
  <c r="E154"/>
  <c r="G154"/>
  <c r="D155"/>
  <c r="H155"/>
  <c r="I155"/>
  <c r="N155" s="1"/>
  <c r="Q155" s="1"/>
  <c r="D156"/>
  <c r="H156"/>
  <c r="I156"/>
  <c r="N156" s="1"/>
  <c r="Q156" s="1"/>
  <c r="B157"/>
  <c r="E157"/>
  <c r="G157"/>
  <c r="B158"/>
  <c r="E158"/>
  <c r="N158" s="1"/>
  <c r="Q158" s="1"/>
  <c r="G158"/>
  <c r="D159"/>
  <c r="H159"/>
  <c r="I159"/>
  <c r="N159" s="1"/>
  <c r="Q159" s="1"/>
  <c r="D160"/>
  <c r="H160"/>
  <c r="I160"/>
  <c r="N160" s="1"/>
  <c r="Q160" s="1"/>
  <c r="B161"/>
  <c r="E161"/>
  <c r="G161"/>
  <c r="B162"/>
  <c r="E162"/>
  <c r="G162"/>
  <c r="D163"/>
  <c r="H163"/>
  <c r="I163"/>
  <c r="N163" s="1"/>
  <c r="Q163" s="1"/>
  <c r="D164"/>
  <c r="H164"/>
  <c r="I164"/>
  <c r="N164" s="1"/>
  <c r="Q164" s="1"/>
  <c r="B165"/>
  <c r="E165"/>
  <c r="G165"/>
  <c r="B166"/>
  <c r="E166"/>
  <c r="G166"/>
  <c r="D167"/>
  <c r="H167"/>
  <c r="I167"/>
  <c r="N167" s="1"/>
  <c r="Q167" s="1"/>
  <c r="D168"/>
  <c r="H168"/>
  <c r="I168"/>
  <c r="N168" s="1"/>
  <c r="Q168" s="1"/>
  <c r="B169"/>
  <c r="E169"/>
  <c r="G169"/>
  <c r="B170"/>
  <c r="E170"/>
  <c r="G170"/>
  <c r="D171"/>
  <c r="H171"/>
  <c r="I171"/>
  <c r="N171" s="1"/>
  <c r="Q171" s="1"/>
  <c r="D172"/>
  <c r="H172"/>
  <c r="I172"/>
  <c r="N172" s="1"/>
  <c r="Q172" s="1"/>
  <c r="B173"/>
  <c r="E173"/>
  <c r="G173"/>
  <c r="B174"/>
  <c r="E174"/>
  <c r="G174"/>
  <c r="D175"/>
  <c r="H175"/>
  <c r="I175"/>
  <c r="N175" s="1"/>
  <c r="Q175" s="1"/>
  <c r="D176"/>
  <c r="H176"/>
  <c r="I176"/>
  <c r="N176" s="1"/>
  <c r="Q176" s="1"/>
  <c r="B177"/>
  <c r="E177"/>
  <c r="G177"/>
  <c r="B178"/>
  <c r="E178"/>
  <c r="N178" s="1"/>
  <c r="Q178" s="1"/>
  <c r="G178"/>
  <c r="D179"/>
  <c r="H179"/>
  <c r="I179"/>
  <c r="N179" s="1"/>
  <c r="Q179" s="1"/>
  <c r="D180"/>
  <c r="H180"/>
  <c r="I180"/>
  <c r="N180" s="1"/>
  <c r="Q180" s="1"/>
  <c r="B181"/>
  <c r="E181"/>
  <c r="G181"/>
  <c r="B182"/>
  <c r="E182"/>
  <c r="G182"/>
  <c r="D183"/>
  <c r="H183"/>
  <c r="I183"/>
  <c r="N183" s="1"/>
  <c r="Q183" s="1"/>
  <c r="D184"/>
  <c r="H184"/>
  <c r="I184"/>
  <c r="N184" s="1"/>
  <c r="Q184" s="1"/>
  <c r="B185"/>
  <c r="E185"/>
  <c r="G185"/>
  <c r="B186"/>
  <c r="E186"/>
  <c r="N186" s="1"/>
  <c r="Q186" s="1"/>
  <c r="G186"/>
  <c r="D187"/>
  <c r="H187"/>
  <c r="I187"/>
  <c r="N187" s="1"/>
  <c r="Q187" s="1"/>
  <c r="D188"/>
  <c r="H188"/>
  <c r="I188"/>
  <c r="N188" s="1"/>
  <c r="Q188" s="1"/>
  <c r="B189"/>
  <c r="E189"/>
  <c r="G189"/>
  <c r="B190"/>
  <c r="E190"/>
  <c r="G190"/>
  <c r="D191"/>
  <c r="H191"/>
  <c r="I191"/>
  <c r="N191" s="1"/>
  <c r="Q191" s="1"/>
  <c r="D192"/>
  <c r="H192"/>
  <c r="I192"/>
  <c r="N192" s="1"/>
  <c r="Q192" s="1"/>
  <c r="B193"/>
  <c r="E193"/>
  <c r="G193"/>
  <c r="B194"/>
  <c r="E194"/>
  <c r="N194" s="1"/>
  <c r="Q194" s="1"/>
  <c r="G194"/>
  <c r="D195"/>
  <c r="H195"/>
  <c r="I195"/>
  <c r="N195" s="1"/>
  <c r="Q195" s="1"/>
  <c r="D196"/>
  <c r="H196"/>
  <c r="I196"/>
  <c r="N196" s="1"/>
  <c r="Q196" s="1"/>
  <c r="B197"/>
  <c r="E197"/>
  <c r="G197"/>
  <c r="B198"/>
  <c r="E198"/>
  <c r="G198"/>
  <c r="D199"/>
  <c r="H199"/>
  <c r="I199"/>
  <c r="N199" s="1"/>
  <c r="Q199" s="1"/>
  <c r="D200"/>
  <c r="H200"/>
  <c r="I200"/>
  <c r="N200" s="1"/>
  <c r="Q200" s="1"/>
  <c r="B201"/>
  <c r="E201"/>
  <c r="G201"/>
  <c r="B202"/>
  <c r="E202"/>
  <c r="N202" s="1"/>
  <c r="Q202" s="1"/>
  <c r="G202"/>
  <c r="D203"/>
  <c r="H203"/>
  <c r="I203"/>
  <c r="N203" s="1"/>
  <c r="Q203" s="1"/>
  <c r="D204"/>
  <c r="H204"/>
  <c r="I204"/>
  <c r="N204" s="1"/>
  <c r="Q204" s="1"/>
  <c r="B205"/>
  <c r="E205"/>
  <c r="G205"/>
  <c r="B206"/>
  <c r="E206"/>
  <c r="N206" s="1"/>
  <c r="Q206" s="1"/>
  <c r="G206"/>
  <c r="D207"/>
  <c r="H207"/>
  <c r="I207"/>
  <c r="N207" s="1"/>
  <c r="Q207" s="1"/>
  <c r="D208"/>
  <c r="H208"/>
  <c r="I208"/>
  <c r="N208" s="1"/>
  <c r="Q208" s="1"/>
  <c r="B209"/>
  <c r="E209"/>
  <c r="G209"/>
  <c r="B210"/>
  <c r="E210"/>
  <c r="G210"/>
  <c r="D211"/>
  <c r="H211"/>
  <c r="I211"/>
  <c r="N211" s="1"/>
  <c r="Q211" s="1"/>
  <c r="D212"/>
  <c r="H212"/>
  <c r="I212"/>
  <c r="N212" s="1"/>
  <c r="Q212" s="1"/>
  <c r="B213"/>
  <c r="E213"/>
  <c r="G213"/>
  <c r="B214"/>
  <c r="E214"/>
  <c r="N214" s="1"/>
  <c r="Q214" s="1"/>
  <c r="G214"/>
  <c r="D215"/>
  <c r="H215"/>
  <c r="I215"/>
  <c r="N215" s="1"/>
  <c r="Q215" s="1"/>
  <c r="D216"/>
  <c r="H216"/>
  <c r="I216"/>
  <c r="N216" s="1"/>
  <c r="Q216" s="1"/>
  <c r="B217"/>
  <c r="E217"/>
  <c r="G217"/>
  <c r="B218"/>
  <c r="E218"/>
  <c r="N218" s="1"/>
  <c r="Q218" s="1"/>
  <c r="G218"/>
  <c r="D219"/>
  <c r="H219"/>
  <c r="I219"/>
  <c r="N219" s="1"/>
  <c r="Q219" s="1"/>
  <c r="D220"/>
  <c r="H220"/>
  <c r="I220"/>
  <c r="N220" s="1"/>
  <c r="Q220" s="1"/>
  <c r="B221"/>
  <c r="E221"/>
  <c r="G221"/>
  <c r="B222"/>
  <c r="E222"/>
  <c r="N222" s="1"/>
  <c r="Q222" s="1"/>
  <c r="G222"/>
  <c r="D223"/>
  <c r="H223"/>
  <c r="I223"/>
  <c r="N223" s="1"/>
  <c r="Q223" s="1"/>
  <c r="D224"/>
  <c r="H224"/>
  <c r="I224"/>
  <c r="N224" s="1"/>
  <c r="Q224" s="1"/>
  <c r="B225"/>
  <c r="E225"/>
  <c r="G225"/>
  <c r="B226"/>
  <c r="E226"/>
  <c r="N226" s="1"/>
  <c r="Q226" s="1"/>
  <c r="G226"/>
  <c r="D227"/>
  <c r="H227"/>
  <c r="I227"/>
  <c r="N227" s="1"/>
  <c r="Q227" s="1"/>
  <c r="D228"/>
  <c r="H228"/>
  <c r="I228"/>
  <c r="N228" s="1"/>
  <c r="Q228" s="1"/>
  <c r="B229"/>
  <c r="E229"/>
  <c r="G229"/>
  <c r="B230"/>
  <c r="E230"/>
  <c r="N230" s="1"/>
  <c r="Q230" s="1"/>
  <c r="G230"/>
  <c r="D231"/>
  <c r="H231"/>
  <c r="I231"/>
  <c r="N231" s="1"/>
  <c r="Q231" s="1"/>
  <c r="D232"/>
  <c r="H232"/>
  <c r="I232"/>
  <c r="N232" s="1"/>
  <c r="Q232" s="1"/>
  <c r="B233"/>
  <c r="E233"/>
  <c r="G233"/>
  <c r="B234"/>
  <c r="E234"/>
  <c r="N234" s="1"/>
  <c r="Q234" s="1"/>
  <c r="G234"/>
  <c r="D235"/>
  <c r="H235"/>
  <c r="I235"/>
  <c r="N235" s="1"/>
  <c r="Q235" s="1"/>
  <c r="D236"/>
  <c r="H236"/>
  <c r="I236"/>
  <c r="N236" s="1"/>
  <c r="Q236" s="1"/>
  <c r="B237"/>
  <c r="E237"/>
  <c r="G237"/>
  <c r="B238"/>
  <c r="E238"/>
  <c r="G238"/>
  <c r="D239"/>
  <c r="H239"/>
  <c r="I239"/>
  <c r="N239" s="1"/>
  <c r="Q239" s="1"/>
  <c r="D240"/>
  <c r="H240"/>
  <c r="I240"/>
  <c r="N240" s="1"/>
  <c r="Q240" s="1"/>
  <c r="B241"/>
  <c r="E241"/>
  <c r="G241"/>
  <c r="B242"/>
  <c r="E242"/>
  <c r="N242" s="1"/>
  <c r="Q242" s="1"/>
  <c r="G242"/>
  <c r="D243"/>
  <c r="H243"/>
  <c r="I243"/>
  <c r="N243" s="1"/>
  <c r="Q243" s="1"/>
  <c r="D244"/>
  <c r="H244"/>
  <c r="I244"/>
  <c r="N244" s="1"/>
  <c r="Q244" s="1"/>
  <c r="B245"/>
  <c r="E245"/>
  <c r="G245"/>
  <c r="B246"/>
  <c r="E246"/>
  <c r="G246"/>
  <c r="D247"/>
  <c r="H247"/>
  <c r="I247"/>
  <c r="N247" s="1"/>
  <c r="Q247" s="1"/>
  <c r="D248"/>
  <c r="H248"/>
  <c r="I248"/>
  <c r="N248" s="1"/>
  <c r="Q248" s="1"/>
  <c r="B249"/>
  <c r="E249"/>
  <c r="G249"/>
  <c r="B250"/>
  <c r="E250"/>
  <c r="N250" s="1"/>
  <c r="Q250" s="1"/>
  <c r="G250"/>
  <c r="D251"/>
  <c r="H251"/>
  <c r="I251"/>
  <c r="N251" s="1"/>
  <c r="Q251" s="1"/>
  <c r="D252"/>
  <c r="H252"/>
  <c r="I252"/>
  <c r="N252" s="1"/>
  <c r="Q252" s="1"/>
  <c r="B253"/>
  <c r="E253"/>
  <c r="G253"/>
  <c r="B254"/>
  <c r="E254"/>
  <c r="N254" s="1"/>
  <c r="Q254" s="1"/>
  <c r="G254"/>
  <c r="D255"/>
  <c r="H255"/>
  <c r="I255"/>
  <c r="N255" s="1"/>
  <c r="Q255" s="1"/>
  <c r="D256"/>
  <c r="H256"/>
  <c r="I256"/>
  <c r="N256" s="1"/>
  <c r="Q256" s="1"/>
  <c r="B257"/>
  <c r="E257"/>
  <c r="G257"/>
  <c r="B258"/>
  <c r="E258"/>
  <c r="N258" s="1"/>
  <c r="Q258" s="1"/>
  <c r="G258"/>
  <c r="D259"/>
  <c r="H259"/>
  <c r="I259"/>
  <c r="N259" s="1"/>
  <c r="Q259" s="1"/>
  <c r="D260"/>
  <c r="H260"/>
  <c r="I260"/>
  <c r="N260" s="1"/>
  <c r="Q260" s="1"/>
  <c r="B261"/>
  <c r="E261"/>
  <c r="G261"/>
  <c r="B262"/>
  <c r="E262"/>
  <c r="G262"/>
  <c r="D263"/>
  <c r="H263"/>
  <c r="I263"/>
  <c r="N263" s="1"/>
  <c r="Q263" s="1"/>
  <c r="D264"/>
  <c r="H264"/>
  <c r="I264"/>
  <c r="N264" s="1"/>
  <c r="Q264" s="1"/>
  <c r="B265"/>
  <c r="E265"/>
  <c r="G265"/>
  <c r="B266"/>
  <c r="E266"/>
  <c r="G266"/>
  <c r="D267"/>
  <c r="H267"/>
  <c r="I267"/>
  <c r="N267" s="1"/>
  <c r="Q267" s="1"/>
  <c r="D268"/>
  <c r="H268"/>
  <c r="I268"/>
  <c r="N268" s="1"/>
  <c r="Q268" s="1"/>
  <c r="B269"/>
  <c r="E269"/>
  <c r="G269"/>
  <c r="B270"/>
  <c r="E270"/>
  <c r="G270"/>
  <c r="D271"/>
  <c r="H271"/>
  <c r="I271"/>
  <c r="N271" s="1"/>
  <c r="Q271" s="1"/>
  <c r="D272"/>
  <c r="H272"/>
  <c r="I272"/>
  <c r="N272" s="1"/>
  <c r="Q272" s="1"/>
  <c r="B273"/>
  <c r="E273"/>
  <c r="G273"/>
  <c r="B274"/>
  <c r="E274"/>
  <c r="G274"/>
  <c r="D275"/>
  <c r="H275"/>
  <c r="I275"/>
  <c r="N275" s="1"/>
  <c r="Q275" s="1"/>
  <c r="D276"/>
  <c r="H276"/>
  <c r="I276"/>
  <c r="N276" s="1"/>
  <c r="Q276" s="1"/>
  <c r="B277"/>
  <c r="E277"/>
  <c r="G277"/>
  <c r="B278"/>
  <c r="E278"/>
  <c r="G278"/>
  <c r="D279"/>
  <c r="H279"/>
  <c r="I279"/>
  <c r="N279" s="1"/>
  <c r="Q279" s="1"/>
  <c r="D280"/>
  <c r="H280"/>
  <c r="I280"/>
  <c r="N280" s="1"/>
  <c r="Q280" s="1"/>
  <c r="B281"/>
  <c r="E281"/>
  <c r="G281"/>
  <c r="B282"/>
  <c r="E282"/>
  <c r="G282"/>
  <c r="D283"/>
  <c r="H283"/>
  <c r="I283"/>
  <c r="N283" s="1"/>
  <c r="Q283" s="1"/>
  <c r="D284"/>
  <c r="H284"/>
  <c r="I284"/>
  <c r="N284" s="1"/>
  <c r="Q284" s="1"/>
  <c r="B285"/>
  <c r="E285"/>
  <c r="G285"/>
  <c r="B286"/>
  <c r="E286"/>
  <c r="G286"/>
  <c r="D287"/>
  <c r="H287"/>
  <c r="I287"/>
  <c r="N287" s="1"/>
  <c r="Q287" s="1"/>
  <c r="D288"/>
  <c r="H288"/>
  <c r="I288"/>
  <c r="N288" s="1"/>
  <c r="Q288" s="1"/>
  <c r="B289"/>
  <c r="E289"/>
  <c r="G289"/>
  <c r="B290"/>
  <c r="E290"/>
  <c r="G290"/>
  <c r="D291"/>
  <c r="H291"/>
  <c r="I291"/>
  <c r="N291" s="1"/>
  <c r="Q291" s="1"/>
  <c r="D292"/>
  <c r="H292"/>
  <c r="I292"/>
  <c r="N292" s="1"/>
  <c r="Q292" s="1"/>
  <c r="B293"/>
  <c r="E293"/>
  <c r="G293"/>
  <c r="B294"/>
  <c r="E294"/>
  <c r="G294"/>
  <c r="D295"/>
  <c r="H295"/>
  <c r="I295"/>
  <c r="N295" s="1"/>
  <c r="Q295" s="1"/>
  <c r="D296"/>
  <c r="H296"/>
  <c r="I296"/>
  <c r="N296" s="1"/>
  <c r="Q296" s="1"/>
  <c r="B297"/>
  <c r="E297"/>
  <c r="G297"/>
  <c r="B298"/>
  <c r="E298"/>
  <c r="G298"/>
  <c r="D299"/>
  <c r="H299"/>
  <c r="I299"/>
  <c r="N299" s="1"/>
  <c r="Q299" s="1"/>
  <c r="D300"/>
  <c r="H300"/>
  <c r="I300"/>
  <c r="N300" s="1"/>
  <c r="Q300" s="1"/>
  <c r="B301"/>
  <c r="E301"/>
  <c r="G301"/>
  <c r="B302"/>
  <c r="E302"/>
  <c r="G302"/>
  <c r="D303"/>
  <c r="H303"/>
  <c r="I303"/>
  <c r="N303" s="1"/>
  <c r="Q303" s="1"/>
  <c r="D304"/>
  <c r="H304"/>
  <c r="I304"/>
  <c r="N304" s="1"/>
  <c r="Q304" s="1"/>
  <c r="B305"/>
  <c r="E305"/>
  <c r="G305"/>
  <c r="B306"/>
  <c r="E306"/>
  <c r="G306"/>
  <c r="D307"/>
  <c r="H307"/>
  <c r="I307"/>
  <c r="N307" s="1"/>
  <c r="Q307" s="1"/>
  <c r="D308"/>
  <c r="H308"/>
  <c r="I308"/>
  <c r="N308" s="1"/>
  <c r="Q308" s="1"/>
  <c r="B309"/>
  <c r="E309"/>
  <c r="G309"/>
  <c r="B310"/>
  <c r="E310"/>
  <c r="G310"/>
  <c r="D311"/>
  <c r="H311"/>
  <c r="I311"/>
  <c r="N311" s="1"/>
  <c r="Q311" s="1"/>
  <c r="D312"/>
  <c r="H312"/>
  <c r="I312"/>
  <c r="N312" s="1"/>
  <c r="Q312" s="1"/>
  <c r="B313"/>
  <c r="E313"/>
  <c r="G313"/>
  <c r="B314"/>
  <c r="E314"/>
  <c r="N314" s="1"/>
  <c r="Q314" s="1"/>
  <c r="G314"/>
  <c r="D315"/>
  <c r="H315"/>
  <c r="I315"/>
  <c r="N315" s="1"/>
  <c r="Q315" s="1"/>
  <c r="D316"/>
  <c r="H316"/>
  <c r="I316"/>
  <c r="N316" s="1"/>
  <c r="Q316" s="1"/>
  <c r="B317"/>
  <c r="E317"/>
  <c r="G317"/>
  <c r="B318"/>
  <c r="E318"/>
  <c r="N318" s="1"/>
  <c r="Q318" s="1"/>
  <c r="G318"/>
  <c r="D319"/>
  <c r="H319"/>
  <c r="I319"/>
  <c r="N319" s="1"/>
  <c r="Q319" s="1"/>
  <c r="D320"/>
  <c r="H320"/>
  <c r="I320"/>
  <c r="N320" s="1"/>
  <c r="Q320" s="1"/>
  <c r="B321"/>
  <c r="E321"/>
  <c r="G321"/>
  <c r="B322"/>
  <c r="E322"/>
  <c r="G322"/>
  <c r="D323"/>
  <c r="H323"/>
  <c r="I323"/>
  <c r="N323" s="1"/>
  <c r="Q323" s="1"/>
  <c r="D324"/>
  <c r="H324"/>
  <c r="I324"/>
  <c r="N324" s="1"/>
  <c r="Q324" s="1"/>
  <c r="B325"/>
  <c r="E325"/>
  <c r="G325"/>
  <c r="B326"/>
  <c r="E326"/>
  <c r="N326" s="1"/>
  <c r="Q326" s="1"/>
  <c r="G326"/>
  <c r="D327"/>
  <c r="H327"/>
  <c r="I327"/>
  <c r="N327" s="1"/>
  <c r="Q327" s="1"/>
  <c r="D328"/>
  <c r="H328"/>
  <c r="I328"/>
  <c r="N328" s="1"/>
  <c r="Q328" s="1"/>
  <c r="B329"/>
  <c r="E329"/>
  <c r="G329"/>
  <c r="B330"/>
  <c r="E330"/>
  <c r="G330"/>
  <c r="D331"/>
  <c r="H331"/>
  <c r="I331"/>
  <c r="N331" s="1"/>
  <c r="Q331" s="1"/>
  <c r="D332"/>
  <c r="H332"/>
  <c r="I332"/>
  <c r="N332" s="1"/>
  <c r="Q332" s="1"/>
  <c r="B333"/>
  <c r="E333"/>
  <c r="G333"/>
  <c r="B334"/>
  <c r="E334"/>
  <c r="G334"/>
  <c r="D335"/>
  <c r="H335"/>
  <c r="I335"/>
  <c r="N335" s="1"/>
  <c r="Q335" s="1"/>
  <c r="D336"/>
  <c r="H336"/>
  <c r="I336"/>
  <c r="N336" s="1"/>
  <c r="Q336" s="1"/>
  <c r="B337"/>
  <c r="E337"/>
  <c r="G337"/>
  <c r="B338"/>
  <c r="E338"/>
  <c r="G338"/>
  <c r="D339"/>
  <c r="H339"/>
  <c r="I339"/>
  <c r="N339" s="1"/>
  <c r="Q339" s="1"/>
  <c r="D340"/>
  <c r="H340"/>
  <c r="I340"/>
  <c r="N340" s="1"/>
  <c r="Q340" s="1"/>
  <c r="B341"/>
  <c r="E341"/>
  <c r="G341"/>
  <c r="B342"/>
  <c r="E342"/>
  <c r="G342"/>
  <c r="D343"/>
  <c r="H343"/>
  <c r="I343"/>
  <c r="N343" s="1"/>
  <c r="Q343" s="1"/>
  <c r="D344"/>
  <c r="H344"/>
  <c r="I344"/>
  <c r="N344" s="1"/>
  <c r="Q344" s="1"/>
  <c r="B345"/>
  <c r="E345"/>
  <c r="G345"/>
  <c r="B346"/>
  <c r="E346"/>
  <c r="G346"/>
  <c r="D347"/>
  <c r="H347"/>
  <c r="I347"/>
  <c r="N347" s="1"/>
  <c r="Q347" s="1"/>
  <c r="D348"/>
  <c r="H348"/>
  <c r="I348"/>
  <c r="N348" s="1"/>
  <c r="Q348" s="1"/>
  <c r="B349"/>
  <c r="E349"/>
  <c r="G349"/>
  <c r="B350"/>
  <c r="E350"/>
  <c r="G350"/>
  <c r="D351"/>
  <c r="H351"/>
  <c r="I351"/>
  <c r="N351" s="1"/>
  <c r="Q351" s="1"/>
  <c r="D352"/>
  <c r="H352"/>
  <c r="I352"/>
  <c r="N352" s="1"/>
  <c r="Q352" s="1"/>
  <c r="B353"/>
  <c r="E353"/>
  <c r="G353"/>
  <c r="B354"/>
  <c r="E354"/>
  <c r="N354" s="1"/>
  <c r="Q354" s="1"/>
  <c r="G354"/>
  <c r="D355"/>
  <c r="H355"/>
  <c r="I355"/>
  <c r="N355" s="1"/>
  <c r="Q355" s="1"/>
  <c r="D356"/>
  <c r="H356"/>
  <c r="I356"/>
  <c r="N356" s="1"/>
  <c r="Q356" s="1"/>
  <c r="B357"/>
  <c r="E357"/>
  <c r="G357"/>
  <c r="B358"/>
  <c r="E358"/>
  <c r="N358" s="1"/>
  <c r="Q358" s="1"/>
  <c r="G358"/>
  <c r="D359"/>
  <c r="H359"/>
  <c r="I359"/>
  <c r="N359" s="1"/>
  <c r="Q359" s="1"/>
  <c r="D360"/>
  <c r="H360"/>
  <c r="I360"/>
  <c r="N360" s="1"/>
  <c r="Q360" s="1"/>
  <c r="B361"/>
  <c r="E361"/>
  <c r="G361"/>
  <c r="B362"/>
  <c r="E362"/>
  <c r="N362" s="1"/>
  <c r="Q362" s="1"/>
  <c r="G362"/>
  <c r="D363"/>
  <c r="H363"/>
  <c r="I363"/>
  <c r="N363" s="1"/>
  <c r="Q363" s="1"/>
  <c r="D364"/>
  <c r="H364"/>
  <c r="I364"/>
  <c r="N364" s="1"/>
  <c r="Q364" s="1"/>
  <c r="B365"/>
  <c r="E365"/>
  <c r="G365"/>
  <c r="B366"/>
  <c r="E366"/>
  <c r="N366" s="1"/>
  <c r="Q366" s="1"/>
  <c r="G366"/>
  <c r="D367"/>
  <c r="H367"/>
  <c r="I367"/>
  <c r="N367" s="1"/>
  <c r="Q367" s="1"/>
  <c r="D368"/>
  <c r="H368"/>
  <c r="I368"/>
  <c r="N368" s="1"/>
  <c r="Q368" s="1"/>
  <c r="B369"/>
  <c r="E369"/>
  <c r="G369"/>
  <c r="B370"/>
  <c r="E370"/>
  <c r="N370" s="1"/>
  <c r="Q370" s="1"/>
  <c r="G370"/>
  <c r="D371"/>
  <c r="H371"/>
  <c r="I371"/>
  <c r="N371" s="1"/>
  <c r="Q371" s="1"/>
  <c r="D372"/>
  <c r="H372"/>
  <c r="I372"/>
  <c r="N372" s="1"/>
  <c r="Q372" s="1"/>
  <c r="B373"/>
  <c r="E373"/>
  <c r="G373"/>
  <c r="B374"/>
  <c r="E374"/>
  <c r="N374" s="1"/>
  <c r="Q374" s="1"/>
  <c r="G374"/>
  <c r="D375"/>
  <c r="H375"/>
  <c r="I375"/>
  <c r="N375" s="1"/>
  <c r="Q375" s="1"/>
  <c r="D376"/>
  <c r="H376"/>
  <c r="I376"/>
  <c r="N376" s="1"/>
  <c r="Q376" s="1"/>
  <c r="B377"/>
  <c r="E377"/>
  <c r="G377"/>
  <c r="B378"/>
  <c r="E378"/>
  <c r="N378" s="1"/>
  <c r="Q378" s="1"/>
  <c r="G378"/>
  <c r="D379"/>
  <c r="H379"/>
  <c r="I379"/>
  <c r="N379" s="1"/>
  <c r="Q379" s="1"/>
  <c r="D380"/>
  <c r="H380"/>
  <c r="I380"/>
  <c r="N380" s="1"/>
  <c r="Q380" s="1"/>
  <c r="B381"/>
  <c r="E381"/>
  <c r="G381"/>
  <c r="B382"/>
  <c r="E382"/>
  <c r="G382"/>
  <c r="D383"/>
  <c r="H383"/>
  <c r="I383"/>
  <c r="N383" s="1"/>
  <c r="Q383" s="1"/>
  <c r="D384"/>
  <c r="H384"/>
  <c r="I384"/>
  <c r="N384" s="1"/>
  <c r="Q384" s="1"/>
  <c r="B385"/>
  <c r="E385"/>
  <c r="G385"/>
  <c r="B386"/>
  <c r="E386"/>
  <c r="G386"/>
  <c r="D387"/>
  <c r="H387"/>
  <c r="I387"/>
  <c r="N387" s="1"/>
  <c r="Q387" s="1"/>
  <c r="D388"/>
  <c r="H388"/>
  <c r="I388"/>
  <c r="N388" s="1"/>
  <c r="Q388" s="1"/>
  <c r="B389"/>
  <c r="E389"/>
  <c r="G389"/>
  <c r="B390"/>
  <c r="E390"/>
  <c r="G390"/>
  <c r="D391"/>
  <c r="H391"/>
  <c r="I391"/>
  <c r="N391" s="1"/>
  <c r="Q391" s="1"/>
  <c r="D392"/>
  <c r="H392"/>
  <c r="I392"/>
  <c r="N392" s="1"/>
  <c r="Q392" s="1"/>
  <c r="B393"/>
  <c r="E393"/>
  <c r="G393"/>
  <c r="B394"/>
  <c r="E394"/>
  <c r="G394"/>
  <c r="D395"/>
  <c r="H395"/>
  <c r="I395"/>
  <c r="N395" s="1"/>
  <c r="Q395" s="1"/>
  <c r="D396"/>
  <c r="H396"/>
  <c r="I396"/>
  <c r="N396" s="1"/>
  <c r="Q396" s="1"/>
  <c r="B397"/>
  <c r="E397"/>
  <c r="G397"/>
  <c r="B398"/>
  <c r="E398"/>
  <c r="N398" s="1"/>
  <c r="Q398" s="1"/>
  <c r="G398"/>
  <c r="K399"/>
  <c r="P399" s="1"/>
  <c r="H401"/>
  <c r="H402"/>
  <c r="D405"/>
  <c r="I405"/>
  <c r="N405" s="1"/>
  <c r="Q405" s="1"/>
  <c r="D406"/>
  <c r="I406"/>
  <c r="K407"/>
  <c r="P407" s="1"/>
  <c r="H408"/>
  <c r="H409"/>
  <c r="K410"/>
  <c r="P410" s="1"/>
  <c r="D412"/>
  <c r="I412"/>
  <c r="N412" s="1"/>
  <c r="Q412" s="1"/>
  <c r="H416"/>
  <c r="D417"/>
  <c r="K418"/>
  <c r="P418" s="1"/>
  <c r="K419"/>
  <c r="P419" s="1"/>
  <c r="D420"/>
  <c r="I420"/>
  <c r="N420" s="1"/>
  <c r="Q420" s="1"/>
  <c r="H421"/>
  <c r="H424"/>
  <c r="D425"/>
  <c r="K426"/>
  <c r="P426" s="1"/>
  <c r="K427"/>
  <c r="P427" s="1"/>
  <c r="D428"/>
  <c r="I428"/>
  <c r="N428" s="1"/>
  <c r="Q428" s="1"/>
  <c r="H429"/>
  <c r="H432"/>
  <c r="D433"/>
  <c r="K434"/>
  <c r="P434" s="1"/>
  <c r="K435"/>
  <c r="P435" s="1"/>
  <c r="D436"/>
  <c r="H437"/>
  <c r="H440"/>
  <c r="D441"/>
  <c r="K442"/>
  <c r="P442" s="1"/>
  <c r="K443"/>
  <c r="P443" s="1"/>
  <c r="D444"/>
  <c r="H445"/>
  <c r="H448"/>
  <c r="D449"/>
  <c r="K450"/>
  <c r="P450" s="1"/>
  <c r="K451"/>
  <c r="P451" s="1"/>
  <c r="D452"/>
  <c r="I452"/>
  <c r="N452" s="1"/>
  <c r="Q452" s="1"/>
  <c r="H453"/>
  <c r="D455"/>
  <c r="I455"/>
  <c r="N455" s="1"/>
  <c r="Q455" s="1"/>
  <c r="D457"/>
  <c r="I457"/>
  <c r="N457" s="1"/>
  <c r="Q457" s="1"/>
  <c r="D459"/>
  <c r="D461"/>
  <c r="I461"/>
  <c r="N461" s="1"/>
  <c r="Q461" s="1"/>
  <c r="D463"/>
  <c r="D465"/>
  <c r="I465"/>
  <c r="N465" s="1"/>
  <c r="Q465" s="1"/>
  <c r="D467"/>
  <c r="D469"/>
  <c r="I469"/>
  <c r="N469" s="1"/>
  <c r="Q469" s="1"/>
  <c r="D471"/>
  <c r="D473"/>
  <c r="I473"/>
  <c r="N473" s="1"/>
  <c r="Q473" s="1"/>
  <c r="D475"/>
  <c r="I475"/>
  <c r="N475" s="1"/>
  <c r="Q475" s="1"/>
  <c r="D477"/>
  <c r="D479"/>
  <c r="I479"/>
  <c r="N479" s="1"/>
  <c r="Q479" s="1"/>
  <c r="D481"/>
  <c r="D483"/>
  <c r="D485"/>
  <c r="D487"/>
  <c r="I487"/>
  <c r="N487" s="1"/>
  <c r="Q487" s="1"/>
  <c r="D489"/>
  <c r="D491"/>
  <c r="D493"/>
  <c r="D495"/>
  <c r="D497"/>
  <c r="I497"/>
  <c r="N497" s="1"/>
  <c r="Q497" s="1"/>
  <c r="D499"/>
  <c r="D501"/>
  <c r="I501"/>
  <c r="N501" s="1"/>
  <c r="Q501" s="1"/>
  <c r="D503"/>
  <c r="I503"/>
  <c r="N503" s="1"/>
  <c r="Q503" s="1"/>
  <c r="D505"/>
  <c r="D507"/>
  <c r="D509"/>
  <c r="D511"/>
  <c r="D513"/>
  <c r="I513"/>
  <c r="N513" s="1"/>
  <c r="Q513" s="1"/>
  <c r="D515"/>
  <c r="I515"/>
  <c r="N515" s="1"/>
  <c r="Q515" s="1"/>
  <c r="D517"/>
  <c r="I517"/>
  <c r="N517" s="1"/>
  <c r="Q517" s="1"/>
  <c r="D519"/>
  <c r="I519"/>
  <c r="N519" s="1"/>
  <c r="Q519" s="1"/>
  <c r="D521"/>
  <c r="D523"/>
  <c r="D525"/>
  <c r="D527"/>
  <c r="D529"/>
  <c r="D531"/>
  <c r="D533"/>
  <c r="D535"/>
  <c r="I535"/>
  <c r="N535" s="1"/>
  <c r="Q535" s="1"/>
  <c r="D537"/>
  <c r="I537"/>
  <c r="N537" s="1"/>
  <c r="Q537" s="1"/>
  <c r="D539"/>
  <c r="I539"/>
  <c r="N539" s="1"/>
  <c r="Q539" s="1"/>
  <c r="D541"/>
  <c r="D543"/>
  <c r="D545"/>
  <c r="I545"/>
  <c r="N545" s="1"/>
  <c r="Q545" s="1"/>
  <c r="D547"/>
  <c r="D549"/>
  <c r="D551"/>
  <c r="I551"/>
  <c r="N551" s="1"/>
  <c r="Q551" s="1"/>
  <c r="D553"/>
  <c r="I553"/>
  <c r="N553" s="1"/>
  <c r="Q553" s="1"/>
  <c r="D555"/>
  <c r="I555"/>
  <c r="N555" s="1"/>
  <c r="Q555" s="1"/>
  <c r="H557"/>
  <c r="H558"/>
  <c r="D559"/>
  <c r="D560"/>
  <c r="I560"/>
  <c r="K561"/>
  <c r="P561" s="1"/>
  <c r="D562"/>
  <c r="D564"/>
  <c r="I564"/>
  <c r="K565"/>
  <c r="P565" s="1"/>
  <c r="D569"/>
  <c r="D570"/>
  <c r="K571"/>
  <c r="P571" s="1"/>
  <c r="H573"/>
  <c r="H574"/>
  <c r="D577"/>
  <c r="D578"/>
  <c r="K579"/>
  <c r="P579" s="1"/>
  <c r="H581"/>
  <c r="H582"/>
  <c r="D585"/>
  <c r="D586"/>
  <c r="I586"/>
  <c r="K587"/>
  <c r="P587" s="1"/>
  <c r="H589"/>
  <c r="H590"/>
  <c r="D593"/>
  <c r="I593"/>
  <c r="N593" s="1"/>
  <c r="Q593" s="1"/>
  <c r="D594"/>
  <c r="I594"/>
  <c r="K595"/>
  <c r="P595" s="1"/>
  <c r="H597"/>
  <c r="H598"/>
  <c r="D601"/>
  <c r="I601"/>
  <c r="N601" s="1"/>
  <c r="Q601" s="1"/>
  <c r="D602"/>
  <c r="I602"/>
  <c r="K603"/>
  <c r="P603" s="1"/>
  <c r="H605"/>
  <c r="H606"/>
  <c r="D609"/>
  <c r="I609"/>
  <c r="N609" s="1"/>
  <c r="Q609" s="1"/>
  <c r="D610"/>
  <c r="I610"/>
  <c r="K611"/>
  <c r="P611" s="1"/>
  <c r="H613"/>
  <c r="H614"/>
  <c r="D617"/>
  <c r="I617"/>
  <c r="N617" s="1"/>
  <c r="Q617" s="1"/>
  <c r="D618"/>
  <c r="I618"/>
  <c r="K619"/>
  <c r="P619" s="1"/>
  <c r="H621"/>
  <c r="H622"/>
  <c r="D625"/>
  <c r="D626"/>
  <c r="K627"/>
  <c r="P627" s="1"/>
  <c r="H629"/>
  <c r="H630"/>
  <c r="D633"/>
  <c r="D634"/>
  <c r="K635"/>
  <c r="P635" s="1"/>
  <c r="H637"/>
  <c r="H638"/>
  <c r="D641"/>
  <c r="D642"/>
  <c r="K643"/>
  <c r="P643" s="1"/>
  <c r="H645"/>
  <c r="H646"/>
  <c r="D649"/>
  <c r="D650"/>
  <c r="K651"/>
  <c r="P651" s="1"/>
  <c r="H653"/>
  <c r="H654"/>
  <c r="D657"/>
  <c r="D658"/>
  <c r="K659"/>
  <c r="P659" s="1"/>
  <c r="H661"/>
  <c r="H662"/>
  <c r="D665"/>
  <c r="D666"/>
  <c r="K667"/>
  <c r="P667" s="1"/>
  <c r="H669"/>
  <c r="H670"/>
  <c r="D673"/>
  <c r="D674"/>
  <c r="K675"/>
  <c r="P675" s="1"/>
  <c r="H677"/>
  <c r="H678"/>
  <c r="D681"/>
  <c r="D682"/>
  <c r="K683"/>
  <c r="P683" s="1"/>
  <c r="H685"/>
  <c r="H686"/>
  <c r="D689"/>
  <c r="D690"/>
  <c r="K691"/>
  <c r="P691" s="1"/>
  <c r="H693"/>
  <c r="H694"/>
  <c r="D697"/>
  <c r="D698"/>
  <c r="K699"/>
  <c r="P699" s="1"/>
  <c r="H701"/>
  <c r="H702"/>
  <c r="D705"/>
  <c r="D706"/>
  <c r="K707"/>
  <c r="P707" s="1"/>
  <c r="H709"/>
  <c r="H710"/>
  <c r="D713"/>
  <c r="D714"/>
  <c r="K715"/>
  <c r="P715" s="1"/>
  <c r="H717"/>
  <c r="H718"/>
  <c r="D721"/>
  <c r="D722"/>
  <c r="K723"/>
  <c r="P723" s="1"/>
  <c r="H725"/>
  <c r="H726"/>
  <c r="D729"/>
  <c r="D730"/>
  <c r="K731"/>
  <c r="P731" s="1"/>
  <c r="H733"/>
  <c r="H734"/>
  <c r="D737"/>
  <c r="D738"/>
  <c r="K739"/>
  <c r="P739" s="1"/>
  <c r="H741"/>
  <c r="H742"/>
  <c r="D745"/>
  <c r="D746"/>
  <c r="K747"/>
  <c r="P747" s="1"/>
  <c r="H749"/>
  <c r="H750"/>
  <c r="D753"/>
  <c r="D754"/>
  <c r="K755"/>
  <c r="P755" s="1"/>
  <c r="H757"/>
  <c r="H758"/>
  <c r="D761"/>
  <c r="D762"/>
  <c r="K763"/>
  <c r="P763" s="1"/>
  <c r="H765"/>
  <c r="H766"/>
  <c r="D769"/>
  <c r="D770"/>
  <c r="K771"/>
  <c r="P771" s="1"/>
  <c r="H773"/>
  <c r="H774"/>
  <c r="D777"/>
  <c r="D778"/>
  <c r="K779"/>
  <c r="P779" s="1"/>
  <c r="H781"/>
  <c r="H782"/>
  <c r="D785"/>
  <c r="D786"/>
  <c r="K787"/>
  <c r="P787" s="1"/>
  <c r="H789"/>
  <c r="H790"/>
  <c r="D793"/>
  <c r="D794"/>
  <c r="K795"/>
  <c r="P795" s="1"/>
  <c r="H797"/>
  <c r="H798"/>
  <c r="D801"/>
  <c r="D802"/>
  <c r="K803"/>
  <c r="P803" s="1"/>
  <c r="H805"/>
  <c r="H806"/>
  <c r="D809"/>
  <c r="D810"/>
  <c r="K811"/>
  <c r="P811" s="1"/>
  <c r="H813"/>
  <c r="H814"/>
  <c r="D817"/>
  <c r="D818"/>
  <c r="K819"/>
  <c r="P819" s="1"/>
  <c r="H821"/>
  <c r="H822"/>
  <c r="D825"/>
  <c r="D826"/>
  <c r="K827"/>
  <c r="P827" s="1"/>
  <c r="H829"/>
  <c r="H830"/>
  <c r="D833"/>
  <c r="D834"/>
  <c r="K835"/>
  <c r="P835" s="1"/>
  <c r="H837"/>
  <c r="H838"/>
  <c r="D841"/>
  <c r="D842"/>
  <c r="K843"/>
  <c r="P843" s="1"/>
  <c r="H845"/>
  <c r="H846"/>
  <c r="D849"/>
  <c r="D850"/>
  <c r="K851"/>
  <c r="P851" s="1"/>
  <c r="H853"/>
  <c r="H854"/>
  <c r="D857"/>
  <c r="D858"/>
  <c r="K859"/>
  <c r="P859" s="1"/>
  <c r="H861"/>
  <c r="H862"/>
  <c r="D865"/>
  <c r="D866"/>
  <c r="K867"/>
  <c r="P867" s="1"/>
  <c r="H869"/>
  <c r="H870"/>
  <c r="D873"/>
  <c r="D874"/>
  <c r="K875"/>
  <c r="P875" s="1"/>
  <c r="H877"/>
  <c r="H878"/>
  <c r="D881"/>
  <c r="D882"/>
  <c r="K883"/>
  <c r="P883" s="1"/>
  <c r="H885"/>
  <c r="H886"/>
  <c r="D889"/>
  <c r="D890"/>
  <c r="K891"/>
  <c r="P891" s="1"/>
  <c r="H893"/>
  <c r="H894"/>
  <c r="D897"/>
  <c r="D898"/>
  <c r="K899"/>
  <c r="P899" s="1"/>
  <c r="H901"/>
  <c r="H902"/>
  <c r="D905"/>
  <c r="D906"/>
  <c r="K907"/>
  <c r="P907" s="1"/>
  <c r="H909"/>
  <c r="H910"/>
  <c r="D913"/>
  <c r="D914"/>
  <c r="K915"/>
  <c r="P915" s="1"/>
  <c r="H917"/>
  <c r="H918"/>
  <c r="D921"/>
  <c r="D922"/>
  <c r="K923"/>
  <c r="P923" s="1"/>
  <c r="H925"/>
  <c r="H926"/>
  <c r="D929"/>
  <c r="D930"/>
  <c r="K931"/>
  <c r="P931" s="1"/>
  <c r="H933"/>
  <c r="H934"/>
  <c r="D937"/>
  <c r="D938"/>
  <c r="K939"/>
  <c r="P939" s="1"/>
  <c r="H941"/>
  <c r="H942"/>
  <c r="D945"/>
  <c r="D946"/>
  <c r="K947"/>
  <c r="P947" s="1"/>
  <c r="H949"/>
  <c r="H950"/>
  <c r="D953"/>
  <c r="D954"/>
  <c r="K955"/>
  <c r="P955" s="1"/>
  <c r="H957"/>
  <c r="H958"/>
  <c r="D961"/>
  <c r="D962"/>
  <c r="K963"/>
  <c r="P963" s="1"/>
  <c r="H965"/>
  <c r="H966"/>
  <c r="D969"/>
  <c r="D970"/>
  <c r="K971"/>
  <c r="P971" s="1"/>
  <c r="H973"/>
  <c r="H974"/>
  <c r="D977"/>
  <c r="D978"/>
  <c r="K979"/>
  <c r="P979" s="1"/>
  <c r="H981"/>
  <c r="H982"/>
  <c r="D985"/>
  <c r="D986"/>
  <c r="K987"/>
  <c r="P987" s="1"/>
  <c r="H989"/>
  <c r="H990"/>
  <c r="D993"/>
  <c r="D994"/>
  <c r="K995"/>
  <c r="P995" s="1"/>
  <c r="H997"/>
  <c r="H998"/>
  <c r="D1001"/>
  <c r="D1002"/>
  <c r="K1003"/>
  <c r="P1003" s="1"/>
  <c r="H1005"/>
  <c r="H1006"/>
  <c r="D1009"/>
  <c r="D1010"/>
  <c r="K1011"/>
  <c r="P1011" s="1"/>
  <c r="H1013"/>
  <c r="H1014"/>
  <c r="D1017"/>
  <c r="D1018"/>
  <c r="K1019"/>
  <c r="P1019" s="1"/>
  <c r="H1021"/>
  <c r="H1022"/>
  <c r="D1025"/>
  <c r="D1026"/>
  <c r="K1027"/>
  <c r="P1027" s="1"/>
  <c r="H1029"/>
  <c r="H1030"/>
  <c r="D1033"/>
  <c r="D1034"/>
  <c r="K1035"/>
  <c r="P1035" s="1"/>
  <c r="H1037"/>
  <c r="H1038"/>
  <c r="D1041"/>
  <c r="D1042"/>
  <c r="K1043"/>
  <c r="P1043" s="1"/>
  <c r="H1045"/>
  <c r="H1046"/>
  <c r="D1049"/>
  <c r="D1050"/>
  <c r="K1051"/>
  <c r="P1051" s="1"/>
  <c r="H1053"/>
  <c r="M398"/>
  <c r="M417"/>
  <c r="G417"/>
  <c r="E417"/>
  <c r="N417" s="1"/>
  <c r="Q417" s="1"/>
  <c r="B417"/>
  <c r="M425"/>
  <c r="G425"/>
  <c r="E425"/>
  <c r="N425" s="1"/>
  <c r="Q425" s="1"/>
  <c r="B425"/>
  <c r="M433"/>
  <c r="G433"/>
  <c r="E433"/>
  <c r="N433" s="1"/>
  <c r="Q433" s="1"/>
  <c r="B433"/>
  <c r="M436"/>
  <c r="G436"/>
  <c r="E436"/>
  <c r="N436" s="1"/>
  <c r="Q436" s="1"/>
  <c r="B436"/>
  <c r="M441"/>
  <c r="G441"/>
  <c r="E441"/>
  <c r="N441" s="1"/>
  <c r="Q441" s="1"/>
  <c r="B441"/>
  <c r="M444"/>
  <c r="G444"/>
  <c r="E444"/>
  <c r="N444" s="1"/>
  <c r="Q444" s="1"/>
  <c r="B444"/>
  <c r="M449"/>
  <c r="G449"/>
  <c r="E449"/>
  <c r="N449" s="1"/>
  <c r="Q449" s="1"/>
  <c r="B449"/>
  <c r="M459"/>
  <c r="G459"/>
  <c r="E459"/>
  <c r="N459" s="1"/>
  <c r="Q459" s="1"/>
  <c r="B459"/>
  <c r="M463"/>
  <c r="G463"/>
  <c r="E463"/>
  <c r="N463" s="1"/>
  <c r="Q463" s="1"/>
  <c r="B463"/>
  <c r="M467"/>
  <c r="G467"/>
  <c r="E467"/>
  <c r="N467" s="1"/>
  <c r="Q467" s="1"/>
  <c r="B467"/>
  <c r="M471"/>
  <c r="G471"/>
  <c r="E471"/>
  <c r="N471" s="1"/>
  <c r="Q471" s="1"/>
  <c r="B471"/>
  <c r="M477"/>
  <c r="G477"/>
  <c r="E477"/>
  <c r="N477" s="1"/>
  <c r="Q477" s="1"/>
  <c r="B477"/>
  <c r="M481"/>
  <c r="G481"/>
  <c r="E481"/>
  <c r="N481" s="1"/>
  <c r="Q481" s="1"/>
  <c r="B481"/>
  <c r="M483"/>
  <c r="G483"/>
  <c r="E483"/>
  <c r="N483" s="1"/>
  <c r="Q483" s="1"/>
  <c r="B483"/>
  <c r="M485"/>
  <c r="G485"/>
  <c r="E485"/>
  <c r="N485" s="1"/>
  <c r="Q485" s="1"/>
  <c r="B485"/>
  <c r="M489"/>
  <c r="G489"/>
  <c r="E489"/>
  <c r="N489" s="1"/>
  <c r="Q489" s="1"/>
  <c r="B489"/>
  <c r="M491"/>
  <c r="G491"/>
  <c r="E491"/>
  <c r="N491" s="1"/>
  <c r="Q491" s="1"/>
  <c r="B491"/>
  <c r="M493"/>
  <c r="G493"/>
  <c r="E493"/>
  <c r="N493" s="1"/>
  <c r="Q493" s="1"/>
  <c r="B493"/>
  <c r="M495"/>
  <c r="G495"/>
  <c r="E495"/>
  <c r="N495" s="1"/>
  <c r="Q495" s="1"/>
  <c r="B495"/>
  <c r="M499"/>
  <c r="G499"/>
  <c r="E499"/>
  <c r="N499" s="1"/>
  <c r="Q499" s="1"/>
  <c r="B499"/>
  <c r="M505"/>
  <c r="G505"/>
  <c r="E505"/>
  <c r="N505" s="1"/>
  <c r="Q505" s="1"/>
  <c r="B505"/>
  <c r="M507"/>
  <c r="G507"/>
  <c r="E507"/>
  <c r="N507" s="1"/>
  <c r="Q507" s="1"/>
  <c r="B507"/>
  <c r="M509"/>
  <c r="G509"/>
  <c r="E509"/>
  <c r="N509" s="1"/>
  <c r="Q509" s="1"/>
  <c r="B509"/>
  <c r="M511"/>
  <c r="G511"/>
  <c r="E511"/>
  <c r="N511" s="1"/>
  <c r="Q511" s="1"/>
  <c r="B511"/>
  <c r="M521"/>
  <c r="G521"/>
  <c r="E521"/>
  <c r="N521" s="1"/>
  <c r="Q521" s="1"/>
  <c r="B521"/>
  <c r="M523"/>
  <c r="G523"/>
  <c r="E523"/>
  <c r="N523" s="1"/>
  <c r="Q523" s="1"/>
  <c r="B523"/>
  <c r="M525"/>
  <c r="G525"/>
  <c r="E525"/>
  <c r="N525" s="1"/>
  <c r="Q525" s="1"/>
  <c r="B525"/>
  <c r="M527"/>
  <c r="G527"/>
  <c r="E527"/>
  <c r="N527" s="1"/>
  <c r="Q527" s="1"/>
  <c r="B527"/>
  <c r="M529"/>
  <c r="G529"/>
  <c r="E529"/>
  <c r="N529" s="1"/>
  <c r="Q529" s="1"/>
  <c r="B529"/>
  <c r="M531"/>
  <c r="G531"/>
  <c r="E531"/>
  <c r="N531" s="1"/>
  <c r="Q531" s="1"/>
  <c r="B531"/>
  <c r="M533"/>
  <c r="G533"/>
  <c r="E533"/>
  <c r="N533" s="1"/>
  <c r="Q533" s="1"/>
  <c r="B533"/>
  <c r="M541"/>
  <c r="G541"/>
  <c r="E541"/>
  <c r="N541" s="1"/>
  <c r="Q541" s="1"/>
  <c r="B541"/>
  <c r="M543"/>
  <c r="G543"/>
  <c r="E543"/>
  <c r="N543" s="1"/>
  <c r="Q543" s="1"/>
  <c r="B543"/>
  <c r="M547"/>
  <c r="G547"/>
  <c r="E547"/>
  <c r="N547" s="1"/>
  <c r="Q547" s="1"/>
  <c r="B547"/>
  <c r="M549"/>
  <c r="G549"/>
  <c r="E549"/>
  <c r="N549" s="1"/>
  <c r="Q549" s="1"/>
  <c r="B549"/>
  <c r="M559"/>
  <c r="G559"/>
  <c r="E559"/>
  <c r="N559" s="1"/>
  <c r="Q559" s="1"/>
  <c r="B559"/>
  <c r="M562"/>
  <c r="G562"/>
  <c r="E562"/>
  <c r="N562" s="1"/>
  <c r="Q562" s="1"/>
  <c r="B562"/>
  <c r="M569"/>
  <c r="G569"/>
  <c r="E569"/>
  <c r="N569" s="1"/>
  <c r="Q569" s="1"/>
  <c r="B569"/>
  <c r="M570"/>
  <c r="G570"/>
  <c r="E570"/>
  <c r="N570" s="1"/>
  <c r="Q570" s="1"/>
  <c r="B570"/>
  <c r="M577"/>
  <c r="G577"/>
  <c r="E577"/>
  <c r="N577" s="1"/>
  <c r="Q577" s="1"/>
  <c r="B577"/>
  <c r="M578"/>
  <c r="G578"/>
  <c r="E578"/>
  <c r="N578" s="1"/>
  <c r="Q578" s="1"/>
  <c r="B578"/>
  <c r="M585"/>
  <c r="G585"/>
  <c r="E585"/>
  <c r="N585" s="1"/>
  <c r="Q585" s="1"/>
  <c r="B585"/>
  <c r="M625"/>
  <c r="G625"/>
  <c r="E625"/>
  <c r="N625" s="1"/>
  <c r="Q625" s="1"/>
  <c r="B625"/>
  <c r="M626"/>
  <c r="G626"/>
  <c r="E626"/>
  <c r="N626" s="1"/>
  <c r="Q626" s="1"/>
  <c r="B626"/>
  <c r="M633"/>
  <c r="G633"/>
  <c r="E633"/>
  <c r="N633" s="1"/>
  <c r="Q633" s="1"/>
  <c r="B633"/>
  <c r="M634"/>
  <c r="G634"/>
  <c r="E634"/>
  <c r="N634" s="1"/>
  <c r="Q634" s="1"/>
  <c r="B634"/>
  <c r="M641"/>
  <c r="G641"/>
  <c r="E641"/>
  <c r="N641" s="1"/>
  <c r="Q641" s="1"/>
  <c r="B641"/>
  <c r="M642"/>
  <c r="G642"/>
  <c r="E642"/>
  <c r="N642" s="1"/>
  <c r="Q642" s="1"/>
  <c r="B642"/>
  <c r="M649"/>
  <c r="G649"/>
  <c r="E649"/>
  <c r="N649" s="1"/>
  <c r="Q649" s="1"/>
  <c r="B649"/>
  <c r="M650"/>
  <c r="G650"/>
  <c r="E650"/>
  <c r="N650" s="1"/>
  <c r="Q650" s="1"/>
  <c r="B650"/>
  <c r="M657"/>
  <c r="G657"/>
  <c r="E657"/>
  <c r="N657" s="1"/>
  <c r="Q657" s="1"/>
  <c r="B657"/>
  <c r="M658"/>
  <c r="G658"/>
  <c r="E658"/>
  <c r="N658" s="1"/>
  <c r="Q658" s="1"/>
  <c r="B658"/>
  <c r="M665"/>
  <c r="G665"/>
  <c r="E665"/>
  <c r="N665" s="1"/>
  <c r="Q665" s="1"/>
  <c r="B665"/>
  <c r="M666"/>
  <c r="G666"/>
  <c r="E666"/>
  <c r="N666" s="1"/>
  <c r="Q666" s="1"/>
  <c r="B666"/>
  <c r="M673"/>
  <c r="G673"/>
  <c r="E673"/>
  <c r="N673" s="1"/>
  <c r="Q673" s="1"/>
  <c r="B673"/>
  <c r="M674"/>
  <c r="G674"/>
  <c r="E674"/>
  <c r="N674" s="1"/>
  <c r="Q674" s="1"/>
  <c r="B674"/>
  <c r="M681"/>
  <c r="G681"/>
  <c r="E681"/>
  <c r="N681" s="1"/>
  <c r="Q681" s="1"/>
  <c r="B681"/>
  <c r="M682"/>
  <c r="G682"/>
  <c r="E682"/>
  <c r="N682" s="1"/>
  <c r="Q682" s="1"/>
  <c r="B682"/>
  <c r="M689"/>
  <c r="G689"/>
  <c r="E689"/>
  <c r="N689" s="1"/>
  <c r="Q689" s="1"/>
  <c r="B689"/>
  <c r="M690"/>
  <c r="G690"/>
  <c r="E690"/>
  <c r="N690" s="1"/>
  <c r="Q690" s="1"/>
  <c r="B690"/>
  <c r="M697"/>
  <c r="G697"/>
  <c r="E697"/>
  <c r="N697" s="1"/>
  <c r="Q697" s="1"/>
  <c r="B697"/>
  <c r="M698"/>
  <c r="G698"/>
  <c r="E698"/>
  <c r="N698" s="1"/>
  <c r="Q698" s="1"/>
  <c r="B698"/>
  <c r="M705"/>
  <c r="G705"/>
  <c r="E705"/>
  <c r="N705" s="1"/>
  <c r="Q705" s="1"/>
  <c r="B705"/>
  <c r="M706"/>
  <c r="G706"/>
  <c r="E706"/>
  <c r="N706" s="1"/>
  <c r="Q706" s="1"/>
  <c r="B706"/>
  <c r="M713"/>
  <c r="G713"/>
  <c r="E713"/>
  <c r="N713" s="1"/>
  <c r="Q713" s="1"/>
  <c r="B713"/>
  <c r="M714"/>
  <c r="G714"/>
  <c r="E714"/>
  <c r="N714" s="1"/>
  <c r="Q714" s="1"/>
  <c r="B714"/>
  <c r="M721"/>
  <c r="G721"/>
  <c r="E721"/>
  <c r="N721" s="1"/>
  <c r="Q721" s="1"/>
  <c r="B721"/>
  <c r="M722"/>
  <c r="G722"/>
  <c r="E722"/>
  <c r="N722" s="1"/>
  <c r="Q722" s="1"/>
  <c r="B722"/>
  <c r="M729"/>
  <c r="G729"/>
  <c r="E729"/>
  <c r="N729" s="1"/>
  <c r="Q729" s="1"/>
  <c r="B729"/>
  <c r="M730"/>
  <c r="G730"/>
  <c r="E730"/>
  <c r="N730" s="1"/>
  <c r="Q730" s="1"/>
  <c r="B730"/>
  <c r="M737"/>
  <c r="G737"/>
  <c r="E737"/>
  <c r="N737" s="1"/>
  <c r="Q737" s="1"/>
  <c r="B737"/>
  <c r="M738"/>
  <c r="G738"/>
  <c r="E738"/>
  <c r="N738" s="1"/>
  <c r="Q738" s="1"/>
  <c r="B738"/>
  <c r="M745"/>
  <c r="G745"/>
  <c r="E745"/>
  <c r="N745" s="1"/>
  <c r="Q745" s="1"/>
  <c r="B745"/>
  <c r="M746"/>
  <c r="G746"/>
  <c r="E746"/>
  <c r="N746" s="1"/>
  <c r="Q746" s="1"/>
  <c r="B746"/>
  <c r="M753"/>
  <c r="G753"/>
  <c r="E753"/>
  <c r="N753" s="1"/>
  <c r="Q753" s="1"/>
  <c r="B753"/>
  <c r="M754"/>
  <c r="G754"/>
  <c r="E754"/>
  <c r="N754" s="1"/>
  <c r="Q754" s="1"/>
  <c r="B754"/>
  <c r="M761"/>
  <c r="G761"/>
  <c r="E761"/>
  <c r="N761" s="1"/>
  <c r="Q761" s="1"/>
  <c r="B761"/>
  <c r="M762"/>
  <c r="G762"/>
  <c r="E762"/>
  <c r="N762" s="1"/>
  <c r="Q762" s="1"/>
  <c r="B762"/>
  <c r="M769"/>
  <c r="G769"/>
  <c r="E769"/>
  <c r="N769" s="1"/>
  <c r="Q769" s="1"/>
  <c r="B769"/>
  <c r="M770"/>
  <c r="G770"/>
  <c r="E770"/>
  <c r="N770" s="1"/>
  <c r="Q770" s="1"/>
  <c r="B770"/>
  <c r="M777"/>
  <c r="G777"/>
  <c r="E777"/>
  <c r="N777" s="1"/>
  <c r="Q777" s="1"/>
  <c r="B777"/>
  <c r="M778"/>
  <c r="G778"/>
  <c r="E778"/>
  <c r="N778" s="1"/>
  <c r="Q778" s="1"/>
  <c r="B778"/>
  <c r="M785"/>
  <c r="G785"/>
  <c r="E785"/>
  <c r="N785" s="1"/>
  <c r="Q785" s="1"/>
  <c r="B785"/>
  <c r="M786"/>
  <c r="G786"/>
  <c r="E786"/>
  <c r="N786" s="1"/>
  <c r="Q786" s="1"/>
  <c r="B786"/>
  <c r="M793"/>
  <c r="G793"/>
  <c r="E793"/>
  <c r="N793" s="1"/>
  <c r="Q793" s="1"/>
  <c r="B793"/>
  <c r="M794"/>
  <c r="G794"/>
  <c r="E794"/>
  <c r="N794" s="1"/>
  <c r="Q794" s="1"/>
  <c r="B794"/>
  <c r="M801"/>
  <c r="G801"/>
  <c r="E801"/>
  <c r="N801" s="1"/>
  <c r="Q801" s="1"/>
  <c r="B801"/>
  <c r="M802"/>
  <c r="G802"/>
  <c r="E802"/>
  <c r="N802" s="1"/>
  <c r="Q802" s="1"/>
  <c r="B802"/>
  <c r="M809"/>
  <c r="G809"/>
  <c r="E809"/>
  <c r="N809" s="1"/>
  <c r="Q809" s="1"/>
  <c r="B809"/>
  <c r="M810"/>
  <c r="G810"/>
  <c r="E810"/>
  <c r="N810" s="1"/>
  <c r="Q810" s="1"/>
  <c r="B810"/>
  <c r="M817"/>
  <c r="G817"/>
  <c r="E817"/>
  <c r="N817" s="1"/>
  <c r="Q817" s="1"/>
  <c r="B817"/>
  <c r="M818"/>
  <c r="G818"/>
  <c r="E818"/>
  <c r="N818" s="1"/>
  <c r="Q818" s="1"/>
  <c r="B818"/>
  <c r="M825"/>
  <c r="G825"/>
  <c r="E825"/>
  <c r="N825" s="1"/>
  <c r="Q825" s="1"/>
  <c r="B825"/>
  <c r="M826"/>
  <c r="G826"/>
  <c r="E826"/>
  <c r="N826" s="1"/>
  <c r="Q826" s="1"/>
  <c r="B826"/>
  <c r="M833"/>
  <c r="G833"/>
  <c r="E833"/>
  <c r="N833" s="1"/>
  <c r="Q833" s="1"/>
  <c r="B833"/>
  <c r="M834"/>
  <c r="G834"/>
  <c r="E834"/>
  <c r="N834" s="1"/>
  <c r="Q834" s="1"/>
  <c r="B834"/>
  <c r="M841"/>
  <c r="G841"/>
  <c r="E841"/>
  <c r="N841" s="1"/>
  <c r="Q841" s="1"/>
  <c r="B841"/>
  <c r="M842"/>
  <c r="G842"/>
  <c r="E842"/>
  <c r="N842" s="1"/>
  <c r="Q842" s="1"/>
  <c r="B842"/>
  <c r="M849"/>
  <c r="G849"/>
  <c r="E849"/>
  <c r="N849" s="1"/>
  <c r="Q849" s="1"/>
  <c r="B849"/>
  <c r="M850"/>
  <c r="G850"/>
  <c r="E850"/>
  <c r="N850" s="1"/>
  <c r="Q850" s="1"/>
  <c r="B850"/>
  <c r="M857"/>
  <c r="G857"/>
  <c r="E857"/>
  <c r="N857" s="1"/>
  <c r="Q857" s="1"/>
  <c r="B857"/>
  <c r="M858"/>
  <c r="G858"/>
  <c r="E858"/>
  <c r="N858" s="1"/>
  <c r="Q858" s="1"/>
  <c r="B858"/>
  <c r="M865"/>
  <c r="G865"/>
  <c r="E865"/>
  <c r="N865" s="1"/>
  <c r="Q865" s="1"/>
  <c r="B865"/>
  <c r="M866"/>
  <c r="G866"/>
  <c r="E866"/>
  <c r="N866" s="1"/>
  <c r="Q866" s="1"/>
  <c r="B866"/>
  <c r="M873"/>
  <c r="G873"/>
  <c r="E873"/>
  <c r="N873" s="1"/>
  <c r="Q873" s="1"/>
  <c r="B873"/>
  <c r="M874"/>
  <c r="G874"/>
  <c r="E874"/>
  <c r="N874" s="1"/>
  <c r="Q874" s="1"/>
  <c r="B874"/>
  <c r="M881"/>
  <c r="G881"/>
  <c r="E881"/>
  <c r="N881" s="1"/>
  <c r="Q881" s="1"/>
  <c r="B881"/>
  <c r="M882"/>
  <c r="G882"/>
  <c r="E882"/>
  <c r="N882" s="1"/>
  <c r="Q882" s="1"/>
  <c r="B882"/>
  <c r="M889"/>
  <c r="G889"/>
  <c r="E889"/>
  <c r="N889" s="1"/>
  <c r="Q889" s="1"/>
  <c r="B889"/>
  <c r="M890"/>
  <c r="G890"/>
  <c r="E890"/>
  <c r="N890" s="1"/>
  <c r="Q890" s="1"/>
  <c r="B890"/>
  <c r="M897"/>
  <c r="G897"/>
  <c r="E897"/>
  <c r="N897" s="1"/>
  <c r="Q897" s="1"/>
  <c r="B897"/>
  <c r="M898"/>
  <c r="G898"/>
  <c r="E898"/>
  <c r="N898" s="1"/>
  <c r="Q898" s="1"/>
  <c r="B898"/>
  <c r="M905"/>
  <c r="G905"/>
  <c r="E905"/>
  <c r="N905" s="1"/>
  <c r="Q905" s="1"/>
  <c r="B905"/>
  <c r="M906"/>
  <c r="G906"/>
  <c r="E906"/>
  <c r="N906" s="1"/>
  <c r="Q906" s="1"/>
  <c r="B906"/>
  <c r="M913"/>
  <c r="G913"/>
  <c r="E913"/>
  <c r="N913" s="1"/>
  <c r="Q913" s="1"/>
  <c r="B913"/>
  <c r="M914"/>
  <c r="G914"/>
  <c r="E914"/>
  <c r="N914" s="1"/>
  <c r="Q914" s="1"/>
  <c r="B914"/>
  <c r="M921"/>
  <c r="G921"/>
  <c r="E921"/>
  <c r="N921" s="1"/>
  <c r="Q921" s="1"/>
  <c r="B921"/>
  <c r="M922"/>
  <c r="G922"/>
  <c r="E922"/>
  <c r="N922" s="1"/>
  <c r="Q922" s="1"/>
  <c r="B922"/>
  <c r="M929"/>
  <c r="G929"/>
  <c r="E929"/>
  <c r="N929" s="1"/>
  <c r="Q929" s="1"/>
  <c r="B929"/>
  <c r="M930"/>
  <c r="G930"/>
  <c r="E930"/>
  <c r="N930" s="1"/>
  <c r="Q930" s="1"/>
  <c r="B930"/>
  <c r="M937"/>
  <c r="G937"/>
  <c r="E937"/>
  <c r="N937" s="1"/>
  <c r="Q937" s="1"/>
  <c r="B937"/>
  <c r="M938"/>
  <c r="G938"/>
  <c r="E938"/>
  <c r="N938" s="1"/>
  <c r="Q938" s="1"/>
  <c r="B938"/>
  <c r="M945"/>
  <c r="G945"/>
  <c r="E945"/>
  <c r="N945" s="1"/>
  <c r="Q945" s="1"/>
  <c r="B945"/>
  <c r="M946"/>
  <c r="G946"/>
  <c r="E946"/>
  <c r="N946" s="1"/>
  <c r="Q946" s="1"/>
  <c r="B946"/>
  <c r="M953"/>
  <c r="G953"/>
  <c r="E953"/>
  <c r="N953" s="1"/>
  <c r="Q953" s="1"/>
  <c r="B953"/>
  <c r="M954"/>
  <c r="G954"/>
  <c r="E954"/>
  <c r="N954" s="1"/>
  <c r="Q954" s="1"/>
  <c r="B954"/>
  <c r="M961"/>
  <c r="G961"/>
  <c r="E961"/>
  <c r="N961" s="1"/>
  <c r="Q961" s="1"/>
  <c r="B961"/>
  <c r="M962"/>
  <c r="G962"/>
  <c r="E962"/>
  <c r="N962" s="1"/>
  <c r="Q962" s="1"/>
  <c r="B962"/>
  <c r="M969"/>
  <c r="G969"/>
  <c r="E969"/>
  <c r="N969" s="1"/>
  <c r="Q969" s="1"/>
  <c r="B969"/>
  <c r="M970"/>
  <c r="G970"/>
  <c r="E970"/>
  <c r="N970" s="1"/>
  <c r="Q970" s="1"/>
  <c r="B970"/>
  <c r="M977"/>
  <c r="G977"/>
  <c r="E977"/>
  <c r="N977" s="1"/>
  <c r="Q977" s="1"/>
  <c r="B977"/>
  <c r="M978"/>
  <c r="G978"/>
  <c r="E978"/>
  <c r="N978" s="1"/>
  <c r="Q978" s="1"/>
  <c r="B978"/>
  <c r="M985"/>
  <c r="G985"/>
  <c r="E985"/>
  <c r="N985" s="1"/>
  <c r="Q985" s="1"/>
  <c r="B985"/>
  <c r="M986"/>
  <c r="G986"/>
  <c r="E986"/>
  <c r="N986" s="1"/>
  <c r="Q986" s="1"/>
  <c r="B986"/>
  <c r="M993"/>
  <c r="G993"/>
  <c r="E993"/>
  <c r="N993" s="1"/>
  <c r="Q993" s="1"/>
  <c r="B993"/>
  <c r="M994"/>
  <c r="G994"/>
  <c r="E994"/>
  <c r="N994" s="1"/>
  <c r="Q994" s="1"/>
  <c r="B994"/>
  <c r="M1001"/>
  <c r="G1001"/>
  <c r="E1001"/>
  <c r="N1001" s="1"/>
  <c r="Q1001" s="1"/>
  <c r="B1001"/>
  <c r="M1002"/>
  <c r="G1002"/>
  <c r="E1002"/>
  <c r="N1002" s="1"/>
  <c r="Q1002" s="1"/>
  <c r="B1002"/>
  <c r="M1009"/>
  <c r="G1009"/>
  <c r="E1009"/>
  <c r="N1009" s="1"/>
  <c r="Q1009" s="1"/>
  <c r="B1009"/>
  <c r="M1010"/>
  <c r="G1010"/>
  <c r="E1010"/>
  <c r="N1010" s="1"/>
  <c r="Q1010" s="1"/>
  <c r="B1010"/>
  <c r="M1017"/>
  <c r="G1017"/>
  <c r="E1017"/>
  <c r="N1017" s="1"/>
  <c r="Q1017" s="1"/>
  <c r="B1017"/>
  <c r="M1018"/>
  <c r="G1018"/>
  <c r="E1018"/>
  <c r="N1018" s="1"/>
  <c r="Q1018" s="1"/>
  <c r="B1018"/>
  <c r="M1025"/>
  <c r="G1025"/>
  <c r="E1025"/>
  <c r="N1025" s="1"/>
  <c r="Q1025" s="1"/>
  <c r="B1025"/>
  <c r="M1026"/>
  <c r="G1026"/>
  <c r="E1026"/>
  <c r="N1026" s="1"/>
  <c r="Q1026" s="1"/>
  <c r="B1026"/>
  <c r="M1033"/>
  <c r="G1033"/>
  <c r="E1033"/>
  <c r="N1033" s="1"/>
  <c r="Q1033" s="1"/>
  <c r="B1033"/>
  <c r="M1034"/>
  <c r="G1034"/>
  <c r="E1034"/>
  <c r="N1034" s="1"/>
  <c r="Q1034" s="1"/>
  <c r="B1034"/>
  <c r="M1041"/>
  <c r="G1041"/>
  <c r="E1041"/>
  <c r="N1041" s="1"/>
  <c r="Q1041" s="1"/>
  <c r="B1041"/>
  <c r="M1042"/>
  <c r="G1042"/>
  <c r="E1042"/>
  <c r="N1042" s="1"/>
  <c r="Q1042" s="1"/>
  <c r="B1042"/>
  <c r="M1049"/>
  <c r="G1049"/>
  <c r="E1049"/>
  <c r="N1049" s="1"/>
  <c r="Q1049" s="1"/>
  <c r="B1049"/>
  <c r="M1050"/>
  <c r="G1050"/>
  <c r="E1050"/>
  <c r="N1050" s="1"/>
  <c r="Q1050" s="1"/>
  <c r="B1050"/>
  <c r="M1057"/>
  <c r="G1057"/>
  <c r="E1057"/>
  <c r="B1057"/>
  <c r="I1057"/>
  <c r="D1057"/>
  <c r="D14"/>
  <c r="H14"/>
  <c r="I14"/>
  <c r="N14" s="1"/>
  <c r="Q14" s="1"/>
  <c r="D18"/>
  <c r="H18"/>
  <c r="I18"/>
  <c r="N18" s="1"/>
  <c r="Q18" s="1"/>
  <c r="C22"/>
  <c r="D22"/>
  <c r="H22"/>
  <c r="I22"/>
  <c r="N22" s="1"/>
  <c r="Q22" s="1"/>
  <c r="H26"/>
  <c r="I26"/>
  <c r="N26" s="1"/>
  <c r="Q26" s="1"/>
  <c r="D28"/>
  <c r="D6" s="1"/>
  <c r="C32"/>
  <c r="D32"/>
  <c r="H32"/>
  <c r="I32"/>
  <c r="N32" s="1"/>
  <c r="Q32" s="1"/>
  <c r="K37"/>
  <c r="D38"/>
  <c r="H38"/>
  <c r="I38"/>
  <c r="N38" s="1"/>
  <c r="Q38" s="1"/>
  <c r="C42"/>
  <c r="D42"/>
  <c r="H42"/>
  <c r="I42"/>
  <c r="C45"/>
  <c r="D45"/>
  <c r="H45"/>
  <c r="I45"/>
  <c r="N45" s="1"/>
  <c r="Q45" s="1"/>
  <c r="D48"/>
  <c r="H48"/>
  <c r="I48"/>
  <c r="I50"/>
  <c r="D53"/>
  <c r="H53"/>
  <c r="I53"/>
  <c r="N53" s="1"/>
  <c r="Q53" s="1"/>
  <c r="D56"/>
  <c r="H56"/>
  <c r="I56"/>
  <c r="D60"/>
  <c r="H60"/>
  <c r="I60"/>
  <c r="N60" s="1"/>
  <c r="Q60" s="1"/>
  <c r="C62"/>
  <c r="D62"/>
  <c r="H62"/>
  <c r="I62"/>
  <c r="N62" s="1"/>
  <c r="Q62" s="1"/>
  <c r="H66"/>
  <c r="L66" s="1"/>
  <c r="I66"/>
  <c r="D68"/>
  <c r="H68"/>
  <c r="I68"/>
  <c r="N68" s="1"/>
  <c r="Q68" s="1"/>
  <c r="D69"/>
  <c r="H69"/>
  <c r="I69"/>
  <c r="N69" s="1"/>
  <c r="Q69" s="1"/>
  <c r="D70"/>
  <c r="I75"/>
  <c r="N75" s="1"/>
  <c r="Q75" s="1"/>
  <c r="D78"/>
  <c r="H78"/>
  <c r="I78"/>
  <c r="N78" s="1"/>
  <c r="Q78" s="1"/>
  <c r="D83"/>
  <c r="H83"/>
  <c r="I83"/>
  <c r="N83" s="1"/>
  <c r="Q83" s="1"/>
  <c r="D86"/>
  <c r="H86"/>
  <c r="I86"/>
  <c r="N86" s="1"/>
  <c r="Q86" s="1"/>
  <c r="D88"/>
  <c r="I88"/>
  <c r="D91"/>
  <c r="H91"/>
  <c r="D93"/>
  <c r="H93"/>
  <c r="I93"/>
  <c r="N93" s="1"/>
  <c r="Q93" s="1"/>
  <c r="D96"/>
  <c r="H96"/>
  <c r="I96"/>
  <c r="H99"/>
  <c r="I99"/>
  <c r="N99" s="1"/>
  <c r="Q99" s="1"/>
  <c r="D101"/>
  <c r="H101"/>
  <c r="I101"/>
  <c r="N101" s="1"/>
  <c r="Q101" s="1"/>
  <c r="D104"/>
  <c r="H104"/>
  <c r="I104"/>
  <c r="K105"/>
  <c r="P105" s="1"/>
  <c r="D107"/>
  <c r="H107"/>
  <c r="I107"/>
  <c r="N107" s="1"/>
  <c r="Q107" s="1"/>
  <c r="D114"/>
  <c r="H114"/>
  <c r="I114"/>
  <c r="K115"/>
  <c r="P115" s="1"/>
  <c r="D118"/>
  <c r="H118"/>
  <c r="I118"/>
  <c r="K119"/>
  <c r="P119" s="1"/>
  <c r="D122"/>
  <c r="H122"/>
  <c r="I122"/>
  <c r="K123"/>
  <c r="P123" s="1"/>
  <c r="D125"/>
  <c r="H125"/>
  <c r="I125"/>
  <c r="N125" s="1"/>
  <c r="Q125" s="1"/>
  <c r="D129"/>
  <c r="H129"/>
  <c r="I129"/>
  <c r="N129" s="1"/>
  <c r="Q129" s="1"/>
  <c r="D130"/>
  <c r="H130"/>
  <c r="I130"/>
  <c r="K131"/>
  <c r="P131" s="1"/>
  <c r="D142"/>
  <c r="D149"/>
  <c r="H149"/>
  <c r="I149"/>
  <c r="N149" s="1"/>
  <c r="Q149" s="1"/>
  <c r="D153"/>
  <c r="H153"/>
  <c r="I153"/>
  <c r="N153" s="1"/>
  <c r="Q153" s="1"/>
  <c r="H158"/>
  <c r="K159"/>
  <c r="P159" s="1"/>
  <c r="D165"/>
  <c r="H165"/>
  <c r="I165"/>
  <c r="N165" s="1"/>
  <c r="Q165" s="1"/>
  <c r="D166"/>
  <c r="D170"/>
  <c r="I170"/>
  <c r="K171"/>
  <c r="P171" s="1"/>
  <c r="D174"/>
  <c r="H174"/>
  <c r="I174"/>
  <c r="K175"/>
  <c r="P175" s="1"/>
  <c r="D177"/>
  <c r="H177"/>
  <c r="I177"/>
  <c r="N177" s="1"/>
  <c r="Q177" s="1"/>
  <c r="D181"/>
  <c r="H181"/>
  <c r="I181"/>
  <c r="N181" s="1"/>
  <c r="Q181" s="1"/>
  <c r="D182"/>
  <c r="H182"/>
  <c r="I182"/>
  <c r="K183"/>
  <c r="P183" s="1"/>
  <c r="D185"/>
  <c r="H185"/>
  <c r="I185"/>
  <c r="N185" s="1"/>
  <c r="Q185" s="1"/>
  <c r="D189"/>
  <c r="H189"/>
  <c r="I189"/>
  <c r="N189" s="1"/>
  <c r="Q189" s="1"/>
  <c r="D193"/>
  <c r="H193"/>
  <c r="I193"/>
  <c r="N193" s="1"/>
  <c r="Q193" s="1"/>
  <c r="D197"/>
  <c r="H197"/>
  <c r="I197"/>
  <c r="N197" s="1"/>
  <c r="Q197" s="1"/>
  <c r="D201"/>
  <c r="H201"/>
  <c r="I201"/>
  <c r="N201" s="1"/>
  <c r="Q201" s="1"/>
  <c r="D205"/>
  <c r="H205"/>
  <c r="I205"/>
  <c r="N205" s="1"/>
  <c r="Q205" s="1"/>
  <c r="D209"/>
  <c r="H209"/>
  <c r="I209"/>
  <c r="N209" s="1"/>
  <c r="Q209" s="1"/>
  <c r="D213"/>
  <c r="H213"/>
  <c r="I213"/>
  <c r="N213" s="1"/>
  <c r="Q213" s="1"/>
  <c r="D217"/>
  <c r="H217"/>
  <c r="I217"/>
  <c r="N217" s="1"/>
  <c r="Q217" s="1"/>
  <c r="D221"/>
  <c r="H221"/>
  <c r="I221"/>
  <c r="N221" s="1"/>
  <c r="Q221" s="1"/>
  <c r="D225"/>
  <c r="H225"/>
  <c r="I225"/>
  <c r="N225" s="1"/>
  <c r="Q225" s="1"/>
  <c r="D229"/>
  <c r="H229"/>
  <c r="I229"/>
  <c r="N229" s="1"/>
  <c r="Q229" s="1"/>
  <c r="D233"/>
  <c r="H233"/>
  <c r="I233"/>
  <c r="N233" s="1"/>
  <c r="Q233" s="1"/>
  <c r="H238"/>
  <c r="I238"/>
  <c r="K239"/>
  <c r="P239" s="1"/>
  <c r="D241"/>
  <c r="H241"/>
  <c r="I241"/>
  <c r="N241" s="1"/>
  <c r="Q241" s="1"/>
  <c r="D246"/>
  <c r="H246"/>
  <c r="D253"/>
  <c r="H253"/>
  <c r="I253"/>
  <c r="N253" s="1"/>
  <c r="Q253" s="1"/>
  <c r="D257"/>
  <c r="H257"/>
  <c r="I257"/>
  <c r="N257" s="1"/>
  <c r="Q257" s="1"/>
  <c r="D261"/>
  <c r="H261"/>
  <c r="I261"/>
  <c r="N261" s="1"/>
  <c r="Q261" s="1"/>
  <c r="D262"/>
  <c r="H262"/>
  <c r="I262"/>
  <c r="K263"/>
  <c r="P263" s="1"/>
  <c r="D266"/>
  <c r="H266"/>
  <c r="I266"/>
  <c r="K267"/>
  <c r="P267" s="1"/>
  <c r="D269"/>
  <c r="H269"/>
  <c r="I269"/>
  <c r="N269" s="1"/>
  <c r="Q269" s="1"/>
  <c r="D273"/>
  <c r="H273"/>
  <c r="I273"/>
  <c r="N273" s="1"/>
  <c r="Q273" s="1"/>
  <c r="D277"/>
  <c r="H277"/>
  <c r="I277"/>
  <c r="N277" s="1"/>
  <c r="Q277" s="1"/>
  <c r="D278"/>
  <c r="H278"/>
  <c r="D282"/>
  <c r="H282"/>
  <c r="I282"/>
  <c r="K283"/>
  <c r="P283" s="1"/>
  <c r="D286"/>
  <c r="H286"/>
  <c r="I286"/>
  <c r="K287"/>
  <c r="P287" s="1"/>
  <c r="D290"/>
  <c r="H290"/>
  <c r="I290"/>
  <c r="D293"/>
  <c r="H293"/>
  <c r="I293"/>
  <c r="N293" s="1"/>
  <c r="Q293" s="1"/>
  <c r="D297"/>
  <c r="H297"/>
  <c r="I297"/>
  <c r="N297" s="1"/>
  <c r="Q297" s="1"/>
  <c r="D301"/>
  <c r="H301"/>
  <c r="I301"/>
  <c r="N301" s="1"/>
  <c r="Q301" s="1"/>
  <c r="D305"/>
  <c r="H305"/>
  <c r="I305"/>
  <c r="N305" s="1"/>
  <c r="Q305" s="1"/>
  <c r="D309"/>
  <c r="H309"/>
  <c r="I309"/>
  <c r="N309" s="1"/>
  <c r="Q309" s="1"/>
  <c r="D310"/>
  <c r="H310"/>
  <c r="I310"/>
  <c r="K311"/>
  <c r="P311" s="1"/>
  <c r="D318"/>
  <c r="D321"/>
  <c r="H321"/>
  <c r="I321"/>
  <c r="N321" s="1"/>
  <c r="Q321" s="1"/>
  <c r="D322"/>
  <c r="H322"/>
  <c r="I322"/>
  <c r="K323"/>
  <c r="P323" s="1"/>
  <c r="D325"/>
  <c r="H325"/>
  <c r="I325"/>
  <c r="N325" s="1"/>
  <c r="Q325" s="1"/>
  <c r="K327"/>
  <c r="P327" s="1"/>
  <c r="D329"/>
  <c r="H329"/>
  <c r="I329"/>
  <c r="N329" s="1"/>
  <c r="Q329" s="1"/>
  <c r="D333"/>
  <c r="H333"/>
  <c r="I333"/>
  <c r="N333" s="1"/>
  <c r="Q333" s="1"/>
  <c r="D337"/>
  <c r="H337"/>
  <c r="I337"/>
  <c r="N337" s="1"/>
  <c r="Q337" s="1"/>
  <c r="D341"/>
  <c r="H341"/>
  <c r="I341"/>
  <c r="N341" s="1"/>
  <c r="Q341" s="1"/>
  <c r="D345"/>
  <c r="H345"/>
  <c r="I345"/>
  <c r="N345" s="1"/>
  <c r="Q345" s="1"/>
  <c r="D346"/>
  <c r="H346"/>
  <c r="I346"/>
  <c r="K347"/>
  <c r="P347" s="1"/>
  <c r="D350"/>
  <c r="H350"/>
  <c r="I350"/>
  <c r="K351"/>
  <c r="P351" s="1"/>
  <c r="D353"/>
  <c r="H353"/>
  <c r="I353"/>
  <c r="N353" s="1"/>
  <c r="Q353" s="1"/>
  <c r="D357"/>
  <c r="H357"/>
  <c r="I357"/>
  <c r="N357" s="1"/>
  <c r="Q357" s="1"/>
  <c r="D361"/>
  <c r="H361"/>
  <c r="I361"/>
  <c r="N361" s="1"/>
  <c r="Q361" s="1"/>
  <c r="H366"/>
  <c r="D369"/>
  <c r="H369"/>
  <c r="I369"/>
  <c r="N369" s="1"/>
  <c r="Q369" s="1"/>
  <c r="D373"/>
  <c r="H373"/>
  <c r="I373"/>
  <c r="N373" s="1"/>
  <c r="Q373" s="1"/>
  <c r="D377"/>
  <c r="H377"/>
  <c r="I377"/>
  <c r="N377" s="1"/>
  <c r="Q377" s="1"/>
  <c r="K379"/>
  <c r="P379" s="1"/>
  <c r="D382"/>
  <c r="H382"/>
  <c r="I382"/>
  <c r="K383"/>
  <c r="P383" s="1"/>
  <c r="D386"/>
  <c r="H386"/>
  <c r="I386"/>
  <c r="K387"/>
  <c r="P387" s="1"/>
  <c r="D389"/>
  <c r="H389"/>
  <c r="I389"/>
  <c r="N389" s="1"/>
  <c r="Q389" s="1"/>
  <c r="D394"/>
  <c r="H394"/>
  <c r="I394"/>
  <c r="K395"/>
  <c r="P395" s="1"/>
  <c r="D397"/>
  <c r="H397"/>
  <c r="I397"/>
  <c r="N397" s="1"/>
  <c r="Q397" s="1"/>
  <c r="D398"/>
  <c r="H398"/>
  <c r="N409"/>
  <c r="Q409" s="1"/>
  <c r="H420"/>
  <c r="N421"/>
  <c r="Q421" s="1"/>
  <c r="H428"/>
  <c r="N432"/>
  <c r="Q432" s="1"/>
  <c r="H433"/>
  <c r="H436"/>
  <c r="N440"/>
  <c r="Q440" s="1"/>
  <c r="H441"/>
  <c r="H444"/>
  <c r="N448"/>
  <c r="Q448" s="1"/>
  <c r="H449"/>
  <c r="H452"/>
  <c r="N453"/>
  <c r="Q453" s="1"/>
  <c r="H455"/>
  <c r="H459"/>
  <c r="H463"/>
  <c r="H467"/>
  <c r="H471"/>
  <c r="H477"/>
  <c r="H481"/>
  <c r="H483"/>
  <c r="H485"/>
  <c r="H489"/>
  <c r="H491"/>
  <c r="H493"/>
  <c r="H495"/>
  <c r="H497"/>
  <c r="H499"/>
  <c r="H501"/>
  <c r="H503"/>
  <c r="H509"/>
  <c r="H521"/>
  <c r="H523"/>
  <c r="H525"/>
  <c r="H527"/>
  <c r="H529"/>
  <c r="H531"/>
  <c r="H533"/>
  <c r="H541"/>
  <c r="H543"/>
  <c r="H547"/>
  <c r="H549"/>
  <c r="H559"/>
  <c r="H562"/>
  <c r="H564"/>
  <c r="H570"/>
  <c r="H577"/>
  <c r="H578"/>
  <c r="N605"/>
  <c r="Q605" s="1"/>
  <c r="N621"/>
  <c r="Q621" s="1"/>
  <c r="H625"/>
  <c r="H626"/>
  <c r="N629"/>
  <c r="Q629" s="1"/>
  <c r="H633"/>
  <c r="H634"/>
  <c r="N637"/>
  <c r="Q637" s="1"/>
  <c r="H641"/>
  <c r="H642"/>
  <c r="N645"/>
  <c r="Q645" s="1"/>
  <c r="H649"/>
  <c r="H650"/>
  <c r="N653"/>
  <c r="Q653" s="1"/>
  <c r="H657"/>
  <c r="H658"/>
  <c r="N661"/>
  <c r="Q661" s="1"/>
  <c r="H665"/>
  <c r="H666"/>
  <c r="N669"/>
  <c r="Q669" s="1"/>
  <c r="H673"/>
  <c r="H674"/>
  <c r="N677"/>
  <c r="Q677" s="1"/>
  <c r="H681"/>
  <c r="H682"/>
  <c r="N685"/>
  <c r="Q685" s="1"/>
  <c r="H689"/>
  <c r="H690"/>
  <c r="N693"/>
  <c r="Q693" s="1"/>
  <c r="H697"/>
  <c r="H698"/>
  <c r="N701"/>
  <c r="Q701" s="1"/>
  <c r="H705"/>
  <c r="H706"/>
  <c r="N709"/>
  <c r="Q709" s="1"/>
  <c r="H713"/>
  <c r="H714"/>
  <c r="N717"/>
  <c r="Q717" s="1"/>
  <c r="H721"/>
  <c r="H722"/>
  <c r="N725"/>
  <c r="Q725" s="1"/>
  <c r="H729"/>
  <c r="H730"/>
  <c r="N733"/>
  <c r="Q733" s="1"/>
  <c r="H737"/>
  <c r="H738"/>
  <c r="N741"/>
  <c r="Q741" s="1"/>
  <c r="H745"/>
  <c r="H746"/>
  <c r="N749"/>
  <c r="Q749" s="1"/>
  <c r="H753"/>
  <c r="H754"/>
  <c r="N757"/>
  <c r="Q757" s="1"/>
  <c r="H761"/>
  <c r="H762"/>
  <c r="N765"/>
  <c r="Q765" s="1"/>
  <c r="H769"/>
  <c r="H770"/>
  <c r="N773"/>
  <c r="Q773" s="1"/>
  <c r="H777"/>
  <c r="H778"/>
  <c r="N781"/>
  <c r="Q781" s="1"/>
  <c r="H785"/>
  <c r="H786"/>
  <c r="N789"/>
  <c r="Q789" s="1"/>
  <c r="H793"/>
  <c r="H794"/>
  <c r="N797"/>
  <c r="Q797" s="1"/>
  <c r="H801"/>
  <c r="H802"/>
  <c r="N805"/>
  <c r="Q805" s="1"/>
  <c r="H809"/>
  <c r="H810"/>
  <c r="N813"/>
  <c r="Q813" s="1"/>
  <c r="H817"/>
  <c r="H818"/>
  <c r="N821"/>
  <c r="Q821" s="1"/>
  <c r="H825"/>
  <c r="H826"/>
  <c r="N829"/>
  <c r="Q829" s="1"/>
  <c r="H833"/>
  <c r="H834"/>
  <c r="N837"/>
  <c r="Q837" s="1"/>
  <c r="H841"/>
  <c r="H842"/>
  <c r="N845"/>
  <c r="Q845" s="1"/>
  <c r="H849"/>
  <c r="H850"/>
  <c r="N853"/>
  <c r="Q853" s="1"/>
  <c r="H857"/>
  <c r="H858"/>
  <c r="N861"/>
  <c r="Q861" s="1"/>
  <c r="H865"/>
  <c r="H866"/>
  <c r="N869"/>
  <c r="Q869" s="1"/>
  <c r="H873"/>
  <c r="H874"/>
  <c r="N877"/>
  <c r="Q877" s="1"/>
  <c r="H881"/>
  <c r="H882"/>
  <c r="N885"/>
  <c r="Q885" s="1"/>
  <c r="H889"/>
  <c r="H890"/>
  <c r="N893"/>
  <c r="Q893" s="1"/>
  <c r="H897"/>
  <c r="H898"/>
  <c r="N901"/>
  <c r="Q901" s="1"/>
  <c r="H905"/>
  <c r="H906"/>
  <c r="N909"/>
  <c r="Q909" s="1"/>
  <c r="H913"/>
  <c r="H914"/>
  <c r="N917"/>
  <c r="Q917" s="1"/>
  <c r="H921"/>
  <c r="H922"/>
  <c r="N925"/>
  <c r="Q925" s="1"/>
  <c r="H929"/>
  <c r="H930"/>
  <c r="N933"/>
  <c r="Q933" s="1"/>
  <c r="H937"/>
  <c r="H938"/>
  <c r="N941"/>
  <c r="Q941" s="1"/>
  <c r="H945"/>
  <c r="H946"/>
  <c r="N949"/>
  <c r="Q949" s="1"/>
  <c r="H953"/>
  <c r="H954"/>
  <c r="N957"/>
  <c r="Q957" s="1"/>
  <c r="H961"/>
  <c r="H962"/>
  <c r="N965"/>
  <c r="Q965" s="1"/>
  <c r="H969"/>
  <c r="H970"/>
  <c r="N973"/>
  <c r="Q973" s="1"/>
  <c r="H977"/>
  <c r="H978"/>
  <c r="N981"/>
  <c r="Q981" s="1"/>
  <c r="H985"/>
  <c r="H986"/>
  <c r="N989"/>
  <c r="Q989" s="1"/>
  <c r="H993"/>
  <c r="H994"/>
  <c r="N997"/>
  <c r="Q997" s="1"/>
  <c r="H1001"/>
  <c r="H1002"/>
  <c r="N1005"/>
  <c r="Q1005" s="1"/>
  <c r="H1009"/>
  <c r="H1010"/>
  <c r="N1013"/>
  <c r="Q1013" s="1"/>
  <c r="H1017"/>
  <c r="H1018"/>
  <c r="N1021"/>
  <c r="Q1021" s="1"/>
  <c r="H1025"/>
  <c r="H1026"/>
  <c r="N1029"/>
  <c r="Q1029" s="1"/>
  <c r="H1033"/>
  <c r="H1034"/>
  <c r="N1037"/>
  <c r="Q1037" s="1"/>
  <c r="H1041"/>
  <c r="H1042"/>
  <c r="N1045"/>
  <c r="Q1045" s="1"/>
  <c r="H1049"/>
  <c r="H1050"/>
  <c r="N1053"/>
  <c r="Q1053" s="1"/>
  <c r="H1058"/>
  <c r="M1065"/>
  <c r="G1065"/>
  <c r="E1065"/>
  <c r="B1065"/>
  <c r="M1066"/>
  <c r="G1066"/>
  <c r="E1066"/>
  <c r="B1066"/>
  <c r="M1073"/>
  <c r="G1073"/>
  <c r="E1073"/>
  <c r="B1073"/>
  <c r="M1074"/>
  <c r="G1074"/>
  <c r="E1074"/>
  <c r="B1074"/>
  <c r="M1081"/>
  <c r="G1081"/>
  <c r="E1081"/>
  <c r="B1081"/>
  <c r="M1082"/>
  <c r="G1082"/>
  <c r="E1082"/>
  <c r="B1082"/>
  <c r="M1089"/>
  <c r="G1089"/>
  <c r="E1089"/>
  <c r="B1089"/>
  <c r="M1090"/>
  <c r="G1090"/>
  <c r="E1090"/>
  <c r="B1090"/>
  <c r="M1097"/>
  <c r="G1097"/>
  <c r="E1097"/>
  <c r="B1097"/>
  <c r="M1098"/>
  <c r="G1098"/>
  <c r="E1098"/>
  <c r="B1098"/>
  <c r="M1105"/>
  <c r="G1105"/>
  <c r="E1105"/>
  <c r="B1105"/>
  <c r="M1106"/>
  <c r="G1106"/>
  <c r="E1106"/>
  <c r="B1106"/>
  <c r="M1113"/>
  <c r="G1113"/>
  <c r="E1113"/>
  <c r="B1113"/>
  <c r="M1114"/>
  <c r="G1114"/>
  <c r="E1114"/>
  <c r="B1114"/>
  <c r="M1121"/>
  <c r="G1121"/>
  <c r="E1121"/>
  <c r="B1121"/>
  <c r="M1122"/>
  <c r="G1122"/>
  <c r="E1122"/>
  <c r="B1122"/>
  <c r="M1129"/>
  <c r="G1129"/>
  <c r="E1129"/>
  <c r="B1129"/>
  <c r="M1130"/>
  <c r="G1130"/>
  <c r="E1130"/>
  <c r="B1130"/>
  <c r="M1137"/>
  <c r="G1137"/>
  <c r="E1137"/>
  <c r="B1137"/>
  <c r="M1138"/>
  <c r="G1138"/>
  <c r="E1138"/>
  <c r="B1138"/>
  <c r="M1145"/>
  <c r="G1145"/>
  <c r="E1145"/>
  <c r="B1145"/>
  <c r="M1146"/>
  <c r="G1146"/>
  <c r="E1146"/>
  <c r="B1146"/>
  <c r="M1153"/>
  <c r="G1153"/>
  <c r="E1153"/>
  <c r="B1153"/>
  <c r="M1154"/>
  <c r="G1154"/>
  <c r="E1154"/>
  <c r="B1154"/>
  <c r="M1161"/>
  <c r="G1161"/>
  <c r="E1161"/>
  <c r="B1161"/>
  <c r="M1162"/>
  <c r="G1162"/>
  <c r="E1162"/>
  <c r="B1162"/>
  <c r="M1169"/>
  <c r="G1169"/>
  <c r="E1169"/>
  <c r="B1169"/>
  <c r="M1170"/>
  <c r="G1170"/>
  <c r="E1170"/>
  <c r="B1170"/>
  <c r="M1177"/>
  <c r="G1177"/>
  <c r="E1177"/>
  <c r="B1177"/>
  <c r="M1178"/>
  <c r="G1178"/>
  <c r="E1178"/>
  <c r="B1178"/>
  <c r="M1192"/>
  <c r="G1192"/>
  <c r="E1192"/>
  <c r="B1192"/>
  <c r="I1192"/>
  <c r="D1192"/>
  <c r="M1199"/>
  <c r="G1199"/>
  <c r="E1199"/>
  <c r="B1199"/>
  <c r="I1199"/>
  <c r="D1199"/>
  <c r="M1208"/>
  <c r="G1208"/>
  <c r="E1208"/>
  <c r="B1208"/>
  <c r="I1208"/>
  <c r="D1208"/>
  <c r="M1215"/>
  <c r="G1215"/>
  <c r="E1215"/>
  <c r="B1215"/>
  <c r="I1215"/>
  <c r="D1215"/>
  <c r="M1224"/>
  <c r="G1224"/>
  <c r="E1224"/>
  <c r="B1224"/>
  <c r="I1224"/>
  <c r="D1224"/>
  <c r="M1231"/>
  <c r="G1231"/>
  <c r="E1231"/>
  <c r="B1231"/>
  <c r="I1231"/>
  <c r="D1231"/>
  <c r="M1240"/>
  <c r="G1240"/>
  <c r="E1240"/>
  <c r="B1240"/>
  <c r="I1240"/>
  <c r="D1240"/>
  <c r="M1247"/>
  <c r="G1247"/>
  <c r="E1247"/>
  <c r="B1247"/>
  <c r="I1247"/>
  <c r="D1247"/>
  <c r="M1256"/>
  <c r="G1256"/>
  <c r="E1256"/>
  <c r="B1256"/>
  <c r="I1256"/>
  <c r="D1256"/>
  <c r="M1263"/>
  <c r="G1263"/>
  <c r="E1263"/>
  <c r="B1263"/>
  <c r="I1263"/>
  <c r="D1263"/>
  <c r="M1272"/>
  <c r="G1272"/>
  <c r="E1272"/>
  <c r="B1272"/>
  <c r="I1272"/>
  <c r="D1272"/>
  <c r="M1279"/>
  <c r="G1279"/>
  <c r="E1279"/>
  <c r="B1279"/>
  <c r="I1279"/>
  <c r="D1279"/>
  <c r="M1288"/>
  <c r="G1288"/>
  <c r="E1288"/>
  <c r="B1288"/>
  <c r="I1288"/>
  <c r="D1288"/>
  <c r="M1295"/>
  <c r="G1295"/>
  <c r="E1295"/>
  <c r="B1295"/>
  <c r="I1295"/>
  <c r="D1295"/>
  <c r="M1304"/>
  <c r="G1304"/>
  <c r="E1304"/>
  <c r="B1304"/>
  <c r="I1304"/>
  <c r="D1304"/>
  <c r="M1311"/>
  <c r="G1311"/>
  <c r="E1311"/>
  <c r="B1311"/>
  <c r="I1311"/>
  <c r="D1311"/>
  <c r="M1320"/>
  <c r="G1320"/>
  <c r="E1320"/>
  <c r="B1320"/>
  <c r="I1320"/>
  <c r="D1320"/>
  <c r="M1327"/>
  <c r="G1327"/>
  <c r="E1327"/>
  <c r="B1327"/>
  <c r="I1327"/>
  <c r="D1327"/>
  <c r="M1336"/>
  <c r="G1336"/>
  <c r="E1336"/>
  <c r="B1336"/>
  <c r="I1336"/>
  <c r="D1336"/>
  <c r="M1343"/>
  <c r="G1343"/>
  <c r="E1343"/>
  <c r="B1343"/>
  <c r="I1343"/>
  <c r="D1343"/>
  <c r="M1352"/>
  <c r="G1352"/>
  <c r="E1352"/>
  <c r="B1352"/>
  <c r="I1352"/>
  <c r="D1352"/>
  <c r="M1359"/>
  <c r="G1359"/>
  <c r="E1359"/>
  <c r="B1359"/>
  <c r="I1359"/>
  <c r="D1359"/>
  <c r="M1368"/>
  <c r="G1368"/>
  <c r="E1368"/>
  <c r="B1368"/>
  <c r="I1368"/>
  <c r="D1368"/>
  <c r="M1375"/>
  <c r="G1375"/>
  <c r="E1375"/>
  <c r="B1375"/>
  <c r="I1375"/>
  <c r="D1375"/>
  <c r="M1397"/>
  <c r="G1397"/>
  <c r="E1397"/>
  <c r="B1397"/>
  <c r="I1397"/>
  <c r="D1397"/>
  <c r="M1398"/>
  <c r="G1398"/>
  <c r="E1398"/>
  <c r="B1398"/>
  <c r="I1398"/>
  <c r="D1398"/>
  <c r="H1065"/>
  <c r="H1066"/>
  <c r="H1073"/>
  <c r="H1074"/>
  <c r="H1081"/>
  <c r="H1082"/>
  <c r="H1089"/>
  <c r="H1090"/>
  <c r="H1097"/>
  <c r="H1098"/>
  <c r="H1105"/>
  <c r="H1106"/>
  <c r="H1113"/>
  <c r="H1114"/>
  <c r="H1121"/>
  <c r="H1122"/>
  <c r="H1129"/>
  <c r="H1130"/>
  <c r="H1137"/>
  <c r="H1138"/>
  <c r="H1145"/>
  <c r="H1146"/>
  <c r="H1153"/>
  <c r="H1154"/>
  <c r="H1161"/>
  <c r="H1162"/>
  <c r="H1169"/>
  <c r="H1170"/>
  <c r="H1177"/>
  <c r="H1178"/>
  <c r="M1054"/>
  <c r="G1054"/>
  <c r="E1054"/>
  <c r="N1054" s="1"/>
  <c r="Q1054" s="1"/>
  <c r="B1054"/>
  <c r="M1061"/>
  <c r="G1061"/>
  <c r="E1061"/>
  <c r="N1061" s="1"/>
  <c r="Q1061" s="1"/>
  <c r="B1061"/>
  <c r="M1062"/>
  <c r="G1062"/>
  <c r="E1062"/>
  <c r="N1062" s="1"/>
  <c r="Q1062" s="1"/>
  <c r="B1062"/>
  <c r="M1069"/>
  <c r="G1069"/>
  <c r="E1069"/>
  <c r="N1069" s="1"/>
  <c r="Q1069" s="1"/>
  <c r="B1069"/>
  <c r="M1070"/>
  <c r="G1070"/>
  <c r="E1070"/>
  <c r="N1070" s="1"/>
  <c r="Q1070" s="1"/>
  <c r="B1070"/>
  <c r="M1077"/>
  <c r="G1077"/>
  <c r="E1077"/>
  <c r="N1077" s="1"/>
  <c r="Q1077" s="1"/>
  <c r="B1077"/>
  <c r="M1078"/>
  <c r="G1078"/>
  <c r="E1078"/>
  <c r="N1078" s="1"/>
  <c r="Q1078" s="1"/>
  <c r="B1078"/>
  <c r="M1085"/>
  <c r="G1085"/>
  <c r="E1085"/>
  <c r="N1085" s="1"/>
  <c r="Q1085" s="1"/>
  <c r="B1085"/>
  <c r="M1086"/>
  <c r="G1086"/>
  <c r="E1086"/>
  <c r="N1086" s="1"/>
  <c r="Q1086" s="1"/>
  <c r="B1086"/>
  <c r="M1093"/>
  <c r="G1093"/>
  <c r="E1093"/>
  <c r="N1093" s="1"/>
  <c r="Q1093" s="1"/>
  <c r="B1093"/>
  <c r="M1094"/>
  <c r="G1094"/>
  <c r="E1094"/>
  <c r="N1094" s="1"/>
  <c r="Q1094" s="1"/>
  <c r="B1094"/>
  <c r="M1101"/>
  <c r="G1101"/>
  <c r="E1101"/>
  <c r="N1101" s="1"/>
  <c r="Q1101" s="1"/>
  <c r="B1101"/>
  <c r="M1102"/>
  <c r="G1102"/>
  <c r="E1102"/>
  <c r="N1102" s="1"/>
  <c r="Q1102" s="1"/>
  <c r="B1102"/>
  <c r="M1109"/>
  <c r="G1109"/>
  <c r="E1109"/>
  <c r="N1109" s="1"/>
  <c r="Q1109" s="1"/>
  <c r="B1109"/>
  <c r="M1110"/>
  <c r="G1110"/>
  <c r="E1110"/>
  <c r="N1110" s="1"/>
  <c r="Q1110" s="1"/>
  <c r="B1110"/>
  <c r="M1117"/>
  <c r="G1117"/>
  <c r="E1117"/>
  <c r="N1117" s="1"/>
  <c r="Q1117" s="1"/>
  <c r="B1117"/>
  <c r="M1118"/>
  <c r="G1118"/>
  <c r="E1118"/>
  <c r="N1118" s="1"/>
  <c r="Q1118" s="1"/>
  <c r="B1118"/>
  <c r="M1125"/>
  <c r="G1125"/>
  <c r="E1125"/>
  <c r="N1125" s="1"/>
  <c r="Q1125" s="1"/>
  <c r="B1125"/>
  <c r="M1126"/>
  <c r="G1126"/>
  <c r="E1126"/>
  <c r="N1126" s="1"/>
  <c r="Q1126" s="1"/>
  <c r="B1126"/>
  <c r="M1133"/>
  <c r="G1133"/>
  <c r="E1133"/>
  <c r="N1133" s="1"/>
  <c r="Q1133" s="1"/>
  <c r="B1133"/>
  <c r="M1134"/>
  <c r="G1134"/>
  <c r="E1134"/>
  <c r="N1134" s="1"/>
  <c r="Q1134" s="1"/>
  <c r="B1134"/>
  <c r="M1141"/>
  <c r="G1141"/>
  <c r="E1141"/>
  <c r="N1141" s="1"/>
  <c r="Q1141" s="1"/>
  <c r="B1141"/>
  <c r="M1142"/>
  <c r="G1142"/>
  <c r="E1142"/>
  <c r="N1142" s="1"/>
  <c r="Q1142" s="1"/>
  <c r="B1142"/>
  <c r="M1149"/>
  <c r="G1149"/>
  <c r="E1149"/>
  <c r="N1149" s="1"/>
  <c r="Q1149" s="1"/>
  <c r="B1149"/>
  <c r="M1150"/>
  <c r="G1150"/>
  <c r="E1150"/>
  <c r="N1150" s="1"/>
  <c r="Q1150" s="1"/>
  <c r="B1150"/>
  <c r="M1157"/>
  <c r="G1157"/>
  <c r="E1157"/>
  <c r="N1157" s="1"/>
  <c r="Q1157" s="1"/>
  <c r="B1157"/>
  <c r="M1158"/>
  <c r="G1158"/>
  <c r="E1158"/>
  <c r="N1158" s="1"/>
  <c r="Q1158" s="1"/>
  <c r="B1158"/>
  <c r="M1165"/>
  <c r="G1165"/>
  <c r="E1165"/>
  <c r="N1165" s="1"/>
  <c r="Q1165" s="1"/>
  <c r="B1165"/>
  <c r="M1166"/>
  <c r="G1166"/>
  <c r="E1166"/>
  <c r="N1166" s="1"/>
  <c r="Q1166" s="1"/>
  <c r="B1166"/>
  <c r="M1173"/>
  <c r="G1173"/>
  <c r="E1173"/>
  <c r="N1173" s="1"/>
  <c r="Q1173" s="1"/>
  <c r="B1173"/>
  <c r="M1174"/>
  <c r="G1174"/>
  <c r="E1174"/>
  <c r="N1174" s="1"/>
  <c r="Q1174" s="1"/>
  <c r="B1174"/>
  <c r="M1181"/>
  <c r="G1181"/>
  <c r="E1181"/>
  <c r="N1181" s="1"/>
  <c r="Q1181" s="1"/>
  <c r="B1181"/>
  <c r="M1182"/>
  <c r="G1182"/>
  <c r="E1182"/>
  <c r="N1182" s="1"/>
  <c r="Q1182" s="1"/>
  <c r="B1182"/>
  <c r="M1191"/>
  <c r="G1191"/>
  <c r="E1191"/>
  <c r="B1191"/>
  <c r="I1191"/>
  <c r="D1191"/>
  <c r="M1200"/>
  <c r="G1200"/>
  <c r="E1200"/>
  <c r="B1200"/>
  <c r="I1200"/>
  <c r="D1200"/>
  <c r="M1207"/>
  <c r="G1207"/>
  <c r="E1207"/>
  <c r="B1207"/>
  <c r="I1207"/>
  <c r="D1207"/>
  <c r="M1216"/>
  <c r="G1216"/>
  <c r="E1216"/>
  <c r="B1216"/>
  <c r="I1216"/>
  <c r="D1216"/>
  <c r="M1223"/>
  <c r="G1223"/>
  <c r="E1223"/>
  <c r="B1223"/>
  <c r="I1223"/>
  <c r="D1223"/>
  <c r="M1232"/>
  <c r="G1232"/>
  <c r="E1232"/>
  <c r="B1232"/>
  <c r="I1232"/>
  <c r="D1232"/>
  <c r="M1239"/>
  <c r="G1239"/>
  <c r="E1239"/>
  <c r="B1239"/>
  <c r="I1239"/>
  <c r="D1239"/>
  <c r="M1248"/>
  <c r="G1248"/>
  <c r="E1248"/>
  <c r="B1248"/>
  <c r="I1248"/>
  <c r="D1248"/>
  <c r="M1255"/>
  <c r="G1255"/>
  <c r="E1255"/>
  <c r="B1255"/>
  <c r="I1255"/>
  <c r="D1255"/>
  <c r="M1264"/>
  <c r="G1264"/>
  <c r="E1264"/>
  <c r="B1264"/>
  <c r="I1264"/>
  <c r="D1264"/>
  <c r="M1271"/>
  <c r="G1271"/>
  <c r="E1271"/>
  <c r="B1271"/>
  <c r="I1271"/>
  <c r="D1271"/>
  <c r="M1280"/>
  <c r="G1280"/>
  <c r="E1280"/>
  <c r="B1280"/>
  <c r="I1280"/>
  <c r="D1280"/>
  <c r="M1287"/>
  <c r="G1287"/>
  <c r="E1287"/>
  <c r="B1287"/>
  <c r="I1287"/>
  <c r="D1287"/>
  <c r="M1296"/>
  <c r="G1296"/>
  <c r="E1296"/>
  <c r="B1296"/>
  <c r="I1296"/>
  <c r="D1296"/>
  <c r="M1303"/>
  <c r="G1303"/>
  <c r="E1303"/>
  <c r="B1303"/>
  <c r="I1303"/>
  <c r="D1303"/>
  <c r="M1312"/>
  <c r="G1312"/>
  <c r="E1312"/>
  <c r="B1312"/>
  <c r="I1312"/>
  <c r="D1312"/>
  <c r="M1319"/>
  <c r="G1319"/>
  <c r="E1319"/>
  <c r="B1319"/>
  <c r="I1319"/>
  <c r="D1319"/>
  <c r="M1328"/>
  <c r="G1328"/>
  <c r="E1328"/>
  <c r="B1328"/>
  <c r="I1328"/>
  <c r="D1328"/>
  <c r="M1335"/>
  <c r="G1335"/>
  <c r="E1335"/>
  <c r="B1335"/>
  <c r="I1335"/>
  <c r="D1335"/>
  <c r="M1344"/>
  <c r="G1344"/>
  <c r="E1344"/>
  <c r="B1344"/>
  <c r="I1344"/>
  <c r="D1344"/>
  <c r="M1351"/>
  <c r="G1351"/>
  <c r="E1351"/>
  <c r="B1351"/>
  <c r="I1351"/>
  <c r="D1351"/>
  <c r="M1360"/>
  <c r="G1360"/>
  <c r="E1360"/>
  <c r="B1360"/>
  <c r="I1360"/>
  <c r="D1360"/>
  <c r="M1367"/>
  <c r="G1367"/>
  <c r="E1367"/>
  <c r="B1367"/>
  <c r="I1367"/>
  <c r="D1367"/>
  <c r="M1376"/>
  <c r="G1376"/>
  <c r="E1376"/>
  <c r="B1376"/>
  <c r="I1376"/>
  <c r="D1376"/>
  <c r="M1379"/>
  <c r="G1379"/>
  <c r="E1379"/>
  <c r="B1379"/>
  <c r="I1379"/>
  <c r="D1379"/>
  <c r="M1389"/>
  <c r="G1389"/>
  <c r="E1389"/>
  <c r="B1389"/>
  <c r="I1389"/>
  <c r="D1389"/>
  <c r="M1390"/>
  <c r="G1390"/>
  <c r="E1390"/>
  <c r="B1390"/>
  <c r="I1390"/>
  <c r="D1390"/>
  <c r="M1405"/>
  <c r="G1405"/>
  <c r="E1405"/>
  <c r="B1405"/>
  <c r="I1405"/>
  <c r="D1405"/>
  <c r="M1406"/>
  <c r="G1406"/>
  <c r="E1406"/>
  <c r="B1406"/>
  <c r="I1406"/>
  <c r="D1406"/>
  <c r="D399"/>
  <c r="H399"/>
  <c r="I399"/>
  <c r="N399" s="1"/>
  <c r="Q399" s="1"/>
  <c r="D400"/>
  <c r="H400"/>
  <c r="I400"/>
  <c r="N400" s="1"/>
  <c r="Q400" s="1"/>
  <c r="D403"/>
  <c r="H403"/>
  <c r="I403"/>
  <c r="N403" s="1"/>
  <c r="Q403" s="1"/>
  <c r="D404"/>
  <c r="H404"/>
  <c r="I404"/>
  <c r="N404" s="1"/>
  <c r="Q404" s="1"/>
  <c r="D407"/>
  <c r="H407"/>
  <c r="I407"/>
  <c r="N407" s="1"/>
  <c r="Q407" s="1"/>
  <c r="D410"/>
  <c r="H410"/>
  <c r="I410"/>
  <c r="N410" s="1"/>
  <c r="Q410" s="1"/>
  <c r="D411"/>
  <c r="H411"/>
  <c r="I411"/>
  <c r="N411" s="1"/>
  <c r="Q411" s="1"/>
  <c r="D413"/>
  <c r="H413"/>
  <c r="I413"/>
  <c r="N413" s="1"/>
  <c r="Q413" s="1"/>
  <c r="D414"/>
  <c r="H414"/>
  <c r="I414"/>
  <c r="N414" s="1"/>
  <c r="Q414" s="1"/>
  <c r="D415"/>
  <c r="H415"/>
  <c r="I415"/>
  <c r="N415" s="1"/>
  <c r="Q415" s="1"/>
  <c r="D418"/>
  <c r="H418"/>
  <c r="I418"/>
  <c r="N418" s="1"/>
  <c r="Q418" s="1"/>
  <c r="D419"/>
  <c r="H419"/>
  <c r="I419"/>
  <c r="N419" s="1"/>
  <c r="Q419" s="1"/>
  <c r="D422"/>
  <c r="H422"/>
  <c r="I422"/>
  <c r="N422" s="1"/>
  <c r="Q422" s="1"/>
  <c r="D423"/>
  <c r="H423"/>
  <c r="I423"/>
  <c r="N423" s="1"/>
  <c r="Q423" s="1"/>
  <c r="D426"/>
  <c r="H426"/>
  <c r="I426"/>
  <c r="N426" s="1"/>
  <c r="Q426" s="1"/>
  <c r="D427"/>
  <c r="H427"/>
  <c r="I427"/>
  <c r="N427" s="1"/>
  <c r="Q427" s="1"/>
  <c r="D430"/>
  <c r="H430"/>
  <c r="I430"/>
  <c r="N430" s="1"/>
  <c r="Q430" s="1"/>
  <c r="D431"/>
  <c r="H431"/>
  <c r="I431"/>
  <c r="N431" s="1"/>
  <c r="Q431" s="1"/>
  <c r="D434"/>
  <c r="H434"/>
  <c r="I434"/>
  <c r="N434" s="1"/>
  <c r="Q434" s="1"/>
  <c r="D435"/>
  <c r="H435"/>
  <c r="I435"/>
  <c r="N435" s="1"/>
  <c r="Q435" s="1"/>
  <c r="D438"/>
  <c r="H438"/>
  <c r="I438"/>
  <c r="N438" s="1"/>
  <c r="Q438" s="1"/>
  <c r="D439"/>
  <c r="H439"/>
  <c r="I439"/>
  <c r="N439" s="1"/>
  <c r="Q439" s="1"/>
  <c r="D442"/>
  <c r="H442"/>
  <c r="I442"/>
  <c r="N442" s="1"/>
  <c r="Q442" s="1"/>
  <c r="D443"/>
  <c r="H443"/>
  <c r="I443"/>
  <c r="N443" s="1"/>
  <c r="Q443" s="1"/>
  <c r="D446"/>
  <c r="H446"/>
  <c r="I446"/>
  <c r="N446" s="1"/>
  <c r="Q446" s="1"/>
  <c r="D447"/>
  <c r="H447"/>
  <c r="I447"/>
  <c r="N447" s="1"/>
  <c r="Q447" s="1"/>
  <c r="D450"/>
  <c r="H450"/>
  <c r="I450"/>
  <c r="N450" s="1"/>
  <c r="Q450" s="1"/>
  <c r="D451"/>
  <c r="H451"/>
  <c r="I451"/>
  <c r="N451" s="1"/>
  <c r="Q451" s="1"/>
  <c r="D454"/>
  <c r="H454"/>
  <c r="I454"/>
  <c r="N454" s="1"/>
  <c r="Q454" s="1"/>
  <c r="D456"/>
  <c r="H456"/>
  <c r="I456"/>
  <c r="N456" s="1"/>
  <c r="Q456" s="1"/>
  <c r="D458"/>
  <c r="H458"/>
  <c r="I458"/>
  <c r="N458" s="1"/>
  <c r="Q458" s="1"/>
  <c r="D460"/>
  <c r="H460"/>
  <c r="I460"/>
  <c r="N460" s="1"/>
  <c r="Q460" s="1"/>
  <c r="D462"/>
  <c r="H462"/>
  <c r="I462"/>
  <c r="N462" s="1"/>
  <c r="Q462" s="1"/>
  <c r="D464"/>
  <c r="H464"/>
  <c r="I464"/>
  <c r="N464" s="1"/>
  <c r="Q464" s="1"/>
  <c r="D466"/>
  <c r="H466"/>
  <c r="I466"/>
  <c r="N466" s="1"/>
  <c r="Q466" s="1"/>
  <c r="D468"/>
  <c r="H468"/>
  <c r="I468"/>
  <c r="N468" s="1"/>
  <c r="Q468" s="1"/>
  <c r="D470"/>
  <c r="H470"/>
  <c r="I470"/>
  <c r="N470" s="1"/>
  <c r="Q470" s="1"/>
  <c r="D472"/>
  <c r="H472"/>
  <c r="I472"/>
  <c r="N472" s="1"/>
  <c r="Q472" s="1"/>
  <c r="D474"/>
  <c r="H474"/>
  <c r="I474"/>
  <c r="N474" s="1"/>
  <c r="Q474" s="1"/>
  <c r="D476"/>
  <c r="H476"/>
  <c r="I476"/>
  <c r="N476" s="1"/>
  <c r="Q476" s="1"/>
  <c r="D478"/>
  <c r="H478"/>
  <c r="I478"/>
  <c r="N478" s="1"/>
  <c r="Q478" s="1"/>
  <c r="D480"/>
  <c r="H480"/>
  <c r="I480"/>
  <c r="N480" s="1"/>
  <c r="Q480" s="1"/>
  <c r="D482"/>
  <c r="H482"/>
  <c r="I482"/>
  <c r="N482" s="1"/>
  <c r="Q482" s="1"/>
  <c r="D484"/>
  <c r="H484"/>
  <c r="I484"/>
  <c r="N484" s="1"/>
  <c r="Q484" s="1"/>
  <c r="D486"/>
  <c r="H486"/>
  <c r="I486"/>
  <c r="N486" s="1"/>
  <c r="Q486" s="1"/>
  <c r="D488"/>
  <c r="H488"/>
  <c r="I488"/>
  <c r="N488" s="1"/>
  <c r="Q488" s="1"/>
  <c r="D490"/>
  <c r="H490"/>
  <c r="I490"/>
  <c r="N490" s="1"/>
  <c r="Q490" s="1"/>
  <c r="D492"/>
  <c r="H492"/>
  <c r="I492"/>
  <c r="N492" s="1"/>
  <c r="Q492" s="1"/>
  <c r="D494"/>
  <c r="H494"/>
  <c r="I494"/>
  <c r="N494" s="1"/>
  <c r="Q494" s="1"/>
  <c r="D496"/>
  <c r="H496"/>
  <c r="I496"/>
  <c r="N496" s="1"/>
  <c r="Q496" s="1"/>
  <c r="D498"/>
  <c r="H498"/>
  <c r="I498"/>
  <c r="N498" s="1"/>
  <c r="Q498" s="1"/>
  <c r="D500"/>
  <c r="H500"/>
  <c r="I500"/>
  <c r="N500" s="1"/>
  <c r="Q500" s="1"/>
  <c r="D502"/>
  <c r="H502"/>
  <c r="I502"/>
  <c r="N502" s="1"/>
  <c r="Q502" s="1"/>
  <c r="D504"/>
  <c r="H504"/>
  <c r="I504"/>
  <c r="N504" s="1"/>
  <c r="Q504" s="1"/>
  <c r="D506"/>
  <c r="H506"/>
  <c r="I506"/>
  <c r="N506" s="1"/>
  <c r="Q506" s="1"/>
  <c r="D508"/>
  <c r="H508"/>
  <c r="I508"/>
  <c r="N508" s="1"/>
  <c r="Q508" s="1"/>
  <c r="D510"/>
  <c r="H510"/>
  <c r="I510"/>
  <c r="N510" s="1"/>
  <c r="Q510" s="1"/>
  <c r="D512"/>
  <c r="H512"/>
  <c r="I512"/>
  <c r="N512" s="1"/>
  <c r="Q512" s="1"/>
  <c r="D514"/>
  <c r="H514"/>
  <c r="I514"/>
  <c r="N514" s="1"/>
  <c r="Q514" s="1"/>
  <c r="D516"/>
  <c r="H516"/>
  <c r="I516"/>
  <c r="N516" s="1"/>
  <c r="Q516" s="1"/>
  <c r="D518"/>
  <c r="H518"/>
  <c r="I518"/>
  <c r="N518" s="1"/>
  <c r="Q518" s="1"/>
  <c r="D520"/>
  <c r="H520"/>
  <c r="I520"/>
  <c r="N520" s="1"/>
  <c r="Q520" s="1"/>
  <c r="D522"/>
  <c r="H522"/>
  <c r="I522"/>
  <c r="N522" s="1"/>
  <c r="Q522" s="1"/>
  <c r="D524"/>
  <c r="H524"/>
  <c r="I524"/>
  <c r="N524" s="1"/>
  <c r="Q524" s="1"/>
  <c r="D526"/>
  <c r="H526"/>
  <c r="I526"/>
  <c r="N526" s="1"/>
  <c r="Q526" s="1"/>
  <c r="D528"/>
  <c r="H528"/>
  <c r="I528"/>
  <c r="N528" s="1"/>
  <c r="Q528" s="1"/>
  <c r="D530"/>
  <c r="H530"/>
  <c r="I530"/>
  <c r="N530" s="1"/>
  <c r="Q530" s="1"/>
  <c r="D532"/>
  <c r="H532"/>
  <c r="I532"/>
  <c r="N532" s="1"/>
  <c r="Q532" s="1"/>
  <c r="D534"/>
  <c r="H534"/>
  <c r="I534"/>
  <c r="N534" s="1"/>
  <c r="Q534" s="1"/>
  <c r="D536"/>
  <c r="H536"/>
  <c r="I536"/>
  <c r="N536" s="1"/>
  <c r="Q536" s="1"/>
  <c r="D538"/>
  <c r="H538"/>
  <c r="I538"/>
  <c r="N538" s="1"/>
  <c r="Q538" s="1"/>
  <c r="D540"/>
  <c r="H540"/>
  <c r="I540"/>
  <c r="N540" s="1"/>
  <c r="Q540" s="1"/>
  <c r="D542"/>
  <c r="H542"/>
  <c r="I542"/>
  <c r="N542" s="1"/>
  <c r="Q542" s="1"/>
  <c r="D544"/>
  <c r="H544"/>
  <c r="I544"/>
  <c r="N544" s="1"/>
  <c r="Q544" s="1"/>
  <c r="D546"/>
  <c r="H546"/>
  <c r="I546"/>
  <c r="N546" s="1"/>
  <c r="Q546" s="1"/>
  <c r="D548"/>
  <c r="H548"/>
  <c r="I548"/>
  <c r="N548" s="1"/>
  <c r="Q548" s="1"/>
  <c r="D550"/>
  <c r="H550"/>
  <c r="I550"/>
  <c r="N550" s="1"/>
  <c r="Q550" s="1"/>
  <c r="D552"/>
  <c r="H552"/>
  <c r="I552"/>
  <c r="N552" s="1"/>
  <c r="Q552" s="1"/>
  <c r="D554"/>
  <c r="H554"/>
  <c r="I554"/>
  <c r="N554" s="1"/>
  <c r="Q554" s="1"/>
  <c r="D556"/>
  <c r="H556"/>
  <c r="I556"/>
  <c r="N556" s="1"/>
  <c r="Q556" s="1"/>
  <c r="D561"/>
  <c r="H561"/>
  <c r="I561"/>
  <c r="N561" s="1"/>
  <c r="Q561" s="1"/>
  <c r="D563"/>
  <c r="H563"/>
  <c r="I563"/>
  <c r="N563" s="1"/>
  <c r="Q563" s="1"/>
  <c r="D565"/>
  <c r="H565"/>
  <c r="I565"/>
  <c r="N565" s="1"/>
  <c r="Q565" s="1"/>
  <c r="D566"/>
  <c r="H566"/>
  <c r="I566"/>
  <c r="N566" s="1"/>
  <c r="Q566" s="1"/>
  <c r="D567"/>
  <c r="H567"/>
  <c r="I567"/>
  <c r="N567" s="1"/>
  <c r="Q567" s="1"/>
  <c r="D568"/>
  <c r="H568"/>
  <c r="I568"/>
  <c r="N568" s="1"/>
  <c r="Q568" s="1"/>
  <c r="D571"/>
  <c r="H571"/>
  <c r="I571"/>
  <c r="N571" s="1"/>
  <c r="Q571" s="1"/>
  <c r="D572"/>
  <c r="H572"/>
  <c r="I572"/>
  <c r="N572" s="1"/>
  <c r="Q572" s="1"/>
  <c r="D575"/>
  <c r="H575"/>
  <c r="I575"/>
  <c r="N575" s="1"/>
  <c r="Q575" s="1"/>
  <c r="D576"/>
  <c r="H576"/>
  <c r="I576"/>
  <c r="N576" s="1"/>
  <c r="Q576" s="1"/>
  <c r="D579"/>
  <c r="H579"/>
  <c r="I579"/>
  <c r="N579" s="1"/>
  <c r="Q579" s="1"/>
  <c r="D580"/>
  <c r="H580"/>
  <c r="I580"/>
  <c r="N580" s="1"/>
  <c r="Q580" s="1"/>
  <c r="D583"/>
  <c r="H583"/>
  <c r="I583"/>
  <c r="N583" s="1"/>
  <c r="Q583" s="1"/>
  <c r="D584"/>
  <c r="H584"/>
  <c r="I584"/>
  <c r="N584" s="1"/>
  <c r="Q584" s="1"/>
  <c r="D587"/>
  <c r="H587"/>
  <c r="I587"/>
  <c r="N587" s="1"/>
  <c r="Q587" s="1"/>
  <c r="D588"/>
  <c r="H588"/>
  <c r="I588"/>
  <c r="N588" s="1"/>
  <c r="Q588" s="1"/>
  <c r="D591"/>
  <c r="H591"/>
  <c r="I591"/>
  <c r="N591" s="1"/>
  <c r="Q591" s="1"/>
  <c r="D592"/>
  <c r="H592"/>
  <c r="I592"/>
  <c r="N592" s="1"/>
  <c r="Q592" s="1"/>
  <c r="D595"/>
  <c r="H595"/>
  <c r="I595"/>
  <c r="N595" s="1"/>
  <c r="Q595" s="1"/>
  <c r="D596"/>
  <c r="H596"/>
  <c r="I596"/>
  <c r="N596" s="1"/>
  <c r="Q596" s="1"/>
  <c r="D599"/>
  <c r="H599"/>
  <c r="I599"/>
  <c r="N599" s="1"/>
  <c r="Q599" s="1"/>
  <c r="D600"/>
  <c r="H600"/>
  <c r="I600"/>
  <c r="N600" s="1"/>
  <c r="Q600" s="1"/>
  <c r="D603"/>
  <c r="H603"/>
  <c r="I603"/>
  <c r="N603" s="1"/>
  <c r="Q603" s="1"/>
  <c r="D604"/>
  <c r="H604"/>
  <c r="I604"/>
  <c r="N604" s="1"/>
  <c r="Q604" s="1"/>
  <c r="D607"/>
  <c r="H607"/>
  <c r="I607"/>
  <c r="N607" s="1"/>
  <c r="Q607" s="1"/>
  <c r="D608"/>
  <c r="H608"/>
  <c r="I608"/>
  <c r="N608" s="1"/>
  <c r="Q608" s="1"/>
  <c r="D611"/>
  <c r="H611"/>
  <c r="I611"/>
  <c r="N611" s="1"/>
  <c r="Q611" s="1"/>
  <c r="D612"/>
  <c r="H612"/>
  <c r="I612"/>
  <c r="N612" s="1"/>
  <c r="Q612" s="1"/>
  <c r="D615"/>
  <c r="H615"/>
  <c r="I615"/>
  <c r="N615" s="1"/>
  <c r="Q615" s="1"/>
  <c r="D616"/>
  <c r="H616"/>
  <c r="I616"/>
  <c r="N616" s="1"/>
  <c r="Q616" s="1"/>
  <c r="D619"/>
  <c r="H619"/>
  <c r="I619"/>
  <c r="N619" s="1"/>
  <c r="Q619" s="1"/>
  <c r="D620"/>
  <c r="H620"/>
  <c r="I620"/>
  <c r="N620" s="1"/>
  <c r="Q620" s="1"/>
  <c r="D623"/>
  <c r="H623"/>
  <c r="I623"/>
  <c r="N623" s="1"/>
  <c r="Q623" s="1"/>
  <c r="D624"/>
  <c r="H624"/>
  <c r="I624"/>
  <c r="N624" s="1"/>
  <c r="Q624" s="1"/>
  <c r="D627"/>
  <c r="H627"/>
  <c r="I627"/>
  <c r="N627" s="1"/>
  <c r="Q627" s="1"/>
  <c r="D628"/>
  <c r="H628"/>
  <c r="I628"/>
  <c r="N628" s="1"/>
  <c r="Q628" s="1"/>
  <c r="D631"/>
  <c r="H631"/>
  <c r="I631"/>
  <c r="N631" s="1"/>
  <c r="Q631" s="1"/>
  <c r="D632"/>
  <c r="H632"/>
  <c r="I632"/>
  <c r="N632" s="1"/>
  <c r="Q632" s="1"/>
  <c r="D635"/>
  <c r="H635"/>
  <c r="I635"/>
  <c r="N635" s="1"/>
  <c r="Q635" s="1"/>
  <c r="D636"/>
  <c r="H636"/>
  <c r="I636"/>
  <c r="N636" s="1"/>
  <c r="Q636" s="1"/>
  <c r="D639"/>
  <c r="H639"/>
  <c r="I639"/>
  <c r="N639" s="1"/>
  <c r="Q639" s="1"/>
  <c r="D640"/>
  <c r="H640"/>
  <c r="I640"/>
  <c r="N640" s="1"/>
  <c r="Q640" s="1"/>
  <c r="D643"/>
  <c r="H643"/>
  <c r="I643"/>
  <c r="N643" s="1"/>
  <c r="Q643" s="1"/>
  <c r="D644"/>
  <c r="H644"/>
  <c r="I644"/>
  <c r="N644" s="1"/>
  <c r="Q644" s="1"/>
  <c r="D647"/>
  <c r="H647"/>
  <c r="I647"/>
  <c r="N647" s="1"/>
  <c r="Q647" s="1"/>
  <c r="D648"/>
  <c r="H648"/>
  <c r="I648"/>
  <c r="N648" s="1"/>
  <c r="Q648" s="1"/>
  <c r="D651"/>
  <c r="H651"/>
  <c r="I651"/>
  <c r="N651" s="1"/>
  <c r="Q651" s="1"/>
  <c r="D652"/>
  <c r="H652"/>
  <c r="I652"/>
  <c r="N652" s="1"/>
  <c r="Q652" s="1"/>
  <c r="D655"/>
  <c r="H655"/>
  <c r="I655"/>
  <c r="N655" s="1"/>
  <c r="Q655" s="1"/>
  <c r="D656"/>
  <c r="H656"/>
  <c r="I656"/>
  <c r="N656" s="1"/>
  <c r="Q656" s="1"/>
  <c r="D659"/>
  <c r="H659"/>
  <c r="I659"/>
  <c r="N659" s="1"/>
  <c r="Q659" s="1"/>
  <c r="D660"/>
  <c r="H660"/>
  <c r="I660"/>
  <c r="N660" s="1"/>
  <c r="Q660" s="1"/>
  <c r="D663"/>
  <c r="H663"/>
  <c r="I663"/>
  <c r="N663" s="1"/>
  <c r="Q663" s="1"/>
  <c r="D664"/>
  <c r="H664"/>
  <c r="I664"/>
  <c r="N664" s="1"/>
  <c r="Q664" s="1"/>
  <c r="D667"/>
  <c r="H667"/>
  <c r="I667"/>
  <c r="N667" s="1"/>
  <c r="Q667" s="1"/>
  <c r="D668"/>
  <c r="H668"/>
  <c r="I668"/>
  <c r="N668" s="1"/>
  <c r="Q668" s="1"/>
  <c r="D671"/>
  <c r="H671"/>
  <c r="I671"/>
  <c r="N671" s="1"/>
  <c r="Q671" s="1"/>
  <c r="D672"/>
  <c r="H672"/>
  <c r="I672"/>
  <c r="N672" s="1"/>
  <c r="Q672" s="1"/>
  <c r="D675"/>
  <c r="H675"/>
  <c r="I675"/>
  <c r="N675" s="1"/>
  <c r="Q675" s="1"/>
  <c r="D676"/>
  <c r="H676"/>
  <c r="I676"/>
  <c r="N676" s="1"/>
  <c r="Q676" s="1"/>
  <c r="D679"/>
  <c r="H679"/>
  <c r="I679"/>
  <c r="N679" s="1"/>
  <c r="Q679" s="1"/>
  <c r="D680"/>
  <c r="H680"/>
  <c r="I680"/>
  <c r="N680" s="1"/>
  <c r="Q680" s="1"/>
  <c r="D683"/>
  <c r="H683"/>
  <c r="I683"/>
  <c r="N683" s="1"/>
  <c r="Q683" s="1"/>
  <c r="D684"/>
  <c r="H684"/>
  <c r="I684"/>
  <c r="N684" s="1"/>
  <c r="Q684" s="1"/>
  <c r="D687"/>
  <c r="H687"/>
  <c r="I687"/>
  <c r="N687" s="1"/>
  <c r="Q687" s="1"/>
  <c r="D688"/>
  <c r="H688"/>
  <c r="I688"/>
  <c r="N688" s="1"/>
  <c r="Q688" s="1"/>
  <c r="D691"/>
  <c r="H691"/>
  <c r="I691"/>
  <c r="N691" s="1"/>
  <c r="Q691" s="1"/>
  <c r="D692"/>
  <c r="H692"/>
  <c r="I692"/>
  <c r="N692" s="1"/>
  <c r="Q692" s="1"/>
  <c r="D695"/>
  <c r="H695"/>
  <c r="I695"/>
  <c r="N695" s="1"/>
  <c r="Q695" s="1"/>
  <c r="D696"/>
  <c r="H696"/>
  <c r="I696"/>
  <c r="N696" s="1"/>
  <c r="Q696" s="1"/>
  <c r="D699"/>
  <c r="H699"/>
  <c r="I699"/>
  <c r="N699" s="1"/>
  <c r="Q699" s="1"/>
  <c r="D700"/>
  <c r="H700"/>
  <c r="I700"/>
  <c r="N700" s="1"/>
  <c r="Q700" s="1"/>
  <c r="D703"/>
  <c r="H703"/>
  <c r="I703"/>
  <c r="N703" s="1"/>
  <c r="Q703" s="1"/>
  <c r="D704"/>
  <c r="H704"/>
  <c r="I704"/>
  <c r="N704" s="1"/>
  <c r="Q704" s="1"/>
  <c r="D707"/>
  <c r="H707"/>
  <c r="I707"/>
  <c r="N707" s="1"/>
  <c r="Q707" s="1"/>
  <c r="D708"/>
  <c r="H708"/>
  <c r="I708"/>
  <c r="N708" s="1"/>
  <c r="Q708" s="1"/>
  <c r="D711"/>
  <c r="H711"/>
  <c r="I711"/>
  <c r="N711" s="1"/>
  <c r="Q711" s="1"/>
  <c r="D712"/>
  <c r="H712"/>
  <c r="I712"/>
  <c r="N712" s="1"/>
  <c r="Q712" s="1"/>
  <c r="D715"/>
  <c r="H715"/>
  <c r="I715"/>
  <c r="N715" s="1"/>
  <c r="Q715" s="1"/>
  <c r="D716"/>
  <c r="H716"/>
  <c r="I716"/>
  <c r="N716" s="1"/>
  <c r="Q716" s="1"/>
  <c r="D719"/>
  <c r="H719"/>
  <c r="I719"/>
  <c r="N719" s="1"/>
  <c r="Q719" s="1"/>
  <c r="D720"/>
  <c r="H720"/>
  <c r="I720"/>
  <c r="N720" s="1"/>
  <c r="Q720" s="1"/>
  <c r="D723"/>
  <c r="H723"/>
  <c r="I723"/>
  <c r="N723" s="1"/>
  <c r="Q723" s="1"/>
  <c r="D724"/>
  <c r="H724"/>
  <c r="I724"/>
  <c r="N724" s="1"/>
  <c r="Q724" s="1"/>
  <c r="D727"/>
  <c r="H727"/>
  <c r="I727"/>
  <c r="N727" s="1"/>
  <c r="Q727" s="1"/>
  <c r="D728"/>
  <c r="H728"/>
  <c r="I728"/>
  <c r="N728" s="1"/>
  <c r="Q728" s="1"/>
  <c r="D731"/>
  <c r="H731"/>
  <c r="I731"/>
  <c r="N731" s="1"/>
  <c r="Q731" s="1"/>
  <c r="D732"/>
  <c r="H732"/>
  <c r="I732"/>
  <c r="N732" s="1"/>
  <c r="Q732" s="1"/>
  <c r="D735"/>
  <c r="H735"/>
  <c r="I735"/>
  <c r="N735" s="1"/>
  <c r="Q735" s="1"/>
  <c r="D736"/>
  <c r="H736"/>
  <c r="I736"/>
  <c r="N736" s="1"/>
  <c r="Q736" s="1"/>
  <c r="D739"/>
  <c r="H739"/>
  <c r="I739"/>
  <c r="N739" s="1"/>
  <c r="Q739" s="1"/>
  <c r="D740"/>
  <c r="H740"/>
  <c r="I740"/>
  <c r="N740" s="1"/>
  <c r="Q740" s="1"/>
  <c r="D743"/>
  <c r="H743"/>
  <c r="I743"/>
  <c r="N743" s="1"/>
  <c r="Q743" s="1"/>
  <c r="D744"/>
  <c r="H744"/>
  <c r="I744"/>
  <c r="N744" s="1"/>
  <c r="Q744" s="1"/>
  <c r="D747"/>
  <c r="H747"/>
  <c r="I747"/>
  <c r="N747" s="1"/>
  <c r="Q747" s="1"/>
  <c r="D748"/>
  <c r="H748"/>
  <c r="I748"/>
  <c r="N748" s="1"/>
  <c r="Q748" s="1"/>
  <c r="D751"/>
  <c r="H751"/>
  <c r="I751"/>
  <c r="N751" s="1"/>
  <c r="Q751" s="1"/>
  <c r="D752"/>
  <c r="H752"/>
  <c r="I752"/>
  <c r="N752" s="1"/>
  <c r="Q752" s="1"/>
  <c r="D755"/>
  <c r="H755"/>
  <c r="I755"/>
  <c r="N755" s="1"/>
  <c r="Q755" s="1"/>
  <c r="D756"/>
  <c r="H756"/>
  <c r="I756"/>
  <c r="N756" s="1"/>
  <c r="Q756" s="1"/>
  <c r="D759"/>
  <c r="H759"/>
  <c r="I759"/>
  <c r="N759" s="1"/>
  <c r="Q759" s="1"/>
  <c r="D760"/>
  <c r="H760"/>
  <c r="I760"/>
  <c r="N760" s="1"/>
  <c r="Q760" s="1"/>
  <c r="D763"/>
  <c r="H763"/>
  <c r="I763"/>
  <c r="N763" s="1"/>
  <c r="Q763" s="1"/>
  <c r="D764"/>
  <c r="H764"/>
  <c r="I764"/>
  <c r="N764" s="1"/>
  <c r="Q764" s="1"/>
  <c r="D767"/>
  <c r="H767"/>
  <c r="I767"/>
  <c r="N767" s="1"/>
  <c r="Q767" s="1"/>
  <c r="D768"/>
  <c r="H768"/>
  <c r="I768"/>
  <c r="N768" s="1"/>
  <c r="Q768" s="1"/>
  <c r="D771"/>
  <c r="H771"/>
  <c r="I771"/>
  <c r="N771" s="1"/>
  <c r="Q771" s="1"/>
  <c r="D772"/>
  <c r="H772"/>
  <c r="I772"/>
  <c r="N772" s="1"/>
  <c r="Q772" s="1"/>
  <c r="D775"/>
  <c r="H775"/>
  <c r="I775"/>
  <c r="N775" s="1"/>
  <c r="Q775" s="1"/>
  <c r="D776"/>
  <c r="H776"/>
  <c r="I776"/>
  <c r="N776" s="1"/>
  <c r="Q776" s="1"/>
  <c r="D779"/>
  <c r="H779"/>
  <c r="I779"/>
  <c r="N779" s="1"/>
  <c r="Q779" s="1"/>
  <c r="D780"/>
  <c r="H780"/>
  <c r="I780"/>
  <c r="N780" s="1"/>
  <c r="Q780" s="1"/>
  <c r="D783"/>
  <c r="H783"/>
  <c r="I783"/>
  <c r="N783" s="1"/>
  <c r="Q783" s="1"/>
  <c r="D784"/>
  <c r="H784"/>
  <c r="I784"/>
  <c r="N784" s="1"/>
  <c r="Q784" s="1"/>
  <c r="D787"/>
  <c r="H787"/>
  <c r="I787"/>
  <c r="N787" s="1"/>
  <c r="Q787" s="1"/>
  <c r="D788"/>
  <c r="H788"/>
  <c r="I788"/>
  <c r="N788" s="1"/>
  <c r="Q788" s="1"/>
  <c r="D791"/>
  <c r="H791"/>
  <c r="I791"/>
  <c r="N791" s="1"/>
  <c r="Q791" s="1"/>
  <c r="D792"/>
  <c r="H792"/>
  <c r="I792"/>
  <c r="N792" s="1"/>
  <c r="Q792" s="1"/>
  <c r="D795"/>
  <c r="H795"/>
  <c r="I795"/>
  <c r="N795" s="1"/>
  <c r="Q795" s="1"/>
  <c r="D796"/>
  <c r="H796"/>
  <c r="I796"/>
  <c r="N796" s="1"/>
  <c r="Q796" s="1"/>
  <c r="D799"/>
  <c r="H799"/>
  <c r="I799"/>
  <c r="N799" s="1"/>
  <c r="Q799" s="1"/>
  <c r="D800"/>
  <c r="H800"/>
  <c r="I800"/>
  <c r="N800" s="1"/>
  <c r="Q800" s="1"/>
  <c r="D803"/>
  <c r="H803"/>
  <c r="I803"/>
  <c r="N803" s="1"/>
  <c r="Q803" s="1"/>
  <c r="D804"/>
  <c r="H804"/>
  <c r="I804"/>
  <c r="N804" s="1"/>
  <c r="Q804" s="1"/>
  <c r="D807"/>
  <c r="H807"/>
  <c r="I807"/>
  <c r="N807" s="1"/>
  <c r="Q807" s="1"/>
  <c r="D808"/>
  <c r="H808"/>
  <c r="I808"/>
  <c r="N808" s="1"/>
  <c r="Q808" s="1"/>
  <c r="D811"/>
  <c r="H811"/>
  <c r="I811"/>
  <c r="N811" s="1"/>
  <c r="Q811" s="1"/>
  <c r="D812"/>
  <c r="H812"/>
  <c r="I812"/>
  <c r="N812" s="1"/>
  <c r="Q812" s="1"/>
  <c r="D815"/>
  <c r="H815"/>
  <c r="I815"/>
  <c r="N815" s="1"/>
  <c r="Q815" s="1"/>
  <c r="D816"/>
  <c r="H816"/>
  <c r="I816"/>
  <c r="N816" s="1"/>
  <c r="Q816" s="1"/>
  <c r="D819"/>
  <c r="H819"/>
  <c r="I819"/>
  <c r="N819" s="1"/>
  <c r="Q819" s="1"/>
  <c r="D820"/>
  <c r="H820"/>
  <c r="I820"/>
  <c r="N820" s="1"/>
  <c r="Q820" s="1"/>
  <c r="D823"/>
  <c r="H823"/>
  <c r="I823"/>
  <c r="N823" s="1"/>
  <c r="Q823" s="1"/>
  <c r="D824"/>
  <c r="H824"/>
  <c r="I824"/>
  <c r="N824" s="1"/>
  <c r="Q824" s="1"/>
  <c r="D827"/>
  <c r="H827"/>
  <c r="I827"/>
  <c r="N827" s="1"/>
  <c r="Q827" s="1"/>
  <c r="D828"/>
  <c r="H828"/>
  <c r="I828"/>
  <c r="N828" s="1"/>
  <c r="Q828" s="1"/>
  <c r="D831"/>
  <c r="H831"/>
  <c r="I831"/>
  <c r="N831" s="1"/>
  <c r="Q831" s="1"/>
  <c r="D832"/>
  <c r="H832"/>
  <c r="I832"/>
  <c r="N832" s="1"/>
  <c r="Q832" s="1"/>
  <c r="D835"/>
  <c r="H835"/>
  <c r="I835"/>
  <c r="N835" s="1"/>
  <c r="Q835" s="1"/>
  <c r="D836"/>
  <c r="H836"/>
  <c r="I836"/>
  <c r="N836" s="1"/>
  <c r="Q836" s="1"/>
  <c r="D839"/>
  <c r="H839"/>
  <c r="I839"/>
  <c r="N839" s="1"/>
  <c r="Q839" s="1"/>
  <c r="D840"/>
  <c r="H840"/>
  <c r="I840"/>
  <c r="N840" s="1"/>
  <c r="Q840" s="1"/>
  <c r="D843"/>
  <c r="H843"/>
  <c r="I843"/>
  <c r="N843" s="1"/>
  <c r="Q843" s="1"/>
  <c r="D844"/>
  <c r="H844"/>
  <c r="I844"/>
  <c r="N844" s="1"/>
  <c r="Q844" s="1"/>
  <c r="D847"/>
  <c r="H847"/>
  <c r="I847"/>
  <c r="N847" s="1"/>
  <c r="Q847" s="1"/>
  <c r="D848"/>
  <c r="H848"/>
  <c r="I848"/>
  <c r="N848" s="1"/>
  <c r="Q848" s="1"/>
  <c r="D851"/>
  <c r="H851"/>
  <c r="I851"/>
  <c r="N851" s="1"/>
  <c r="Q851" s="1"/>
  <c r="D852"/>
  <c r="H852"/>
  <c r="I852"/>
  <c r="N852" s="1"/>
  <c r="Q852" s="1"/>
  <c r="D855"/>
  <c r="H855"/>
  <c r="I855"/>
  <c r="N855" s="1"/>
  <c r="Q855" s="1"/>
  <c r="D856"/>
  <c r="H856"/>
  <c r="I856"/>
  <c r="N856" s="1"/>
  <c r="Q856" s="1"/>
  <c r="D859"/>
  <c r="H859"/>
  <c r="I859"/>
  <c r="N859" s="1"/>
  <c r="Q859" s="1"/>
  <c r="D860"/>
  <c r="H860"/>
  <c r="I860"/>
  <c r="N860" s="1"/>
  <c r="Q860" s="1"/>
  <c r="D863"/>
  <c r="H863"/>
  <c r="I863"/>
  <c r="N863" s="1"/>
  <c r="Q863" s="1"/>
  <c r="D864"/>
  <c r="H864"/>
  <c r="I864"/>
  <c r="N864" s="1"/>
  <c r="Q864" s="1"/>
  <c r="D867"/>
  <c r="H867"/>
  <c r="I867"/>
  <c r="N867" s="1"/>
  <c r="Q867" s="1"/>
  <c r="D868"/>
  <c r="H868"/>
  <c r="I868"/>
  <c r="N868" s="1"/>
  <c r="Q868" s="1"/>
  <c r="D871"/>
  <c r="H871"/>
  <c r="I871"/>
  <c r="N871" s="1"/>
  <c r="Q871" s="1"/>
  <c r="D872"/>
  <c r="H872"/>
  <c r="I872"/>
  <c r="N872" s="1"/>
  <c r="Q872" s="1"/>
  <c r="D875"/>
  <c r="H875"/>
  <c r="I875"/>
  <c r="N875" s="1"/>
  <c r="Q875" s="1"/>
  <c r="D876"/>
  <c r="H876"/>
  <c r="I876"/>
  <c r="N876" s="1"/>
  <c r="Q876" s="1"/>
  <c r="D879"/>
  <c r="H879"/>
  <c r="I879"/>
  <c r="N879" s="1"/>
  <c r="Q879" s="1"/>
  <c r="D880"/>
  <c r="H880"/>
  <c r="I880"/>
  <c r="N880" s="1"/>
  <c r="Q880" s="1"/>
  <c r="D883"/>
  <c r="H883"/>
  <c r="I883"/>
  <c r="N883" s="1"/>
  <c r="Q883" s="1"/>
  <c r="D884"/>
  <c r="H884"/>
  <c r="I884"/>
  <c r="N884" s="1"/>
  <c r="Q884" s="1"/>
  <c r="D887"/>
  <c r="H887"/>
  <c r="I887"/>
  <c r="N887" s="1"/>
  <c r="Q887" s="1"/>
  <c r="D888"/>
  <c r="H888"/>
  <c r="I888"/>
  <c r="N888" s="1"/>
  <c r="Q888" s="1"/>
  <c r="D891"/>
  <c r="H891"/>
  <c r="I891"/>
  <c r="N891" s="1"/>
  <c r="Q891" s="1"/>
  <c r="D892"/>
  <c r="H892"/>
  <c r="I892"/>
  <c r="N892" s="1"/>
  <c r="Q892" s="1"/>
  <c r="D895"/>
  <c r="H895"/>
  <c r="I895"/>
  <c r="N895" s="1"/>
  <c r="Q895" s="1"/>
  <c r="D896"/>
  <c r="H896"/>
  <c r="I896"/>
  <c r="N896" s="1"/>
  <c r="Q896" s="1"/>
  <c r="D899"/>
  <c r="H899"/>
  <c r="I899"/>
  <c r="N899" s="1"/>
  <c r="Q899" s="1"/>
  <c r="D900"/>
  <c r="H900"/>
  <c r="I900"/>
  <c r="N900" s="1"/>
  <c r="Q900" s="1"/>
  <c r="D903"/>
  <c r="H903"/>
  <c r="I903"/>
  <c r="N903" s="1"/>
  <c r="Q903" s="1"/>
  <c r="D904"/>
  <c r="H904"/>
  <c r="I904"/>
  <c r="N904" s="1"/>
  <c r="Q904" s="1"/>
  <c r="D907"/>
  <c r="H907"/>
  <c r="I907"/>
  <c r="N907" s="1"/>
  <c r="Q907" s="1"/>
  <c r="D908"/>
  <c r="H908"/>
  <c r="I908"/>
  <c r="N908" s="1"/>
  <c r="Q908" s="1"/>
  <c r="D911"/>
  <c r="H911"/>
  <c r="I911"/>
  <c r="N911" s="1"/>
  <c r="Q911" s="1"/>
  <c r="D912"/>
  <c r="H912"/>
  <c r="I912"/>
  <c r="N912" s="1"/>
  <c r="Q912" s="1"/>
  <c r="D915"/>
  <c r="H915"/>
  <c r="I915"/>
  <c r="N915" s="1"/>
  <c r="Q915" s="1"/>
  <c r="D916"/>
  <c r="H916"/>
  <c r="I916"/>
  <c r="N916" s="1"/>
  <c r="Q916" s="1"/>
  <c r="D919"/>
  <c r="H919"/>
  <c r="I919"/>
  <c r="N919" s="1"/>
  <c r="Q919" s="1"/>
  <c r="D920"/>
  <c r="H920"/>
  <c r="I920"/>
  <c r="N920" s="1"/>
  <c r="Q920" s="1"/>
  <c r="D923"/>
  <c r="H923"/>
  <c r="I923"/>
  <c r="N923" s="1"/>
  <c r="Q923" s="1"/>
  <c r="D924"/>
  <c r="H924"/>
  <c r="I924"/>
  <c r="N924" s="1"/>
  <c r="Q924" s="1"/>
  <c r="D927"/>
  <c r="H927"/>
  <c r="I927"/>
  <c r="N927" s="1"/>
  <c r="Q927" s="1"/>
  <c r="D928"/>
  <c r="H928"/>
  <c r="I928"/>
  <c r="N928" s="1"/>
  <c r="Q928" s="1"/>
  <c r="D931"/>
  <c r="H931"/>
  <c r="I931"/>
  <c r="N931" s="1"/>
  <c r="Q931" s="1"/>
  <c r="D932"/>
  <c r="H932"/>
  <c r="I932"/>
  <c r="N932" s="1"/>
  <c r="Q932" s="1"/>
  <c r="D935"/>
  <c r="H935"/>
  <c r="I935"/>
  <c r="N935" s="1"/>
  <c r="Q935" s="1"/>
  <c r="D936"/>
  <c r="H936"/>
  <c r="I936"/>
  <c r="N936" s="1"/>
  <c r="Q936" s="1"/>
  <c r="D939"/>
  <c r="H939"/>
  <c r="I939"/>
  <c r="N939" s="1"/>
  <c r="Q939" s="1"/>
  <c r="D940"/>
  <c r="H940"/>
  <c r="I940"/>
  <c r="N940" s="1"/>
  <c r="Q940" s="1"/>
  <c r="D943"/>
  <c r="H943"/>
  <c r="I943"/>
  <c r="N943" s="1"/>
  <c r="Q943" s="1"/>
  <c r="D944"/>
  <c r="H944"/>
  <c r="I944"/>
  <c r="N944" s="1"/>
  <c r="Q944" s="1"/>
  <c r="D947"/>
  <c r="H947"/>
  <c r="I947"/>
  <c r="N947" s="1"/>
  <c r="Q947" s="1"/>
  <c r="D948"/>
  <c r="H948"/>
  <c r="I948"/>
  <c r="N948" s="1"/>
  <c r="Q948" s="1"/>
  <c r="D951"/>
  <c r="H951"/>
  <c r="I951"/>
  <c r="N951" s="1"/>
  <c r="Q951" s="1"/>
  <c r="D952"/>
  <c r="H952"/>
  <c r="I952"/>
  <c r="N952" s="1"/>
  <c r="Q952" s="1"/>
  <c r="D955"/>
  <c r="H955"/>
  <c r="I955"/>
  <c r="N955" s="1"/>
  <c r="Q955" s="1"/>
  <c r="D956"/>
  <c r="H956"/>
  <c r="I956"/>
  <c r="N956" s="1"/>
  <c r="Q956" s="1"/>
  <c r="D959"/>
  <c r="H959"/>
  <c r="I959"/>
  <c r="N959" s="1"/>
  <c r="Q959" s="1"/>
  <c r="D960"/>
  <c r="H960"/>
  <c r="I960"/>
  <c r="N960" s="1"/>
  <c r="Q960" s="1"/>
  <c r="D963"/>
  <c r="H963"/>
  <c r="I963"/>
  <c r="N963" s="1"/>
  <c r="Q963" s="1"/>
  <c r="D964"/>
  <c r="H964"/>
  <c r="I964"/>
  <c r="N964" s="1"/>
  <c r="Q964" s="1"/>
  <c r="D967"/>
  <c r="H967"/>
  <c r="I967"/>
  <c r="N967" s="1"/>
  <c r="Q967" s="1"/>
  <c r="D968"/>
  <c r="H968"/>
  <c r="I968"/>
  <c r="N968" s="1"/>
  <c r="Q968" s="1"/>
  <c r="D971"/>
  <c r="H971"/>
  <c r="I971"/>
  <c r="N971" s="1"/>
  <c r="Q971" s="1"/>
  <c r="D972"/>
  <c r="H972"/>
  <c r="I972"/>
  <c r="N972" s="1"/>
  <c r="Q972" s="1"/>
  <c r="D975"/>
  <c r="H975"/>
  <c r="I975"/>
  <c r="N975" s="1"/>
  <c r="Q975" s="1"/>
  <c r="D976"/>
  <c r="H976"/>
  <c r="I976"/>
  <c r="N976" s="1"/>
  <c r="Q976" s="1"/>
  <c r="D979"/>
  <c r="H979"/>
  <c r="I979"/>
  <c r="N979" s="1"/>
  <c r="Q979" s="1"/>
  <c r="D980"/>
  <c r="H980"/>
  <c r="I980"/>
  <c r="N980" s="1"/>
  <c r="Q980" s="1"/>
  <c r="D983"/>
  <c r="H983"/>
  <c r="I983"/>
  <c r="N983" s="1"/>
  <c r="Q983" s="1"/>
  <c r="D984"/>
  <c r="H984"/>
  <c r="I984"/>
  <c r="N984" s="1"/>
  <c r="Q984" s="1"/>
  <c r="D987"/>
  <c r="H987"/>
  <c r="I987"/>
  <c r="N987" s="1"/>
  <c r="Q987" s="1"/>
  <c r="D988"/>
  <c r="H988"/>
  <c r="I988"/>
  <c r="N988" s="1"/>
  <c r="Q988" s="1"/>
  <c r="D991"/>
  <c r="H991"/>
  <c r="I991"/>
  <c r="N991" s="1"/>
  <c r="Q991" s="1"/>
  <c r="D992"/>
  <c r="H992"/>
  <c r="I992"/>
  <c r="N992" s="1"/>
  <c r="Q992" s="1"/>
  <c r="D995"/>
  <c r="H995"/>
  <c r="I995"/>
  <c r="N995" s="1"/>
  <c r="Q995" s="1"/>
  <c r="D996"/>
  <c r="H996"/>
  <c r="I996"/>
  <c r="N996" s="1"/>
  <c r="Q996" s="1"/>
  <c r="D999"/>
  <c r="H999"/>
  <c r="I999"/>
  <c r="N999" s="1"/>
  <c r="Q999" s="1"/>
  <c r="D1000"/>
  <c r="H1000"/>
  <c r="I1000"/>
  <c r="N1000" s="1"/>
  <c r="Q1000" s="1"/>
  <c r="D1003"/>
  <c r="H1003"/>
  <c r="I1003"/>
  <c r="N1003" s="1"/>
  <c r="Q1003" s="1"/>
  <c r="D1004"/>
  <c r="H1004"/>
  <c r="I1004"/>
  <c r="N1004" s="1"/>
  <c r="Q1004" s="1"/>
  <c r="D1007"/>
  <c r="H1007"/>
  <c r="I1007"/>
  <c r="N1007" s="1"/>
  <c r="Q1007" s="1"/>
  <c r="D1008"/>
  <c r="H1008"/>
  <c r="I1008"/>
  <c r="N1008" s="1"/>
  <c r="Q1008" s="1"/>
  <c r="D1011"/>
  <c r="H1011"/>
  <c r="I1011"/>
  <c r="N1011" s="1"/>
  <c r="Q1011" s="1"/>
  <c r="D1012"/>
  <c r="H1012"/>
  <c r="I1012"/>
  <c r="N1012" s="1"/>
  <c r="Q1012" s="1"/>
  <c r="D1015"/>
  <c r="H1015"/>
  <c r="I1015"/>
  <c r="N1015" s="1"/>
  <c r="Q1015" s="1"/>
  <c r="D1016"/>
  <c r="H1016"/>
  <c r="I1016"/>
  <c r="N1016" s="1"/>
  <c r="Q1016" s="1"/>
  <c r="D1019"/>
  <c r="H1019"/>
  <c r="I1019"/>
  <c r="N1019" s="1"/>
  <c r="Q1019" s="1"/>
  <c r="D1020"/>
  <c r="H1020"/>
  <c r="I1020"/>
  <c r="N1020" s="1"/>
  <c r="Q1020" s="1"/>
  <c r="D1023"/>
  <c r="H1023"/>
  <c r="I1023"/>
  <c r="N1023" s="1"/>
  <c r="Q1023" s="1"/>
  <c r="D1024"/>
  <c r="H1024"/>
  <c r="I1024"/>
  <c r="N1024" s="1"/>
  <c r="Q1024" s="1"/>
  <c r="D1027"/>
  <c r="H1027"/>
  <c r="I1027"/>
  <c r="N1027" s="1"/>
  <c r="Q1027" s="1"/>
  <c r="D1028"/>
  <c r="H1028"/>
  <c r="I1028"/>
  <c r="N1028" s="1"/>
  <c r="Q1028" s="1"/>
  <c r="D1031"/>
  <c r="H1031"/>
  <c r="I1031"/>
  <c r="N1031" s="1"/>
  <c r="Q1031" s="1"/>
  <c r="D1032"/>
  <c r="H1032"/>
  <c r="I1032"/>
  <c r="N1032" s="1"/>
  <c r="Q1032" s="1"/>
  <c r="D1035"/>
  <c r="H1035"/>
  <c r="I1035"/>
  <c r="N1035" s="1"/>
  <c r="Q1035" s="1"/>
  <c r="D1036"/>
  <c r="H1036"/>
  <c r="I1036"/>
  <c r="N1036" s="1"/>
  <c r="Q1036" s="1"/>
  <c r="D1039"/>
  <c r="H1039"/>
  <c r="I1039"/>
  <c r="N1039" s="1"/>
  <c r="Q1039" s="1"/>
  <c r="D1040"/>
  <c r="H1040"/>
  <c r="I1040"/>
  <c r="N1040" s="1"/>
  <c r="Q1040" s="1"/>
  <c r="D1043"/>
  <c r="H1043"/>
  <c r="I1043"/>
  <c r="N1043" s="1"/>
  <c r="Q1043" s="1"/>
  <c r="D1044"/>
  <c r="H1044"/>
  <c r="I1044"/>
  <c r="N1044" s="1"/>
  <c r="Q1044" s="1"/>
  <c r="D1047"/>
  <c r="H1047"/>
  <c r="I1047"/>
  <c r="N1047" s="1"/>
  <c r="Q1047" s="1"/>
  <c r="D1048"/>
  <c r="H1048"/>
  <c r="I1048"/>
  <c r="N1048" s="1"/>
  <c r="Q1048" s="1"/>
  <c r="D1051"/>
  <c r="H1051"/>
  <c r="I1051"/>
  <c r="N1051" s="1"/>
  <c r="Q1051" s="1"/>
  <c r="D1052"/>
  <c r="H1052"/>
  <c r="I1052"/>
  <c r="N1052" s="1"/>
  <c r="Q1052" s="1"/>
  <c r="H1054"/>
  <c r="K1059"/>
  <c r="P1059" s="1"/>
  <c r="H1061"/>
  <c r="H1062"/>
  <c r="D1065"/>
  <c r="I1065"/>
  <c r="N1065" s="1"/>
  <c r="Q1065" s="1"/>
  <c r="D1066"/>
  <c r="I1066"/>
  <c r="K1067"/>
  <c r="P1067" s="1"/>
  <c r="H1069"/>
  <c r="H1070"/>
  <c r="D1073"/>
  <c r="I1073"/>
  <c r="N1073" s="1"/>
  <c r="Q1073" s="1"/>
  <c r="D1074"/>
  <c r="I1074"/>
  <c r="K1075"/>
  <c r="P1075" s="1"/>
  <c r="H1077"/>
  <c r="H1078"/>
  <c r="D1081"/>
  <c r="I1081"/>
  <c r="N1081" s="1"/>
  <c r="Q1081" s="1"/>
  <c r="D1082"/>
  <c r="I1082"/>
  <c r="K1083"/>
  <c r="P1083" s="1"/>
  <c r="H1085"/>
  <c r="H1086"/>
  <c r="D1089"/>
  <c r="I1089"/>
  <c r="N1089" s="1"/>
  <c r="Q1089" s="1"/>
  <c r="D1090"/>
  <c r="I1090"/>
  <c r="K1091"/>
  <c r="P1091" s="1"/>
  <c r="H1093"/>
  <c r="H1094"/>
  <c r="D1097"/>
  <c r="I1097"/>
  <c r="N1097" s="1"/>
  <c r="Q1097" s="1"/>
  <c r="D1098"/>
  <c r="I1098"/>
  <c r="K1099"/>
  <c r="P1099" s="1"/>
  <c r="H1101"/>
  <c r="H1102"/>
  <c r="D1105"/>
  <c r="I1105"/>
  <c r="N1105" s="1"/>
  <c r="Q1105" s="1"/>
  <c r="D1106"/>
  <c r="I1106"/>
  <c r="K1107"/>
  <c r="P1107" s="1"/>
  <c r="H1109"/>
  <c r="H1110"/>
  <c r="D1113"/>
  <c r="I1113"/>
  <c r="N1113" s="1"/>
  <c r="Q1113" s="1"/>
  <c r="D1114"/>
  <c r="I1114"/>
  <c r="K1115"/>
  <c r="P1115" s="1"/>
  <c r="H1117"/>
  <c r="H1118"/>
  <c r="D1121"/>
  <c r="I1121"/>
  <c r="N1121" s="1"/>
  <c r="Q1121" s="1"/>
  <c r="D1122"/>
  <c r="I1122"/>
  <c r="K1123"/>
  <c r="P1123" s="1"/>
  <c r="H1125"/>
  <c r="H1126"/>
  <c r="D1129"/>
  <c r="I1129"/>
  <c r="N1129" s="1"/>
  <c r="Q1129" s="1"/>
  <c r="D1130"/>
  <c r="I1130"/>
  <c r="K1131"/>
  <c r="P1131" s="1"/>
  <c r="H1133"/>
  <c r="H1134"/>
  <c r="D1137"/>
  <c r="I1137"/>
  <c r="N1137" s="1"/>
  <c r="Q1137" s="1"/>
  <c r="D1138"/>
  <c r="I1138"/>
  <c r="K1139"/>
  <c r="P1139" s="1"/>
  <c r="H1141"/>
  <c r="H1142"/>
  <c r="D1145"/>
  <c r="I1145"/>
  <c r="N1145" s="1"/>
  <c r="Q1145" s="1"/>
  <c r="D1146"/>
  <c r="I1146"/>
  <c r="K1147"/>
  <c r="P1147" s="1"/>
  <c r="H1149"/>
  <c r="H1150"/>
  <c r="D1153"/>
  <c r="I1153"/>
  <c r="N1153" s="1"/>
  <c r="Q1153" s="1"/>
  <c r="D1154"/>
  <c r="I1154"/>
  <c r="K1155"/>
  <c r="P1155" s="1"/>
  <c r="H1157"/>
  <c r="H1158"/>
  <c r="D1161"/>
  <c r="I1161"/>
  <c r="N1161" s="1"/>
  <c r="Q1161" s="1"/>
  <c r="D1162"/>
  <c r="I1162"/>
  <c r="K1163"/>
  <c r="P1163" s="1"/>
  <c r="H1165"/>
  <c r="H1166"/>
  <c r="D1169"/>
  <c r="I1169"/>
  <c r="N1169" s="1"/>
  <c r="Q1169" s="1"/>
  <c r="D1170"/>
  <c r="I1170"/>
  <c r="K1171"/>
  <c r="P1171" s="1"/>
  <c r="H1173"/>
  <c r="H1174"/>
  <c r="D1177"/>
  <c r="I1177"/>
  <c r="N1177" s="1"/>
  <c r="Q1177" s="1"/>
  <c r="D1178"/>
  <c r="I1178"/>
  <c r="K1179"/>
  <c r="P1179" s="1"/>
  <c r="H1181"/>
  <c r="H1182"/>
  <c r="H1192"/>
  <c r="H1199"/>
  <c r="H1208"/>
  <c r="H1215"/>
  <c r="H1224"/>
  <c r="H1231"/>
  <c r="H1240"/>
  <c r="H1247"/>
  <c r="H1256"/>
  <c r="H1263"/>
  <c r="H1272"/>
  <c r="H1279"/>
  <c r="H1288"/>
  <c r="H1295"/>
  <c r="H1304"/>
  <c r="H1311"/>
  <c r="H1320"/>
  <c r="H1327"/>
  <c r="H1336"/>
  <c r="H1343"/>
  <c r="H1352"/>
  <c r="H1359"/>
  <c r="H1368"/>
  <c r="H1375"/>
  <c r="H1397"/>
  <c r="H1398"/>
  <c r="M1413"/>
  <c r="G1413"/>
  <c r="E1413"/>
  <c r="B1413"/>
  <c r="M1414"/>
  <c r="G1414"/>
  <c r="E1414"/>
  <c r="B1414"/>
  <c r="M1421"/>
  <c r="G1421"/>
  <c r="E1421"/>
  <c r="B1421"/>
  <c r="M1422"/>
  <c r="G1422"/>
  <c r="E1422"/>
  <c r="B1422"/>
  <c r="M1424"/>
  <c r="G1424"/>
  <c r="E1424"/>
  <c r="B1424"/>
  <c r="M1427"/>
  <c r="G1427"/>
  <c r="E1427"/>
  <c r="B1427"/>
  <c r="M1437"/>
  <c r="G1437"/>
  <c r="E1437"/>
  <c r="B1437"/>
  <c r="M1438"/>
  <c r="G1438"/>
  <c r="E1438"/>
  <c r="B1438"/>
  <c r="M1444"/>
  <c r="G1444"/>
  <c r="E1444"/>
  <c r="B1444"/>
  <c r="M1449"/>
  <c r="G1449"/>
  <c r="E1449"/>
  <c r="B1449"/>
  <c r="M1450"/>
  <c r="G1450"/>
  <c r="E1450"/>
  <c r="B1450"/>
  <c r="M1452"/>
  <c r="G1452"/>
  <c r="E1452"/>
  <c r="B1452"/>
  <c r="M1463"/>
  <c r="G1463"/>
  <c r="E1463"/>
  <c r="B1463"/>
  <c r="M1465"/>
  <c r="G1465"/>
  <c r="E1465"/>
  <c r="B1465"/>
  <c r="M1466"/>
  <c r="G1466"/>
  <c r="E1466"/>
  <c r="B1466"/>
  <c r="M1468"/>
  <c r="G1468"/>
  <c r="E1468"/>
  <c r="B1468"/>
  <c r="M1479"/>
  <c r="G1479"/>
  <c r="E1479"/>
  <c r="B1479"/>
  <c r="M1481"/>
  <c r="G1481"/>
  <c r="E1481"/>
  <c r="B1481"/>
  <c r="M1482"/>
  <c r="G1482"/>
  <c r="E1482"/>
  <c r="B1482"/>
  <c r="M1484"/>
  <c r="G1484"/>
  <c r="E1484"/>
  <c r="B1484"/>
  <c r="M1495"/>
  <c r="G1495"/>
  <c r="E1495"/>
  <c r="B1495"/>
  <c r="M1497"/>
  <c r="G1497"/>
  <c r="E1497"/>
  <c r="B1497"/>
  <c r="M1498"/>
  <c r="G1498"/>
  <c r="E1498"/>
  <c r="B1498"/>
  <c r="M1500"/>
  <c r="G1500"/>
  <c r="E1500"/>
  <c r="B1500"/>
  <c r="M1511"/>
  <c r="G1511"/>
  <c r="E1511"/>
  <c r="B1511"/>
  <c r="M1513"/>
  <c r="G1513"/>
  <c r="E1513"/>
  <c r="B1513"/>
  <c r="M1514"/>
  <c r="G1514"/>
  <c r="E1514"/>
  <c r="B1514"/>
  <c r="M1516"/>
  <c r="G1516"/>
  <c r="E1516"/>
  <c r="B1516"/>
  <c r="M1527"/>
  <c r="G1527"/>
  <c r="E1527"/>
  <c r="B1527"/>
  <c r="M1529"/>
  <c r="G1529"/>
  <c r="E1529"/>
  <c r="B1529"/>
  <c r="M1530"/>
  <c r="G1530"/>
  <c r="E1530"/>
  <c r="B1530"/>
  <c r="M1532"/>
  <c r="G1532"/>
  <c r="E1532"/>
  <c r="B1532"/>
  <c r="M1543"/>
  <c r="G1543"/>
  <c r="E1543"/>
  <c r="B1543"/>
  <c r="M1545"/>
  <c r="G1545"/>
  <c r="E1545"/>
  <c r="B1545"/>
  <c r="M1546"/>
  <c r="G1546"/>
  <c r="E1546"/>
  <c r="B1546"/>
  <c r="M1548"/>
  <c r="G1548"/>
  <c r="E1548"/>
  <c r="B1548"/>
  <c r="M1559"/>
  <c r="G1559"/>
  <c r="E1559"/>
  <c r="B1559"/>
  <c r="M1561"/>
  <c r="G1561"/>
  <c r="E1561"/>
  <c r="B1561"/>
  <c r="M1562"/>
  <c r="G1562"/>
  <c r="E1562"/>
  <c r="B1562"/>
  <c r="M1564"/>
  <c r="G1564"/>
  <c r="E1564"/>
  <c r="B1564"/>
  <c r="M1577"/>
  <c r="G1577"/>
  <c r="E1577"/>
  <c r="B1577"/>
  <c r="M1578"/>
  <c r="G1578"/>
  <c r="E1578"/>
  <c r="B1578"/>
  <c r="M1585"/>
  <c r="G1585"/>
  <c r="E1585"/>
  <c r="B1585"/>
  <c r="M1586"/>
  <c r="G1586"/>
  <c r="E1586"/>
  <c r="B1586"/>
  <c r="M1593"/>
  <c r="G1593"/>
  <c r="E1593"/>
  <c r="B1593"/>
  <c r="M1594"/>
  <c r="G1594"/>
  <c r="E1594"/>
  <c r="B1594"/>
  <c r="M1601"/>
  <c r="G1601"/>
  <c r="E1601"/>
  <c r="B1601"/>
  <c r="M1602"/>
  <c r="G1602"/>
  <c r="E1602"/>
  <c r="B1602"/>
  <c r="M1604"/>
  <c r="G1604"/>
  <c r="E1604"/>
  <c r="B1604"/>
  <c r="M1615"/>
  <c r="G1615"/>
  <c r="E1615"/>
  <c r="B1615"/>
  <c r="M1617"/>
  <c r="G1617"/>
  <c r="E1617"/>
  <c r="B1617"/>
  <c r="M1618"/>
  <c r="G1618"/>
  <c r="E1618"/>
  <c r="B1618"/>
  <c r="M1620"/>
  <c r="G1620"/>
  <c r="E1620"/>
  <c r="B1620"/>
  <c r="M1631"/>
  <c r="G1631"/>
  <c r="E1631"/>
  <c r="B1631"/>
  <c r="M1633"/>
  <c r="G1633"/>
  <c r="E1633"/>
  <c r="B1633"/>
  <c r="M1634"/>
  <c r="G1634"/>
  <c r="E1634"/>
  <c r="B1634"/>
  <c r="M1636"/>
  <c r="G1636"/>
  <c r="E1636"/>
  <c r="B1636"/>
  <c r="M1647"/>
  <c r="G1647"/>
  <c r="E1647"/>
  <c r="B1647"/>
  <c r="M1649"/>
  <c r="G1649"/>
  <c r="E1649"/>
  <c r="B1649"/>
  <c r="M1650"/>
  <c r="G1650"/>
  <c r="E1650"/>
  <c r="B1650"/>
  <c r="M1652"/>
  <c r="G1652"/>
  <c r="E1652"/>
  <c r="B1652"/>
  <c r="M1663"/>
  <c r="G1663"/>
  <c r="E1663"/>
  <c r="B1663"/>
  <c r="M1665"/>
  <c r="G1665"/>
  <c r="E1665"/>
  <c r="B1665"/>
  <c r="M1666"/>
  <c r="G1666"/>
  <c r="E1666"/>
  <c r="B1666"/>
  <c r="M1668"/>
  <c r="G1668"/>
  <c r="E1668"/>
  <c r="B1668"/>
  <c r="M1679"/>
  <c r="G1679"/>
  <c r="E1679"/>
  <c r="B1679"/>
  <c r="M1681"/>
  <c r="G1681"/>
  <c r="E1681"/>
  <c r="B1681"/>
  <c r="M1682"/>
  <c r="G1682"/>
  <c r="E1682"/>
  <c r="B1682"/>
  <c r="M1684"/>
  <c r="G1684"/>
  <c r="E1684"/>
  <c r="B1684"/>
  <c r="M1695"/>
  <c r="G1695"/>
  <c r="E1695"/>
  <c r="B1695"/>
  <c r="M1697"/>
  <c r="G1697"/>
  <c r="E1697"/>
  <c r="B1697"/>
  <c r="M1698"/>
  <c r="G1698"/>
  <c r="E1698"/>
  <c r="B1698"/>
  <c r="M1700"/>
  <c r="G1700"/>
  <c r="E1700"/>
  <c r="B1700"/>
  <c r="M1711"/>
  <c r="G1711"/>
  <c r="E1711"/>
  <c r="B1711"/>
  <c r="M1713"/>
  <c r="G1713"/>
  <c r="E1713"/>
  <c r="B1713"/>
  <c r="M1714"/>
  <c r="G1714"/>
  <c r="E1714"/>
  <c r="B1714"/>
  <c r="M1716"/>
  <c r="G1716"/>
  <c r="E1716"/>
  <c r="B1716"/>
  <c r="M1727"/>
  <c r="G1727"/>
  <c r="E1727"/>
  <c r="B1727"/>
  <c r="M1729"/>
  <c r="G1729"/>
  <c r="E1729"/>
  <c r="B1729"/>
  <c r="M1730"/>
  <c r="G1730"/>
  <c r="E1730"/>
  <c r="B1730"/>
  <c r="M1732"/>
  <c r="G1732"/>
  <c r="E1732"/>
  <c r="B1732"/>
  <c r="M1743"/>
  <c r="G1743"/>
  <c r="E1743"/>
  <c r="B1743"/>
  <c r="M1745"/>
  <c r="G1745"/>
  <c r="E1745"/>
  <c r="B1745"/>
  <c r="M1746"/>
  <c r="G1746"/>
  <c r="E1746"/>
  <c r="B1746"/>
  <c r="M1748"/>
  <c r="G1748"/>
  <c r="E1748"/>
  <c r="B1748"/>
  <c r="M1759"/>
  <c r="G1759"/>
  <c r="E1759"/>
  <c r="B1759"/>
  <c r="M1761"/>
  <c r="G1761"/>
  <c r="E1761"/>
  <c r="B1761"/>
  <c r="M1762"/>
  <c r="G1762"/>
  <c r="E1762"/>
  <c r="B1762"/>
  <c r="M1764"/>
  <c r="G1764"/>
  <c r="E1764"/>
  <c r="B1764"/>
  <c r="M1775"/>
  <c r="G1775"/>
  <c r="E1775"/>
  <c r="B1775"/>
  <c r="M1777"/>
  <c r="G1777"/>
  <c r="E1777"/>
  <c r="B1777"/>
  <c r="M1778"/>
  <c r="G1778"/>
  <c r="E1778"/>
  <c r="B1778"/>
  <c r="M1780"/>
  <c r="G1780"/>
  <c r="E1780"/>
  <c r="B1780"/>
  <c r="M1785"/>
  <c r="G1785"/>
  <c r="E1785"/>
  <c r="B1785"/>
  <c r="M1791"/>
  <c r="G1791"/>
  <c r="E1791"/>
  <c r="B1791"/>
  <c r="M1792"/>
  <c r="G1792"/>
  <c r="E1792"/>
  <c r="B1792"/>
  <c r="M1794"/>
  <c r="G1794"/>
  <c r="E1794"/>
  <c r="B1794"/>
  <c r="M1797"/>
  <c r="G1797"/>
  <c r="E1797"/>
  <c r="B1797"/>
  <c r="M1806"/>
  <c r="G1806"/>
  <c r="E1806"/>
  <c r="B1806"/>
  <c r="I1806"/>
  <c r="D1806"/>
  <c r="H1413"/>
  <c r="H1414"/>
  <c r="H1421"/>
  <c r="H1422"/>
  <c r="H1424"/>
  <c r="H1427"/>
  <c r="H1437"/>
  <c r="H1438"/>
  <c r="H1444"/>
  <c r="H1449"/>
  <c r="H1450"/>
  <c r="H1452"/>
  <c r="H1463"/>
  <c r="H1465"/>
  <c r="H1466"/>
  <c r="H1468"/>
  <c r="H1479"/>
  <c r="H1481"/>
  <c r="H1482"/>
  <c r="H1484"/>
  <c r="H1495"/>
  <c r="H1497"/>
  <c r="H1498"/>
  <c r="H1500"/>
  <c r="H1511"/>
  <c r="H1513"/>
  <c r="H1514"/>
  <c r="H1516"/>
  <c r="H1527"/>
  <c r="H1529"/>
  <c r="H1530"/>
  <c r="H1532"/>
  <c r="H1543"/>
  <c r="H1545"/>
  <c r="H1546"/>
  <c r="H1548"/>
  <c r="H1559"/>
  <c r="H1561"/>
  <c r="H1562"/>
  <c r="H1564"/>
  <c r="H1577"/>
  <c r="H1578"/>
  <c r="H1585"/>
  <c r="H1586"/>
  <c r="H1593"/>
  <c r="H1594"/>
  <c r="H1601"/>
  <c r="H1602"/>
  <c r="H1604"/>
  <c r="H1615"/>
  <c r="H1617"/>
  <c r="H1618"/>
  <c r="H1620"/>
  <c r="H1631"/>
  <c r="H1633"/>
  <c r="H1634"/>
  <c r="H1636"/>
  <c r="H1647"/>
  <c r="H1649"/>
  <c r="H1650"/>
  <c r="H1652"/>
  <c r="H1663"/>
  <c r="H1665"/>
  <c r="H1666"/>
  <c r="H1668"/>
  <c r="H1679"/>
  <c r="H1681"/>
  <c r="H1682"/>
  <c r="H1684"/>
  <c r="H1695"/>
  <c r="H1697"/>
  <c r="H1698"/>
  <c r="H1700"/>
  <c r="H1711"/>
  <c r="H1713"/>
  <c r="H1714"/>
  <c r="H1716"/>
  <c r="H1727"/>
  <c r="H1729"/>
  <c r="H1730"/>
  <c r="H1732"/>
  <c r="H1743"/>
  <c r="H1745"/>
  <c r="H1746"/>
  <c r="H1748"/>
  <c r="H1759"/>
  <c r="H1761"/>
  <c r="H1762"/>
  <c r="H1764"/>
  <c r="H1775"/>
  <c r="H1777"/>
  <c r="H1778"/>
  <c r="H1780"/>
  <c r="H1785"/>
  <c r="H1791"/>
  <c r="H1792"/>
  <c r="H1794"/>
  <c r="H1797"/>
  <c r="M1184"/>
  <c r="G1184"/>
  <c r="K1184" s="1"/>
  <c r="P1184" s="1"/>
  <c r="M1187"/>
  <c r="G1187"/>
  <c r="E1187"/>
  <c r="N1187" s="1"/>
  <c r="Q1187" s="1"/>
  <c r="B1187"/>
  <c r="M1188"/>
  <c r="G1188"/>
  <c r="E1188"/>
  <c r="N1188" s="1"/>
  <c r="Q1188" s="1"/>
  <c r="B1188"/>
  <c r="M1195"/>
  <c r="G1195"/>
  <c r="E1195"/>
  <c r="N1195" s="1"/>
  <c r="Q1195" s="1"/>
  <c r="B1195"/>
  <c r="M1196"/>
  <c r="G1196"/>
  <c r="E1196"/>
  <c r="N1196" s="1"/>
  <c r="Q1196" s="1"/>
  <c r="B1196"/>
  <c r="M1203"/>
  <c r="G1203"/>
  <c r="E1203"/>
  <c r="N1203" s="1"/>
  <c r="Q1203" s="1"/>
  <c r="B1203"/>
  <c r="M1204"/>
  <c r="G1204"/>
  <c r="E1204"/>
  <c r="N1204" s="1"/>
  <c r="Q1204" s="1"/>
  <c r="B1204"/>
  <c r="M1211"/>
  <c r="G1211"/>
  <c r="E1211"/>
  <c r="N1211" s="1"/>
  <c r="Q1211" s="1"/>
  <c r="B1211"/>
  <c r="M1212"/>
  <c r="G1212"/>
  <c r="E1212"/>
  <c r="N1212" s="1"/>
  <c r="Q1212" s="1"/>
  <c r="B1212"/>
  <c r="M1219"/>
  <c r="G1219"/>
  <c r="E1219"/>
  <c r="N1219" s="1"/>
  <c r="Q1219" s="1"/>
  <c r="B1219"/>
  <c r="M1220"/>
  <c r="G1220"/>
  <c r="E1220"/>
  <c r="N1220" s="1"/>
  <c r="Q1220" s="1"/>
  <c r="B1220"/>
  <c r="M1227"/>
  <c r="G1227"/>
  <c r="E1227"/>
  <c r="N1227" s="1"/>
  <c r="Q1227" s="1"/>
  <c r="B1227"/>
  <c r="M1228"/>
  <c r="G1228"/>
  <c r="E1228"/>
  <c r="N1228" s="1"/>
  <c r="Q1228" s="1"/>
  <c r="B1228"/>
  <c r="M1235"/>
  <c r="G1235"/>
  <c r="E1235"/>
  <c r="N1235" s="1"/>
  <c r="Q1235" s="1"/>
  <c r="B1235"/>
  <c r="M1236"/>
  <c r="G1236"/>
  <c r="E1236"/>
  <c r="N1236" s="1"/>
  <c r="Q1236" s="1"/>
  <c r="B1236"/>
  <c r="M1243"/>
  <c r="G1243"/>
  <c r="E1243"/>
  <c r="N1243" s="1"/>
  <c r="Q1243" s="1"/>
  <c r="B1243"/>
  <c r="M1244"/>
  <c r="G1244"/>
  <c r="E1244"/>
  <c r="N1244" s="1"/>
  <c r="Q1244" s="1"/>
  <c r="B1244"/>
  <c r="M1251"/>
  <c r="G1251"/>
  <c r="E1251"/>
  <c r="N1251" s="1"/>
  <c r="Q1251" s="1"/>
  <c r="B1251"/>
  <c r="M1252"/>
  <c r="G1252"/>
  <c r="E1252"/>
  <c r="N1252" s="1"/>
  <c r="Q1252" s="1"/>
  <c r="B1252"/>
  <c r="M1259"/>
  <c r="G1259"/>
  <c r="E1259"/>
  <c r="N1259" s="1"/>
  <c r="Q1259" s="1"/>
  <c r="B1259"/>
  <c r="M1260"/>
  <c r="G1260"/>
  <c r="E1260"/>
  <c r="N1260" s="1"/>
  <c r="Q1260" s="1"/>
  <c r="B1260"/>
  <c r="M1267"/>
  <c r="G1267"/>
  <c r="E1267"/>
  <c r="N1267" s="1"/>
  <c r="Q1267" s="1"/>
  <c r="B1267"/>
  <c r="M1268"/>
  <c r="G1268"/>
  <c r="E1268"/>
  <c r="N1268" s="1"/>
  <c r="Q1268" s="1"/>
  <c r="B1268"/>
  <c r="M1275"/>
  <c r="G1275"/>
  <c r="E1275"/>
  <c r="N1275" s="1"/>
  <c r="Q1275" s="1"/>
  <c r="B1275"/>
  <c r="M1276"/>
  <c r="G1276"/>
  <c r="E1276"/>
  <c r="N1276" s="1"/>
  <c r="Q1276" s="1"/>
  <c r="B1276"/>
  <c r="M1283"/>
  <c r="G1283"/>
  <c r="E1283"/>
  <c r="N1283" s="1"/>
  <c r="Q1283" s="1"/>
  <c r="B1283"/>
  <c r="M1284"/>
  <c r="G1284"/>
  <c r="E1284"/>
  <c r="N1284" s="1"/>
  <c r="Q1284" s="1"/>
  <c r="B1284"/>
  <c r="M1291"/>
  <c r="G1291"/>
  <c r="E1291"/>
  <c r="N1291" s="1"/>
  <c r="Q1291" s="1"/>
  <c r="B1291"/>
  <c r="M1292"/>
  <c r="G1292"/>
  <c r="E1292"/>
  <c r="N1292" s="1"/>
  <c r="Q1292" s="1"/>
  <c r="B1292"/>
  <c r="M1299"/>
  <c r="G1299"/>
  <c r="E1299"/>
  <c r="N1299" s="1"/>
  <c r="Q1299" s="1"/>
  <c r="B1299"/>
  <c r="M1300"/>
  <c r="G1300"/>
  <c r="E1300"/>
  <c r="N1300" s="1"/>
  <c r="Q1300" s="1"/>
  <c r="B1300"/>
  <c r="M1307"/>
  <c r="G1307"/>
  <c r="E1307"/>
  <c r="N1307" s="1"/>
  <c r="Q1307" s="1"/>
  <c r="B1307"/>
  <c r="M1308"/>
  <c r="G1308"/>
  <c r="E1308"/>
  <c r="N1308" s="1"/>
  <c r="Q1308" s="1"/>
  <c r="B1308"/>
  <c r="M1315"/>
  <c r="G1315"/>
  <c r="E1315"/>
  <c r="N1315" s="1"/>
  <c r="Q1315" s="1"/>
  <c r="B1315"/>
  <c r="M1316"/>
  <c r="G1316"/>
  <c r="E1316"/>
  <c r="N1316" s="1"/>
  <c r="Q1316" s="1"/>
  <c r="B1316"/>
  <c r="M1323"/>
  <c r="G1323"/>
  <c r="E1323"/>
  <c r="N1323" s="1"/>
  <c r="Q1323" s="1"/>
  <c r="B1323"/>
  <c r="M1324"/>
  <c r="G1324"/>
  <c r="E1324"/>
  <c r="N1324" s="1"/>
  <c r="Q1324" s="1"/>
  <c r="B1324"/>
  <c r="M1331"/>
  <c r="G1331"/>
  <c r="E1331"/>
  <c r="N1331" s="1"/>
  <c r="Q1331" s="1"/>
  <c r="B1331"/>
  <c r="M1332"/>
  <c r="G1332"/>
  <c r="E1332"/>
  <c r="N1332" s="1"/>
  <c r="Q1332" s="1"/>
  <c r="B1332"/>
  <c r="M1339"/>
  <c r="G1339"/>
  <c r="E1339"/>
  <c r="N1339" s="1"/>
  <c r="Q1339" s="1"/>
  <c r="B1339"/>
  <c r="M1340"/>
  <c r="G1340"/>
  <c r="E1340"/>
  <c r="N1340" s="1"/>
  <c r="Q1340" s="1"/>
  <c r="B1340"/>
  <c r="M1347"/>
  <c r="G1347"/>
  <c r="E1347"/>
  <c r="N1347" s="1"/>
  <c r="Q1347" s="1"/>
  <c r="B1347"/>
  <c r="M1348"/>
  <c r="G1348"/>
  <c r="E1348"/>
  <c r="N1348" s="1"/>
  <c r="Q1348" s="1"/>
  <c r="B1348"/>
  <c r="M1355"/>
  <c r="G1355"/>
  <c r="E1355"/>
  <c r="N1355" s="1"/>
  <c r="Q1355" s="1"/>
  <c r="B1355"/>
  <c r="M1356"/>
  <c r="G1356"/>
  <c r="E1356"/>
  <c r="N1356" s="1"/>
  <c r="Q1356" s="1"/>
  <c r="B1356"/>
  <c r="M1363"/>
  <c r="G1363"/>
  <c r="E1363"/>
  <c r="N1363" s="1"/>
  <c r="Q1363" s="1"/>
  <c r="B1363"/>
  <c r="M1364"/>
  <c r="G1364"/>
  <c r="E1364"/>
  <c r="N1364" s="1"/>
  <c r="Q1364" s="1"/>
  <c r="B1364"/>
  <c r="M1371"/>
  <c r="G1371"/>
  <c r="E1371"/>
  <c r="N1371" s="1"/>
  <c r="Q1371" s="1"/>
  <c r="B1371"/>
  <c r="M1372"/>
  <c r="G1372"/>
  <c r="E1372"/>
  <c r="N1372" s="1"/>
  <c r="Q1372" s="1"/>
  <c r="B1372"/>
  <c r="M1381"/>
  <c r="G1381"/>
  <c r="E1381"/>
  <c r="N1381" s="1"/>
  <c r="Q1381" s="1"/>
  <c r="B1381"/>
  <c r="M1382"/>
  <c r="G1382"/>
  <c r="E1382"/>
  <c r="N1382" s="1"/>
  <c r="Q1382" s="1"/>
  <c r="B1382"/>
  <c r="M1384"/>
  <c r="G1384"/>
  <c r="E1384"/>
  <c r="N1384" s="1"/>
  <c r="Q1384" s="1"/>
  <c r="B1384"/>
  <c r="M1387"/>
  <c r="G1387"/>
  <c r="E1387"/>
  <c r="N1387" s="1"/>
  <c r="Q1387" s="1"/>
  <c r="B1387"/>
  <c r="M1393"/>
  <c r="G1393"/>
  <c r="E1393"/>
  <c r="N1393" s="1"/>
  <c r="Q1393" s="1"/>
  <c r="B1393"/>
  <c r="M1394"/>
  <c r="G1394"/>
  <c r="E1394"/>
  <c r="N1394" s="1"/>
  <c r="Q1394" s="1"/>
  <c r="B1394"/>
  <c r="M1395"/>
  <c r="G1395"/>
  <c r="E1395"/>
  <c r="N1395" s="1"/>
  <c r="Q1395" s="1"/>
  <c r="B1395"/>
  <c r="M1401"/>
  <c r="G1401"/>
  <c r="E1401"/>
  <c r="N1401" s="1"/>
  <c r="Q1401" s="1"/>
  <c r="B1401"/>
  <c r="M1402"/>
  <c r="G1402"/>
  <c r="E1402"/>
  <c r="N1402" s="1"/>
  <c r="Q1402" s="1"/>
  <c r="B1402"/>
  <c r="M1403"/>
  <c r="G1403"/>
  <c r="E1403"/>
  <c r="N1403" s="1"/>
  <c r="Q1403" s="1"/>
  <c r="B1403"/>
  <c r="M1409"/>
  <c r="G1409"/>
  <c r="E1409"/>
  <c r="N1409" s="1"/>
  <c r="Q1409" s="1"/>
  <c r="B1409"/>
  <c r="M1410"/>
  <c r="G1410"/>
  <c r="E1410"/>
  <c r="N1410" s="1"/>
  <c r="Q1410" s="1"/>
  <c r="B1410"/>
  <c r="M1411"/>
  <c r="G1411"/>
  <c r="E1411"/>
  <c r="N1411" s="1"/>
  <c r="Q1411" s="1"/>
  <c r="B1411"/>
  <c r="M1417"/>
  <c r="G1417"/>
  <c r="E1417"/>
  <c r="N1417" s="1"/>
  <c r="Q1417" s="1"/>
  <c r="B1417"/>
  <c r="M1418"/>
  <c r="G1418"/>
  <c r="E1418"/>
  <c r="N1418" s="1"/>
  <c r="Q1418" s="1"/>
  <c r="B1418"/>
  <c r="M1419"/>
  <c r="G1419"/>
  <c r="E1419"/>
  <c r="N1419" s="1"/>
  <c r="Q1419" s="1"/>
  <c r="B1419"/>
  <c r="M1429"/>
  <c r="G1429"/>
  <c r="E1429"/>
  <c r="N1429" s="1"/>
  <c r="Q1429" s="1"/>
  <c r="B1429"/>
  <c r="M1430"/>
  <c r="G1430"/>
  <c r="E1430"/>
  <c r="N1430" s="1"/>
  <c r="Q1430" s="1"/>
  <c r="B1430"/>
  <c r="M1432"/>
  <c r="G1432"/>
  <c r="E1432"/>
  <c r="N1432" s="1"/>
  <c r="Q1432" s="1"/>
  <c r="B1432"/>
  <c r="M1435"/>
  <c r="G1435"/>
  <c r="E1435"/>
  <c r="N1435" s="1"/>
  <c r="Q1435" s="1"/>
  <c r="B1435"/>
  <c r="M1441"/>
  <c r="G1441"/>
  <c r="E1441"/>
  <c r="N1441" s="1"/>
  <c r="Q1441" s="1"/>
  <c r="B1441"/>
  <c r="M1442"/>
  <c r="G1442"/>
  <c r="E1442"/>
  <c r="N1442" s="1"/>
  <c r="Q1442" s="1"/>
  <c r="B1442"/>
  <c r="M1447"/>
  <c r="G1447"/>
  <c r="E1447"/>
  <c r="N1447" s="1"/>
  <c r="Q1447" s="1"/>
  <c r="B1447"/>
  <c r="M1455"/>
  <c r="G1455"/>
  <c r="E1455"/>
  <c r="N1455" s="1"/>
  <c r="Q1455" s="1"/>
  <c r="B1455"/>
  <c r="M1457"/>
  <c r="G1457"/>
  <c r="E1457"/>
  <c r="N1457" s="1"/>
  <c r="Q1457" s="1"/>
  <c r="B1457"/>
  <c r="M1458"/>
  <c r="G1458"/>
  <c r="E1458"/>
  <c r="N1458" s="1"/>
  <c r="Q1458" s="1"/>
  <c r="B1458"/>
  <c r="M1460"/>
  <c r="G1460"/>
  <c r="E1460"/>
  <c r="N1460" s="1"/>
  <c r="Q1460" s="1"/>
  <c r="B1460"/>
  <c r="M1471"/>
  <c r="G1471"/>
  <c r="E1471"/>
  <c r="N1471" s="1"/>
  <c r="Q1471" s="1"/>
  <c r="B1471"/>
  <c r="M1473"/>
  <c r="G1473"/>
  <c r="E1473"/>
  <c r="N1473" s="1"/>
  <c r="Q1473" s="1"/>
  <c r="B1473"/>
  <c r="M1474"/>
  <c r="G1474"/>
  <c r="E1474"/>
  <c r="N1474" s="1"/>
  <c r="Q1474" s="1"/>
  <c r="B1474"/>
  <c r="M1476"/>
  <c r="G1476"/>
  <c r="E1476"/>
  <c r="N1476" s="1"/>
  <c r="Q1476" s="1"/>
  <c r="B1476"/>
  <c r="M1487"/>
  <c r="G1487"/>
  <c r="E1487"/>
  <c r="N1487" s="1"/>
  <c r="Q1487" s="1"/>
  <c r="B1487"/>
  <c r="M1489"/>
  <c r="G1489"/>
  <c r="E1489"/>
  <c r="N1489" s="1"/>
  <c r="Q1489" s="1"/>
  <c r="B1489"/>
  <c r="M1490"/>
  <c r="G1490"/>
  <c r="E1490"/>
  <c r="N1490" s="1"/>
  <c r="Q1490" s="1"/>
  <c r="B1490"/>
  <c r="M1492"/>
  <c r="G1492"/>
  <c r="E1492"/>
  <c r="N1492" s="1"/>
  <c r="Q1492" s="1"/>
  <c r="B1492"/>
  <c r="M1503"/>
  <c r="G1503"/>
  <c r="E1503"/>
  <c r="N1503" s="1"/>
  <c r="Q1503" s="1"/>
  <c r="B1503"/>
  <c r="M1505"/>
  <c r="G1505"/>
  <c r="E1505"/>
  <c r="N1505" s="1"/>
  <c r="Q1505" s="1"/>
  <c r="B1505"/>
  <c r="M1506"/>
  <c r="G1506"/>
  <c r="E1506"/>
  <c r="N1506" s="1"/>
  <c r="Q1506" s="1"/>
  <c r="B1506"/>
  <c r="M1508"/>
  <c r="G1508"/>
  <c r="E1508"/>
  <c r="N1508" s="1"/>
  <c r="Q1508" s="1"/>
  <c r="B1508"/>
  <c r="M1519"/>
  <c r="G1519"/>
  <c r="E1519"/>
  <c r="N1519" s="1"/>
  <c r="Q1519" s="1"/>
  <c r="B1519"/>
  <c r="M1521"/>
  <c r="G1521"/>
  <c r="E1521"/>
  <c r="N1521" s="1"/>
  <c r="Q1521" s="1"/>
  <c r="B1521"/>
  <c r="M1522"/>
  <c r="G1522"/>
  <c r="E1522"/>
  <c r="N1522" s="1"/>
  <c r="Q1522" s="1"/>
  <c r="B1522"/>
  <c r="M1524"/>
  <c r="G1524"/>
  <c r="E1524"/>
  <c r="N1524" s="1"/>
  <c r="Q1524" s="1"/>
  <c r="B1524"/>
  <c r="M1535"/>
  <c r="G1535"/>
  <c r="E1535"/>
  <c r="N1535" s="1"/>
  <c r="Q1535" s="1"/>
  <c r="B1535"/>
  <c r="M1537"/>
  <c r="G1537"/>
  <c r="E1537"/>
  <c r="N1537" s="1"/>
  <c r="Q1537" s="1"/>
  <c r="B1537"/>
  <c r="M1538"/>
  <c r="G1538"/>
  <c r="E1538"/>
  <c r="N1538" s="1"/>
  <c r="Q1538" s="1"/>
  <c r="B1538"/>
  <c r="M1540"/>
  <c r="G1540"/>
  <c r="E1540"/>
  <c r="N1540" s="1"/>
  <c r="Q1540" s="1"/>
  <c r="B1540"/>
  <c r="M1551"/>
  <c r="G1551"/>
  <c r="E1551"/>
  <c r="N1551" s="1"/>
  <c r="Q1551" s="1"/>
  <c r="B1551"/>
  <c r="M1553"/>
  <c r="G1553"/>
  <c r="E1553"/>
  <c r="N1553" s="1"/>
  <c r="Q1553" s="1"/>
  <c r="B1553"/>
  <c r="M1554"/>
  <c r="G1554"/>
  <c r="E1554"/>
  <c r="N1554" s="1"/>
  <c r="Q1554" s="1"/>
  <c r="B1554"/>
  <c r="M1556"/>
  <c r="G1556"/>
  <c r="E1556"/>
  <c r="N1556" s="1"/>
  <c r="Q1556" s="1"/>
  <c r="B1556"/>
  <c r="M1566"/>
  <c r="G1566"/>
  <c r="E1566"/>
  <c r="N1566" s="1"/>
  <c r="Q1566" s="1"/>
  <c r="B1566"/>
  <c r="M1568"/>
  <c r="G1568"/>
  <c r="E1568"/>
  <c r="N1568" s="1"/>
  <c r="Q1568" s="1"/>
  <c r="B1568"/>
  <c r="M1569"/>
  <c r="G1569"/>
  <c r="E1569"/>
  <c r="N1569" s="1"/>
  <c r="Q1569" s="1"/>
  <c r="B1569"/>
  <c r="M1571"/>
  <c r="G1571"/>
  <c r="E1571"/>
  <c r="N1571" s="1"/>
  <c r="Q1571" s="1"/>
  <c r="B1571"/>
  <c r="M1573"/>
  <c r="G1573"/>
  <c r="E1573"/>
  <c r="N1573" s="1"/>
  <c r="Q1573" s="1"/>
  <c r="B1573"/>
  <c r="M1574"/>
  <c r="G1574"/>
  <c r="E1574"/>
  <c r="N1574" s="1"/>
  <c r="Q1574" s="1"/>
  <c r="B1574"/>
  <c r="M1581"/>
  <c r="G1581"/>
  <c r="E1581"/>
  <c r="N1581" s="1"/>
  <c r="Q1581" s="1"/>
  <c r="B1581"/>
  <c r="M1582"/>
  <c r="G1582"/>
  <c r="E1582"/>
  <c r="N1582" s="1"/>
  <c r="Q1582" s="1"/>
  <c r="B1582"/>
  <c r="M1589"/>
  <c r="G1589"/>
  <c r="E1589"/>
  <c r="N1589" s="1"/>
  <c r="Q1589" s="1"/>
  <c r="B1589"/>
  <c r="M1590"/>
  <c r="G1590"/>
  <c r="E1590"/>
  <c r="N1590" s="1"/>
  <c r="Q1590" s="1"/>
  <c r="B1590"/>
  <c r="M1597"/>
  <c r="G1597"/>
  <c r="E1597"/>
  <c r="N1597" s="1"/>
  <c r="Q1597" s="1"/>
  <c r="B1597"/>
  <c r="M1598"/>
  <c r="G1598"/>
  <c r="E1598"/>
  <c r="N1598" s="1"/>
  <c r="Q1598" s="1"/>
  <c r="B1598"/>
  <c r="M1607"/>
  <c r="G1607"/>
  <c r="E1607"/>
  <c r="N1607" s="1"/>
  <c r="Q1607" s="1"/>
  <c r="B1607"/>
  <c r="M1609"/>
  <c r="G1609"/>
  <c r="E1609"/>
  <c r="N1609" s="1"/>
  <c r="Q1609" s="1"/>
  <c r="B1609"/>
  <c r="M1610"/>
  <c r="G1610"/>
  <c r="E1610"/>
  <c r="N1610" s="1"/>
  <c r="Q1610" s="1"/>
  <c r="B1610"/>
  <c r="M1612"/>
  <c r="G1612"/>
  <c r="E1612"/>
  <c r="N1612" s="1"/>
  <c r="Q1612" s="1"/>
  <c r="B1612"/>
  <c r="M1623"/>
  <c r="G1623"/>
  <c r="E1623"/>
  <c r="N1623" s="1"/>
  <c r="Q1623" s="1"/>
  <c r="B1623"/>
  <c r="M1625"/>
  <c r="G1625"/>
  <c r="E1625"/>
  <c r="N1625" s="1"/>
  <c r="Q1625" s="1"/>
  <c r="B1625"/>
  <c r="M1626"/>
  <c r="G1626"/>
  <c r="E1626"/>
  <c r="N1626" s="1"/>
  <c r="Q1626" s="1"/>
  <c r="B1626"/>
  <c r="M1628"/>
  <c r="G1628"/>
  <c r="E1628"/>
  <c r="N1628" s="1"/>
  <c r="Q1628" s="1"/>
  <c r="B1628"/>
  <c r="M1639"/>
  <c r="G1639"/>
  <c r="E1639"/>
  <c r="N1639" s="1"/>
  <c r="Q1639" s="1"/>
  <c r="B1639"/>
  <c r="M1641"/>
  <c r="G1641"/>
  <c r="E1641"/>
  <c r="N1641" s="1"/>
  <c r="Q1641" s="1"/>
  <c r="B1641"/>
  <c r="M1642"/>
  <c r="G1642"/>
  <c r="E1642"/>
  <c r="N1642" s="1"/>
  <c r="Q1642" s="1"/>
  <c r="B1642"/>
  <c r="M1644"/>
  <c r="G1644"/>
  <c r="E1644"/>
  <c r="N1644" s="1"/>
  <c r="Q1644" s="1"/>
  <c r="B1644"/>
  <c r="M1655"/>
  <c r="G1655"/>
  <c r="E1655"/>
  <c r="N1655" s="1"/>
  <c r="Q1655" s="1"/>
  <c r="B1655"/>
  <c r="M1657"/>
  <c r="G1657"/>
  <c r="E1657"/>
  <c r="N1657" s="1"/>
  <c r="Q1657" s="1"/>
  <c r="B1657"/>
  <c r="M1658"/>
  <c r="G1658"/>
  <c r="E1658"/>
  <c r="N1658" s="1"/>
  <c r="Q1658" s="1"/>
  <c r="B1658"/>
  <c r="M1660"/>
  <c r="G1660"/>
  <c r="E1660"/>
  <c r="N1660" s="1"/>
  <c r="Q1660" s="1"/>
  <c r="B1660"/>
  <c r="M1671"/>
  <c r="G1671"/>
  <c r="E1671"/>
  <c r="N1671" s="1"/>
  <c r="Q1671" s="1"/>
  <c r="B1671"/>
  <c r="M1673"/>
  <c r="G1673"/>
  <c r="E1673"/>
  <c r="N1673" s="1"/>
  <c r="Q1673" s="1"/>
  <c r="B1673"/>
  <c r="M1674"/>
  <c r="G1674"/>
  <c r="E1674"/>
  <c r="N1674" s="1"/>
  <c r="Q1674" s="1"/>
  <c r="B1674"/>
  <c r="M1676"/>
  <c r="G1676"/>
  <c r="E1676"/>
  <c r="N1676" s="1"/>
  <c r="Q1676" s="1"/>
  <c r="B1676"/>
  <c r="M1687"/>
  <c r="G1687"/>
  <c r="E1687"/>
  <c r="N1687" s="1"/>
  <c r="Q1687" s="1"/>
  <c r="B1687"/>
  <c r="M1689"/>
  <c r="G1689"/>
  <c r="E1689"/>
  <c r="N1689" s="1"/>
  <c r="Q1689" s="1"/>
  <c r="B1689"/>
  <c r="M1690"/>
  <c r="G1690"/>
  <c r="E1690"/>
  <c r="N1690" s="1"/>
  <c r="Q1690" s="1"/>
  <c r="B1690"/>
  <c r="M1692"/>
  <c r="G1692"/>
  <c r="E1692"/>
  <c r="N1692" s="1"/>
  <c r="Q1692" s="1"/>
  <c r="B1692"/>
  <c r="M1703"/>
  <c r="G1703"/>
  <c r="E1703"/>
  <c r="N1703" s="1"/>
  <c r="Q1703" s="1"/>
  <c r="B1703"/>
  <c r="M1705"/>
  <c r="G1705"/>
  <c r="E1705"/>
  <c r="N1705" s="1"/>
  <c r="Q1705" s="1"/>
  <c r="B1705"/>
  <c r="M1706"/>
  <c r="G1706"/>
  <c r="E1706"/>
  <c r="N1706" s="1"/>
  <c r="Q1706" s="1"/>
  <c r="B1706"/>
  <c r="M1708"/>
  <c r="G1708"/>
  <c r="E1708"/>
  <c r="N1708" s="1"/>
  <c r="Q1708" s="1"/>
  <c r="B1708"/>
  <c r="M1719"/>
  <c r="G1719"/>
  <c r="E1719"/>
  <c r="N1719" s="1"/>
  <c r="Q1719" s="1"/>
  <c r="B1719"/>
  <c r="M1721"/>
  <c r="G1721"/>
  <c r="E1721"/>
  <c r="N1721" s="1"/>
  <c r="Q1721" s="1"/>
  <c r="B1721"/>
  <c r="M1722"/>
  <c r="G1722"/>
  <c r="E1722"/>
  <c r="N1722" s="1"/>
  <c r="Q1722" s="1"/>
  <c r="B1722"/>
  <c r="M1724"/>
  <c r="G1724"/>
  <c r="E1724"/>
  <c r="N1724" s="1"/>
  <c r="Q1724" s="1"/>
  <c r="B1724"/>
  <c r="M1735"/>
  <c r="G1735"/>
  <c r="E1735"/>
  <c r="N1735" s="1"/>
  <c r="Q1735" s="1"/>
  <c r="B1735"/>
  <c r="M1737"/>
  <c r="G1737"/>
  <c r="E1737"/>
  <c r="N1737" s="1"/>
  <c r="Q1737" s="1"/>
  <c r="B1737"/>
  <c r="M1738"/>
  <c r="G1738"/>
  <c r="E1738"/>
  <c r="N1738" s="1"/>
  <c r="Q1738" s="1"/>
  <c r="B1738"/>
  <c r="M1740"/>
  <c r="G1740"/>
  <c r="E1740"/>
  <c r="N1740" s="1"/>
  <c r="Q1740" s="1"/>
  <c r="B1740"/>
  <c r="M1751"/>
  <c r="G1751"/>
  <c r="E1751"/>
  <c r="N1751" s="1"/>
  <c r="Q1751" s="1"/>
  <c r="B1751"/>
  <c r="M1753"/>
  <c r="G1753"/>
  <c r="E1753"/>
  <c r="N1753" s="1"/>
  <c r="Q1753" s="1"/>
  <c r="B1753"/>
  <c r="M1754"/>
  <c r="G1754"/>
  <c r="E1754"/>
  <c r="N1754" s="1"/>
  <c r="Q1754" s="1"/>
  <c r="B1754"/>
  <c r="M1756"/>
  <c r="G1756"/>
  <c r="E1756"/>
  <c r="N1756" s="1"/>
  <c r="Q1756" s="1"/>
  <c r="B1756"/>
  <c r="M1767"/>
  <c r="G1767"/>
  <c r="E1767"/>
  <c r="N1767" s="1"/>
  <c r="Q1767" s="1"/>
  <c r="B1767"/>
  <c r="M1769"/>
  <c r="G1769"/>
  <c r="E1769"/>
  <c r="N1769" s="1"/>
  <c r="Q1769" s="1"/>
  <c r="B1769"/>
  <c r="M1770"/>
  <c r="G1770"/>
  <c r="E1770"/>
  <c r="N1770" s="1"/>
  <c r="Q1770" s="1"/>
  <c r="B1770"/>
  <c r="M1772"/>
  <c r="G1772"/>
  <c r="E1772"/>
  <c r="N1772" s="1"/>
  <c r="Q1772" s="1"/>
  <c r="B1772"/>
  <c r="M1783"/>
  <c r="G1783"/>
  <c r="E1783"/>
  <c r="N1783" s="1"/>
  <c r="Q1783" s="1"/>
  <c r="B1783"/>
  <c r="M1787"/>
  <c r="G1787"/>
  <c r="E1787"/>
  <c r="N1787" s="1"/>
  <c r="Q1787" s="1"/>
  <c r="B1787"/>
  <c r="M1789"/>
  <c r="G1789"/>
  <c r="E1789"/>
  <c r="N1789" s="1"/>
  <c r="Q1789" s="1"/>
  <c r="B1789"/>
  <c r="M1799"/>
  <c r="G1799"/>
  <c r="E1799"/>
  <c r="N1799" s="1"/>
  <c r="Q1799" s="1"/>
  <c r="B1799"/>
  <c r="M1800"/>
  <c r="G1800"/>
  <c r="E1800"/>
  <c r="N1800" s="1"/>
  <c r="Q1800" s="1"/>
  <c r="B1800"/>
  <c r="M1802"/>
  <c r="G1802"/>
  <c r="E1802"/>
  <c r="N1802" s="1"/>
  <c r="Q1802" s="1"/>
  <c r="H1802"/>
  <c r="B1802"/>
  <c r="M1811"/>
  <c r="G1811"/>
  <c r="E1811"/>
  <c r="B1811"/>
  <c r="I1811"/>
  <c r="D1811"/>
  <c r="M1812"/>
  <c r="G1812"/>
  <c r="E1812"/>
  <c r="B1812"/>
  <c r="I1812"/>
  <c r="D1812"/>
  <c r="M1817"/>
  <c r="G1817"/>
  <c r="E1817"/>
  <c r="B1817"/>
  <c r="I1817"/>
  <c r="D1817"/>
  <c r="M1819"/>
  <c r="G1819"/>
  <c r="E1819"/>
  <c r="B1819"/>
  <c r="I1819"/>
  <c r="D1819"/>
  <c r="M1820"/>
  <c r="G1820"/>
  <c r="E1820"/>
  <c r="B1820"/>
  <c r="I1820"/>
  <c r="D1820"/>
  <c r="M1822"/>
  <c r="G1822"/>
  <c r="E1822"/>
  <c r="B1822"/>
  <c r="I1822"/>
  <c r="D1822"/>
  <c r="D1055"/>
  <c r="H1055"/>
  <c r="I1055"/>
  <c r="N1055" s="1"/>
  <c r="Q1055" s="1"/>
  <c r="D1056"/>
  <c r="H1056"/>
  <c r="I1056"/>
  <c r="N1056" s="1"/>
  <c r="Q1056" s="1"/>
  <c r="D1059"/>
  <c r="H1059"/>
  <c r="I1059"/>
  <c r="N1059" s="1"/>
  <c r="Q1059" s="1"/>
  <c r="D1060"/>
  <c r="H1060"/>
  <c r="I1060"/>
  <c r="N1060" s="1"/>
  <c r="Q1060" s="1"/>
  <c r="D1063"/>
  <c r="H1063"/>
  <c r="I1063"/>
  <c r="N1063" s="1"/>
  <c r="Q1063" s="1"/>
  <c r="D1064"/>
  <c r="H1064"/>
  <c r="I1064"/>
  <c r="N1064" s="1"/>
  <c r="Q1064" s="1"/>
  <c r="D1067"/>
  <c r="H1067"/>
  <c r="I1067"/>
  <c r="N1067" s="1"/>
  <c r="Q1067" s="1"/>
  <c r="D1068"/>
  <c r="H1068"/>
  <c r="I1068"/>
  <c r="N1068" s="1"/>
  <c r="Q1068" s="1"/>
  <c r="D1071"/>
  <c r="H1071"/>
  <c r="I1071"/>
  <c r="N1071" s="1"/>
  <c r="Q1071" s="1"/>
  <c r="D1072"/>
  <c r="H1072"/>
  <c r="I1072"/>
  <c r="N1072" s="1"/>
  <c r="Q1072" s="1"/>
  <c r="D1075"/>
  <c r="H1075"/>
  <c r="I1075"/>
  <c r="N1075" s="1"/>
  <c r="Q1075" s="1"/>
  <c r="D1076"/>
  <c r="H1076"/>
  <c r="I1076"/>
  <c r="N1076" s="1"/>
  <c r="Q1076" s="1"/>
  <c r="D1079"/>
  <c r="H1079"/>
  <c r="I1079"/>
  <c r="N1079" s="1"/>
  <c r="Q1079" s="1"/>
  <c r="D1080"/>
  <c r="H1080"/>
  <c r="I1080"/>
  <c r="N1080" s="1"/>
  <c r="Q1080" s="1"/>
  <c r="D1083"/>
  <c r="H1083"/>
  <c r="I1083"/>
  <c r="N1083" s="1"/>
  <c r="Q1083" s="1"/>
  <c r="D1084"/>
  <c r="H1084"/>
  <c r="I1084"/>
  <c r="N1084" s="1"/>
  <c r="Q1084" s="1"/>
  <c r="D1087"/>
  <c r="H1087"/>
  <c r="I1087"/>
  <c r="N1087" s="1"/>
  <c r="Q1087" s="1"/>
  <c r="D1088"/>
  <c r="H1088"/>
  <c r="I1088"/>
  <c r="N1088" s="1"/>
  <c r="Q1088" s="1"/>
  <c r="D1091"/>
  <c r="H1091"/>
  <c r="I1091"/>
  <c r="N1091" s="1"/>
  <c r="Q1091" s="1"/>
  <c r="D1092"/>
  <c r="H1092"/>
  <c r="I1092"/>
  <c r="N1092" s="1"/>
  <c r="Q1092" s="1"/>
  <c r="D1095"/>
  <c r="H1095"/>
  <c r="I1095"/>
  <c r="N1095" s="1"/>
  <c r="Q1095" s="1"/>
  <c r="D1096"/>
  <c r="H1096"/>
  <c r="I1096"/>
  <c r="N1096" s="1"/>
  <c r="Q1096" s="1"/>
  <c r="D1099"/>
  <c r="H1099"/>
  <c r="I1099"/>
  <c r="N1099" s="1"/>
  <c r="Q1099" s="1"/>
  <c r="D1100"/>
  <c r="H1100"/>
  <c r="I1100"/>
  <c r="N1100" s="1"/>
  <c r="Q1100" s="1"/>
  <c r="D1103"/>
  <c r="H1103"/>
  <c r="I1103"/>
  <c r="N1103" s="1"/>
  <c r="Q1103" s="1"/>
  <c r="D1104"/>
  <c r="H1104"/>
  <c r="I1104"/>
  <c r="N1104" s="1"/>
  <c r="Q1104" s="1"/>
  <c r="D1107"/>
  <c r="H1107"/>
  <c r="I1107"/>
  <c r="N1107" s="1"/>
  <c r="Q1107" s="1"/>
  <c r="D1108"/>
  <c r="H1108"/>
  <c r="I1108"/>
  <c r="N1108" s="1"/>
  <c r="Q1108" s="1"/>
  <c r="D1111"/>
  <c r="H1111"/>
  <c r="I1111"/>
  <c r="N1111" s="1"/>
  <c r="Q1111" s="1"/>
  <c r="D1112"/>
  <c r="H1112"/>
  <c r="I1112"/>
  <c r="N1112" s="1"/>
  <c r="Q1112" s="1"/>
  <c r="D1115"/>
  <c r="H1115"/>
  <c r="I1115"/>
  <c r="N1115" s="1"/>
  <c r="Q1115" s="1"/>
  <c r="D1116"/>
  <c r="H1116"/>
  <c r="I1116"/>
  <c r="N1116" s="1"/>
  <c r="Q1116" s="1"/>
  <c r="D1119"/>
  <c r="H1119"/>
  <c r="I1119"/>
  <c r="N1119" s="1"/>
  <c r="Q1119" s="1"/>
  <c r="D1120"/>
  <c r="H1120"/>
  <c r="I1120"/>
  <c r="N1120" s="1"/>
  <c r="Q1120" s="1"/>
  <c r="D1123"/>
  <c r="H1123"/>
  <c r="I1123"/>
  <c r="N1123" s="1"/>
  <c r="Q1123" s="1"/>
  <c r="D1124"/>
  <c r="H1124"/>
  <c r="I1124"/>
  <c r="N1124" s="1"/>
  <c r="Q1124" s="1"/>
  <c r="D1127"/>
  <c r="H1127"/>
  <c r="I1127"/>
  <c r="N1127" s="1"/>
  <c r="Q1127" s="1"/>
  <c r="D1128"/>
  <c r="H1128"/>
  <c r="I1128"/>
  <c r="N1128" s="1"/>
  <c r="Q1128" s="1"/>
  <c r="D1131"/>
  <c r="H1131"/>
  <c r="I1131"/>
  <c r="N1131" s="1"/>
  <c r="Q1131" s="1"/>
  <c r="D1132"/>
  <c r="H1132"/>
  <c r="I1132"/>
  <c r="N1132" s="1"/>
  <c r="Q1132" s="1"/>
  <c r="D1135"/>
  <c r="H1135"/>
  <c r="I1135"/>
  <c r="N1135" s="1"/>
  <c r="Q1135" s="1"/>
  <c r="D1136"/>
  <c r="H1136"/>
  <c r="I1136"/>
  <c r="N1136" s="1"/>
  <c r="Q1136" s="1"/>
  <c r="D1139"/>
  <c r="H1139"/>
  <c r="I1139"/>
  <c r="N1139" s="1"/>
  <c r="Q1139" s="1"/>
  <c r="D1140"/>
  <c r="H1140"/>
  <c r="I1140"/>
  <c r="N1140" s="1"/>
  <c r="Q1140" s="1"/>
  <c r="D1143"/>
  <c r="H1143"/>
  <c r="I1143"/>
  <c r="N1143" s="1"/>
  <c r="Q1143" s="1"/>
  <c r="D1144"/>
  <c r="H1144"/>
  <c r="I1144"/>
  <c r="N1144" s="1"/>
  <c r="Q1144" s="1"/>
  <c r="D1147"/>
  <c r="H1147"/>
  <c r="I1147"/>
  <c r="N1147" s="1"/>
  <c r="Q1147" s="1"/>
  <c r="D1148"/>
  <c r="H1148"/>
  <c r="I1148"/>
  <c r="N1148" s="1"/>
  <c r="Q1148" s="1"/>
  <c r="D1151"/>
  <c r="H1151"/>
  <c r="I1151"/>
  <c r="N1151" s="1"/>
  <c r="Q1151" s="1"/>
  <c r="D1152"/>
  <c r="H1152"/>
  <c r="I1152"/>
  <c r="N1152" s="1"/>
  <c r="Q1152" s="1"/>
  <c r="D1155"/>
  <c r="H1155"/>
  <c r="I1155"/>
  <c r="N1155" s="1"/>
  <c r="Q1155" s="1"/>
  <c r="D1156"/>
  <c r="H1156"/>
  <c r="I1156"/>
  <c r="N1156" s="1"/>
  <c r="Q1156" s="1"/>
  <c r="D1159"/>
  <c r="H1159"/>
  <c r="I1159"/>
  <c r="N1159" s="1"/>
  <c r="Q1159" s="1"/>
  <c r="D1160"/>
  <c r="H1160"/>
  <c r="I1160"/>
  <c r="N1160" s="1"/>
  <c r="Q1160" s="1"/>
  <c r="D1163"/>
  <c r="H1163"/>
  <c r="I1163"/>
  <c r="N1163" s="1"/>
  <c r="Q1163" s="1"/>
  <c r="D1164"/>
  <c r="H1164"/>
  <c r="I1164"/>
  <c r="N1164" s="1"/>
  <c r="Q1164" s="1"/>
  <c r="D1167"/>
  <c r="H1167"/>
  <c r="I1167"/>
  <c r="N1167" s="1"/>
  <c r="Q1167" s="1"/>
  <c r="D1168"/>
  <c r="H1168"/>
  <c r="I1168"/>
  <c r="N1168" s="1"/>
  <c r="Q1168" s="1"/>
  <c r="D1171"/>
  <c r="H1171"/>
  <c r="I1171"/>
  <c r="N1171" s="1"/>
  <c r="Q1171" s="1"/>
  <c r="D1172"/>
  <c r="H1172"/>
  <c r="I1172"/>
  <c r="N1172" s="1"/>
  <c r="Q1172" s="1"/>
  <c r="D1175"/>
  <c r="H1175"/>
  <c r="I1175"/>
  <c r="N1175" s="1"/>
  <c r="Q1175" s="1"/>
  <c r="D1176"/>
  <c r="H1176"/>
  <c r="I1176"/>
  <c r="N1176" s="1"/>
  <c r="Q1176" s="1"/>
  <c r="D1179"/>
  <c r="H1179"/>
  <c r="I1179"/>
  <c r="N1179" s="1"/>
  <c r="Q1179" s="1"/>
  <c r="D1180"/>
  <c r="H1180"/>
  <c r="I1180"/>
  <c r="N1180" s="1"/>
  <c r="Q1180" s="1"/>
  <c r="D1183"/>
  <c r="H1183"/>
  <c r="I1183"/>
  <c r="N1183" s="1"/>
  <c r="Q1183" s="1"/>
  <c r="D1184"/>
  <c r="I1184"/>
  <c r="N1184" s="1"/>
  <c r="Q1184" s="1"/>
  <c r="K1185"/>
  <c r="P1185" s="1"/>
  <c r="H1187"/>
  <c r="H1188"/>
  <c r="K1193"/>
  <c r="P1193" s="1"/>
  <c r="H1195"/>
  <c r="H1196"/>
  <c r="K1201"/>
  <c r="P1201" s="1"/>
  <c r="H1203"/>
  <c r="H1204"/>
  <c r="K1209"/>
  <c r="P1209" s="1"/>
  <c r="H1211"/>
  <c r="H1212"/>
  <c r="K1217"/>
  <c r="P1217" s="1"/>
  <c r="H1219"/>
  <c r="H1220"/>
  <c r="K1225"/>
  <c r="P1225" s="1"/>
  <c r="H1227"/>
  <c r="H1228"/>
  <c r="K1233"/>
  <c r="P1233" s="1"/>
  <c r="H1235"/>
  <c r="H1236"/>
  <c r="K1241"/>
  <c r="P1241" s="1"/>
  <c r="H1243"/>
  <c r="H1244"/>
  <c r="K1249"/>
  <c r="P1249" s="1"/>
  <c r="H1251"/>
  <c r="H1252"/>
  <c r="K1257"/>
  <c r="P1257" s="1"/>
  <c r="H1259"/>
  <c r="H1260"/>
  <c r="K1265"/>
  <c r="P1265" s="1"/>
  <c r="H1267"/>
  <c r="H1268"/>
  <c r="K1273"/>
  <c r="P1273" s="1"/>
  <c r="H1275"/>
  <c r="H1276"/>
  <c r="K1281"/>
  <c r="P1281" s="1"/>
  <c r="H1283"/>
  <c r="H1284"/>
  <c r="K1289"/>
  <c r="P1289" s="1"/>
  <c r="H1291"/>
  <c r="H1292"/>
  <c r="K1297"/>
  <c r="P1297" s="1"/>
  <c r="H1299"/>
  <c r="H1300"/>
  <c r="K1305"/>
  <c r="P1305" s="1"/>
  <c r="H1307"/>
  <c r="H1308"/>
  <c r="K1313"/>
  <c r="P1313" s="1"/>
  <c r="H1315"/>
  <c r="H1316"/>
  <c r="K1321"/>
  <c r="P1321" s="1"/>
  <c r="H1323"/>
  <c r="H1324"/>
  <c r="K1329"/>
  <c r="P1329" s="1"/>
  <c r="H1331"/>
  <c r="H1332"/>
  <c r="K1337"/>
  <c r="P1337" s="1"/>
  <c r="H1339"/>
  <c r="H1340"/>
  <c r="K1345"/>
  <c r="P1345" s="1"/>
  <c r="H1347"/>
  <c r="H1348"/>
  <c r="K1353"/>
  <c r="P1353" s="1"/>
  <c r="H1355"/>
  <c r="H1356"/>
  <c r="K1361"/>
  <c r="P1361" s="1"/>
  <c r="H1363"/>
  <c r="H1364"/>
  <c r="K1369"/>
  <c r="P1369" s="1"/>
  <c r="H1371"/>
  <c r="H1372"/>
  <c r="K1378"/>
  <c r="P1378" s="1"/>
  <c r="H1381"/>
  <c r="H1382"/>
  <c r="K1383"/>
  <c r="P1383" s="1"/>
  <c r="H1384"/>
  <c r="K1385"/>
  <c r="P1385" s="1"/>
  <c r="H1387"/>
  <c r="H1393"/>
  <c r="H1394"/>
  <c r="H1395"/>
  <c r="H1401"/>
  <c r="H1402"/>
  <c r="H1403"/>
  <c r="H1409"/>
  <c r="H1410"/>
  <c r="H1411"/>
  <c r="D1413"/>
  <c r="I1413"/>
  <c r="N1413" s="1"/>
  <c r="Q1413" s="1"/>
  <c r="D1414"/>
  <c r="I1414"/>
  <c r="N1414" s="1"/>
  <c r="Q1414" s="1"/>
  <c r="H1417"/>
  <c r="H1418"/>
  <c r="H1419"/>
  <c r="D1421"/>
  <c r="I1421"/>
  <c r="N1421" s="1"/>
  <c r="Q1421" s="1"/>
  <c r="D1422"/>
  <c r="I1422"/>
  <c r="N1422" s="1"/>
  <c r="Q1422" s="1"/>
  <c r="D1424"/>
  <c r="I1424"/>
  <c r="K1426"/>
  <c r="P1426" s="1"/>
  <c r="D1427"/>
  <c r="I1427"/>
  <c r="N1427" s="1"/>
  <c r="Q1427" s="1"/>
  <c r="H1429"/>
  <c r="H1430"/>
  <c r="K1431"/>
  <c r="P1431" s="1"/>
  <c r="H1432"/>
  <c r="K1433"/>
  <c r="P1433" s="1"/>
  <c r="H1435"/>
  <c r="D1437"/>
  <c r="I1437"/>
  <c r="N1437" s="1"/>
  <c r="Q1437" s="1"/>
  <c r="D1438"/>
  <c r="I1438"/>
  <c r="N1438" s="1"/>
  <c r="Q1438" s="1"/>
  <c r="H1441"/>
  <c r="H1442"/>
  <c r="K1443"/>
  <c r="P1443" s="1"/>
  <c r="D1444"/>
  <c r="I1444"/>
  <c r="K1446"/>
  <c r="P1446" s="1"/>
  <c r="H1447"/>
  <c r="D1449"/>
  <c r="I1449"/>
  <c r="N1449" s="1"/>
  <c r="Q1449" s="1"/>
  <c r="D1450"/>
  <c r="I1450"/>
  <c r="N1450" s="1"/>
  <c r="Q1450" s="1"/>
  <c r="D1452"/>
  <c r="I1452"/>
  <c r="K1454"/>
  <c r="P1454" s="1"/>
  <c r="H1455"/>
  <c r="H1457"/>
  <c r="H1458"/>
  <c r="K1459"/>
  <c r="P1459" s="1"/>
  <c r="H1460"/>
  <c r="K1461"/>
  <c r="P1461" s="1"/>
  <c r="D1463"/>
  <c r="I1463"/>
  <c r="N1463" s="1"/>
  <c r="Q1463" s="1"/>
  <c r="D1465"/>
  <c r="I1465"/>
  <c r="N1465" s="1"/>
  <c r="Q1465" s="1"/>
  <c r="D1466"/>
  <c r="I1466"/>
  <c r="N1466" s="1"/>
  <c r="Q1466" s="1"/>
  <c r="D1468"/>
  <c r="I1468"/>
  <c r="K1470"/>
  <c r="P1470" s="1"/>
  <c r="H1471"/>
  <c r="H1473"/>
  <c r="H1474"/>
  <c r="K1475"/>
  <c r="P1475" s="1"/>
  <c r="H1476"/>
  <c r="K1477"/>
  <c r="P1477" s="1"/>
  <c r="D1479"/>
  <c r="I1479"/>
  <c r="N1479" s="1"/>
  <c r="Q1479" s="1"/>
  <c r="D1481"/>
  <c r="I1481"/>
  <c r="N1481" s="1"/>
  <c r="Q1481" s="1"/>
  <c r="D1482"/>
  <c r="I1482"/>
  <c r="N1482" s="1"/>
  <c r="Q1482" s="1"/>
  <c r="D1484"/>
  <c r="I1484"/>
  <c r="K1486"/>
  <c r="P1486" s="1"/>
  <c r="H1487"/>
  <c r="H1489"/>
  <c r="H1490"/>
  <c r="K1491"/>
  <c r="P1491" s="1"/>
  <c r="H1492"/>
  <c r="K1493"/>
  <c r="P1493" s="1"/>
  <c r="D1495"/>
  <c r="I1495"/>
  <c r="N1495" s="1"/>
  <c r="Q1495" s="1"/>
  <c r="D1497"/>
  <c r="I1497"/>
  <c r="N1497" s="1"/>
  <c r="Q1497" s="1"/>
  <c r="D1498"/>
  <c r="I1498"/>
  <c r="N1498" s="1"/>
  <c r="Q1498" s="1"/>
  <c r="D1500"/>
  <c r="I1500"/>
  <c r="K1502"/>
  <c r="P1502" s="1"/>
  <c r="H1503"/>
  <c r="H1505"/>
  <c r="H1506"/>
  <c r="K1507"/>
  <c r="P1507" s="1"/>
  <c r="H1508"/>
  <c r="K1509"/>
  <c r="P1509" s="1"/>
  <c r="D1511"/>
  <c r="I1511"/>
  <c r="N1511" s="1"/>
  <c r="Q1511" s="1"/>
  <c r="D1513"/>
  <c r="I1513"/>
  <c r="N1513" s="1"/>
  <c r="Q1513" s="1"/>
  <c r="D1514"/>
  <c r="I1514"/>
  <c r="N1514" s="1"/>
  <c r="Q1514" s="1"/>
  <c r="D1516"/>
  <c r="I1516"/>
  <c r="K1518"/>
  <c r="P1518" s="1"/>
  <c r="H1519"/>
  <c r="H1521"/>
  <c r="H1522"/>
  <c r="K1523"/>
  <c r="P1523" s="1"/>
  <c r="H1524"/>
  <c r="K1525"/>
  <c r="P1525" s="1"/>
  <c r="D1527"/>
  <c r="I1527"/>
  <c r="N1527" s="1"/>
  <c r="Q1527" s="1"/>
  <c r="D1529"/>
  <c r="I1529"/>
  <c r="N1529" s="1"/>
  <c r="Q1529" s="1"/>
  <c r="D1530"/>
  <c r="I1530"/>
  <c r="N1530" s="1"/>
  <c r="Q1530" s="1"/>
  <c r="D1532"/>
  <c r="I1532"/>
  <c r="K1534"/>
  <c r="P1534" s="1"/>
  <c r="H1535"/>
  <c r="H1537"/>
  <c r="H1538"/>
  <c r="K1539"/>
  <c r="P1539" s="1"/>
  <c r="H1540"/>
  <c r="K1541"/>
  <c r="P1541" s="1"/>
  <c r="D1543"/>
  <c r="I1543"/>
  <c r="N1543" s="1"/>
  <c r="Q1543" s="1"/>
  <c r="D1545"/>
  <c r="I1545"/>
  <c r="N1545" s="1"/>
  <c r="Q1545" s="1"/>
  <c r="D1546"/>
  <c r="I1546"/>
  <c r="N1546" s="1"/>
  <c r="Q1546" s="1"/>
  <c r="D1548"/>
  <c r="I1548"/>
  <c r="K1550"/>
  <c r="P1550" s="1"/>
  <c r="H1551"/>
  <c r="H1553"/>
  <c r="H1554"/>
  <c r="K1555"/>
  <c r="P1555" s="1"/>
  <c r="H1556"/>
  <c r="K1557"/>
  <c r="P1557" s="1"/>
  <c r="D1559"/>
  <c r="I1559"/>
  <c r="N1559" s="1"/>
  <c r="Q1559" s="1"/>
  <c r="D1561"/>
  <c r="I1561"/>
  <c r="N1561" s="1"/>
  <c r="Q1561" s="1"/>
  <c r="D1562"/>
  <c r="I1562"/>
  <c r="N1562" s="1"/>
  <c r="Q1562" s="1"/>
  <c r="D1564"/>
  <c r="I1564"/>
  <c r="N1564" s="1"/>
  <c r="Q1564" s="1"/>
  <c r="K1565"/>
  <c r="P1565" s="1"/>
  <c r="H1566"/>
  <c r="H1568"/>
  <c r="H1569"/>
  <c r="K1570"/>
  <c r="P1570" s="1"/>
  <c r="H1571"/>
  <c r="K1572"/>
  <c r="P1572" s="1"/>
  <c r="H1573"/>
  <c r="H1574"/>
  <c r="D1577"/>
  <c r="I1577"/>
  <c r="N1577" s="1"/>
  <c r="Q1577" s="1"/>
  <c r="D1578"/>
  <c r="I1578"/>
  <c r="K1579"/>
  <c r="P1579" s="1"/>
  <c r="H1581"/>
  <c r="H1582"/>
  <c r="D1585"/>
  <c r="I1585"/>
  <c r="N1585" s="1"/>
  <c r="Q1585" s="1"/>
  <c r="D1586"/>
  <c r="I1586"/>
  <c r="K1587"/>
  <c r="P1587" s="1"/>
  <c r="H1589"/>
  <c r="H1590"/>
  <c r="D1593"/>
  <c r="I1593"/>
  <c r="N1593" s="1"/>
  <c r="Q1593" s="1"/>
  <c r="D1594"/>
  <c r="I1594"/>
  <c r="K1595"/>
  <c r="P1595" s="1"/>
  <c r="H1597"/>
  <c r="H1598"/>
  <c r="D1601"/>
  <c r="I1601"/>
  <c r="N1601" s="1"/>
  <c r="Q1601" s="1"/>
  <c r="D1602"/>
  <c r="I1602"/>
  <c r="N1602" s="1"/>
  <c r="Q1602" s="1"/>
  <c r="D1604"/>
  <c r="I1604"/>
  <c r="K1606"/>
  <c r="P1606" s="1"/>
  <c r="H1607"/>
  <c r="H1609"/>
  <c r="H1610"/>
  <c r="K1611"/>
  <c r="P1611" s="1"/>
  <c r="H1612"/>
  <c r="K1613"/>
  <c r="P1613" s="1"/>
  <c r="D1615"/>
  <c r="I1615"/>
  <c r="N1615" s="1"/>
  <c r="Q1615" s="1"/>
  <c r="D1617"/>
  <c r="I1617"/>
  <c r="N1617" s="1"/>
  <c r="Q1617" s="1"/>
  <c r="D1618"/>
  <c r="I1618"/>
  <c r="N1618" s="1"/>
  <c r="Q1618" s="1"/>
  <c r="D1620"/>
  <c r="I1620"/>
  <c r="K1622"/>
  <c r="P1622" s="1"/>
  <c r="H1623"/>
  <c r="H1625"/>
  <c r="H1626"/>
  <c r="K1627"/>
  <c r="P1627" s="1"/>
  <c r="H1628"/>
  <c r="K1629"/>
  <c r="P1629" s="1"/>
  <c r="D1631"/>
  <c r="I1631"/>
  <c r="N1631" s="1"/>
  <c r="Q1631" s="1"/>
  <c r="D1633"/>
  <c r="I1633"/>
  <c r="N1633" s="1"/>
  <c r="Q1633" s="1"/>
  <c r="D1634"/>
  <c r="I1634"/>
  <c r="N1634" s="1"/>
  <c r="Q1634" s="1"/>
  <c r="D1636"/>
  <c r="I1636"/>
  <c r="K1638"/>
  <c r="P1638" s="1"/>
  <c r="H1639"/>
  <c r="H1641"/>
  <c r="H1642"/>
  <c r="K1643"/>
  <c r="P1643" s="1"/>
  <c r="H1644"/>
  <c r="K1645"/>
  <c r="P1645" s="1"/>
  <c r="D1647"/>
  <c r="I1647"/>
  <c r="N1647" s="1"/>
  <c r="Q1647" s="1"/>
  <c r="D1649"/>
  <c r="I1649"/>
  <c r="N1649" s="1"/>
  <c r="Q1649" s="1"/>
  <c r="D1650"/>
  <c r="I1650"/>
  <c r="N1650" s="1"/>
  <c r="Q1650" s="1"/>
  <c r="D1652"/>
  <c r="I1652"/>
  <c r="K1654"/>
  <c r="P1654" s="1"/>
  <c r="H1655"/>
  <c r="H1657"/>
  <c r="H1658"/>
  <c r="K1659"/>
  <c r="P1659" s="1"/>
  <c r="H1660"/>
  <c r="K1661"/>
  <c r="P1661" s="1"/>
  <c r="D1663"/>
  <c r="I1663"/>
  <c r="N1663" s="1"/>
  <c r="Q1663" s="1"/>
  <c r="D1665"/>
  <c r="I1665"/>
  <c r="N1665" s="1"/>
  <c r="Q1665" s="1"/>
  <c r="D1666"/>
  <c r="I1666"/>
  <c r="N1666" s="1"/>
  <c r="Q1666" s="1"/>
  <c r="D1668"/>
  <c r="I1668"/>
  <c r="K1670"/>
  <c r="P1670" s="1"/>
  <c r="H1671"/>
  <c r="H1673"/>
  <c r="H1674"/>
  <c r="K1675"/>
  <c r="P1675" s="1"/>
  <c r="H1676"/>
  <c r="K1677"/>
  <c r="P1677" s="1"/>
  <c r="D1679"/>
  <c r="I1679"/>
  <c r="N1679" s="1"/>
  <c r="Q1679" s="1"/>
  <c r="D1681"/>
  <c r="I1681"/>
  <c r="N1681" s="1"/>
  <c r="Q1681" s="1"/>
  <c r="D1682"/>
  <c r="I1682"/>
  <c r="N1682" s="1"/>
  <c r="Q1682" s="1"/>
  <c r="D1684"/>
  <c r="I1684"/>
  <c r="K1686"/>
  <c r="P1686" s="1"/>
  <c r="H1687"/>
  <c r="H1689"/>
  <c r="H1690"/>
  <c r="K1691"/>
  <c r="P1691" s="1"/>
  <c r="H1692"/>
  <c r="K1693"/>
  <c r="P1693" s="1"/>
  <c r="D1695"/>
  <c r="I1695"/>
  <c r="N1695" s="1"/>
  <c r="Q1695" s="1"/>
  <c r="D1697"/>
  <c r="I1697"/>
  <c r="N1697" s="1"/>
  <c r="Q1697" s="1"/>
  <c r="D1698"/>
  <c r="I1698"/>
  <c r="N1698" s="1"/>
  <c r="Q1698" s="1"/>
  <c r="D1700"/>
  <c r="I1700"/>
  <c r="K1702"/>
  <c r="P1702" s="1"/>
  <c r="H1703"/>
  <c r="H1705"/>
  <c r="H1706"/>
  <c r="K1707"/>
  <c r="P1707" s="1"/>
  <c r="H1708"/>
  <c r="K1709"/>
  <c r="P1709" s="1"/>
  <c r="D1711"/>
  <c r="I1711"/>
  <c r="N1711" s="1"/>
  <c r="Q1711" s="1"/>
  <c r="D1713"/>
  <c r="I1713"/>
  <c r="N1713" s="1"/>
  <c r="Q1713" s="1"/>
  <c r="D1714"/>
  <c r="I1714"/>
  <c r="N1714" s="1"/>
  <c r="Q1714" s="1"/>
  <c r="D1716"/>
  <c r="I1716"/>
  <c r="K1718"/>
  <c r="P1718" s="1"/>
  <c r="H1719"/>
  <c r="H1721"/>
  <c r="H1722"/>
  <c r="K1723"/>
  <c r="P1723" s="1"/>
  <c r="H1724"/>
  <c r="K1725"/>
  <c r="P1725" s="1"/>
  <c r="D1727"/>
  <c r="I1727"/>
  <c r="N1727" s="1"/>
  <c r="Q1727" s="1"/>
  <c r="D1729"/>
  <c r="I1729"/>
  <c r="N1729" s="1"/>
  <c r="Q1729" s="1"/>
  <c r="D1730"/>
  <c r="I1730"/>
  <c r="N1730" s="1"/>
  <c r="Q1730" s="1"/>
  <c r="D1732"/>
  <c r="I1732"/>
  <c r="K1734"/>
  <c r="P1734" s="1"/>
  <c r="H1735"/>
  <c r="H1737"/>
  <c r="H1738"/>
  <c r="K1739"/>
  <c r="P1739" s="1"/>
  <c r="H1740"/>
  <c r="K1741"/>
  <c r="P1741" s="1"/>
  <c r="D1743"/>
  <c r="I1743"/>
  <c r="N1743" s="1"/>
  <c r="Q1743" s="1"/>
  <c r="D1745"/>
  <c r="I1745"/>
  <c r="N1745" s="1"/>
  <c r="Q1745" s="1"/>
  <c r="D1746"/>
  <c r="I1746"/>
  <c r="N1746" s="1"/>
  <c r="Q1746" s="1"/>
  <c r="D1748"/>
  <c r="I1748"/>
  <c r="K1750"/>
  <c r="P1750" s="1"/>
  <c r="H1751"/>
  <c r="H1753"/>
  <c r="H1754"/>
  <c r="K1755"/>
  <c r="P1755" s="1"/>
  <c r="H1756"/>
  <c r="K1757"/>
  <c r="P1757" s="1"/>
  <c r="D1759"/>
  <c r="I1759"/>
  <c r="N1759" s="1"/>
  <c r="Q1759" s="1"/>
  <c r="D1761"/>
  <c r="I1761"/>
  <c r="N1761" s="1"/>
  <c r="Q1761" s="1"/>
  <c r="D1762"/>
  <c r="I1762"/>
  <c r="N1762" s="1"/>
  <c r="Q1762" s="1"/>
  <c r="D1764"/>
  <c r="I1764"/>
  <c r="K1766"/>
  <c r="P1766" s="1"/>
  <c r="H1767"/>
  <c r="H1769"/>
  <c r="H1770"/>
  <c r="K1771"/>
  <c r="P1771" s="1"/>
  <c r="H1772"/>
  <c r="K1773"/>
  <c r="P1773" s="1"/>
  <c r="D1775"/>
  <c r="I1775"/>
  <c r="N1775" s="1"/>
  <c r="Q1775" s="1"/>
  <c r="D1777"/>
  <c r="I1777"/>
  <c r="N1777" s="1"/>
  <c r="Q1777" s="1"/>
  <c r="D1778"/>
  <c r="I1778"/>
  <c r="N1778" s="1"/>
  <c r="Q1778" s="1"/>
  <c r="D1780"/>
  <c r="I1780"/>
  <c r="K1782"/>
  <c r="P1782" s="1"/>
  <c r="H1783"/>
  <c r="K1784"/>
  <c r="P1784" s="1"/>
  <c r="D1785"/>
  <c r="I1785"/>
  <c r="N1785" s="1"/>
  <c r="Q1785" s="1"/>
  <c r="K1786"/>
  <c r="P1786" s="1"/>
  <c r="H1787"/>
  <c r="K1788"/>
  <c r="P1788" s="1"/>
  <c r="H1789"/>
  <c r="D1791"/>
  <c r="I1791"/>
  <c r="N1791" s="1"/>
  <c r="Q1791" s="1"/>
  <c r="D1792"/>
  <c r="I1792"/>
  <c r="N1792" s="1"/>
  <c r="Q1792" s="1"/>
  <c r="D1794"/>
  <c r="I1794"/>
  <c r="K1796"/>
  <c r="P1796" s="1"/>
  <c r="D1797"/>
  <c r="I1797"/>
  <c r="N1797" s="1"/>
  <c r="Q1797" s="1"/>
  <c r="H1799"/>
  <c r="H1800"/>
  <c r="K1801"/>
  <c r="P1801" s="1"/>
  <c r="H1806"/>
  <c r="M1809"/>
  <c r="G1809"/>
  <c r="E1809"/>
  <c r="N1809" s="1"/>
  <c r="Q1809" s="1"/>
  <c r="B1809"/>
  <c r="M1814"/>
  <c r="G1814"/>
  <c r="E1814"/>
  <c r="N1814" s="1"/>
  <c r="Q1814" s="1"/>
  <c r="B1814"/>
  <c r="M1825"/>
  <c r="G1825"/>
  <c r="E1825"/>
  <c r="N1825" s="1"/>
  <c r="Q1825" s="1"/>
  <c r="B1825"/>
  <c r="M1827"/>
  <c r="G1827"/>
  <c r="E1827"/>
  <c r="B1827"/>
  <c r="M1828"/>
  <c r="G1828"/>
  <c r="E1828"/>
  <c r="B1828"/>
  <c r="M1830"/>
  <c r="G1830"/>
  <c r="E1830"/>
  <c r="N1830" s="1"/>
  <c r="Q1830" s="1"/>
  <c r="B1830"/>
  <c r="M1841"/>
  <c r="G1841"/>
  <c r="E1841"/>
  <c r="B1841"/>
  <c r="M1843"/>
  <c r="G1843"/>
  <c r="E1843"/>
  <c r="B1843"/>
  <c r="M1844"/>
  <c r="G1844"/>
  <c r="E1844"/>
  <c r="B1844"/>
  <c r="M1845"/>
  <c r="G1845"/>
  <c r="E1845"/>
  <c r="B1845"/>
  <c r="M1854"/>
  <c r="G1854"/>
  <c r="E1854"/>
  <c r="N1854" s="1"/>
  <c r="Q1854" s="1"/>
  <c r="B1854"/>
  <c r="M1862"/>
  <c r="G1862"/>
  <c r="E1862"/>
  <c r="N1862" s="1"/>
  <c r="Q1862" s="1"/>
  <c r="B1862"/>
  <c r="M1867"/>
  <c r="G1867"/>
  <c r="E1867"/>
  <c r="B1867"/>
  <c r="M1868"/>
  <c r="G1868"/>
  <c r="E1868"/>
  <c r="B1868"/>
  <c r="M1873"/>
  <c r="G1873"/>
  <c r="E1873"/>
  <c r="B1873"/>
  <c r="M1875"/>
  <c r="G1875"/>
  <c r="E1875"/>
  <c r="B1875"/>
  <c r="M1876"/>
  <c r="G1876"/>
  <c r="E1876"/>
  <c r="B1876"/>
  <c r="M1878"/>
  <c r="G1878"/>
  <c r="E1878"/>
  <c r="N1878" s="1"/>
  <c r="Q1878" s="1"/>
  <c r="B1878"/>
  <c r="M1894"/>
  <c r="G1894"/>
  <c r="E1894"/>
  <c r="B1894"/>
  <c r="M1895"/>
  <c r="G1895"/>
  <c r="E1895"/>
  <c r="B1895"/>
  <c r="M1902"/>
  <c r="G1902"/>
  <c r="E1902"/>
  <c r="B1902"/>
  <c r="M1903"/>
  <c r="G1903"/>
  <c r="E1903"/>
  <c r="B1903"/>
  <c r="M1910"/>
  <c r="G1910"/>
  <c r="E1910"/>
  <c r="B1910"/>
  <c r="M1911"/>
  <c r="G1911"/>
  <c r="E1911"/>
  <c r="B1911"/>
  <c r="M2031"/>
  <c r="G2031"/>
  <c r="E2031"/>
  <c r="B2031"/>
  <c r="M2032"/>
  <c r="G2032"/>
  <c r="E2032"/>
  <c r="B2032"/>
  <c r="M2034"/>
  <c r="G2034"/>
  <c r="E2034"/>
  <c r="N2034" s="1"/>
  <c r="Q2034" s="1"/>
  <c r="B2034"/>
  <c r="M2038"/>
  <c r="G2038"/>
  <c r="E2038"/>
  <c r="B2038"/>
  <c r="M2039"/>
  <c r="G2039"/>
  <c r="E2039"/>
  <c r="B2039"/>
  <c r="M2041"/>
  <c r="G2041"/>
  <c r="E2041"/>
  <c r="B2041"/>
  <c r="M2043"/>
  <c r="G2043"/>
  <c r="E2043"/>
  <c r="B2043"/>
  <c r="M2045"/>
  <c r="G2045"/>
  <c r="E2045"/>
  <c r="B2045"/>
  <c r="M2047"/>
  <c r="G2047"/>
  <c r="E2047"/>
  <c r="B2047"/>
  <c r="M2049"/>
  <c r="G2049"/>
  <c r="E2049"/>
  <c r="N2049" s="1"/>
  <c r="Q2049" s="1"/>
  <c r="B2049"/>
  <c r="M2052"/>
  <c r="G2052"/>
  <c r="E2052"/>
  <c r="B2052"/>
  <c r="M2060"/>
  <c r="G2060"/>
  <c r="E2060"/>
  <c r="B2060"/>
  <c r="M2061"/>
  <c r="G2061"/>
  <c r="E2061"/>
  <c r="N2061" s="1"/>
  <c r="Q2061" s="1"/>
  <c r="B2061"/>
  <c r="M2068"/>
  <c r="G2068"/>
  <c r="E2068"/>
  <c r="B2068"/>
  <c r="M2069"/>
  <c r="G2069"/>
  <c r="E2069"/>
  <c r="B2069"/>
  <c r="M2071"/>
  <c r="G2071"/>
  <c r="E2071"/>
  <c r="B2071"/>
  <c r="M2073"/>
  <c r="G2073"/>
  <c r="E2073"/>
  <c r="B2073"/>
  <c r="M2075"/>
  <c r="G2075"/>
  <c r="E2075"/>
  <c r="B2075"/>
  <c r="M2077"/>
  <c r="G2077"/>
  <c r="E2077"/>
  <c r="B2077"/>
  <c r="M2079"/>
  <c r="G2079"/>
  <c r="E2079"/>
  <c r="B2079"/>
  <c r="M2081"/>
  <c r="G2081"/>
  <c r="E2081"/>
  <c r="B2081"/>
  <c r="M2083"/>
  <c r="G2083"/>
  <c r="E2083"/>
  <c r="B2083"/>
  <c r="M2085"/>
  <c r="G2085"/>
  <c r="E2085"/>
  <c r="B2085"/>
  <c r="M2087"/>
  <c r="G2087"/>
  <c r="E2087"/>
  <c r="B2087"/>
  <c r="M2089"/>
  <c r="G2089"/>
  <c r="E2089"/>
  <c r="B2089"/>
  <c r="M2091"/>
  <c r="G2091"/>
  <c r="E2091"/>
  <c r="B2091"/>
  <c r="M2093"/>
  <c r="G2093"/>
  <c r="E2093"/>
  <c r="B2093"/>
  <c r="M2095"/>
  <c r="G2095"/>
  <c r="E2095"/>
  <c r="B2095"/>
  <c r="M2097"/>
  <c r="G2097"/>
  <c r="E2097"/>
  <c r="B2097"/>
  <c r="M2099"/>
  <c r="G2099"/>
  <c r="E2099"/>
  <c r="B2099"/>
  <c r="M2101"/>
  <c r="G2101"/>
  <c r="E2101"/>
  <c r="B2101"/>
  <c r="M2103"/>
  <c r="G2103"/>
  <c r="E2103"/>
  <c r="B2103"/>
  <c r="M2105"/>
  <c r="G2105"/>
  <c r="E2105"/>
  <c r="B2105"/>
  <c r="M2107"/>
  <c r="G2107"/>
  <c r="E2107"/>
  <c r="B2107"/>
  <c r="M2109"/>
  <c r="G2109"/>
  <c r="E2109"/>
  <c r="B2109"/>
  <c r="M2111"/>
  <c r="G2111"/>
  <c r="E2111"/>
  <c r="B2111"/>
  <c r="M2113"/>
  <c r="G2113"/>
  <c r="E2113"/>
  <c r="B2113"/>
  <c r="M2115"/>
  <c r="G2115"/>
  <c r="E2115"/>
  <c r="B2115"/>
  <c r="M2117"/>
  <c r="G2117"/>
  <c r="E2117"/>
  <c r="B2117"/>
  <c r="M2119"/>
  <c r="I2119"/>
  <c r="H2119"/>
  <c r="D2119"/>
  <c r="E2119"/>
  <c r="B2119"/>
  <c r="M2122"/>
  <c r="G2122"/>
  <c r="E2122"/>
  <c r="B2122"/>
  <c r="I2122"/>
  <c r="D2122"/>
  <c r="M2126"/>
  <c r="G2126"/>
  <c r="E2126"/>
  <c r="B2126"/>
  <c r="I2126"/>
  <c r="D2126"/>
  <c r="M2130"/>
  <c r="G2130"/>
  <c r="E2130"/>
  <c r="B2130"/>
  <c r="I2130"/>
  <c r="D2130"/>
  <c r="M2134"/>
  <c r="G2134"/>
  <c r="E2134"/>
  <c r="B2134"/>
  <c r="I2134"/>
  <c r="D2134"/>
  <c r="D1185"/>
  <c r="H1185"/>
  <c r="I1185"/>
  <c r="N1185" s="1"/>
  <c r="Q1185" s="1"/>
  <c r="D1186"/>
  <c r="H1186"/>
  <c r="I1186"/>
  <c r="N1186" s="1"/>
  <c r="Q1186" s="1"/>
  <c r="D1189"/>
  <c r="H1189"/>
  <c r="I1189"/>
  <c r="N1189" s="1"/>
  <c r="Q1189" s="1"/>
  <c r="D1190"/>
  <c r="H1190"/>
  <c r="I1190"/>
  <c r="N1190" s="1"/>
  <c r="Q1190" s="1"/>
  <c r="D1193"/>
  <c r="H1193"/>
  <c r="I1193"/>
  <c r="N1193" s="1"/>
  <c r="Q1193" s="1"/>
  <c r="D1194"/>
  <c r="H1194"/>
  <c r="I1194"/>
  <c r="N1194" s="1"/>
  <c r="Q1194" s="1"/>
  <c r="D1197"/>
  <c r="H1197"/>
  <c r="I1197"/>
  <c r="N1197" s="1"/>
  <c r="Q1197" s="1"/>
  <c r="D1198"/>
  <c r="H1198"/>
  <c r="I1198"/>
  <c r="N1198" s="1"/>
  <c r="Q1198" s="1"/>
  <c r="D1201"/>
  <c r="H1201"/>
  <c r="I1201"/>
  <c r="N1201" s="1"/>
  <c r="Q1201" s="1"/>
  <c r="D1202"/>
  <c r="H1202"/>
  <c r="I1202"/>
  <c r="N1202" s="1"/>
  <c r="Q1202" s="1"/>
  <c r="D1205"/>
  <c r="H1205"/>
  <c r="I1205"/>
  <c r="N1205" s="1"/>
  <c r="Q1205" s="1"/>
  <c r="D1206"/>
  <c r="H1206"/>
  <c r="I1206"/>
  <c r="N1206" s="1"/>
  <c r="Q1206" s="1"/>
  <c r="D1209"/>
  <c r="H1209"/>
  <c r="I1209"/>
  <c r="N1209" s="1"/>
  <c r="Q1209" s="1"/>
  <c r="D1210"/>
  <c r="H1210"/>
  <c r="I1210"/>
  <c r="N1210" s="1"/>
  <c r="Q1210" s="1"/>
  <c r="D1213"/>
  <c r="H1213"/>
  <c r="I1213"/>
  <c r="N1213" s="1"/>
  <c r="Q1213" s="1"/>
  <c r="D1214"/>
  <c r="H1214"/>
  <c r="I1214"/>
  <c r="N1214" s="1"/>
  <c r="Q1214" s="1"/>
  <c r="D1217"/>
  <c r="H1217"/>
  <c r="I1217"/>
  <c r="N1217" s="1"/>
  <c r="Q1217" s="1"/>
  <c r="D1218"/>
  <c r="H1218"/>
  <c r="I1218"/>
  <c r="N1218" s="1"/>
  <c r="Q1218" s="1"/>
  <c r="D1221"/>
  <c r="H1221"/>
  <c r="I1221"/>
  <c r="N1221" s="1"/>
  <c r="Q1221" s="1"/>
  <c r="D1222"/>
  <c r="H1222"/>
  <c r="I1222"/>
  <c r="N1222" s="1"/>
  <c r="Q1222" s="1"/>
  <c r="D1225"/>
  <c r="H1225"/>
  <c r="I1225"/>
  <c r="N1225" s="1"/>
  <c r="Q1225" s="1"/>
  <c r="D1226"/>
  <c r="H1226"/>
  <c r="I1226"/>
  <c r="N1226" s="1"/>
  <c r="Q1226" s="1"/>
  <c r="D1229"/>
  <c r="H1229"/>
  <c r="I1229"/>
  <c r="N1229" s="1"/>
  <c r="Q1229" s="1"/>
  <c r="D1230"/>
  <c r="H1230"/>
  <c r="I1230"/>
  <c r="N1230" s="1"/>
  <c r="Q1230" s="1"/>
  <c r="D1233"/>
  <c r="H1233"/>
  <c r="I1233"/>
  <c r="N1233" s="1"/>
  <c r="Q1233" s="1"/>
  <c r="D1234"/>
  <c r="H1234"/>
  <c r="I1234"/>
  <c r="N1234" s="1"/>
  <c r="Q1234" s="1"/>
  <c r="D1237"/>
  <c r="H1237"/>
  <c r="I1237"/>
  <c r="N1237" s="1"/>
  <c r="Q1237" s="1"/>
  <c r="D1238"/>
  <c r="H1238"/>
  <c r="I1238"/>
  <c r="N1238" s="1"/>
  <c r="Q1238" s="1"/>
  <c r="D1241"/>
  <c r="H1241"/>
  <c r="I1241"/>
  <c r="N1241" s="1"/>
  <c r="Q1241" s="1"/>
  <c r="D1242"/>
  <c r="H1242"/>
  <c r="I1242"/>
  <c r="N1242" s="1"/>
  <c r="Q1242" s="1"/>
  <c r="D1245"/>
  <c r="H1245"/>
  <c r="I1245"/>
  <c r="N1245" s="1"/>
  <c r="Q1245" s="1"/>
  <c r="D1246"/>
  <c r="H1246"/>
  <c r="I1246"/>
  <c r="N1246" s="1"/>
  <c r="Q1246" s="1"/>
  <c r="D1249"/>
  <c r="H1249"/>
  <c r="I1249"/>
  <c r="N1249" s="1"/>
  <c r="Q1249" s="1"/>
  <c r="D1250"/>
  <c r="H1250"/>
  <c r="I1250"/>
  <c r="N1250" s="1"/>
  <c r="Q1250" s="1"/>
  <c r="D1253"/>
  <c r="H1253"/>
  <c r="I1253"/>
  <c r="N1253" s="1"/>
  <c r="Q1253" s="1"/>
  <c r="D1254"/>
  <c r="H1254"/>
  <c r="I1254"/>
  <c r="N1254" s="1"/>
  <c r="Q1254" s="1"/>
  <c r="D1257"/>
  <c r="H1257"/>
  <c r="I1257"/>
  <c r="N1257" s="1"/>
  <c r="Q1257" s="1"/>
  <c r="D1258"/>
  <c r="H1258"/>
  <c r="I1258"/>
  <c r="N1258" s="1"/>
  <c r="Q1258" s="1"/>
  <c r="D1261"/>
  <c r="H1261"/>
  <c r="I1261"/>
  <c r="N1261" s="1"/>
  <c r="Q1261" s="1"/>
  <c r="D1262"/>
  <c r="H1262"/>
  <c r="I1262"/>
  <c r="N1262" s="1"/>
  <c r="Q1262" s="1"/>
  <c r="D1265"/>
  <c r="H1265"/>
  <c r="I1265"/>
  <c r="N1265" s="1"/>
  <c r="Q1265" s="1"/>
  <c r="D1266"/>
  <c r="H1266"/>
  <c r="I1266"/>
  <c r="N1266" s="1"/>
  <c r="Q1266" s="1"/>
  <c r="D1269"/>
  <c r="H1269"/>
  <c r="I1269"/>
  <c r="N1269" s="1"/>
  <c r="Q1269" s="1"/>
  <c r="D1270"/>
  <c r="H1270"/>
  <c r="I1270"/>
  <c r="N1270" s="1"/>
  <c r="Q1270" s="1"/>
  <c r="D1273"/>
  <c r="H1273"/>
  <c r="I1273"/>
  <c r="N1273" s="1"/>
  <c r="Q1273" s="1"/>
  <c r="D1274"/>
  <c r="H1274"/>
  <c r="I1274"/>
  <c r="N1274" s="1"/>
  <c r="Q1274" s="1"/>
  <c r="D1277"/>
  <c r="H1277"/>
  <c r="I1277"/>
  <c r="N1277" s="1"/>
  <c r="Q1277" s="1"/>
  <c r="D1278"/>
  <c r="H1278"/>
  <c r="I1278"/>
  <c r="N1278" s="1"/>
  <c r="Q1278" s="1"/>
  <c r="D1281"/>
  <c r="H1281"/>
  <c r="I1281"/>
  <c r="N1281" s="1"/>
  <c r="Q1281" s="1"/>
  <c r="D1282"/>
  <c r="H1282"/>
  <c r="I1282"/>
  <c r="N1282" s="1"/>
  <c r="Q1282" s="1"/>
  <c r="D1285"/>
  <c r="H1285"/>
  <c r="I1285"/>
  <c r="N1285" s="1"/>
  <c r="Q1285" s="1"/>
  <c r="D1286"/>
  <c r="H1286"/>
  <c r="I1286"/>
  <c r="N1286" s="1"/>
  <c r="Q1286" s="1"/>
  <c r="D1289"/>
  <c r="H1289"/>
  <c r="I1289"/>
  <c r="N1289" s="1"/>
  <c r="Q1289" s="1"/>
  <c r="D1290"/>
  <c r="H1290"/>
  <c r="I1290"/>
  <c r="N1290" s="1"/>
  <c r="Q1290" s="1"/>
  <c r="D1293"/>
  <c r="H1293"/>
  <c r="I1293"/>
  <c r="N1293" s="1"/>
  <c r="Q1293" s="1"/>
  <c r="D1294"/>
  <c r="H1294"/>
  <c r="I1294"/>
  <c r="N1294" s="1"/>
  <c r="Q1294" s="1"/>
  <c r="D1297"/>
  <c r="H1297"/>
  <c r="I1297"/>
  <c r="N1297" s="1"/>
  <c r="Q1297" s="1"/>
  <c r="D1298"/>
  <c r="H1298"/>
  <c r="I1298"/>
  <c r="N1298" s="1"/>
  <c r="Q1298" s="1"/>
  <c r="D1301"/>
  <c r="H1301"/>
  <c r="I1301"/>
  <c r="N1301" s="1"/>
  <c r="Q1301" s="1"/>
  <c r="D1302"/>
  <c r="H1302"/>
  <c r="I1302"/>
  <c r="N1302" s="1"/>
  <c r="Q1302" s="1"/>
  <c r="D1305"/>
  <c r="H1305"/>
  <c r="I1305"/>
  <c r="N1305" s="1"/>
  <c r="Q1305" s="1"/>
  <c r="D1306"/>
  <c r="H1306"/>
  <c r="I1306"/>
  <c r="N1306" s="1"/>
  <c r="Q1306" s="1"/>
  <c r="D1309"/>
  <c r="H1309"/>
  <c r="I1309"/>
  <c r="N1309" s="1"/>
  <c r="Q1309" s="1"/>
  <c r="D1310"/>
  <c r="H1310"/>
  <c r="I1310"/>
  <c r="N1310" s="1"/>
  <c r="Q1310" s="1"/>
  <c r="D1313"/>
  <c r="H1313"/>
  <c r="I1313"/>
  <c r="N1313" s="1"/>
  <c r="Q1313" s="1"/>
  <c r="D1314"/>
  <c r="H1314"/>
  <c r="I1314"/>
  <c r="N1314" s="1"/>
  <c r="Q1314" s="1"/>
  <c r="D1317"/>
  <c r="H1317"/>
  <c r="I1317"/>
  <c r="N1317" s="1"/>
  <c r="Q1317" s="1"/>
  <c r="D1318"/>
  <c r="H1318"/>
  <c r="I1318"/>
  <c r="N1318" s="1"/>
  <c r="Q1318" s="1"/>
  <c r="D1321"/>
  <c r="H1321"/>
  <c r="I1321"/>
  <c r="N1321" s="1"/>
  <c r="Q1321" s="1"/>
  <c r="D1322"/>
  <c r="H1322"/>
  <c r="I1322"/>
  <c r="N1322" s="1"/>
  <c r="Q1322" s="1"/>
  <c r="D1325"/>
  <c r="H1325"/>
  <c r="I1325"/>
  <c r="N1325" s="1"/>
  <c r="Q1325" s="1"/>
  <c r="D1326"/>
  <c r="H1326"/>
  <c r="I1326"/>
  <c r="N1326" s="1"/>
  <c r="Q1326" s="1"/>
  <c r="D1329"/>
  <c r="H1329"/>
  <c r="I1329"/>
  <c r="N1329" s="1"/>
  <c r="Q1329" s="1"/>
  <c r="D1330"/>
  <c r="H1330"/>
  <c r="I1330"/>
  <c r="N1330" s="1"/>
  <c r="Q1330" s="1"/>
  <c r="D1333"/>
  <c r="H1333"/>
  <c r="I1333"/>
  <c r="N1333" s="1"/>
  <c r="Q1333" s="1"/>
  <c r="D1334"/>
  <c r="H1334"/>
  <c r="I1334"/>
  <c r="N1334" s="1"/>
  <c r="Q1334" s="1"/>
  <c r="D1337"/>
  <c r="H1337"/>
  <c r="I1337"/>
  <c r="N1337" s="1"/>
  <c r="Q1337" s="1"/>
  <c r="D1338"/>
  <c r="H1338"/>
  <c r="I1338"/>
  <c r="N1338" s="1"/>
  <c r="Q1338" s="1"/>
  <c r="D1341"/>
  <c r="H1341"/>
  <c r="I1341"/>
  <c r="N1341" s="1"/>
  <c r="Q1341" s="1"/>
  <c r="D1342"/>
  <c r="H1342"/>
  <c r="I1342"/>
  <c r="N1342" s="1"/>
  <c r="Q1342" s="1"/>
  <c r="D1345"/>
  <c r="H1345"/>
  <c r="I1345"/>
  <c r="N1345" s="1"/>
  <c r="Q1345" s="1"/>
  <c r="D1346"/>
  <c r="H1346"/>
  <c r="I1346"/>
  <c r="N1346" s="1"/>
  <c r="Q1346" s="1"/>
  <c r="D1349"/>
  <c r="H1349"/>
  <c r="I1349"/>
  <c r="N1349" s="1"/>
  <c r="Q1349" s="1"/>
  <c r="D1350"/>
  <c r="H1350"/>
  <c r="I1350"/>
  <c r="N1350" s="1"/>
  <c r="Q1350" s="1"/>
  <c r="D1353"/>
  <c r="H1353"/>
  <c r="I1353"/>
  <c r="N1353" s="1"/>
  <c r="Q1353" s="1"/>
  <c r="D1354"/>
  <c r="H1354"/>
  <c r="I1354"/>
  <c r="N1354" s="1"/>
  <c r="Q1354" s="1"/>
  <c r="D1357"/>
  <c r="H1357"/>
  <c r="I1357"/>
  <c r="N1357" s="1"/>
  <c r="Q1357" s="1"/>
  <c r="D1358"/>
  <c r="H1358"/>
  <c r="I1358"/>
  <c r="N1358" s="1"/>
  <c r="Q1358" s="1"/>
  <c r="D1361"/>
  <c r="H1361"/>
  <c r="I1361"/>
  <c r="N1361" s="1"/>
  <c r="Q1361" s="1"/>
  <c r="D1362"/>
  <c r="H1362"/>
  <c r="I1362"/>
  <c r="N1362" s="1"/>
  <c r="Q1362" s="1"/>
  <c r="D1365"/>
  <c r="H1365"/>
  <c r="I1365"/>
  <c r="N1365" s="1"/>
  <c r="Q1365" s="1"/>
  <c r="D1366"/>
  <c r="H1366"/>
  <c r="I1366"/>
  <c r="N1366" s="1"/>
  <c r="Q1366" s="1"/>
  <c r="D1369"/>
  <c r="H1369"/>
  <c r="I1369"/>
  <c r="N1369" s="1"/>
  <c r="Q1369" s="1"/>
  <c r="D1370"/>
  <c r="H1370"/>
  <c r="I1370"/>
  <c r="N1370" s="1"/>
  <c r="Q1370" s="1"/>
  <c r="D1373"/>
  <c r="H1373"/>
  <c r="I1373"/>
  <c r="N1373" s="1"/>
  <c r="Q1373" s="1"/>
  <c r="D1374"/>
  <c r="H1374"/>
  <c r="I1374"/>
  <c r="N1374" s="1"/>
  <c r="Q1374" s="1"/>
  <c r="D1377"/>
  <c r="H1377"/>
  <c r="I1377"/>
  <c r="N1377" s="1"/>
  <c r="Q1377" s="1"/>
  <c r="D1378"/>
  <c r="H1378"/>
  <c r="I1378"/>
  <c r="N1378" s="1"/>
  <c r="Q1378" s="1"/>
  <c r="D1380"/>
  <c r="H1380"/>
  <c r="I1380"/>
  <c r="N1380" s="1"/>
  <c r="Q1380" s="1"/>
  <c r="D1383"/>
  <c r="H1383"/>
  <c r="I1383"/>
  <c r="N1383" s="1"/>
  <c r="Q1383" s="1"/>
  <c r="D1385"/>
  <c r="H1385"/>
  <c r="I1385"/>
  <c r="N1385" s="1"/>
  <c r="Q1385" s="1"/>
  <c r="D1386"/>
  <c r="H1386"/>
  <c r="I1386"/>
  <c r="N1386" s="1"/>
  <c r="Q1386" s="1"/>
  <c r="D1388"/>
  <c r="H1388"/>
  <c r="I1388"/>
  <c r="N1388" s="1"/>
  <c r="Q1388" s="1"/>
  <c r="D1391"/>
  <c r="H1391"/>
  <c r="I1391"/>
  <c r="N1391" s="1"/>
  <c r="Q1391" s="1"/>
  <c r="D1392"/>
  <c r="H1392"/>
  <c r="I1392"/>
  <c r="N1392" s="1"/>
  <c r="Q1392" s="1"/>
  <c r="D1396"/>
  <c r="H1396"/>
  <c r="I1396"/>
  <c r="N1396" s="1"/>
  <c r="Q1396" s="1"/>
  <c r="D1399"/>
  <c r="H1399"/>
  <c r="I1399"/>
  <c r="N1399" s="1"/>
  <c r="Q1399" s="1"/>
  <c r="D1400"/>
  <c r="H1400"/>
  <c r="I1400"/>
  <c r="N1400" s="1"/>
  <c r="Q1400" s="1"/>
  <c r="D1404"/>
  <c r="H1404"/>
  <c r="I1404"/>
  <c r="N1404" s="1"/>
  <c r="Q1404" s="1"/>
  <c r="D1407"/>
  <c r="H1407"/>
  <c r="I1407"/>
  <c r="N1407" s="1"/>
  <c r="Q1407" s="1"/>
  <c r="D1408"/>
  <c r="H1408"/>
  <c r="I1408"/>
  <c r="N1408" s="1"/>
  <c r="Q1408" s="1"/>
  <c r="D1412"/>
  <c r="H1412"/>
  <c r="I1412"/>
  <c r="N1412" s="1"/>
  <c r="Q1412" s="1"/>
  <c r="D1415"/>
  <c r="H1415"/>
  <c r="I1415"/>
  <c r="N1415" s="1"/>
  <c r="Q1415" s="1"/>
  <c r="D1416"/>
  <c r="H1416"/>
  <c r="I1416"/>
  <c r="N1416" s="1"/>
  <c r="Q1416" s="1"/>
  <c r="D1420"/>
  <c r="H1420"/>
  <c r="I1420"/>
  <c r="N1420" s="1"/>
  <c r="Q1420" s="1"/>
  <c r="D1423"/>
  <c r="H1423"/>
  <c r="I1423"/>
  <c r="N1423" s="1"/>
  <c r="Q1423" s="1"/>
  <c r="D1425"/>
  <c r="H1425"/>
  <c r="I1425"/>
  <c r="N1425" s="1"/>
  <c r="Q1425" s="1"/>
  <c r="D1426"/>
  <c r="H1426"/>
  <c r="I1426"/>
  <c r="N1426" s="1"/>
  <c r="Q1426" s="1"/>
  <c r="D1428"/>
  <c r="H1428"/>
  <c r="I1428"/>
  <c r="N1428" s="1"/>
  <c r="Q1428" s="1"/>
  <c r="D1431"/>
  <c r="H1431"/>
  <c r="I1431"/>
  <c r="N1431" s="1"/>
  <c r="Q1431" s="1"/>
  <c r="D1433"/>
  <c r="H1433"/>
  <c r="I1433"/>
  <c r="N1433" s="1"/>
  <c r="Q1433" s="1"/>
  <c r="D1434"/>
  <c r="H1434"/>
  <c r="I1434"/>
  <c r="N1434" s="1"/>
  <c r="Q1434" s="1"/>
  <c r="D1436"/>
  <c r="H1436"/>
  <c r="I1436"/>
  <c r="N1436" s="1"/>
  <c r="Q1436" s="1"/>
  <c r="D1439"/>
  <c r="H1439"/>
  <c r="I1439"/>
  <c r="N1439" s="1"/>
  <c r="Q1439" s="1"/>
  <c r="D1440"/>
  <c r="H1440"/>
  <c r="I1440"/>
  <c r="N1440" s="1"/>
  <c r="Q1440" s="1"/>
  <c r="D1443"/>
  <c r="H1443"/>
  <c r="I1443"/>
  <c r="N1443" s="1"/>
  <c r="Q1443" s="1"/>
  <c r="D1445"/>
  <c r="H1445"/>
  <c r="I1445"/>
  <c r="N1445" s="1"/>
  <c r="Q1445" s="1"/>
  <c r="D1446"/>
  <c r="H1446"/>
  <c r="I1446"/>
  <c r="N1446" s="1"/>
  <c r="Q1446" s="1"/>
  <c r="D1448"/>
  <c r="H1448"/>
  <c r="I1448"/>
  <c r="N1448" s="1"/>
  <c r="Q1448" s="1"/>
  <c r="D1451"/>
  <c r="H1451"/>
  <c r="I1451"/>
  <c r="N1451" s="1"/>
  <c r="Q1451" s="1"/>
  <c r="D1453"/>
  <c r="H1453"/>
  <c r="I1453"/>
  <c r="N1453" s="1"/>
  <c r="Q1453" s="1"/>
  <c r="D1454"/>
  <c r="H1454"/>
  <c r="I1454"/>
  <c r="N1454" s="1"/>
  <c r="Q1454" s="1"/>
  <c r="D1456"/>
  <c r="H1456"/>
  <c r="I1456"/>
  <c r="N1456" s="1"/>
  <c r="Q1456" s="1"/>
  <c r="D1459"/>
  <c r="H1459"/>
  <c r="I1459"/>
  <c r="N1459" s="1"/>
  <c r="Q1459" s="1"/>
  <c r="D1461"/>
  <c r="H1461"/>
  <c r="I1461"/>
  <c r="N1461" s="1"/>
  <c r="Q1461" s="1"/>
  <c r="D1462"/>
  <c r="H1462"/>
  <c r="I1462"/>
  <c r="N1462" s="1"/>
  <c r="Q1462" s="1"/>
  <c r="D1464"/>
  <c r="H1464"/>
  <c r="I1464"/>
  <c r="N1464" s="1"/>
  <c r="Q1464" s="1"/>
  <c r="D1467"/>
  <c r="H1467"/>
  <c r="I1467"/>
  <c r="N1467" s="1"/>
  <c r="Q1467" s="1"/>
  <c r="D1469"/>
  <c r="H1469"/>
  <c r="I1469"/>
  <c r="N1469" s="1"/>
  <c r="Q1469" s="1"/>
  <c r="D1470"/>
  <c r="H1470"/>
  <c r="I1470"/>
  <c r="N1470" s="1"/>
  <c r="Q1470" s="1"/>
  <c r="D1472"/>
  <c r="H1472"/>
  <c r="I1472"/>
  <c r="N1472" s="1"/>
  <c r="Q1472" s="1"/>
  <c r="D1475"/>
  <c r="H1475"/>
  <c r="I1475"/>
  <c r="N1475" s="1"/>
  <c r="Q1475" s="1"/>
  <c r="D1477"/>
  <c r="H1477"/>
  <c r="I1477"/>
  <c r="N1477" s="1"/>
  <c r="Q1477" s="1"/>
  <c r="D1478"/>
  <c r="H1478"/>
  <c r="I1478"/>
  <c r="N1478" s="1"/>
  <c r="Q1478" s="1"/>
  <c r="D1480"/>
  <c r="H1480"/>
  <c r="I1480"/>
  <c r="N1480" s="1"/>
  <c r="Q1480" s="1"/>
  <c r="D1483"/>
  <c r="H1483"/>
  <c r="I1483"/>
  <c r="N1483" s="1"/>
  <c r="Q1483" s="1"/>
  <c r="D1485"/>
  <c r="H1485"/>
  <c r="I1485"/>
  <c r="N1485" s="1"/>
  <c r="Q1485" s="1"/>
  <c r="D1486"/>
  <c r="H1486"/>
  <c r="I1486"/>
  <c r="N1486" s="1"/>
  <c r="Q1486" s="1"/>
  <c r="D1488"/>
  <c r="H1488"/>
  <c r="I1488"/>
  <c r="N1488" s="1"/>
  <c r="Q1488" s="1"/>
  <c r="D1491"/>
  <c r="H1491"/>
  <c r="I1491"/>
  <c r="N1491" s="1"/>
  <c r="Q1491" s="1"/>
  <c r="D1493"/>
  <c r="H1493"/>
  <c r="I1493"/>
  <c r="N1493" s="1"/>
  <c r="Q1493" s="1"/>
  <c r="D1494"/>
  <c r="H1494"/>
  <c r="I1494"/>
  <c r="N1494" s="1"/>
  <c r="Q1494" s="1"/>
  <c r="D1496"/>
  <c r="H1496"/>
  <c r="I1496"/>
  <c r="N1496" s="1"/>
  <c r="Q1496" s="1"/>
  <c r="D1499"/>
  <c r="H1499"/>
  <c r="I1499"/>
  <c r="N1499" s="1"/>
  <c r="Q1499" s="1"/>
  <c r="D1501"/>
  <c r="H1501"/>
  <c r="I1501"/>
  <c r="N1501" s="1"/>
  <c r="Q1501" s="1"/>
  <c r="D1502"/>
  <c r="H1502"/>
  <c r="I1502"/>
  <c r="N1502" s="1"/>
  <c r="Q1502" s="1"/>
  <c r="D1504"/>
  <c r="H1504"/>
  <c r="I1504"/>
  <c r="N1504" s="1"/>
  <c r="Q1504" s="1"/>
  <c r="D1507"/>
  <c r="H1507"/>
  <c r="I1507"/>
  <c r="N1507" s="1"/>
  <c r="Q1507" s="1"/>
  <c r="D1509"/>
  <c r="H1509"/>
  <c r="I1509"/>
  <c r="N1509" s="1"/>
  <c r="Q1509" s="1"/>
  <c r="D1510"/>
  <c r="H1510"/>
  <c r="I1510"/>
  <c r="N1510" s="1"/>
  <c r="Q1510" s="1"/>
  <c r="D1512"/>
  <c r="H1512"/>
  <c r="I1512"/>
  <c r="N1512" s="1"/>
  <c r="Q1512" s="1"/>
  <c r="D1515"/>
  <c r="H1515"/>
  <c r="I1515"/>
  <c r="N1515" s="1"/>
  <c r="Q1515" s="1"/>
  <c r="D1517"/>
  <c r="H1517"/>
  <c r="I1517"/>
  <c r="N1517" s="1"/>
  <c r="Q1517" s="1"/>
  <c r="D1518"/>
  <c r="H1518"/>
  <c r="I1518"/>
  <c r="N1518" s="1"/>
  <c r="Q1518" s="1"/>
  <c r="D1520"/>
  <c r="H1520"/>
  <c r="I1520"/>
  <c r="N1520" s="1"/>
  <c r="Q1520" s="1"/>
  <c r="D1523"/>
  <c r="H1523"/>
  <c r="I1523"/>
  <c r="N1523" s="1"/>
  <c r="Q1523" s="1"/>
  <c r="D1525"/>
  <c r="H1525"/>
  <c r="I1525"/>
  <c r="N1525" s="1"/>
  <c r="Q1525" s="1"/>
  <c r="D1526"/>
  <c r="H1526"/>
  <c r="I1526"/>
  <c r="N1526" s="1"/>
  <c r="Q1526" s="1"/>
  <c r="D1528"/>
  <c r="H1528"/>
  <c r="I1528"/>
  <c r="N1528" s="1"/>
  <c r="Q1528" s="1"/>
  <c r="D1531"/>
  <c r="H1531"/>
  <c r="I1531"/>
  <c r="N1531" s="1"/>
  <c r="Q1531" s="1"/>
  <c r="D1533"/>
  <c r="H1533"/>
  <c r="I1533"/>
  <c r="N1533" s="1"/>
  <c r="Q1533" s="1"/>
  <c r="D1534"/>
  <c r="H1534"/>
  <c r="I1534"/>
  <c r="N1534" s="1"/>
  <c r="Q1534" s="1"/>
  <c r="D1536"/>
  <c r="H1536"/>
  <c r="I1536"/>
  <c r="N1536" s="1"/>
  <c r="Q1536" s="1"/>
  <c r="D1539"/>
  <c r="H1539"/>
  <c r="I1539"/>
  <c r="N1539" s="1"/>
  <c r="Q1539" s="1"/>
  <c r="D1541"/>
  <c r="H1541"/>
  <c r="I1541"/>
  <c r="N1541" s="1"/>
  <c r="Q1541" s="1"/>
  <c r="D1542"/>
  <c r="H1542"/>
  <c r="I1542"/>
  <c r="N1542" s="1"/>
  <c r="Q1542" s="1"/>
  <c r="D1544"/>
  <c r="H1544"/>
  <c r="I1544"/>
  <c r="N1544" s="1"/>
  <c r="Q1544" s="1"/>
  <c r="D1547"/>
  <c r="H1547"/>
  <c r="I1547"/>
  <c r="N1547" s="1"/>
  <c r="Q1547" s="1"/>
  <c r="D1549"/>
  <c r="H1549"/>
  <c r="I1549"/>
  <c r="N1549" s="1"/>
  <c r="Q1549" s="1"/>
  <c r="D1550"/>
  <c r="H1550"/>
  <c r="I1550"/>
  <c r="N1550" s="1"/>
  <c r="Q1550" s="1"/>
  <c r="D1552"/>
  <c r="H1552"/>
  <c r="I1552"/>
  <c r="N1552" s="1"/>
  <c r="Q1552" s="1"/>
  <c r="D1555"/>
  <c r="H1555"/>
  <c r="I1555"/>
  <c r="N1555" s="1"/>
  <c r="Q1555" s="1"/>
  <c r="D1557"/>
  <c r="H1557"/>
  <c r="I1557"/>
  <c r="N1557" s="1"/>
  <c r="Q1557" s="1"/>
  <c r="D1558"/>
  <c r="H1558"/>
  <c r="I1558"/>
  <c r="N1558" s="1"/>
  <c r="Q1558" s="1"/>
  <c r="D1560"/>
  <c r="H1560"/>
  <c r="I1560"/>
  <c r="N1560" s="1"/>
  <c r="Q1560" s="1"/>
  <c r="D1563"/>
  <c r="H1563"/>
  <c r="I1563"/>
  <c r="N1563" s="1"/>
  <c r="Q1563" s="1"/>
  <c r="D1565"/>
  <c r="H1565"/>
  <c r="I1565"/>
  <c r="N1565" s="1"/>
  <c r="Q1565" s="1"/>
  <c r="D1567"/>
  <c r="H1567"/>
  <c r="I1567"/>
  <c r="N1567" s="1"/>
  <c r="Q1567" s="1"/>
  <c r="D1570"/>
  <c r="H1570"/>
  <c r="I1570"/>
  <c r="N1570" s="1"/>
  <c r="Q1570" s="1"/>
  <c r="D1572"/>
  <c r="H1572"/>
  <c r="I1572"/>
  <c r="N1572" s="1"/>
  <c r="Q1572" s="1"/>
  <c r="D1575"/>
  <c r="H1575"/>
  <c r="I1575"/>
  <c r="N1575" s="1"/>
  <c r="Q1575" s="1"/>
  <c r="D1576"/>
  <c r="H1576"/>
  <c r="I1576"/>
  <c r="N1576" s="1"/>
  <c r="Q1576" s="1"/>
  <c r="D1579"/>
  <c r="H1579"/>
  <c r="I1579"/>
  <c r="N1579" s="1"/>
  <c r="Q1579" s="1"/>
  <c r="D1580"/>
  <c r="H1580"/>
  <c r="I1580"/>
  <c r="N1580" s="1"/>
  <c r="Q1580" s="1"/>
  <c r="D1583"/>
  <c r="H1583"/>
  <c r="I1583"/>
  <c r="N1583" s="1"/>
  <c r="Q1583" s="1"/>
  <c r="D1584"/>
  <c r="H1584"/>
  <c r="I1584"/>
  <c r="N1584" s="1"/>
  <c r="Q1584" s="1"/>
  <c r="D1587"/>
  <c r="H1587"/>
  <c r="I1587"/>
  <c r="N1587" s="1"/>
  <c r="Q1587" s="1"/>
  <c r="D1588"/>
  <c r="H1588"/>
  <c r="I1588"/>
  <c r="N1588" s="1"/>
  <c r="Q1588" s="1"/>
  <c r="D1591"/>
  <c r="H1591"/>
  <c r="I1591"/>
  <c r="N1591" s="1"/>
  <c r="Q1591" s="1"/>
  <c r="D1592"/>
  <c r="H1592"/>
  <c r="I1592"/>
  <c r="N1592" s="1"/>
  <c r="Q1592" s="1"/>
  <c r="D1595"/>
  <c r="H1595"/>
  <c r="I1595"/>
  <c r="N1595" s="1"/>
  <c r="Q1595" s="1"/>
  <c r="D1596"/>
  <c r="H1596"/>
  <c r="I1596"/>
  <c r="N1596" s="1"/>
  <c r="Q1596" s="1"/>
  <c r="D1599"/>
  <c r="H1599"/>
  <c r="I1599"/>
  <c r="N1599" s="1"/>
  <c r="Q1599" s="1"/>
  <c r="D1600"/>
  <c r="H1600"/>
  <c r="I1600"/>
  <c r="N1600" s="1"/>
  <c r="Q1600" s="1"/>
  <c r="D1603"/>
  <c r="H1603"/>
  <c r="I1603"/>
  <c r="N1603" s="1"/>
  <c r="Q1603" s="1"/>
  <c r="D1605"/>
  <c r="H1605"/>
  <c r="I1605"/>
  <c r="N1605" s="1"/>
  <c r="Q1605" s="1"/>
  <c r="D1606"/>
  <c r="H1606"/>
  <c r="I1606"/>
  <c r="N1606" s="1"/>
  <c r="Q1606" s="1"/>
  <c r="D1608"/>
  <c r="H1608"/>
  <c r="I1608"/>
  <c r="N1608" s="1"/>
  <c r="Q1608" s="1"/>
  <c r="D1611"/>
  <c r="H1611"/>
  <c r="I1611"/>
  <c r="N1611" s="1"/>
  <c r="Q1611" s="1"/>
  <c r="D1613"/>
  <c r="H1613"/>
  <c r="I1613"/>
  <c r="N1613" s="1"/>
  <c r="Q1613" s="1"/>
  <c r="D1614"/>
  <c r="H1614"/>
  <c r="I1614"/>
  <c r="N1614" s="1"/>
  <c r="Q1614" s="1"/>
  <c r="D1616"/>
  <c r="H1616"/>
  <c r="I1616"/>
  <c r="N1616" s="1"/>
  <c r="Q1616" s="1"/>
  <c r="D1619"/>
  <c r="H1619"/>
  <c r="I1619"/>
  <c r="N1619" s="1"/>
  <c r="Q1619" s="1"/>
  <c r="D1621"/>
  <c r="H1621"/>
  <c r="I1621"/>
  <c r="N1621" s="1"/>
  <c r="Q1621" s="1"/>
  <c r="D1622"/>
  <c r="H1622"/>
  <c r="I1622"/>
  <c r="N1622" s="1"/>
  <c r="Q1622" s="1"/>
  <c r="D1624"/>
  <c r="H1624"/>
  <c r="I1624"/>
  <c r="N1624" s="1"/>
  <c r="Q1624" s="1"/>
  <c r="D1627"/>
  <c r="H1627"/>
  <c r="I1627"/>
  <c r="N1627" s="1"/>
  <c r="Q1627" s="1"/>
  <c r="D1629"/>
  <c r="H1629"/>
  <c r="I1629"/>
  <c r="N1629" s="1"/>
  <c r="Q1629" s="1"/>
  <c r="D1630"/>
  <c r="H1630"/>
  <c r="I1630"/>
  <c r="N1630" s="1"/>
  <c r="Q1630" s="1"/>
  <c r="D1632"/>
  <c r="H1632"/>
  <c r="I1632"/>
  <c r="N1632" s="1"/>
  <c r="Q1632" s="1"/>
  <c r="D1635"/>
  <c r="H1635"/>
  <c r="I1635"/>
  <c r="N1635" s="1"/>
  <c r="Q1635" s="1"/>
  <c r="D1637"/>
  <c r="H1637"/>
  <c r="I1637"/>
  <c r="N1637" s="1"/>
  <c r="Q1637" s="1"/>
  <c r="D1638"/>
  <c r="H1638"/>
  <c r="I1638"/>
  <c r="N1638" s="1"/>
  <c r="Q1638" s="1"/>
  <c r="D1640"/>
  <c r="H1640"/>
  <c r="I1640"/>
  <c r="N1640" s="1"/>
  <c r="Q1640" s="1"/>
  <c r="D1643"/>
  <c r="H1643"/>
  <c r="I1643"/>
  <c r="N1643" s="1"/>
  <c r="Q1643" s="1"/>
  <c r="D1645"/>
  <c r="H1645"/>
  <c r="I1645"/>
  <c r="N1645" s="1"/>
  <c r="Q1645" s="1"/>
  <c r="D1646"/>
  <c r="H1646"/>
  <c r="I1646"/>
  <c r="N1646" s="1"/>
  <c r="Q1646" s="1"/>
  <c r="D1648"/>
  <c r="H1648"/>
  <c r="I1648"/>
  <c r="N1648" s="1"/>
  <c r="Q1648" s="1"/>
  <c r="D1651"/>
  <c r="H1651"/>
  <c r="I1651"/>
  <c r="N1651" s="1"/>
  <c r="Q1651" s="1"/>
  <c r="D1653"/>
  <c r="H1653"/>
  <c r="I1653"/>
  <c r="N1653" s="1"/>
  <c r="Q1653" s="1"/>
  <c r="D1654"/>
  <c r="H1654"/>
  <c r="I1654"/>
  <c r="N1654" s="1"/>
  <c r="Q1654" s="1"/>
  <c r="D1656"/>
  <c r="H1656"/>
  <c r="I1656"/>
  <c r="N1656" s="1"/>
  <c r="Q1656" s="1"/>
  <c r="D1659"/>
  <c r="H1659"/>
  <c r="I1659"/>
  <c r="N1659" s="1"/>
  <c r="Q1659" s="1"/>
  <c r="D1661"/>
  <c r="H1661"/>
  <c r="I1661"/>
  <c r="N1661" s="1"/>
  <c r="Q1661" s="1"/>
  <c r="D1662"/>
  <c r="H1662"/>
  <c r="I1662"/>
  <c r="N1662" s="1"/>
  <c r="Q1662" s="1"/>
  <c r="D1664"/>
  <c r="H1664"/>
  <c r="I1664"/>
  <c r="N1664" s="1"/>
  <c r="Q1664" s="1"/>
  <c r="D1667"/>
  <c r="H1667"/>
  <c r="I1667"/>
  <c r="N1667" s="1"/>
  <c r="Q1667" s="1"/>
  <c r="D1669"/>
  <c r="H1669"/>
  <c r="I1669"/>
  <c r="N1669" s="1"/>
  <c r="Q1669" s="1"/>
  <c r="D1670"/>
  <c r="H1670"/>
  <c r="I1670"/>
  <c r="N1670" s="1"/>
  <c r="Q1670" s="1"/>
  <c r="D1672"/>
  <c r="H1672"/>
  <c r="I1672"/>
  <c r="N1672" s="1"/>
  <c r="Q1672" s="1"/>
  <c r="D1675"/>
  <c r="H1675"/>
  <c r="I1675"/>
  <c r="N1675" s="1"/>
  <c r="Q1675" s="1"/>
  <c r="D1677"/>
  <c r="H1677"/>
  <c r="I1677"/>
  <c r="N1677" s="1"/>
  <c r="Q1677" s="1"/>
  <c r="D1678"/>
  <c r="H1678"/>
  <c r="I1678"/>
  <c r="N1678" s="1"/>
  <c r="Q1678" s="1"/>
  <c r="D1680"/>
  <c r="H1680"/>
  <c r="I1680"/>
  <c r="N1680" s="1"/>
  <c r="Q1680" s="1"/>
  <c r="D1683"/>
  <c r="H1683"/>
  <c r="I1683"/>
  <c r="N1683" s="1"/>
  <c r="Q1683" s="1"/>
  <c r="D1685"/>
  <c r="H1685"/>
  <c r="I1685"/>
  <c r="N1685" s="1"/>
  <c r="Q1685" s="1"/>
  <c r="D1686"/>
  <c r="H1686"/>
  <c r="I1686"/>
  <c r="N1686" s="1"/>
  <c r="Q1686" s="1"/>
  <c r="D1688"/>
  <c r="H1688"/>
  <c r="I1688"/>
  <c r="N1688" s="1"/>
  <c r="Q1688" s="1"/>
  <c r="D1691"/>
  <c r="H1691"/>
  <c r="I1691"/>
  <c r="N1691" s="1"/>
  <c r="Q1691" s="1"/>
  <c r="D1693"/>
  <c r="H1693"/>
  <c r="I1693"/>
  <c r="N1693" s="1"/>
  <c r="Q1693" s="1"/>
  <c r="D1694"/>
  <c r="H1694"/>
  <c r="I1694"/>
  <c r="N1694" s="1"/>
  <c r="Q1694" s="1"/>
  <c r="D1696"/>
  <c r="H1696"/>
  <c r="I1696"/>
  <c r="N1696" s="1"/>
  <c r="Q1696" s="1"/>
  <c r="D1699"/>
  <c r="H1699"/>
  <c r="I1699"/>
  <c r="N1699" s="1"/>
  <c r="Q1699" s="1"/>
  <c r="D1701"/>
  <c r="H1701"/>
  <c r="I1701"/>
  <c r="N1701" s="1"/>
  <c r="Q1701" s="1"/>
  <c r="D1702"/>
  <c r="H1702"/>
  <c r="I1702"/>
  <c r="N1702" s="1"/>
  <c r="Q1702" s="1"/>
  <c r="D1704"/>
  <c r="H1704"/>
  <c r="I1704"/>
  <c r="N1704" s="1"/>
  <c r="Q1704" s="1"/>
  <c r="D1707"/>
  <c r="H1707"/>
  <c r="I1707"/>
  <c r="N1707" s="1"/>
  <c r="Q1707" s="1"/>
  <c r="D1709"/>
  <c r="H1709"/>
  <c r="I1709"/>
  <c r="N1709" s="1"/>
  <c r="Q1709" s="1"/>
  <c r="D1710"/>
  <c r="H1710"/>
  <c r="I1710"/>
  <c r="N1710" s="1"/>
  <c r="Q1710" s="1"/>
  <c r="D1712"/>
  <c r="H1712"/>
  <c r="I1712"/>
  <c r="N1712" s="1"/>
  <c r="Q1712" s="1"/>
  <c r="D1715"/>
  <c r="H1715"/>
  <c r="I1715"/>
  <c r="N1715" s="1"/>
  <c r="Q1715" s="1"/>
  <c r="D1717"/>
  <c r="H1717"/>
  <c r="I1717"/>
  <c r="N1717" s="1"/>
  <c r="Q1717" s="1"/>
  <c r="D1718"/>
  <c r="H1718"/>
  <c r="I1718"/>
  <c r="N1718" s="1"/>
  <c r="Q1718" s="1"/>
  <c r="D1720"/>
  <c r="H1720"/>
  <c r="I1720"/>
  <c r="N1720" s="1"/>
  <c r="Q1720" s="1"/>
  <c r="D1723"/>
  <c r="H1723"/>
  <c r="I1723"/>
  <c r="N1723" s="1"/>
  <c r="Q1723" s="1"/>
  <c r="D1725"/>
  <c r="H1725"/>
  <c r="I1725"/>
  <c r="N1725" s="1"/>
  <c r="Q1725" s="1"/>
  <c r="D1726"/>
  <c r="H1726"/>
  <c r="I1726"/>
  <c r="N1726" s="1"/>
  <c r="Q1726" s="1"/>
  <c r="D1728"/>
  <c r="H1728"/>
  <c r="I1728"/>
  <c r="N1728" s="1"/>
  <c r="Q1728" s="1"/>
  <c r="D1731"/>
  <c r="H1731"/>
  <c r="I1731"/>
  <c r="N1731" s="1"/>
  <c r="Q1731" s="1"/>
  <c r="D1733"/>
  <c r="H1733"/>
  <c r="I1733"/>
  <c r="N1733" s="1"/>
  <c r="Q1733" s="1"/>
  <c r="D1734"/>
  <c r="H1734"/>
  <c r="I1734"/>
  <c r="N1734" s="1"/>
  <c r="Q1734" s="1"/>
  <c r="D1736"/>
  <c r="H1736"/>
  <c r="I1736"/>
  <c r="N1736" s="1"/>
  <c r="Q1736" s="1"/>
  <c r="D1739"/>
  <c r="H1739"/>
  <c r="I1739"/>
  <c r="N1739" s="1"/>
  <c r="Q1739" s="1"/>
  <c r="D1741"/>
  <c r="H1741"/>
  <c r="I1741"/>
  <c r="N1741" s="1"/>
  <c r="Q1741" s="1"/>
  <c r="D1742"/>
  <c r="H1742"/>
  <c r="I1742"/>
  <c r="N1742" s="1"/>
  <c r="Q1742" s="1"/>
  <c r="D1744"/>
  <c r="H1744"/>
  <c r="I1744"/>
  <c r="N1744" s="1"/>
  <c r="Q1744" s="1"/>
  <c r="D1747"/>
  <c r="H1747"/>
  <c r="I1747"/>
  <c r="N1747" s="1"/>
  <c r="Q1747" s="1"/>
  <c r="D1749"/>
  <c r="H1749"/>
  <c r="I1749"/>
  <c r="N1749" s="1"/>
  <c r="Q1749" s="1"/>
  <c r="D1750"/>
  <c r="H1750"/>
  <c r="I1750"/>
  <c r="N1750" s="1"/>
  <c r="Q1750" s="1"/>
  <c r="D1752"/>
  <c r="H1752"/>
  <c r="I1752"/>
  <c r="N1752" s="1"/>
  <c r="Q1752" s="1"/>
  <c r="D1755"/>
  <c r="H1755"/>
  <c r="I1755"/>
  <c r="N1755" s="1"/>
  <c r="Q1755" s="1"/>
  <c r="D1757"/>
  <c r="H1757"/>
  <c r="I1757"/>
  <c r="N1757" s="1"/>
  <c r="Q1757" s="1"/>
  <c r="D1758"/>
  <c r="H1758"/>
  <c r="I1758"/>
  <c r="N1758" s="1"/>
  <c r="Q1758" s="1"/>
  <c r="D1760"/>
  <c r="H1760"/>
  <c r="I1760"/>
  <c r="N1760" s="1"/>
  <c r="Q1760" s="1"/>
  <c r="D1763"/>
  <c r="H1763"/>
  <c r="I1763"/>
  <c r="N1763" s="1"/>
  <c r="Q1763" s="1"/>
  <c r="D1765"/>
  <c r="H1765"/>
  <c r="I1765"/>
  <c r="N1765" s="1"/>
  <c r="Q1765" s="1"/>
  <c r="D1766"/>
  <c r="H1766"/>
  <c r="I1766"/>
  <c r="N1766" s="1"/>
  <c r="Q1766" s="1"/>
  <c r="D1768"/>
  <c r="H1768"/>
  <c r="I1768"/>
  <c r="N1768" s="1"/>
  <c r="Q1768" s="1"/>
  <c r="D1771"/>
  <c r="H1771"/>
  <c r="I1771"/>
  <c r="N1771" s="1"/>
  <c r="Q1771" s="1"/>
  <c r="D1773"/>
  <c r="H1773"/>
  <c r="I1773"/>
  <c r="N1773" s="1"/>
  <c r="Q1773" s="1"/>
  <c r="D1774"/>
  <c r="H1774"/>
  <c r="I1774"/>
  <c r="N1774" s="1"/>
  <c r="Q1774" s="1"/>
  <c r="D1776"/>
  <c r="H1776"/>
  <c r="I1776"/>
  <c r="N1776" s="1"/>
  <c r="Q1776" s="1"/>
  <c r="D1779"/>
  <c r="H1779"/>
  <c r="I1779"/>
  <c r="N1779" s="1"/>
  <c r="Q1779" s="1"/>
  <c r="D1781"/>
  <c r="H1781"/>
  <c r="I1781"/>
  <c r="N1781" s="1"/>
  <c r="Q1781" s="1"/>
  <c r="D1782"/>
  <c r="H1782"/>
  <c r="I1782"/>
  <c r="N1782" s="1"/>
  <c r="Q1782" s="1"/>
  <c r="D1784"/>
  <c r="H1784"/>
  <c r="I1784"/>
  <c r="N1784" s="1"/>
  <c r="Q1784" s="1"/>
  <c r="D1786"/>
  <c r="H1786"/>
  <c r="I1786"/>
  <c r="N1786" s="1"/>
  <c r="Q1786" s="1"/>
  <c r="D1788"/>
  <c r="H1788"/>
  <c r="I1788"/>
  <c r="N1788" s="1"/>
  <c r="Q1788" s="1"/>
  <c r="D1790"/>
  <c r="H1790"/>
  <c r="I1790"/>
  <c r="N1790" s="1"/>
  <c r="Q1790" s="1"/>
  <c r="D1793"/>
  <c r="H1793"/>
  <c r="I1793"/>
  <c r="N1793" s="1"/>
  <c r="Q1793" s="1"/>
  <c r="D1795"/>
  <c r="H1795"/>
  <c r="I1795"/>
  <c r="N1795" s="1"/>
  <c r="Q1795" s="1"/>
  <c r="D1796"/>
  <c r="H1796"/>
  <c r="I1796"/>
  <c r="N1796" s="1"/>
  <c r="Q1796" s="1"/>
  <c r="D1798"/>
  <c r="H1798"/>
  <c r="I1798"/>
  <c r="N1798" s="1"/>
  <c r="Q1798" s="1"/>
  <c r="D1801"/>
  <c r="H1801"/>
  <c r="I1801"/>
  <c r="N1801" s="1"/>
  <c r="Q1801" s="1"/>
  <c r="K1803"/>
  <c r="P1803" s="1"/>
  <c r="K1805"/>
  <c r="P1805" s="1"/>
  <c r="K1808"/>
  <c r="P1808" s="1"/>
  <c r="H1809"/>
  <c r="H1814"/>
  <c r="K1815"/>
  <c r="P1815" s="1"/>
  <c r="K1821"/>
  <c r="P1821" s="1"/>
  <c r="K1824"/>
  <c r="P1824" s="1"/>
  <c r="H1825"/>
  <c r="H1827"/>
  <c r="H1828"/>
  <c r="H1830"/>
  <c r="K1831"/>
  <c r="P1831" s="1"/>
  <c r="D1833"/>
  <c r="D1835"/>
  <c r="D1836"/>
  <c r="K1837"/>
  <c r="P1837" s="1"/>
  <c r="D1838"/>
  <c r="K1840"/>
  <c r="P1840" s="1"/>
  <c r="H1841"/>
  <c r="H1843"/>
  <c r="H1844"/>
  <c r="H1845"/>
  <c r="D1847"/>
  <c r="D1848"/>
  <c r="D1850"/>
  <c r="K1852"/>
  <c r="P1852" s="1"/>
  <c r="H1854"/>
  <c r="K1855"/>
  <c r="P1855" s="1"/>
  <c r="D1857"/>
  <c r="D1858"/>
  <c r="K1860"/>
  <c r="P1860" s="1"/>
  <c r="H1862"/>
  <c r="K1863"/>
  <c r="P1863" s="1"/>
  <c r="D1865"/>
  <c r="H1867"/>
  <c r="H1868"/>
  <c r="K1869"/>
  <c r="P1869" s="1"/>
  <c r="D1870"/>
  <c r="K1872"/>
  <c r="P1872" s="1"/>
  <c r="H1873"/>
  <c r="H1875"/>
  <c r="H1876"/>
  <c r="K1877"/>
  <c r="P1877" s="1"/>
  <c r="H1878"/>
  <c r="K1879"/>
  <c r="P1879" s="1"/>
  <c r="D1881"/>
  <c r="D1883"/>
  <c r="D1884"/>
  <c r="D1886"/>
  <c r="D1888"/>
  <c r="D1890"/>
  <c r="D1892"/>
  <c r="K1893"/>
  <c r="P1893" s="1"/>
  <c r="H1894"/>
  <c r="H1895"/>
  <c r="K1896"/>
  <c r="P1896" s="1"/>
  <c r="D1898"/>
  <c r="D1899"/>
  <c r="K1901"/>
  <c r="P1901" s="1"/>
  <c r="H1902"/>
  <c r="H1903"/>
  <c r="K1904"/>
  <c r="P1904" s="1"/>
  <c r="D1906"/>
  <c r="D1907"/>
  <c r="K1909"/>
  <c r="P1909" s="1"/>
  <c r="H1910"/>
  <c r="H1911"/>
  <c r="K1912"/>
  <c r="P1912" s="1"/>
  <c r="D1914"/>
  <c r="D1916"/>
  <c r="D1918"/>
  <c r="D1920"/>
  <c r="D1922"/>
  <c r="D1924"/>
  <c r="D1926"/>
  <c r="D1928"/>
  <c r="D1930"/>
  <c r="D1932"/>
  <c r="D1934"/>
  <c r="D1936"/>
  <c r="D1938"/>
  <c r="D1940"/>
  <c r="D1942"/>
  <c r="D1944"/>
  <c r="D1946"/>
  <c r="D1948"/>
  <c r="D1950"/>
  <c r="D1952"/>
  <c r="D1954"/>
  <c r="D1956"/>
  <c r="D1958"/>
  <c r="D1960"/>
  <c r="D1962"/>
  <c r="D1964"/>
  <c r="D1966"/>
  <c r="D1968"/>
  <c r="D1970"/>
  <c r="D1972"/>
  <c r="D1974"/>
  <c r="D1976"/>
  <c r="D1978"/>
  <c r="D1980"/>
  <c r="D1982"/>
  <c r="D1984"/>
  <c r="D1986"/>
  <c r="D1988"/>
  <c r="D1990"/>
  <c r="D1992"/>
  <c r="D1994"/>
  <c r="D1996"/>
  <c r="D1998"/>
  <c r="D2000"/>
  <c r="D2002"/>
  <c r="D2004"/>
  <c r="D2006"/>
  <c r="D2008"/>
  <c r="D2010"/>
  <c r="D2012"/>
  <c r="D2014"/>
  <c r="D2016"/>
  <c r="D2018"/>
  <c r="D2020"/>
  <c r="D2022"/>
  <c r="D2024"/>
  <c r="D2026"/>
  <c r="K2028"/>
  <c r="P2028" s="1"/>
  <c r="D2029"/>
  <c r="H2031"/>
  <c r="H2032"/>
  <c r="K2033"/>
  <c r="P2033" s="1"/>
  <c r="H2034"/>
  <c r="K2035"/>
  <c r="P2035" s="1"/>
  <c r="K2037"/>
  <c r="P2037" s="1"/>
  <c r="H2038"/>
  <c r="H2039"/>
  <c r="K2040"/>
  <c r="P2040" s="1"/>
  <c r="H2041"/>
  <c r="K2042"/>
  <c r="P2042" s="1"/>
  <c r="H2043"/>
  <c r="K2044"/>
  <c r="P2044" s="1"/>
  <c r="H2045"/>
  <c r="K2046"/>
  <c r="P2046" s="1"/>
  <c r="H2047"/>
  <c r="K2048"/>
  <c r="P2048" s="1"/>
  <c r="H2049"/>
  <c r="K2051"/>
  <c r="P2051" s="1"/>
  <c r="H2052"/>
  <c r="D2054"/>
  <c r="D2055"/>
  <c r="D2057"/>
  <c r="K2058"/>
  <c r="P2058" s="1"/>
  <c r="H2060"/>
  <c r="H2061"/>
  <c r="D2064"/>
  <c r="D2065"/>
  <c r="K2066"/>
  <c r="P2066" s="1"/>
  <c r="H2068"/>
  <c r="H2069"/>
  <c r="K2070"/>
  <c r="P2070" s="1"/>
  <c r="H2071"/>
  <c r="K2072"/>
  <c r="P2072" s="1"/>
  <c r="H2073"/>
  <c r="K2074"/>
  <c r="P2074" s="1"/>
  <c r="H2075"/>
  <c r="K2076"/>
  <c r="P2076" s="1"/>
  <c r="H2077"/>
  <c r="K2078"/>
  <c r="P2078" s="1"/>
  <c r="H2079"/>
  <c r="K2080"/>
  <c r="P2080" s="1"/>
  <c r="H2081"/>
  <c r="K2082"/>
  <c r="P2082" s="1"/>
  <c r="H2083"/>
  <c r="K2084"/>
  <c r="P2084" s="1"/>
  <c r="H2085"/>
  <c r="K2086"/>
  <c r="P2086" s="1"/>
  <c r="H2087"/>
  <c r="K2088"/>
  <c r="P2088" s="1"/>
  <c r="H2089"/>
  <c r="K2090"/>
  <c r="P2090" s="1"/>
  <c r="H2091"/>
  <c r="K2092"/>
  <c r="P2092" s="1"/>
  <c r="H2093"/>
  <c r="K2094"/>
  <c r="P2094" s="1"/>
  <c r="H2095"/>
  <c r="K2096"/>
  <c r="P2096" s="1"/>
  <c r="H2097"/>
  <c r="K2098"/>
  <c r="P2098" s="1"/>
  <c r="H2099"/>
  <c r="K2100"/>
  <c r="P2100" s="1"/>
  <c r="H2101"/>
  <c r="K2102"/>
  <c r="P2102" s="1"/>
  <c r="H2103"/>
  <c r="K2104"/>
  <c r="P2104" s="1"/>
  <c r="H2105"/>
  <c r="K2106"/>
  <c r="P2106" s="1"/>
  <c r="H2107"/>
  <c r="K2108"/>
  <c r="P2108" s="1"/>
  <c r="H2109"/>
  <c r="K2110"/>
  <c r="P2110" s="1"/>
  <c r="H2111"/>
  <c r="K2112"/>
  <c r="P2112" s="1"/>
  <c r="H2113"/>
  <c r="K2114"/>
  <c r="P2114" s="1"/>
  <c r="H2115"/>
  <c r="H2117"/>
  <c r="G2119"/>
  <c r="K2119" s="1"/>
  <c r="P2119" s="1"/>
  <c r="M1833"/>
  <c r="G1833"/>
  <c r="E1833"/>
  <c r="N1833" s="1"/>
  <c r="Q1833" s="1"/>
  <c r="B1833"/>
  <c r="M1835"/>
  <c r="G1835"/>
  <c r="E1835"/>
  <c r="N1835" s="1"/>
  <c r="Q1835" s="1"/>
  <c r="B1835"/>
  <c r="M1836"/>
  <c r="G1836"/>
  <c r="E1836"/>
  <c r="N1836" s="1"/>
  <c r="Q1836" s="1"/>
  <c r="B1836"/>
  <c r="M1838"/>
  <c r="G1838"/>
  <c r="E1838"/>
  <c r="N1838" s="1"/>
  <c r="Q1838" s="1"/>
  <c r="B1838"/>
  <c r="M1847"/>
  <c r="G1847"/>
  <c r="E1847"/>
  <c r="N1847" s="1"/>
  <c r="Q1847" s="1"/>
  <c r="B1847"/>
  <c r="M1848"/>
  <c r="G1848"/>
  <c r="E1848"/>
  <c r="N1848" s="1"/>
  <c r="Q1848" s="1"/>
  <c r="B1848"/>
  <c r="M1850"/>
  <c r="G1850"/>
  <c r="E1850"/>
  <c r="N1850" s="1"/>
  <c r="Q1850" s="1"/>
  <c r="B1850"/>
  <c r="M1857"/>
  <c r="G1857"/>
  <c r="E1857"/>
  <c r="N1857" s="1"/>
  <c r="Q1857" s="1"/>
  <c r="B1857"/>
  <c r="M1858"/>
  <c r="G1858"/>
  <c r="E1858"/>
  <c r="N1858" s="1"/>
  <c r="Q1858" s="1"/>
  <c r="B1858"/>
  <c r="M1865"/>
  <c r="G1865"/>
  <c r="E1865"/>
  <c r="N1865" s="1"/>
  <c r="Q1865" s="1"/>
  <c r="B1865"/>
  <c r="M1870"/>
  <c r="G1870"/>
  <c r="E1870"/>
  <c r="N1870" s="1"/>
  <c r="Q1870" s="1"/>
  <c r="B1870"/>
  <c r="M1881"/>
  <c r="G1881"/>
  <c r="E1881"/>
  <c r="N1881" s="1"/>
  <c r="Q1881" s="1"/>
  <c r="B1881"/>
  <c r="M1883"/>
  <c r="G1883"/>
  <c r="E1883"/>
  <c r="N1883" s="1"/>
  <c r="Q1883" s="1"/>
  <c r="B1883"/>
  <c r="M1884"/>
  <c r="G1884"/>
  <c r="E1884"/>
  <c r="N1884" s="1"/>
  <c r="Q1884" s="1"/>
  <c r="B1884"/>
  <c r="M1886"/>
  <c r="G1886"/>
  <c r="E1886"/>
  <c r="N1886" s="1"/>
  <c r="Q1886" s="1"/>
  <c r="B1886"/>
  <c r="M1888"/>
  <c r="G1888"/>
  <c r="E1888"/>
  <c r="N1888" s="1"/>
  <c r="Q1888" s="1"/>
  <c r="B1888"/>
  <c r="M1890"/>
  <c r="G1890"/>
  <c r="E1890"/>
  <c r="N1890" s="1"/>
  <c r="Q1890" s="1"/>
  <c r="B1890"/>
  <c r="M1892"/>
  <c r="G1892"/>
  <c r="E1892"/>
  <c r="N1892" s="1"/>
  <c r="Q1892" s="1"/>
  <c r="B1892"/>
  <c r="M1898"/>
  <c r="G1898"/>
  <c r="E1898"/>
  <c r="N1898" s="1"/>
  <c r="Q1898" s="1"/>
  <c r="B1898"/>
  <c r="M1899"/>
  <c r="G1899"/>
  <c r="E1899"/>
  <c r="N1899" s="1"/>
  <c r="Q1899" s="1"/>
  <c r="B1899"/>
  <c r="M1906"/>
  <c r="G1906"/>
  <c r="E1906"/>
  <c r="N1906" s="1"/>
  <c r="Q1906" s="1"/>
  <c r="B1906"/>
  <c r="M1907"/>
  <c r="G1907"/>
  <c r="E1907"/>
  <c r="N1907" s="1"/>
  <c r="Q1907" s="1"/>
  <c r="B1907"/>
  <c r="M1914"/>
  <c r="G1914"/>
  <c r="E1914"/>
  <c r="N1914" s="1"/>
  <c r="Q1914" s="1"/>
  <c r="B1914"/>
  <c r="M1916"/>
  <c r="G1916"/>
  <c r="E1916"/>
  <c r="N1916" s="1"/>
  <c r="Q1916" s="1"/>
  <c r="B1916"/>
  <c r="M1918"/>
  <c r="G1918"/>
  <c r="E1918"/>
  <c r="N1918" s="1"/>
  <c r="Q1918" s="1"/>
  <c r="B1918"/>
  <c r="M1920"/>
  <c r="G1920"/>
  <c r="E1920"/>
  <c r="N1920" s="1"/>
  <c r="Q1920" s="1"/>
  <c r="B1920"/>
  <c r="M1922"/>
  <c r="G1922"/>
  <c r="E1922"/>
  <c r="N1922" s="1"/>
  <c r="Q1922" s="1"/>
  <c r="B1922"/>
  <c r="M1924"/>
  <c r="G1924"/>
  <c r="E1924"/>
  <c r="N1924" s="1"/>
  <c r="Q1924" s="1"/>
  <c r="B1924"/>
  <c r="M1926"/>
  <c r="G1926"/>
  <c r="E1926"/>
  <c r="N1926" s="1"/>
  <c r="Q1926" s="1"/>
  <c r="B1926"/>
  <c r="M1928"/>
  <c r="G1928"/>
  <c r="E1928"/>
  <c r="N1928" s="1"/>
  <c r="Q1928" s="1"/>
  <c r="B1928"/>
  <c r="M1930"/>
  <c r="G1930"/>
  <c r="E1930"/>
  <c r="N1930" s="1"/>
  <c r="Q1930" s="1"/>
  <c r="B1930"/>
  <c r="M1932"/>
  <c r="G1932"/>
  <c r="E1932"/>
  <c r="N1932" s="1"/>
  <c r="Q1932" s="1"/>
  <c r="B1932"/>
  <c r="M1934"/>
  <c r="G1934"/>
  <c r="E1934"/>
  <c r="N1934" s="1"/>
  <c r="Q1934" s="1"/>
  <c r="B1934"/>
  <c r="M1936"/>
  <c r="G1936"/>
  <c r="E1936"/>
  <c r="N1936" s="1"/>
  <c r="Q1936" s="1"/>
  <c r="B1936"/>
  <c r="M1938"/>
  <c r="G1938"/>
  <c r="E1938"/>
  <c r="N1938" s="1"/>
  <c r="Q1938" s="1"/>
  <c r="B1938"/>
  <c r="M1940"/>
  <c r="G1940"/>
  <c r="E1940"/>
  <c r="N1940" s="1"/>
  <c r="Q1940" s="1"/>
  <c r="B1940"/>
  <c r="M1942"/>
  <c r="G1942"/>
  <c r="E1942"/>
  <c r="N1942" s="1"/>
  <c r="Q1942" s="1"/>
  <c r="B1942"/>
  <c r="M1944"/>
  <c r="G1944"/>
  <c r="E1944"/>
  <c r="N1944" s="1"/>
  <c r="Q1944" s="1"/>
  <c r="B1944"/>
  <c r="M1946"/>
  <c r="G1946"/>
  <c r="E1946"/>
  <c r="N1946" s="1"/>
  <c r="Q1946" s="1"/>
  <c r="B1946"/>
  <c r="M1948"/>
  <c r="G1948"/>
  <c r="E1948"/>
  <c r="N1948" s="1"/>
  <c r="Q1948" s="1"/>
  <c r="B1948"/>
  <c r="M1950"/>
  <c r="G1950"/>
  <c r="E1950"/>
  <c r="N1950" s="1"/>
  <c r="Q1950" s="1"/>
  <c r="B1950"/>
  <c r="M1952"/>
  <c r="G1952"/>
  <c r="E1952"/>
  <c r="N1952" s="1"/>
  <c r="Q1952" s="1"/>
  <c r="B1952"/>
  <c r="M1954"/>
  <c r="G1954"/>
  <c r="E1954"/>
  <c r="N1954" s="1"/>
  <c r="Q1954" s="1"/>
  <c r="B1954"/>
  <c r="M1956"/>
  <c r="G1956"/>
  <c r="E1956"/>
  <c r="N1956" s="1"/>
  <c r="Q1956" s="1"/>
  <c r="B1956"/>
  <c r="M1958"/>
  <c r="G1958"/>
  <c r="E1958"/>
  <c r="N1958" s="1"/>
  <c r="Q1958" s="1"/>
  <c r="B1958"/>
  <c r="M1960"/>
  <c r="G1960"/>
  <c r="E1960"/>
  <c r="N1960" s="1"/>
  <c r="Q1960" s="1"/>
  <c r="B1960"/>
  <c r="M1962"/>
  <c r="G1962"/>
  <c r="E1962"/>
  <c r="N1962" s="1"/>
  <c r="Q1962" s="1"/>
  <c r="B1962"/>
  <c r="M1964"/>
  <c r="G1964"/>
  <c r="E1964"/>
  <c r="N1964" s="1"/>
  <c r="Q1964" s="1"/>
  <c r="B1964"/>
  <c r="M1966"/>
  <c r="G1966"/>
  <c r="E1966"/>
  <c r="N1966" s="1"/>
  <c r="Q1966" s="1"/>
  <c r="B1966"/>
  <c r="M1968"/>
  <c r="G1968"/>
  <c r="E1968"/>
  <c r="N1968" s="1"/>
  <c r="Q1968" s="1"/>
  <c r="B1968"/>
  <c r="M1970"/>
  <c r="G1970"/>
  <c r="E1970"/>
  <c r="N1970" s="1"/>
  <c r="Q1970" s="1"/>
  <c r="B1970"/>
  <c r="M1972"/>
  <c r="G1972"/>
  <c r="E1972"/>
  <c r="N1972" s="1"/>
  <c r="Q1972" s="1"/>
  <c r="B1972"/>
  <c r="M1974"/>
  <c r="G1974"/>
  <c r="E1974"/>
  <c r="N1974" s="1"/>
  <c r="Q1974" s="1"/>
  <c r="B1974"/>
  <c r="M1976"/>
  <c r="G1976"/>
  <c r="E1976"/>
  <c r="N1976" s="1"/>
  <c r="Q1976" s="1"/>
  <c r="B1976"/>
  <c r="M1978"/>
  <c r="G1978"/>
  <c r="E1978"/>
  <c r="N1978" s="1"/>
  <c r="Q1978" s="1"/>
  <c r="B1978"/>
  <c r="M1980"/>
  <c r="G1980"/>
  <c r="E1980"/>
  <c r="N1980" s="1"/>
  <c r="Q1980" s="1"/>
  <c r="B1980"/>
  <c r="M1982"/>
  <c r="G1982"/>
  <c r="E1982"/>
  <c r="N1982" s="1"/>
  <c r="Q1982" s="1"/>
  <c r="B1982"/>
  <c r="M1984"/>
  <c r="G1984"/>
  <c r="E1984"/>
  <c r="N1984" s="1"/>
  <c r="Q1984" s="1"/>
  <c r="B1984"/>
  <c r="M1986"/>
  <c r="G1986"/>
  <c r="E1986"/>
  <c r="N1986" s="1"/>
  <c r="Q1986" s="1"/>
  <c r="B1986"/>
  <c r="M1988"/>
  <c r="G1988"/>
  <c r="E1988"/>
  <c r="N1988" s="1"/>
  <c r="Q1988" s="1"/>
  <c r="B1988"/>
  <c r="M1990"/>
  <c r="G1990"/>
  <c r="E1990"/>
  <c r="N1990" s="1"/>
  <c r="Q1990" s="1"/>
  <c r="B1990"/>
  <c r="M1992"/>
  <c r="G1992"/>
  <c r="E1992"/>
  <c r="N1992" s="1"/>
  <c r="Q1992" s="1"/>
  <c r="B1992"/>
  <c r="M1994"/>
  <c r="G1994"/>
  <c r="E1994"/>
  <c r="N1994" s="1"/>
  <c r="Q1994" s="1"/>
  <c r="B1994"/>
  <c r="M1996"/>
  <c r="G1996"/>
  <c r="E1996"/>
  <c r="N1996" s="1"/>
  <c r="Q1996" s="1"/>
  <c r="B1996"/>
  <c r="M1998"/>
  <c r="G1998"/>
  <c r="E1998"/>
  <c r="N1998" s="1"/>
  <c r="Q1998" s="1"/>
  <c r="B1998"/>
  <c r="M2000"/>
  <c r="G2000"/>
  <c r="E2000"/>
  <c r="N2000" s="1"/>
  <c r="Q2000" s="1"/>
  <c r="B2000"/>
  <c r="M2002"/>
  <c r="G2002"/>
  <c r="E2002"/>
  <c r="N2002" s="1"/>
  <c r="Q2002" s="1"/>
  <c r="B2002"/>
  <c r="M2004"/>
  <c r="G2004"/>
  <c r="E2004"/>
  <c r="N2004" s="1"/>
  <c r="Q2004" s="1"/>
  <c r="B2004"/>
  <c r="M2006"/>
  <c r="G2006"/>
  <c r="E2006"/>
  <c r="N2006" s="1"/>
  <c r="Q2006" s="1"/>
  <c r="B2006"/>
  <c r="M2008"/>
  <c r="G2008"/>
  <c r="E2008"/>
  <c r="N2008" s="1"/>
  <c r="Q2008" s="1"/>
  <c r="B2008"/>
  <c r="M2010"/>
  <c r="G2010"/>
  <c r="E2010"/>
  <c r="N2010" s="1"/>
  <c r="Q2010" s="1"/>
  <c r="B2010"/>
  <c r="M2012"/>
  <c r="G2012"/>
  <c r="E2012"/>
  <c r="N2012" s="1"/>
  <c r="Q2012" s="1"/>
  <c r="B2012"/>
  <c r="M2014"/>
  <c r="G2014"/>
  <c r="E2014"/>
  <c r="N2014" s="1"/>
  <c r="Q2014" s="1"/>
  <c r="B2014"/>
  <c r="M2016"/>
  <c r="G2016"/>
  <c r="E2016"/>
  <c r="N2016" s="1"/>
  <c r="Q2016" s="1"/>
  <c r="B2016"/>
  <c r="M2018"/>
  <c r="G2018"/>
  <c r="E2018"/>
  <c r="N2018" s="1"/>
  <c r="Q2018" s="1"/>
  <c r="B2018"/>
  <c r="M2020"/>
  <c r="G2020"/>
  <c r="E2020"/>
  <c r="N2020" s="1"/>
  <c r="Q2020" s="1"/>
  <c r="B2020"/>
  <c r="M2022"/>
  <c r="G2022"/>
  <c r="E2022"/>
  <c r="N2022" s="1"/>
  <c r="Q2022" s="1"/>
  <c r="B2022"/>
  <c r="M2024"/>
  <c r="G2024"/>
  <c r="E2024"/>
  <c r="N2024" s="1"/>
  <c r="Q2024" s="1"/>
  <c r="B2024"/>
  <c r="M2026"/>
  <c r="G2026"/>
  <c r="E2026"/>
  <c r="N2026" s="1"/>
  <c r="Q2026" s="1"/>
  <c r="B2026"/>
  <c r="M2029"/>
  <c r="G2029"/>
  <c r="E2029"/>
  <c r="N2029" s="1"/>
  <c r="Q2029" s="1"/>
  <c r="B2029"/>
  <c r="M2054"/>
  <c r="G2054"/>
  <c r="E2054"/>
  <c r="N2054" s="1"/>
  <c r="Q2054" s="1"/>
  <c r="B2054"/>
  <c r="M2055"/>
  <c r="G2055"/>
  <c r="E2055"/>
  <c r="N2055" s="1"/>
  <c r="Q2055" s="1"/>
  <c r="B2055"/>
  <c r="M2057"/>
  <c r="G2057"/>
  <c r="E2057"/>
  <c r="N2057" s="1"/>
  <c r="Q2057" s="1"/>
  <c r="B2057"/>
  <c r="M2064"/>
  <c r="G2064"/>
  <c r="E2064"/>
  <c r="N2064" s="1"/>
  <c r="Q2064" s="1"/>
  <c r="B2064"/>
  <c r="M2065"/>
  <c r="G2065"/>
  <c r="E2065"/>
  <c r="N2065" s="1"/>
  <c r="Q2065" s="1"/>
  <c r="B2065"/>
  <c r="M2120"/>
  <c r="G2120"/>
  <c r="E2120"/>
  <c r="B2120"/>
  <c r="I2120"/>
  <c r="D2120"/>
  <c r="M2124"/>
  <c r="G2124"/>
  <c r="E2124"/>
  <c r="B2124"/>
  <c r="I2124"/>
  <c r="N2124" s="1"/>
  <c r="Q2124" s="1"/>
  <c r="D2124"/>
  <c r="M2128"/>
  <c r="G2128"/>
  <c r="E2128"/>
  <c r="B2128"/>
  <c r="I2128"/>
  <c r="D2128"/>
  <c r="M2132"/>
  <c r="G2132"/>
  <c r="E2132"/>
  <c r="B2132"/>
  <c r="I2132"/>
  <c r="N2132" s="1"/>
  <c r="Q2132" s="1"/>
  <c r="D2132"/>
  <c r="M2136"/>
  <c r="G2136"/>
  <c r="E2136"/>
  <c r="B2136"/>
  <c r="I2136"/>
  <c r="D2136"/>
  <c r="N1827"/>
  <c r="Q1827" s="1"/>
  <c r="N1828"/>
  <c r="Q1828" s="1"/>
  <c r="H1833"/>
  <c r="H1835"/>
  <c r="H1836"/>
  <c r="H1838"/>
  <c r="N1841"/>
  <c r="Q1841" s="1"/>
  <c r="N1843"/>
  <c r="Q1843" s="1"/>
  <c r="N1844"/>
  <c r="Q1844" s="1"/>
  <c r="N1845"/>
  <c r="Q1845" s="1"/>
  <c r="H1847"/>
  <c r="H1848"/>
  <c r="H1850"/>
  <c r="H1857"/>
  <c r="H1858"/>
  <c r="H1865"/>
  <c r="N1867"/>
  <c r="Q1867" s="1"/>
  <c r="N1868"/>
  <c r="Q1868" s="1"/>
  <c r="H1870"/>
  <c r="N1873"/>
  <c r="Q1873" s="1"/>
  <c r="N1875"/>
  <c r="Q1875" s="1"/>
  <c r="N1876"/>
  <c r="Q1876" s="1"/>
  <c r="H1881"/>
  <c r="H1883"/>
  <c r="H1884"/>
  <c r="H1886"/>
  <c r="H1888"/>
  <c r="H1890"/>
  <c r="H1892"/>
  <c r="N1894"/>
  <c r="Q1894" s="1"/>
  <c r="N1895"/>
  <c r="Q1895" s="1"/>
  <c r="H1898"/>
  <c r="H1899"/>
  <c r="N1902"/>
  <c r="Q1902" s="1"/>
  <c r="N1903"/>
  <c r="Q1903" s="1"/>
  <c r="H1906"/>
  <c r="H1907"/>
  <c r="N1910"/>
  <c r="Q1910" s="1"/>
  <c r="N1911"/>
  <c r="Q1911" s="1"/>
  <c r="H1914"/>
  <c r="H1916"/>
  <c r="H1918"/>
  <c r="H1920"/>
  <c r="H1922"/>
  <c r="H1924"/>
  <c r="H1926"/>
  <c r="H1928"/>
  <c r="H1930"/>
  <c r="H1932"/>
  <c r="H1934"/>
  <c r="H1936"/>
  <c r="H1938"/>
  <c r="H1940"/>
  <c r="H1942"/>
  <c r="H1944"/>
  <c r="H1946"/>
  <c r="H1948"/>
  <c r="H1950"/>
  <c r="H1952"/>
  <c r="H1954"/>
  <c r="H1956"/>
  <c r="H1958"/>
  <c r="H1960"/>
  <c r="H1962"/>
  <c r="H1964"/>
  <c r="H1966"/>
  <c r="H1968"/>
  <c r="H1970"/>
  <c r="H1972"/>
  <c r="H1974"/>
  <c r="H1976"/>
  <c r="H1978"/>
  <c r="H1980"/>
  <c r="H1982"/>
  <c r="H1984"/>
  <c r="H1986"/>
  <c r="H1988"/>
  <c r="H1990"/>
  <c r="H1992"/>
  <c r="H1994"/>
  <c r="H1996"/>
  <c r="H1998"/>
  <c r="H2000"/>
  <c r="H2002"/>
  <c r="H2004"/>
  <c r="H2006"/>
  <c r="H2008"/>
  <c r="H2010"/>
  <c r="H2012"/>
  <c r="H2014"/>
  <c r="H2016"/>
  <c r="H2018"/>
  <c r="H2020"/>
  <c r="H2022"/>
  <c r="H2024"/>
  <c r="H2026"/>
  <c r="H2029"/>
  <c r="N2031"/>
  <c r="Q2031" s="1"/>
  <c r="N2032"/>
  <c r="Q2032" s="1"/>
  <c r="N2038"/>
  <c r="Q2038" s="1"/>
  <c r="N2039"/>
  <c r="Q2039" s="1"/>
  <c r="N2041"/>
  <c r="Q2041" s="1"/>
  <c r="N2043"/>
  <c r="Q2043" s="1"/>
  <c r="N2045"/>
  <c r="Q2045" s="1"/>
  <c r="N2047"/>
  <c r="Q2047" s="1"/>
  <c r="N2052"/>
  <c r="Q2052" s="1"/>
  <c r="H2054"/>
  <c r="H2055"/>
  <c r="H2057"/>
  <c r="N2060"/>
  <c r="Q2060" s="1"/>
  <c r="H2064"/>
  <c r="H2065"/>
  <c r="N2068"/>
  <c r="Q2068" s="1"/>
  <c r="N2069"/>
  <c r="Q2069" s="1"/>
  <c r="N2071"/>
  <c r="Q2071" s="1"/>
  <c r="N2073"/>
  <c r="Q2073" s="1"/>
  <c r="N2075"/>
  <c r="Q2075" s="1"/>
  <c r="N2077"/>
  <c r="Q2077" s="1"/>
  <c r="N2079"/>
  <c r="Q2079" s="1"/>
  <c r="N2081"/>
  <c r="Q2081" s="1"/>
  <c r="N2083"/>
  <c r="Q2083" s="1"/>
  <c r="N2085"/>
  <c r="Q2085" s="1"/>
  <c r="N2087"/>
  <c r="Q2087" s="1"/>
  <c r="N2089"/>
  <c r="Q2089" s="1"/>
  <c r="N2091"/>
  <c r="Q2091" s="1"/>
  <c r="N2093"/>
  <c r="Q2093" s="1"/>
  <c r="N2095"/>
  <c r="Q2095" s="1"/>
  <c r="N2097"/>
  <c r="Q2097" s="1"/>
  <c r="N2099"/>
  <c r="Q2099" s="1"/>
  <c r="N2101"/>
  <c r="Q2101" s="1"/>
  <c r="N2103"/>
  <c r="Q2103" s="1"/>
  <c r="N2105"/>
  <c r="Q2105" s="1"/>
  <c r="N2107"/>
  <c r="Q2107" s="1"/>
  <c r="N2109"/>
  <c r="Q2109" s="1"/>
  <c r="N2111"/>
  <c r="Q2111" s="1"/>
  <c r="D2113"/>
  <c r="I2113"/>
  <c r="N2113" s="1"/>
  <c r="Q2113" s="1"/>
  <c r="D2115"/>
  <c r="I2115"/>
  <c r="N2115" s="1"/>
  <c r="Q2115" s="1"/>
  <c r="D2117"/>
  <c r="I2117"/>
  <c r="N2117" s="1"/>
  <c r="Q2117" s="1"/>
  <c r="M2158"/>
  <c r="G2158"/>
  <c r="E2158"/>
  <c r="B2158"/>
  <c r="M2159"/>
  <c r="G2159"/>
  <c r="E2159"/>
  <c r="N2159" s="1"/>
  <c r="Q2159" s="1"/>
  <c r="B2159"/>
  <c r="M2166"/>
  <c r="G2166"/>
  <c r="E2166"/>
  <c r="B2166"/>
  <c r="M2167"/>
  <c r="G2167"/>
  <c r="E2167"/>
  <c r="N2167" s="1"/>
  <c r="Q2167" s="1"/>
  <c r="B2167"/>
  <c r="M2179"/>
  <c r="G2179"/>
  <c r="E2179"/>
  <c r="B2179"/>
  <c r="M2181"/>
  <c r="G2181"/>
  <c r="E2181"/>
  <c r="B2181"/>
  <c r="M2182"/>
  <c r="G2182"/>
  <c r="E2182"/>
  <c r="B2182"/>
  <c r="M2184"/>
  <c r="G2184"/>
  <c r="E2184"/>
  <c r="N2184" s="1"/>
  <c r="Q2184" s="1"/>
  <c r="B2184"/>
  <c r="M2195"/>
  <c r="G2195"/>
  <c r="E2195"/>
  <c r="B2195"/>
  <c r="M2197"/>
  <c r="G2197"/>
  <c r="E2197"/>
  <c r="B2197"/>
  <c r="M2198"/>
  <c r="G2198"/>
  <c r="E2198"/>
  <c r="B2198"/>
  <c r="M2200"/>
  <c r="G2200"/>
  <c r="E2200"/>
  <c r="B2200"/>
  <c r="M2202"/>
  <c r="G2202"/>
  <c r="E2202"/>
  <c r="B2202"/>
  <c r="M2203"/>
  <c r="G2203"/>
  <c r="E2203"/>
  <c r="B2203"/>
  <c r="M2205"/>
  <c r="G2205"/>
  <c r="E2205"/>
  <c r="N2205" s="1"/>
  <c r="Q2205" s="1"/>
  <c r="B2205"/>
  <c r="M2216"/>
  <c r="G2216"/>
  <c r="E2216"/>
  <c r="B2216"/>
  <c r="M2218"/>
  <c r="G2218"/>
  <c r="E2218"/>
  <c r="B2218"/>
  <c r="M2219"/>
  <c r="G2219"/>
  <c r="E2219"/>
  <c r="B2219"/>
  <c r="M2221"/>
  <c r="G2221"/>
  <c r="E2221"/>
  <c r="N2221" s="1"/>
  <c r="Q2221" s="1"/>
  <c r="B2221"/>
  <c r="M2232"/>
  <c r="G2232"/>
  <c r="E2232"/>
  <c r="B2232"/>
  <c r="M2234"/>
  <c r="G2234"/>
  <c r="E2234"/>
  <c r="B2234"/>
  <c r="M2235"/>
  <c r="G2235"/>
  <c r="E2235"/>
  <c r="B2235"/>
  <c r="M2237"/>
  <c r="G2237"/>
  <c r="E2237"/>
  <c r="N2237" s="1"/>
  <c r="Q2237" s="1"/>
  <c r="B2237"/>
  <c r="M2248"/>
  <c r="G2248"/>
  <c r="E2248"/>
  <c r="B2248"/>
  <c r="M2250"/>
  <c r="G2250"/>
  <c r="E2250"/>
  <c r="B2250"/>
  <c r="M2251"/>
  <c r="G2251"/>
  <c r="E2251"/>
  <c r="B2251"/>
  <c r="M2253"/>
  <c r="G2253"/>
  <c r="E2253"/>
  <c r="N2253" s="1"/>
  <c r="Q2253" s="1"/>
  <c r="B2253"/>
  <c r="M2264"/>
  <c r="G2264"/>
  <c r="E2264"/>
  <c r="B2264"/>
  <c r="M2266"/>
  <c r="G2266"/>
  <c r="E2266"/>
  <c r="B2266"/>
  <c r="M2267"/>
  <c r="G2267"/>
  <c r="E2267"/>
  <c r="B2267"/>
  <c r="M2269"/>
  <c r="G2269"/>
  <c r="E2269"/>
  <c r="N2269" s="1"/>
  <c r="Q2269" s="1"/>
  <c r="B2269"/>
  <c r="M2280"/>
  <c r="G2280"/>
  <c r="E2280"/>
  <c r="B2280"/>
  <c r="M2288"/>
  <c r="G2288"/>
  <c r="E2288"/>
  <c r="B2288"/>
  <c r="I2288"/>
  <c r="D2288"/>
  <c r="D1803"/>
  <c r="H1803"/>
  <c r="I1803"/>
  <c r="N1803" s="1"/>
  <c r="Q1803" s="1"/>
  <c r="D1804"/>
  <c r="H1804"/>
  <c r="I1804"/>
  <c r="N1804" s="1"/>
  <c r="Q1804" s="1"/>
  <c r="D1805"/>
  <c r="H1805"/>
  <c r="I1805"/>
  <c r="N1805" s="1"/>
  <c r="Q1805" s="1"/>
  <c r="D1807"/>
  <c r="H1807"/>
  <c r="I1807"/>
  <c r="N1807" s="1"/>
  <c r="Q1807" s="1"/>
  <c r="D1808"/>
  <c r="H1808"/>
  <c r="I1808"/>
  <c r="N1808" s="1"/>
  <c r="Q1808" s="1"/>
  <c r="D1810"/>
  <c r="H1810"/>
  <c r="I1810"/>
  <c r="N1810" s="1"/>
  <c r="Q1810" s="1"/>
  <c r="D1813"/>
  <c r="H1813"/>
  <c r="I1813"/>
  <c r="N1813" s="1"/>
  <c r="Q1813" s="1"/>
  <c r="D1815"/>
  <c r="H1815"/>
  <c r="I1815"/>
  <c r="N1815" s="1"/>
  <c r="Q1815" s="1"/>
  <c r="D1816"/>
  <c r="H1816"/>
  <c r="I1816"/>
  <c r="N1816" s="1"/>
  <c r="Q1816" s="1"/>
  <c r="D1818"/>
  <c r="H1818"/>
  <c r="I1818"/>
  <c r="N1818" s="1"/>
  <c r="Q1818" s="1"/>
  <c r="D1821"/>
  <c r="H1821"/>
  <c r="I1821"/>
  <c r="N1821" s="1"/>
  <c r="Q1821" s="1"/>
  <c r="D1823"/>
  <c r="H1823"/>
  <c r="I1823"/>
  <c r="N1823" s="1"/>
  <c r="Q1823" s="1"/>
  <c r="D1824"/>
  <c r="H1824"/>
  <c r="I1824"/>
  <c r="N1824" s="1"/>
  <c r="Q1824" s="1"/>
  <c r="D1826"/>
  <c r="H1826"/>
  <c r="I1826"/>
  <c r="N1826" s="1"/>
  <c r="Q1826" s="1"/>
  <c r="D1829"/>
  <c r="H1829"/>
  <c r="I1829"/>
  <c r="N1829" s="1"/>
  <c r="Q1829" s="1"/>
  <c r="D1831"/>
  <c r="H1831"/>
  <c r="I1831"/>
  <c r="N1831" s="1"/>
  <c r="Q1831" s="1"/>
  <c r="D1832"/>
  <c r="H1832"/>
  <c r="I1832"/>
  <c r="N1832" s="1"/>
  <c r="Q1832" s="1"/>
  <c r="D1834"/>
  <c r="H1834"/>
  <c r="I1834"/>
  <c r="N1834" s="1"/>
  <c r="Q1834" s="1"/>
  <c r="D1837"/>
  <c r="H1837"/>
  <c r="I1837"/>
  <c r="N1837" s="1"/>
  <c r="Q1837" s="1"/>
  <c r="D1839"/>
  <c r="H1839"/>
  <c r="I1839"/>
  <c r="N1839" s="1"/>
  <c r="Q1839" s="1"/>
  <c r="D1840"/>
  <c r="H1840"/>
  <c r="I1840"/>
  <c r="N1840" s="1"/>
  <c r="Q1840" s="1"/>
  <c r="D1842"/>
  <c r="H1842"/>
  <c r="I1842"/>
  <c r="N1842" s="1"/>
  <c r="Q1842" s="1"/>
  <c r="D1846"/>
  <c r="H1846"/>
  <c r="I1846"/>
  <c r="N1846" s="1"/>
  <c r="Q1846" s="1"/>
  <c r="D1849"/>
  <c r="H1849"/>
  <c r="I1849"/>
  <c r="N1849" s="1"/>
  <c r="Q1849" s="1"/>
  <c r="D1851"/>
  <c r="H1851"/>
  <c r="I1851"/>
  <c r="N1851" s="1"/>
  <c r="Q1851" s="1"/>
  <c r="D1852"/>
  <c r="H1852"/>
  <c r="I1852"/>
  <c r="N1852" s="1"/>
  <c r="Q1852" s="1"/>
  <c r="D1853"/>
  <c r="H1853"/>
  <c r="I1853"/>
  <c r="N1853" s="1"/>
  <c r="Q1853" s="1"/>
  <c r="D1855"/>
  <c r="H1855"/>
  <c r="I1855"/>
  <c r="N1855" s="1"/>
  <c r="Q1855" s="1"/>
  <c r="D1856"/>
  <c r="H1856"/>
  <c r="I1856"/>
  <c r="N1856" s="1"/>
  <c r="Q1856" s="1"/>
  <c r="D1859"/>
  <c r="H1859"/>
  <c r="I1859"/>
  <c r="N1859" s="1"/>
  <c r="Q1859" s="1"/>
  <c r="D1860"/>
  <c r="H1860"/>
  <c r="I1860"/>
  <c r="N1860" s="1"/>
  <c r="Q1860" s="1"/>
  <c r="D1861"/>
  <c r="H1861"/>
  <c r="I1861"/>
  <c r="N1861" s="1"/>
  <c r="Q1861" s="1"/>
  <c r="D1863"/>
  <c r="H1863"/>
  <c r="I1863"/>
  <c r="N1863" s="1"/>
  <c r="Q1863" s="1"/>
  <c r="D1864"/>
  <c r="H1864"/>
  <c r="I1864"/>
  <c r="N1864" s="1"/>
  <c r="Q1864" s="1"/>
  <c r="D1866"/>
  <c r="H1866"/>
  <c r="I1866"/>
  <c r="N1866" s="1"/>
  <c r="Q1866" s="1"/>
  <c r="D1869"/>
  <c r="H1869"/>
  <c r="I1869"/>
  <c r="N1869" s="1"/>
  <c r="Q1869" s="1"/>
  <c r="D1871"/>
  <c r="H1871"/>
  <c r="I1871"/>
  <c r="N1871" s="1"/>
  <c r="Q1871" s="1"/>
  <c r="D1872"/>
  <c r="H1872"/>
  <c r="I1872"/>
  <c r="N1872" s="1"/>
  <c r="Q1872" s="1"/>
  <c r="D1874"/>
  <c r="H1874"/>
  <c r="I1874"/>
  <c r="N1874" s="1"/>
  <c r="Q1874" s="1"/>
  <c r="D1877"/>
  <c r="H1877"/>
  <c r="I1877"/>
  <c r="N1877" s="1"/>
  <c r="Q1877" s="1"/>
  <c r="D1879"/>
  <c r="H1879"/>
  <c r="I1879"/>
  <c r="N1879" s="1"/>
  <c r="Q1879" s="1"/>
  <c r="D1880"/>
  <c r="H1880"/>
  <c r="I1880"/>
  <c r="N1880" s="1"/>
  <c r="Q1880" s="1"/>
  <c r="D1882"/>
  <c r="H1882"/>
  <c r="I1882"/>
  <c r="N1882" s="1"/>
  <c r="Q1882" s="1"/>
  <c r="D1885"/>
  <c r="H1885"/>
  <c r="I1885"/>
  <c r="N1885" s="1"/>
  <c r="Q1885" s="1"/>
  <c r="D1887"/>
  <c r="H1887"/>
  <c r="I1887"/>
  <c r="N1887" s="1"/>
  <c r="Q1887" s="1"/>
  <c r="D1889"/>
  <c r="H1889"/>
  <c r="I1889"/>
  <c r="N1889" s="1"/>
  <c r="Q1889" s="1"/>
  <c r="D1891"/>
  <c r="H1891"/>
  <c r="I1891"/>
  <c r="N1891" s="1"/>
  <c r="Q1891" s="1"/>
  <c r="D1893"/>
  <c r="H1893"/>
  <c r="I1893"/>
  <c r="N1893" s="1"/>
  <c r="Q1893" s="1"/>
  <c r="D1896"/>
  <c r="H1896"/>
  <c r="I1896"/>
  <c r="N1896" s="1"/>
  <c r="Q1896" s="1"/>
  <c r="D1897"/>
  <c r="H1897"/>
  <c r="I1897"/>
  <c r="N1897" s="1"/>
  <c r="Q1897" s="1"/>
  <c r="D1900"/>
  <c r="H1900"/>
  <c r="I1900"/>
  <c r="N1900" s="1"/>
  <c r="Q1900" s="1"/>
  <c r="D1901"/>
  <c r="H1901"/>
  <c r="I1901"/>
  <c r="N1901" s="1"/>
  <c r="Q1901" s="1"/>
  <c r="D1904"/>
  <c r="H1904"/>
  <c r="I1904"/>
  <c r="N1904" s="1"/>
  <c r="Q1904" s="1"/>
  <c r="D1905"/>
  <c r="H1905"/>
  <c r="I1905"/>
  <c r="N1905" s="1"/>
  <c r="Q1905" s="1"/>
  <c r="D1908"/>
  <c r="H1908"/>
  <c r="I1908"/>
  <c r="N1908" s="1"/>
  <c r="Q1908" s="1"/>
  <c r="D1909"/>
  <c r="H1909"/>
  <c r="I1909"/>
  <c r="N1909" s="1"/>
  <c r="Q1909" s="1"/>
  <c r="D1912"/>
  <c r="H1912"/>
  <c r="I1912"/>
  <c r="N1912" s="1"/>
  <c r="Q1912" s="1"/>
  <c r="D1913"/>
  <c r="H1913"/>
  <c r="I1913"/>
  <c r="N1913" s="1"/>
  <c r="Q1913" s="1"/>
  <c r="D1915"/>
  <c r="H1915"/>
  <c r="I1915"/>
  <c r="N1915" s="1"/>
  <c r="Q1915" s="1"/>
  <c r="D1917"/>
  <c r="H1917"/>
  <c r="I1917"/>
  <c r="N1917" s="1"/>
  <c r="Q1917" s="1"/>
  <c r="D1919"/>
  <c r="H1919"/>
  <c r="I1919"/>
  <c r="N1919" s="1"/>
  <c r="Q1919" s="1"/>
  <c r="D1921"/>
  <c r="H1921"/>
  <c r="I1921"/>
  <c r="N1921" s="1"/>
  <c r="Q1921" s="1"/>
  <c r="D1923"/>
  <c r="H1923"/>
  <c r="I1923"/>
  <c r="N1923" s="1"/>
  <c r="Q1923" s="1"/>
  <c r="D1925"/>
  <c r="H1925"/>
  <c r="I1925"/>
  <c r="N1925" s="1"/>
  <c r="Q1925" s="1"/>
  <c r="D1927"/>
  <c r="H1927"/>
  <c r="I1927"/>
  <c r="N1927" s="1"/>
  <c r="Q1927" s="1"/>
  <c r="D1929"/>
  <c r="H1929"/>
  <c r="I1929"/>
  <c r="N1929" s="1"/>
  <c r="Q1929" s="1"/>
  <c r="D1931"/>
  <c r="H1931"/>
  <c r="I1931"/>
  <c r="N1931" s="1"/>
  <c r="Q1931" s="1"/>
  <c r="D1933"/>
  <c r="H1933"/>
  <c r="I1933"/>
  <c r="N1933" s="1"/>
  <c r="Q1933" s="1"/>
  <c r="D1935"/>
  <c r="H1935"/>
  <c r="I1935"/>
  <c r="N1935" s="1"/>
  <c r="Q1935" s="1"/>
  <c r="D1937"/>
  <c r="H1937"/>
  <c r="I1937"/>
  <c r="N1937" s="1"/>
  <c r="Q1937" s="1"/>
  <c r="D1939"/>
  <c r="H1939"/>
  <c r="I1939"/>
  <c r="N1939" s="1"/>
  <c r="Q1939" s="1"/>
  <c r="D1941"/>
  <c r="H1941"/>
  <c r="I1941"/>
  <c r="N1941" s="1"/>
  <c r="Q1941" s="1"/>
  <c r="D1943"/>
  <c r="H1943"/>
  <c r="I1943"/>
  <c r="N1943" s="1"/>
  <c r="Q1943" s="1"/>
  <c r="D1945"/>
  <c r="H1945"/>
  <c r="I1945"/>
  <c r="N1945" s="1"/>
  <c r="Q1945" s="1"/>
  <c r="D1947"/>
  <c r="H1947"/>
  <c r="I1947"/>
  <c r="N1947" s="1"/>
  <c r="Q1947" s="1"/>
  <c r="D1949"/>
  <c r="H1949"/>
  <c r="I1949"/>
  <c r="N1949" s="1"/>
  <c r="Q1949" s="1"/>
  <c r="D1951"/>
  <c r="H1951"/>
  <c r="I1951"/>
  <c r="N1951" s="1"/>
  <c r="Q1951" s="1"/>
  <c r="D1953"/>
  <c r="H1953"/>
  <c r="I1953"/>
  <c r="N1953" s="1"/>
  <c r="Q1953" s="1"/>
  <c r="D1955"/>
  <c r="H1955"/>
  <c r="I1955"/>
  <c r="N1955" s="1"/>
  <c r="Q1955" s="1"/>
  <c r="D1957"/>
  <c r="H1957"/>
  <c r="I1957"/>
  <c r="N1957" s="1"/>
  <c r="Q1957" s="1"/>
  <c r="D1959"/>
  <c r="H1959"/>
  <c r="I1959"/>
  <c r="N1959" s="1"/>
  <c r="Q1959" s="1"/>
  <c r="D1961"/>
  <c r="H1961"/>
  <c r="I1961"/>
  <c r="N1961" s="1"/>
  <c r="Q1961" s="1"/>
  <c r="D1963"/>
  <c r="H1963"/>
  <c r="I1963"/>
  <c r="N1963" s="1"/>
  <c r="Q1963" s="1"/>
  <c r="D1965"/>
  <c r="H1965"/>
  <c r="I1965"/>
  <c r="N1965" s="1"/>
  <c r="Q1965" s="1"/>
  <c r="D1967"/>
  <c r="H1967"/>
  <c r="I1967"/>
  <c r="N1967" s="1"/>
  <c r="Q1967" s="1"/>
  <c r="D1969"/>
  <c r="H1969"/>
  <c r="I1969"/>
  <c r="N1969" s="1"/>
  <c r="Q1969" s="1"/>
  <c r="D1971"/>
  <c r="H1971"/>
  <c r="I1971"/>
  <c r="N1971" s="1"/>
  <c r="Q1971" s="1"/>
  <c r="D1973"/>
  <c r="H1973"/>
  <c r="I1973"/>
  <c r="N1973" s="1"/>
  <c r="Q1973" s="1"/>
  <c r="D1975"/>
  <c r="H1975"/>
  <c r="I1975"/>
  <c r="N1975" s="1"/>
  <c r="Q1975" s="1"/>
  <c r="D1977"/>
  <c r="H1977"/>
  <c r="I1977"/>
  <c r="N1977" s="1"/>
  <c r="Q1977" s="1"/>
  <c r="D1979"/>
  <c r="H1979"/>
  <c r="I1979"/>
  <c r="N1979" s="1"/>
  <c r="Q1979" s="1"/>
  <c r="D1981"/>
  <c r="H1981"/>
  <c r="I1981"/>
  <c r="N1981" s="1"/>
  <c r="Q1981" s="1"/>
  <c r="D1983"/>
  <c r="H1983"/>
  <c r="I1983"/>
  <c r="N1983" s="1"/>
  <c r="Q1983" s="1"/>
  <c r="D1985"/>
  <c r="H1985"/>
  <c r="I1985"/>
  <c r="N1985" s="1"/>
  <c r="Q1985" s="1"/>
  <c r="D1987"/>
  <c r="H1987"/>
  <c r="I1987"/>
  <c r="N1987" s="1"/>
  <c r="Q1987" s="1"/>
  <c r="D1989"/>
  <c r="H1989"/>
  <c r="I1989"/>
  <c r="N1989" s="1"/>
  <c r="Q1989" s="1"/>
  <c r="D1991"/>
  <c r="H1991"/>
  <c r="I1991"/>
  <c r="N1991" s="1"/>
  <c r="Q1991" s="1"/>
  <c r="D1993"/>
  <c r="H1993"/>
  <c r="I1993"/>
  <c r="N1993" s="1"/>
  <c r="Q1993" s="1"/>
  <c r="D1995"/>
  <c r="H1995"/>
  <c r="I1995"/>
  <c r="N1995" s="1"/>
  <c r="Q1995" s="1"/>
  <c r="D1997"/>
  <c r="H1997"/>
  <c r="I1997"/>
  <c r="N1997" s="1"/>
  <c r="Q1997" s="1"/>
  <c r="D1999"/>
  <c r="H1999"/>
  <c r="I1999"/>
  <c r="N1999" s="1"/>
  <c r="Q1999" s="1"/>
  <c r="D2001"/>
  <c r="H2001"/>
  <c r="I2001"/>
  <c r="N2001" s="1"/>
  <c r="Q2001" s="1"/>
  <c r="D2003"/>
  <c r="H2003"/>
  <c r="I2003"/>
  <c r="N2003" s="1"/>
  <c r="Q2003" s="1"/>
  <c r="D2005"/>
  <c r="H2005"/>
  <c r="I2005"/>
  <c r="N2005" s="1"/>
  <c r="Q2005" s="1"/>
  <c r="D2007"/>
  <c r="H2007"/>
  <c r="I2007"/>
  <c r="N2007" s="1"/>
  <c r="Q2007" s="1"/>
  <c r="D2009"/>
  <c r="H2009"/>
  <c r="I2009"/>
  <c r="N2009" s="1"/>
  <c r="Q2009" s="1"/>
  <c r="D2011"/>
  <c r="H2011"/>
  <c r="I2011"/>
  <c r="N2011" s="1"/>
  <c r="Q2011" s="1"/>
  <c r="D2013"/>
  <c r="H2013"/>
  <c r="I2013"/>
  <c r="N2013" s="1"/>
  <c r="Q2013" s="1"/>
  <c r="D2015"/>
  <c r="H2015"/>
  <c r="I2015"/>
  <c r="N2015" s="1"/>
  <c r="Q2015" s="1"/>
  <c r="D2017"/>
  <c r="H2017"/>
  <c r="I2017"/>
  <c r="N2017" s="1"/>
  <c r="Q2017" s="1"/>
  <c r="D2019"/>
  <c r="H2019"/>
  <c r="I2019"/>
  <c r="N2019" s="1"/>
  <c r="Q2019" s="1"/>
  <c r="D2021"/>
  <c r="H2021"/>
  <c r="I2021"/>
  <c r="N2021" s="1"/>
  <c r="Q2021" s="1"/>
  <c r="D2023"/>
  <c r="H2023"/>
  <c r="I2023"/>
  <c r="N2023" s="1"/>
  <c r="Q2023" s="1"/>
  <c r="D2025"/>
  <c r="H2025"/>
  <c r="I2025"/>
  <c r="N2025" s="1"/>
  <c r="Q2025" s="1"/>
  <c r="D2027"/>
  <c r="H2027"/>
  <c r="I2027"/>
  <c r="N2027" s="1"/>
  <c r="Q2027" s="1"/>
  <c r="D2028"/>
  <c r="H2028"/>
  <c r="I2028"/>
  <c r="N2028" s="1"/>
  <c r="Q2028" s="1"/>
  <c r="D2030"/>
  <c r="H2030"/>
  <c r="I2030"/>
  <c r="N2030" s="1"/>
  <c r="Q2030" s="1"/>
  <c r="D2033"/>
  <c r="H2033"/>
  <c r="I2033"/>
  <c r="N2033" s="1"/>
  <c r="Q2033" s="1"/>
  <c r="D2035"/>
  <c r="H2035"/>
  <c r="I2035"/>
  <c r="N2035" s="1"/>
  <c r="Q2035" s="1"/>
  <c r="D2036"/>
  <c r="H2036"/>
  <c r="I2036"/>
  <c r="N2036" s="1"/>
  <c r="Q2036" s="1"/>
  <c r="D2037"/>
  <c r="H2037"/>
  <c r="I2037"/>
  <c r="N2037" s="1"/>
  <c r="Q2037" s="1"/>
  <c r="D2040"/>
  <c r="H2040"/>
  <c r="I2040"/>
  <c r="N2040" s="1"/>
  <c r="Q2040" s="1"/>
  <c r="D2042"/>
  <c r="H2042"/>
  <c r="I2042"/>
  <c r="N2042" s="1"/>
  <c r="Q2042" s="1"/>
  <c r="D2044"/>
  <c r="H2044"/>
  <c r="I2044"/>
  <c r="N2044" s="1"/>
  <c r="Q2044" s="1"/>
  <c r="D2046"/>
  <c r="H2046"/>
  <c r="I2046"/>
  <c r="N2046" s="1"/>
  <c r="Q2046" s="1"/>
  <c r="D2048"/>
  <c r="H2048"/>
  <c r="I2048"/>
  <c r="N2048" s="1"/>
  <c r="Q2048" s="1"/>
  <c r="D2050"/>
  <c r="H2050"/>
  <c r="I2050"/>
  <c r="N2050" s="1"/>
  <c r="Q2050" s="1"/>
  <c r="D2051"/>
  <c r="H2051"/>
  <c r="I2051"/>
  <c r="N2051" s="1"/>
  <c r="Q2051" s="1"/>
  <c r="D2053"/>
  <c r="H2053"/>
  <c r="I2053"/>
  <c r="N2053" s="1"/>
  <c r="Q2053" s="1"/>
  <c r="D2056"/>
  <c r="H2056"/>
  <c r="I2056"/>
  <c r="N2056" s="1"/>
  <c r="Q2056" s="1"/>
  <c r="D2058"/>
  <c r="H2058"/>
  <c r="I2058"/>
  <c r="N2058" s="1"/>
  <c r="Q2058" s="1"/>
  <c r="D2059"/>
  <c r="H2059"/>
  <c r="I2059"/>
  <c r="N2059" s="1"/>
  <c r="Q2059" s="1"/>
  <c r="D2062"/>
  <c r="H2062"/>
  <c r="I2062"/>
  <c r="N2062" s="1"/>
  <c r="Q2062" s="1"/>
  <c r="D2063"/>
  <c r="H2063"/>
  <c r="I2063"/>
  <c r="N2063" s="1"/>
  <c r="Q2063" s="1"/>
  <c r="D2066"/>
  <c r="H2066"/>
  <c r="I2066"/>
  <c r="N2066" s="1"/>
  <c r="Q2066" s="1"/>
  <c r="D2067"/>
  <c r="H2067"/>
  <c r="I2067"/>
  <c r="N2067" s="1"/>
  <c r="Q2067" s="1"/>
  <c r="D2070"/>
  <c r="H2070"/>
  <c r="I2070"/>
  <c r="N2070" s="1"/>
  <c r="Q2070" s="1"/>
  <c r="D2072"/>
  <c r="H2072"/>
  <c r="I2072"/>
  <c r="N2072" s="1"/>
  <c r="Q2072" s="1"/>
  <c r="D2074"/>
  <c r="H2074"/>
  <c r="I2074"/>
  <c r="N2074" s="1"/>
  <c r="Q2074" s="1"/>
  <c r="D2076"/>
  <c r="H2076"/>
  <c r="I2076"/>
  <c r="N2076" s="1"/>
  <c r="Q2076" s="1"/>
  <c r="D2078"/>
  <c r="H2078"/>
  <c r="I2078"/>
  <c r="N2078" s="1"/>
  <c r="Q2078" s="1"/>
  <c r="D2080"/>
  <c r="H2080"/>
  <c r="I2080"/>
  <c r="N2080" s="1"/>
  <c r="Q2080" s="1"/>
  <c r="D2082"/>
  <c r="H2082"/>
  <c r="I2082"/>
  <c r="N2082" s="1"/>
  <c r="Q2082" s="1"/>
  <c r="D2084"/>
  <c r="H2084"/>
  <c r="I2084"/>
  <c r="N2084" s="1"/>
  <c r="Q2084" s="1"/>
  <c r="D2086"/>
  <c r="H2086"/>
  <c r="I2086"/>
  <c r="N2086" s="1"/>
  <c r="Q2086" s="1"/>
  <c r="D2088"/>
  <c r="H2088"/>
  <c r="I2088"/>
  <c r="N2088" s="1"/>
  <c r="Q2088" s="1"/>
  <c r="D2090"/>
  <c r="H2090"/>
  <c r="I2090"/>
  <c r="N2090" s="1"/>
  <c r="Q2090" s="1"/>
  <c r="D2092"/>
  <c r="H2092"/>
  <c r="I2092"/>
  <c r="N2092" s="1"/>
  <c r="Q2092" s="1"/>
  <c r="D2094"/>
  <c r="H2094"/>
  <c r="I2094"/>
  <c r="N2094" s="1"/>
  <c r="Q2094" s="1"/>
  <c r="D2096"/>
  <c r="H2096"/>
  <c r="I2096"/>
  <c r="N2096" s="1"/>
  <c r="Q2096" s="1"/>
  <c r="D2098"/>
  <c r="H2098"/>
  <c r="I2098"/>
  <c r="N2098" s="1"/>
  <c r="Q2098" s="1"/>
  <c r="D2100"/>
  <c r="H2100"/>
  <c r="I2100"/>
  <c r="N2100" s="1"/>
  <c r="Q2100" s="1"/>
  <c r="D2102"/>
  <c r="H2102"/>
  <c r="I2102"/>
  <c r="N2102" s="1"/>
  <c r="Q2102" s="1"/>
  <c r="D2104"/>
  <c r="H2104"/>
  <c r="I2104"/>
  <c r="N2104" s="1"/>
  <c r="Q2104" s="1"/>
  <c r="D2106"/>
  <c r="H2106"/>
  <c r="I2106"/>
  <c r="N2106" s="1"/>
  <c r="Q2106" s="1"/>
  <c r="D2108"/>
  <c r="H2108"/>
  <c r="I2108"/>
  <c r="N2108" s="1"/>
  <c r="Q2108" s="1"/>
  <c r="D2110"/>
  <c r="H2110"/>
  <c r="I2110"/>
  <c r="N2110" s="1"/>
  <c r="Q2110" s="1"/>
  <c r="D2112"/>
  <c r="H2112"/>
  <c r="I2112"/>
  <c r="N2112" s="1"/>
  <c r="Q2112" s="1"/>
  <c r="D2114"/>
  <c r="H2114"/>
  <c r="I2114"/>
  <c r="N2114" s="1"/>
  <c r="Q2114" s="1"/>
  <c r="D2116"/>
  <c r="H2116"/>
  <c r="I2116"/>
  <c r="N2116" s="1"/>
  <c r="Q2116" s="1"/>
  <c r="D2118"/>
  <c r="H2118"/>
  <c r="I2118"/>
  <c r="N2118" s="1"/>
  <c r="Q2118" s="1"/>
  <c r="D2138"/>
  <c r="D2140"/>
  <c r="D2142"/>
  <c r="D2144"/>
  <c r="D2146"/>
  <c r="D2148"/>
  <c r="D2150"/>
  <c r="D2152"/>
  <c r="D2154"/>
  <c r="D2156"/>
  <c r="H2158"/>
  <c r="H2159"/>
  <c r="D2162"/>
  <c r="D2163"/>
  <c r="K2164"/>
  <c r="P2164" s="1"/>
  <c r="H2166"/>
  <c r="H2167"/>
  <c r="D2170"/>
  <c r="D2171"/>
  <c r="D2173"/>
  <c r="D2174"/>
  <c r="D2176"/>
  <c r="K2178"/>
  <c r="P2178" s="1"/>
  <c r="H2179"/>
  <c r="H2181"/>
  <c r="H2182"/>
  <c r="H2184"/>
  <c r="K2185"/>
  <c r="P2185" s="1"/>
  <c r="D2187"/>
  <c r="D2189"/>
  <c r="D2190"/>
  <c r="D2192"/>
  <c r="K2194"/>
  <c r="P2194" s="1"/>
  <c r="H2195"/>
  <c r="H2197"/>
  <c r="H2198"/>
  <c r="K2199"/>
  <c r="P2199" s="1"/>
  <c r="H2200"/>
  <c r="H2202"/>
  <c r="H2203"/>
  <c r="K2204"/>
  <c r="P2204" s="1"/>
  <c r="H2205"/>
  <c r="K2206"/>
  <c r="P2206" s="1"/>
  <c r="D2208"/>
  <c r="D2210"/>
  <c r="D2211"/>
  <c r="D2213"/>
  <c r="K2215"/>
  <c r="P2215" s="1"/>
  <c r="H2216"/>
  <c r="H2218"/>
  <c r="H2219"/>
  <c r="K2220"/>
  <c r="P2220" s="1"/>
  <c r="H2221"/>
  <c r="K2222"/>
  <c r="P2222" s="1"/>
  <c r="D2224"/>
  <c r="D2226"/>
  <c r="D2227"/>
  <c r="D2229"/>
  <c r="K2231"/>
  <c r="P2231" s="1"/>
  <c r="H2232"/>
  <c r="H2234"/>
  <c r="H2235"/>
  <c r="K2236"/>
  <c r="P2236" s="1"/>
  <c r="H2237"/>
  <c r="K2238"/>
  <c r="P2238" s="1"/>
  <c r="D2240"/>
  <c r="D2242"/>
  <c r="D2243"/>
  <c r="D2245"/>
  <c r="K2247"/>
  <c r="P2247" s="1"/>
  <c r="H2248"/>
  <c r="H2250"/>
  <c r="H2251"/>
  <c r="K2252"/>
  <c r="P2252" s="1"/>
  <c r="H2253"/>
  <c r="K2254"/>
  <c r="P2254" s="1"/>
  <c r="D2256"/>
  <c r="D2258"/>
  <c r="D2259"/>
  <c r="D2261"/>
  <c r="K2263"/>
  <c r="P2263" s="1"/>
  <c r="H2264"/>
  <c r="H2266"/>
  <c r="H2267"/>
  <c r="K2268"/>
  <c r="P2268" s="1"/>
  <c r="H2269"/>
  <c r="K2270"/>
  <c r="P2270" s="1"/>
  <c r="D2272"/>
  <c r="D2274"/>
  <c r="D2275"/>
  <c r="D2277"/>
  <c r="K2278"/>
  <c r="P2278" s="1"/>
  <c r="K2279"/>
  <c r="P2279" s="1"/>
  <c r="H2280"/>
  <c r="K2281"/>
  <c r="P2281" s="1"/>
  <c r="K2282"/>
  <c r="P2282" s="1"/>
  <c r="D2284"/>
  <c r="M2138"/>
  <c r="G2138"/>
  <c r="E2138"/>
  <c r="N2138" s="1"/>
  <c r="Q2138" s="1"/>
  <c r="B2138"/>
  <c r="M2140"/>
  <c r="G2140"/>
  <c r="E2140"/>
  <c r="N2140" s="1"/>
  <c r="Q2140" s="1"/>
  <c r="B2140"/>
  <c r="M2142"/>
  <c r="G2142"/>
  <c r="E2142"/>
  <c r="N2142" s="1"/>
  <c r="Q2142" s="1"/>
  <c r="B2142"/>
  <c r="M2144"/>
  <c r="G2144"/>
  <c r="E2144"/>
  <c r="N2144" s="1"/>
  <c r="Q2144" s="1"/>
  <c r="B2144"/>
  <c r="M2146"/>
  <c r="G2146"/>
  <c r="E2146"/>
  <c r="N2146" s="1"/>
  <c r="Q2146" s="1"/>
  <c r="B2146"/>
  <c r="M2148"/>
  <c r="G2148"/>
  <c r="E2148"/>
  <c r="N2148" s="1"/>
  <c r="Q2148" s="1"/>
  <c r="B2148"/>
  <c r="M2150"/>
  <c r="G2150"/>
  <c r="E2150"/>
  <c r="N2150" s="1"/>
  <c r="Q2150" s="1"/>
  <c r="B2150"/>
  <c r="M2152"/>
  <c r="G2152"/>
  <c r="E2152"/>
  <c r="N2152" s="1"/>
  <c r="Q2152" s="1"/>
  <c r="B2152"/>
  <c r="M2154"/>
  <c r="G2154"/>
  <c r="E2154"/>
  <c r="N2154" s="1"/>
  <c r="Q2154" s="1"/>
  <c r="B2154"/>
  <c r="M2156"/>
  <c r="G2156"/>
  <c r="E2156"/>
  <c r="N2156" s="1"/>
  <c r="Q2156" s="1"/>
  <c r="B2156"/>
  <c r="M2162"/>
  <c r="G2162"/>
  <c r="E2162"/>
  <c r="N2162" s="1"/>
  <c r="Q2162" s="1"/>
  <c r="B2162"/>
  <c r="M2163"/>
  <c r="G2163"/>
  <c r="E2163"/>
  <c r="N2163" s="1"/>
  <c r="Q2163" s="1"/>
  <c r="B2163"/>
  <c r="M2170"/>
  <c r="G2170"/>
  <c r="E2170"/>
  <c r="N2170" s="1"/>
  <c r="Q2170" s="1"/>
  <c r="B2170"/>
  <c r="M2171"/>
  <c r="G2171"/>
  <c r="E2171"/>
  <c r="N2171" s="1"/>
  <c r="Q2171" s="1"/>
  <c r="B2171"/>
  <c r="M2173"/>
  <c r="G2173"/>
  <c r="E2173"/>
  <c r="N2173" s="1"/>
  <c r="Q2173" s="1"/>
  <c r="B2173"/>
  <c r="M2174"/>
  <c r="G2174"/>
  <c r="E2174"/>
  <c r="N2174" s="1"/>
  <c r="Q2174" s="1"/>
  <c r="B2174"/>
  <c r="M2176"/>
  <c r="G2176"/>
  <c r="E2176"/>
  <c r="N2176" s="1"/>
  <c r="Q2176" s="1"/>
  <c r="B2176"/>
  <c r="M2187"/>
  <c r="G2187"/>
  <c r="E2187"/>
  <c r="N2187" s="1"/>
  <c r="Q2187" s="1"/>
  <c r="B2187"/>
  <c r="M2189"/>
  <c r="G2189"/>
  <c r="E2189"/>
  <c r="N2189" s="1"/>
  <c r="Q2189" s="1"/>
  <c r="B2189"/>
  <c r="M2190"/>
  <c r="G2190"/>
  <c r="E2190"/>
  <c r="N2190" s="1"/>
  <c r="Q2190" s="1"/>
  <c r="B2190"/>
  <c r="M2192"/>
  <c r="G2192"/>
  <c r="E2192"/>
  <c r="N2192" s="1"/>
  <c r="Q2192" s="1"/>
  <c r="B2192"/>
  <c r="M2208"/>
  <c r="G2208"/>
  <c r="E2208"/>
  <c r="N2208" s="1"/>
  <c r="Q2208" s="1"/>
  <c r="B2208"/>
  <c r="M2210"/>
  <c r="G2210"/>
  <c r="E2210"/>
  <c r="N2210" s="1"/>
  <c r="Q2210" s="1"/>
  <c r="B2210"/>
  <c r="M2211"/>
  <c r="G2211"/>
  <c r="E2211"/>
  <c r="N2211" s="1"/>
  <c r="Q2211" s="1"/>
  <c r="B2211"/>
  <c r="M2213"/>
  <c r="G2213"/>
  <c r="E2213"/>
  <c r="N2213" s="1"/>
  <c r="Q2213" s="1"/>
  <c r="B2213"/>
  <c r="M2224"/>
  <c r="G2224"/>
  <c r="E2224"/>
  <c r="N2224" s="1"/>
  <c r="Q2224" s="1"/>
  <c r="B2224"/>
  <c r="M2226"/>
  <c r="G2226"/>
  <c r="E2226"/>
  <c r="N2226" s="1"/>
  <c r="Q2226" s="1"/>
  <c r="B2226"/>
  <c r="M2227"/>
  <c r="G2227"/>
  <c r="E2227"/>
  <c r="N2227" s="1"/>
  <c r="Q2227" s="1"/>
  <c r="B2227"/>
  <c r="M2229"/>
  <c r="G2229"/>
  <c r="E2229"/>
  <c r="N2229" s="1"/>
  <c r="Q2229" s="1"/>
  <c r="B2229"/>
  <c r="M2240"/>
  <c r="G2240"/>
  <c r="E2240"/>
  <c r="N2240" s="1"/>
  <c r="Q2240" s="1"/>
  <c r="B2240"/>
  <c r="M2242"/>
  <c r="G2242"/>
  <c r="E2242"/>
  <c r="N2242" s="1"/>
  <c r="Q2242" s="1"/>
  <c r="B2242"/>
  <c r="M2243"/>
  <c r="G2243"/>
  <c r="E2243"/>
  <c r="N2243" s="1"/>
  <c r="Q2243" s="1"/>
  <c r="B2243"/>
  <c r="M2245"/>
  <c r="G2245"/>
  <c r="E2245"/>
  <c r="N2245" s="1"/>
  <c r="Q2245" s="1"/>
  <c r="B2245"/>
  <c r="M2256"/>
  <c r="G2256"/>
  <c r="E2256"/>
  <c r="N2256" s="1"/>
  <c r="Q2256" s="1"/>
  <c r="B2256"/>
  <c r="M2258"/>
  <c r="G2258"/>
  <c r="E2258"/>
  <c r="N2258" s="1"/>
  <c r="Q2258" s="1"/>
  <c r="B2258"/>
  <c r="M2259"/>
  <c r="G2259"/>
  <c r="E2259"/>
  <c r="N2259" s="1"/>
  <c r="Q2259" s="1"/>
  <c r="B2259"/>
  <c r="M2261"/>
  <c r="G2261"/>
  <c r="E2261"/>
  <c r="N2261" s="1"/>
  <c r="Q2261" s="1"/>
  <c r="B2261"/>
  <c r="M2272"/>
  <c r="G2272"/>
  <c r="E2272"/>
  <c r="N2272" s="1"/>
  <c r="Q2272" s="1"/>
  <c r="B2272"/>
  <c r="M2274"/>
  <c r="G2274"/>
  <c r="E2274"/>
  <c r="N2274" s="1"/>
  <c r="Q2274" s="1"/>
  <c r="B2274"/>
  <c r="M2275"/>
  <c r="G2275"/>
  <c r="E2275"/>
  <c r="N2275" s="1"/>
  <c r="Q2275" s="1"/>
  <c r="B2275"/>
  <c r="M2277"/>
  <c r="G2277"/>
  <c r="E2277"/>
  <c r="N2277" s="1"/>
  <c r="Q2277" s="1"/>
  <c r="B2277"/>
  <c r="M2284"/>
  <c r="G2284"/>
  <c r="E2284"/>
  <c r="N2284" s="1"/>
  <c r="Q2284" s="1"/>
  <c r="B2284"/>
  <c r="H2138"/>
  <c r="H2140"/>
  <c r="H2142"/>
  <c r="H2144"/>
  <c r="H2146"/>
  <c r="H2148"/>
  <c r="H2150"/>
  <c r="H2152"/>
  <c r="H2154"/>
  <c r="H2156"/>
  <c r="N2158"/>
  <c r="Q2158" s="1"/>
  <c r="H2162"/>
  <c r="H2163"/>
  <c r="N2166"/>
  <c r="Q2166" s="1"/>
  <c r="H2170"/>
  <c r="H2171"/>
  <c r="H2173"/>
  <c r="H2174"/>
  <c r="H2176"/>
  <c r="N2179"/>
  <c r="Q2179" s="1"/>
  <c r="N2181"/>
  <c r="Q2181" s="1"/>
  <c r="N2182"/>
  <c r="Q2182" s="1"/>
  <c r="H2187"/>
  <c r="H2189"/>
  <c r="H2190"/>
  <c r="H2192"/>
  <c r="N2195"/>
  <c r="Q2195" s="1"/>
  <c r="N2197"/>
  <c r="Q2197" s="1"/>
  <c r="N2198"/>
  <c r="Q2198" s="1"/>
  <c r="N2200"/>
  <c r="Q2200" s="1"/>
  <c r="N2202"/>
  <c r="Q2202" s="1"/>
  <c r="N2203"/>
  <c r="Q2203" s="1"/>
  <c r="H2208"/>
  <c r="H2210"/>
  <c r="H2211"/>
  <c r="H2213"/>
  <c r="N2216"/>
  <c r="Q2216" s="1"/>
  <c r="N2218"/>
  <c r="Q2218" s="1"/>
  <c r="N2219"/>
  <c r="Q2219" s="1"/>
  <c r="H2224"/>
  <c r="H2226"/>
  <c r="H2227"/>
  <c r="H2229"/>
  <c r="N2232"/>
  <c r="Q2232" s="1"/>
  <c r="N2234"/>
  <c r="Q2234" s="1"/>
  <c r="N2235"/>
  <c r="Q2235" s="1"/>
  <c r="H2240"/>
  <c r="H2242"/>
  <c r="H2243"/>
  <c r="H2245"/>
  <c r="N2248"/>
  <c r="Q2248" s="1"/>
  <c r="N2250"/>
  <c r="Q2250" s="1"/>
  <c r="N2251"/>
  <c r="Q2251" s="1"/>
  <c r="H2256"/>
  <c r="H2258"/>
  <c r="H2259"/>
  <c r="H2261"/>
  <c r="N2264"/>
  <c r="Q2264" s="1"/>
  <c r="N2266"/>
  <c r="Q2266" s="1"/>
  <c r="N2267"/>
  <c r="Q2267" s="1"/>
  <c r="H2272"/>
  <c r="H2274"/>
  <c r="H2275"/>
  <c r="H2277"/>
  <c r="N2280"/>
  <c r="Q2280" s="1"/>
  <c r="H2284"/>
  <c r="K2287"/>
  <c r="P2287" s="1"/>
  <c r="M2296"/>
  <c r="G2296"/>
  <c r="E2296"/>
  <c r="B2296"/>
  <c r="M2297"/>
  <c r="G2297"/>
  <c r="E2297"/>
  <c r="B2297"/>
  <c r="M2304"/>
  <c r="G2304"/>
  <c r="E2304"/>
  <c r="B2304"/>
  <c r="M2310"/>
  <c r="G2310"/>
  <c r="E2310"/>
  <c r="B2310"/>
  <c r="M2311"/>
  <c r="G2311"/>
  <c r="E2311"/>
  <c r="B2311"/>
  <c r="M2316"/>
  <c r="G2316"/>
  <c r="E2316"/>
  <c r="B2316"/>
  <c r="M2321"/>
  <c r="G2321"/>
  <c r="E2321"/>
  <c r="B2321"/>
  <c r="M2330"/>
  <c r="G2330"/>
  <c r="E2330"/>
  <c r="B2330"/>
  <c r="I2330"/>
  <c r="D2330"/>
  <c r="M2334"/>
  <c r="G2334"/>
  <c r="E2334"/>
  <c r="B2334"/>
  <c r="I2334"/>
  <c r="D2334"/>
  <c r="M2338"/>
  <c r="G2338"/>
  <c r="E2338"/>
  <c r="B2338"/>
  <c r="I2338"/>
  <c r="D2338"/>
  <c r="M2342"/>
  <c r="G2342"/>
  <c r="E2342"/>
  <c r="B2342"/>
  <c r="I2342"/>
  <c r="D2342"/>
  <c r="M2346"/>
  <c r="G2346"/>
  <c r="E2346"/>
  <c r="B2346"/>
  <c r="I2346"/>
  <c r="D2346"/>
  <c r="M2358"/>
  <c r="G2358"/>
  <c r="E2358"/>
  <c r="B2358"/>
  <c r="I2358"/>
  <c r="D2358"/>
  <c r="H2296"/>
  <c r="H2297"/>
  <c r="H2304"/>
  <c r="H2310"/>
  <c r="H2311"/>
  <c r="H2316"/>
  <c r="H2321"/>
  <c r="H2365"/>
  <c r="M2287"/>
  <c r="I2287"/>
  <c r="H2287"/>
  <c r="D2287"/>
  <c r="M2290"/>
  <c r="G2290"/>
  <c r="E2290"/>
  <c r="N2290" s="1"/>
  <c r="Q2290" s="1"/>
  <c r="B2290"/>
  <c r="M2293"/>
  <c r="G2293"/>
  <c r="E2293"/>
  <c r="N2293" s="1"/>
  <c r="Q2293" s="1"/>
  <c r="B2293"/>
  <c r="M2301"/>
  <c r="G2301"/>
  <c r="E2301"/>
  <c r="N2301" s="1"/>
  <c r="Q2301" s="1"/>
  <c r="B2301"/>
  <c r="M2306"/>
  <c r="G2306"/>
  <c r="E2306"/>
  <c r="N2306" s="1"/>
  <c r="Q2306" s="1"/>
  <c r="B2306"/>
  <c r="M2307"/>
  <c r="G2307"/>
  <c r="E2307"/>
  <c r="N2307" s="1"/>
  <c r="Q2307" s="1"/>
  <c r="B2307"/>
  <c r="M2308"/>
  <c r="G2308"/>
  <c r="E2308"/>
  <c r="N2308" s="1"/>
  <c r="Q2308" s="1"/>
  <c r="B2308"/>
  <c r="M2313"/>
  <c r="G2313"/>
  <c r="E2313"/>
  <c r="N2313" s="1"/>
  <c r="Q2313" s="1"/>
  <c r="B2313"/>
  <c r="M2318"/>
  <c r="G2318"/>
  <c r="E2318"/>
  <c r="N2318" s="1"/>
  <c r="Q2318" s="1"/>
  <c r="B2318"/>
  <c r="M2319"/>
  <c r="G2319"/>
  <c r="E2319"/>
  <c r="N2319" s="1"/>
  <c r="Q2319" s="1"/>
  <c r="B2319"/>
  <c r="M2324"/>
  <c r="I2324"/>
  <c r="H2324"/>
  <c r="G2324"/>
  <c r="B2324"/>
  <c r="M2328"/>
  <c r="G2328"/>
  <c r="E2328"/>
  <c r="B2328"/>
  <c r="I2328"/>
  <c r="D2328"/>
  <c r="M2332"/>
  <c r="G2332"/>
  <c r="E2332"/>
  <c r="B2332"/>
  <c r="I2332"/>
  <c r="D2332"/>
  <c r="M2336"/>
  <c r="G2336"/>
  <c r="E2336"/>
  <c r="B2336"/>
  <c r="I2336"/>
  <c r="D2336"/>
  <c r="M2340"/>
  <c r="G2340"/>
  <c r="E2340"/>
  <c r="B2340"/>
  <c r="I2340"/>
  <c r="D2340"/>
  <c r="M2344"/>
  <c r="G2344"/>
  <c r="E2344"/>
  <c r="B2344"/>
  <c r="I2344"/>
  <c r="D2344"/>
  <c r="M2347"/>
  <c r="G2347"/>
  <c r="E2347"/>
  <c r="B2347"/>
  <c r="I2347"/>
  <c r="D2347"/>
  <c r="M2352"/>
  <c r="G2352"/>
  <c r="E2352"/>
  <c r="B2352"/>
  <c r="I2352"/>
  <c r="D2352"/>
  <c r="M2356"/>
  <c r="G2356"/>
  <c r="E2356"/>
  <c r="B2356"/>
  <c r="I2356"/>
  <c r="D2356"/>
  <c r="M2359"/>
  <c r="G2359"/>
  <c r="E2359"/>
  <c r="B2359"/>
  <c r="I2359"/>
  <c r="D2359"/>
  <c r="M2365"/>
  <c r="G2365"/>
  <c r="E2365"/>
  <c r="B2365"/>
  <c r="I2365"/>
  <c r="D2365"/>
  <c r="M2368"/>
  <c r="G2368"/>
  <c r="E2368"/>
  <c r="B2368"/>
  <c r="I2368"/>
  <c r="D2368"/>
  <c r="D2121"/>
  <c r="H2121"/>
  <c r="I2121"/>
  <c r="N2121" s="1"/>
  <c r="Q2121" s="1"/>
  <c r="D2123"/>
  <c r="H2123"/>
  <c r="I2123"/>
  <c r="N2123" s="1"/>
  <c r="Q2123" s="1"/>
  <c r="D2125"/>
  <c r="H2125"/>
  <c r="I2125"/>
  <c r="N2125" s="1"/>
  <c r="Q2125" s="1"/>
  <c r="D2127"/>
  <c r="H2127"/>
  <c r="I2127"/>
  <c r="N2127" s="1"/>
  <c r="Q2127" s="1"/>
  <c r="D2129"/>
  <c r="H2129"/>
  <c r="I2129"/>
  <c r="N2129" s="1"/>
  <c r="Q2129" s="1"/>
  <c r="D2131"/>
  <c r="H2131"/>
  <c r="I2131"/>
  <c r="N2131" s="1"/>
  <c r="Q2131" s="1"/>
  <c r="D2133"/>
  <c r="H2133"/>
  <c r="I2133"/>
  <c r="N2133" s="1"/>
  <c r="Q2133" s="1"/>
  <c r="D2135"/>
  <c r="H2135"/>
  <c r="I2135"/>
  <c r="N2135" s="1"/>
  <c r="Q2135" s="1"/>
  <c r="D2137"/>
  <c r="H2137"/>
  <c r="I2137"/>
  <c r="N2137" s="1"/>
  <c r="Q2137" s="1"/>
  <c r="D2139"/>
  <c r="H2139"/>
  <c r="I2139"/>
  <c r="N2139" s="1"/>
  <c r="Q2139" s="1"/>
  <c r="D2141"/>
  <c r="H2141"/>
  <c r="I2141"/>
  <c r="N2141" s="1"/>
  <c r="Q2141" s="1"/>
  <c r="D2143"/>
  <c r="H2143"/>
  <c r="I2143"/>
  <c r="N2143" s="1"/>
  <c r="Q2143" s="1"/>
  <c r="D2145"/>
  <c r="H2145"/>
  <c r="I2145"/>
  <c r="N2145" s="1"/>
  <c r="Q2145" s="1"/>
  <c r="D2147"/>
  <c r="H2147"/>
  <c r="I2147"/>
  <c r="N2147" s="1"/>
  <c r="Q2147" s="1"/>
  <c r="D2149"/>
  <c r="H2149"/>
  <c r="I2149"/>
  <c r="N2149" s="1"/>
  <c r="Q2149" s="1"/>
  <c r="D2151"/>
  <c r="H2151"/>
  <c r="I2151"/>
  <c r="N2151" s="1"/>
  <c r="Q2151" s="1"/>
  <c r="D2153"/>
  <c r="H2153"/>
  <c r="I2153"/>
  <c r="N2153" s="1"/>
  <c r="Q2153" s="1"/>
  <c r="D2155"/>
  <c r="H2155"/>
  <c r="I2155"/>
  <c r="N2155" s="1"/>
  <c r="Q2155" s="1"/>
  <c r="D2157"/>
  <c r="H2157"/>
  <c r="I2157"/>
  <c r="N2157" s="1"/>
  <c r="Q2157" s="1"/>
  <c r="D2160"/>
  <c r="H2160"/>
  <c r="I2160"/>
  <c r="N2160" s="1"/>
  <c r="Q2160" s="1"/>
  <c r="D2161"/>
  <c r="H2161"/>
  <c r="I2161"/>
  <c r="N2161" s="1"/>
  <c r="Q2161" s="1"/>
  <c r="D2164"/>
  <c r="H2164"/>
  <c r="I2164"/>
  <c r="N2164" s="1"/>
  <c r="Q2164" s="1"/>
  <c r="D2165"/>
  <c r="H2165"/>
  <c r="I2165"/>
  <c r="N2165" s="1"/>
  <c r="Q2165" s="1"/>
  <c r="D2168"/>
  <c r="H2168"/>
  <c r="I2168"/>
  <c r="N2168" s="1"/>
  <c r="Q2168" s="1"/>
  <c r="D2169"/>
  <c r="H2169"/>
  <c r="I2169"/>
  <c r="N2169" s="1"/>
  <c r="Q2169" s="1"/>
  <c r="D2172"/>
  <c r="H2172"/>
  <c r="I2172"/>
  <c r="N2172" s="1"/>
  <c r="Q2172" s="1"/>
  <c r="D2175"/>
  <c r="H2175"/>
  <c r="I2175"/>
  <c r="N2175" s="1"/>
  <c r="Q2175" s="1"/>
  <c r="D2177"/>
  <c r="H2177"/>
  <c r="I2177"/>
  <c r="N2177" s="1"/>
  <c r="Q2177" s="1"/>
  <c r="D2178"/>
  <c r="H2178"/>
  <c r="I2178"/>
  <c r="N2178" s="1"/>
  <c r="Q2178" s="1"/>
  <c r="D2180"/>
  <c r="H2180"/>
  <c r="I2180"/>
  <c r="N2180" s="1"/>
  <c r="Q2180" s="1"/>
  <c r="D2183"/>
  <c r="H2183"/>
  <c r="I2183"/>
  <c r="N2183" s="1"/>
  <c r="Q2183" s="1"/>
  <c r="D2185"/>
  <c r="H2185"/>
  <c r="I2185"/>
  <c r="N2185" s="1"/>
  <c r="Q2185" s="1"/>
  <c r="D2186"/>
  <c r="H2186"/>
  <c r="I2186"/>
  <c r="N2186" s="1"/>
  <c r="Q2186" s="1"/>
  <c r="D2188"/>
  <c r="H2188"/>
  <c r="I2188"/>
  <c r="N2188" s="1"/>
  <c r="Q2188" s="1"/>
  <c r="D2191"/>
  <c r="H2191"/>
  <c r="I2191"/>
  <c r="N2191" s="1"/>
  <c r="Q2191" s="1"/>
  <c r="D2193"/>
  <c r="H2193"/>
  <c r="I2193"/>
  <c r="N2193" s="1"/>
  <c r="Q2193" s="1"/>
  <c r="D2194"/>
  <c r="H2194"/>
  <c r="I2194"/>
  <c r="N2194" s="1"/>
  <c r="Q2194" s="1"/>
  <c r="D2196"/>
  <c r="H2196"/>
  <c r="I2196"/>
  <c r="N2196" s="1"/>
  <c r="Q2196" s="1"/>
  <c r="D2199"/>
  <c r="H2199"/>
  <c r="I2199"/>
  <c r="N2199" s="1"/>
  <c r="Q2199" s="1"/>
  <c r="D2201"/>
  <c r="H2201"/>
  <c r="I2201"/>
  <c r="N2201" s="1"/>
  <c r="Q2201" s="1"/>
  <c r="D2204"/>
  <c r="H2204"/>
  <c r="I2204"/>
  <c r="N2204" s="1"/>
  <c r="Q2204" s="1"/>
  <c r="D2206"/>
  <c r="H2206"/>
  <c r="I2206"/>
  <c r="N2206" s="1"/>
  <c r="Q2206" s="1"/>
  <c r="D2207"/>
  <c r="H2207"/>
  <c r="I2207"/>
  <c r="N2207" s="1"/>
  <c r="Q2207" s="1"/>
  <c r="D2209"/>
  <c r="H2209"/>
  <c r="I2209"/>
  <c r="N2209" s="1"/>
  <c r="Q2209" s="1"/>
  <c r="D2212"/>
  <c r="H2212"/>
  <c r="I2212"/>
  <c r="N2212" s="1"/>
  <c r="Q2212" s="1"/>
  <c r="D2214"/>
  <c r="H2214"/>
  <c r="I2214"/>
  <c r="N2214" s="1"/>
  <c r="Q2214" s="1"/>
  <c r="D2215"/>
  <c r="H2215"/>
  <c r="I2215"/>
  <c r="N2215" s="1"/>
  <c r="Q2215" s="1"/>
  <c r="D2217"/>
  <c r="H2217"/>
  <c r="I2217"/>
  <c r="N2217" s="1"/>
  <c r="Q2217" s="1"/>
  <c r="D2220"/>
  <c r="H2220"/>
  <c r="I2220"/>
  <c r="N2220" s="1"/>
  <c r="Q2220" s="1"/>
  <c r="D2222"/>
  <c r="H2222"/>
  <c r="I2222"/>
  <c r="N2222" s="1"/>
  <c r="Q2222" s="1"/>
  <c r="D2223"/>
  <c r="H2223"/>
  <c r="I2223"/>
  <c r="N2223" s="1"/>
  <c r="Q2223" s="1"/>
  <c r="D2225"/>
  <c r="H2225"/>
  <c r="I2225"/>
  <c r="N2225" s="1"/>
  <c r="Q2225" s="1"/>
  <c r="D2228"/>
  <c r="H2228"/>
  <c r="I2228"/>
  <c r="N2228" s="1"/>
  <c r="Q2228" s="1"/>
  <c r="D2230"/>
  <c r="H2230"/>
  <c r="I2230"/>
  <c r="N2230" s="1"/>
  <c r="Q2230" s="1"/>
  <c r="D2231"/>
  <c r="H2231"/>
  <c r="I2231"/>
  <c r="N2231" s="1"/>
  <c r="Q2231" s="1"/>
  <c r="D2233"/>
  <c r="H2233"/>
  <c r="I2233"/>
  <c r="N2233" s="1"/>
  <c r="Q2233" s="1"/>
  <c r="D2236"/>
  <c r="H2236"/>
  <c r="I2236"/>
  <c r="N2236" s="1"/>
  <c r="Q2236" s="1"/>
  <c r="D2238"/>
  <c r="H2238"/>
  <c r="I2238"/>
  <c r="N2238" s="1"/>
  <c r="Q2238" s="1"/>
  <c r="D2239"/>
  <c r="H2239"/>
  <c r="I2239"/>
  <c r="N2239" s="1"/>
  <c r="Q2239" s="1"/>
  <c r="D2241"/>
  <c r="H2241"/>
  <c r="I2241"/>
  <c r="N2241" s="1"/>
  <c r="Q2241" s="1"/>
  <c r="D2244"/>
  <c r="H2244"/>
  <c r="I2244"/>
  <c r="N2244" s="1"/>
  <c r="Q2244" s="1"/>
  <c r="D2246"/>
  <c r="H2246"/>
  <c r="I2246"/>
  <c r="N2246" s="1"/>
  <c r="Q2246" s="1"/>
  <c r="D2247"/>
  <c r="H2247"/>
  <c r="I2247"/>
  <c r="N2247" s="1"/>
  <c r="Q2247" s="1"/>
  <c r="D2249"/>
  <c r="H2249"/>
  <c r="I2249"/>
  <c r="N2249" s="1"/>
  <c r="Q2249" s="1"/>
  <c r="D2252"/>
  <c r="H2252"/>
  <c r="I2252"/>
  <c r="N2252" s="1"/>
  <c r="Q2252" s="1"/>
  <c r="D2254"/>
  <c r="H2254"/>
  <c r="I2254"/>
  <c r="N2254" s="1"/>
  <c r="Q2254" s="1"/>
  <c r="D2255"/>
  <c r="H2255"/>
  <c r="I2255"/>
  <c r="N2255" s="1"/>
  <c r="Q2255" s="1"/>
  <c r="D2257"/>
  <c r="H2257"/>
  <c r="I2257"/>
  <c r="N2257" s="1"/>
  <c r="Q2257" s="1"/>
  <c r="D2260"/>
  <c r="H2260"/>
  <c r="I2260"/>
  <c r="N2260" s="1"/>
  <c r="Q2260" s="1"/>
  <c r="D2262"/>
  <c r="H2262"/>
  <c r="I2262"/>
  <c r="N2262" s="1"/>
  <c r="Q2262" s="1"/>
  <c r="D2263"/>
  <c r="H2263"/>
  <c r="I2263"/>
  <c r="N2263" s="1"/>
  <c r="Q2263" s="1"/>
  <c r="D2265"/>
  <c r="H2265"/>
  <c r="I2265"/>
  <c r="N2265" s="1"/>
  <c r="Q2265" s="1"/>
  <c r="D2268"/>
  <c r="H2268"/>
  <c r="I2268"/>
  <c r="N2268" s="1"/>
  <c r="Q2268" s="1"/>
  <c r="D2270"/>
  <c r="H2270"/>
  <c r="I2270"/>
  <c r="N2270" s="1"/>
  <c r="Q2270" s="1"/>
  <c r="D2271"/>
  <c r="H2271"/>
  <c r="I2271"/>
  <c r="N2271" s="1"/>
  <c r="Q2271" s="1"/>
  <c r="D2273"/>
  <c r="H2273"/>
  <c r="I2273"/>
  <c r="N2273" s="1"/>
  <c r="Q2273" s="1"/>
  <c r="D2276"/>
  <c r="H2276"/>
  <c r="I2276"/>
  <c r="N2276" s="1"/>
  <c r="Q2276" s="1"/>
  <c r="D2278"/>
  <c r="H2278"/>
  <c r="I2278"/>
  <c r="N2278" s="1"/>
  <c r="Q2278" s="1"/>
  <c r="D2279"/>
  <c r="H2279"/>
  <c r="I2279"/>
  <c r="N2279" s="1"/>
  <c r="Q2279" s="1"/>
  <c r="D2281"/>
  <c r="H2281"/>
  <c r="I2281"/>
  <c r="N2281" s="1"/>
  <c r="Q2281" s="1"/>
  <c r="D2282"/>
  <c r="H2282"/>
  <c r="I2282"/>
  <c r="N2282" s="1"/>
  <c r="Q2282" s="1"/>
  <c r="D2283"/>
  <c r="H2283"/>
  <c r="I2283"/>
  <c r="N2283" s="1"/>
  <c r="Q2283" s="1"/>
  <c r="D2285"/>
  <c r="H2285"/>
  <c r="I2285"/>
  <c r="N2285" s="1"/>
  <c r="Q2285" s="1"/>
  <c r="D2286"/>
  <c r="H2286"/>
  <c r="I2286"/>
  <c r="N2286" s="1"/>
  <c r="Q2286" s="1"/>
  <c r="E2287"/>
  <c r="H2290"/>
  <c r="K2291"/>
  <c r="P2291" s="1"/>
  <c r="H2293"/>
  <c r="K2294"/>
  <c r="P2294" s="1"/>
  <c r="D2296"/>
  <c r="I2296"/>
  <c r="D2297"/>
  <c r="I2297"/>
  <c r="K2299"/>
  <c r="P2299" s="1"/>
  <c r="H2301"/>
  <c r="K2302"/>
  <c r="P2302" s="1"/>
  <c r="D2304"/>
  <c r="I2304"/>
  <c r="H2306"/>
  <c r="H2307"/>
  <c r="H2308"/>
  <c r="D2310"/>
  <c r="I2310"/>
  <c r="D2311"/>
  <c r="I2311"/>
  <c r="H2313"/>
  <c r="K2314"/>
  <c r="P2314" s="1"/>
  <c r="D2316"/>
  <c r="I2316"/>
  <c r="H2318"/>
  <c r="H2319"/>
  <c r="K2320"/>
  <c r="P2320" s="1"/>
  <c r="D2321"/>
  <c r="I2321"/>
  <c r="K2323"/>
  <c r="P2323" s="1"/>
  <c r="E2324"/>
  <c r="H2330"/>
  <c r="H2334"/>
  <c r="H2338"/>
  <c r="H2342"/>
  <c r="H2346"/>
  <c r="H2358"/>
  <c r="M2371"/>
  <c r="G2371"/>
  <c r="E2371"/>
  <c r="B2371"/>
  <c r="M2374"/>
  <c r="G2374"/>
  <c r="E2374"/>
  <c r="B2374"/>
  <c r="M2379"/>
  <c r="G2379"/>
  <c r="E2379"/>
  <c r="B2379"/>
  <c r="M2380"/>
  <c r="G2380"/>
  <c r="E2380"/>
  <c r="B2380"/>
  <c r="M2382"/>
  <c r="G2382"/>
  <c r="E2382"/>
  <c r="B2382"/>
  <c r="M2385"/>
  <c r="G2385"/>
  <c r="E2385"/>
  <c r="B2385"/>
  <c r="M2392"/>
  <c r="G2392"/>
  <c r="E2392"/>
  <c r="B2392"/>
  <c r="M2393"/>
  <c r="G2393"/>
  <c r="E2393"/>
  <c r="B2393"/>
  <c r="M2395"/>
  <c r="G2395"/>
  <c r="E2395"/>
  <c r="B2395"/>
  <c r="M2402"/>
  <c r="G2402"/>
  <c r="E2402"/>
  <c r="B2402"/>
  <c r="M2403"/>
  <c r="G2403"/>
  <c r="E2403"/>
  <c r="B2403"/>
  <c r="M2410"/>
  <c r="G2410"/>
  <c r="E2410"/>
  <c r="B2410"/>
  <c r="M2411"/>
  <c r="G2411"/>
  <c r="E2411"/>
  <c r="B2411"/>
  <c r="M2413"/>
  <c r="G2413"/>
  <c r="E2413"/>
  <c r="B2413"/>
  <c r="M2416"/>
  <c r="G2416"/>
  <c r="E2416"/>
  <c r="B2416"/>
  <c r="M2418"/>
  <c r="G2418"/>
  <c r="E2418"/>
  <c r="B2418"/>
  <c r="M2426"/>
  <c r="G2426"/>
  <c r="E2426"/>
  <c r="B2426"/>
  <c r="M2427"/>
  <c r="G2427"/>
  <c r="E2427"/>
  <c r="B2427"/>
  <c r="M2441"/>
  <c r="G2441"/>
  <c r="E2441"/>
  <c r="B2441"/>
  <c r="M2442"/>
  <c r="G2442"/>
  <c r="E2442"/>
  <c r="B2442"/>
  <c r="U2442" s="1"/>
  <c r="M2449"/>
  <c r="G2449"/>
  <c r="E2449"/>
  <c r="B2449"/>
  <c r="U2449" s="1"/>
  <c r="M2450"/>
  <c r="G2450"/>
  <c r="E2450"/>
  <c r="B2450"/>
  <c r="M2457"/>
  <c r="G2457"/>
  <c r="E2457"/>
  <c r="B2457"/>
  <c r="U2457" s="1"/>
  <c r="M2458"/>
  <c r="G2458"/>
  <c r="E2458"/>
  <c r="B2458"/>
  <c r="M2466"/>
  <c r="I2466"/>
  <c r="H2466"/>
  <c r="D2466"/>
  <c r="B2466"/>
  <c r="M2468"/>
  <c r="G2468"/>
  <c r="E2468"/>
  <c r="B2468"/>
  <c r="M2476"/>
  <c r="G2476"/>
  <c r="E2476"/>
  <c r="B2476"/>
  <c r="U2476" s="1"/>
  <c r="M2480"/>
  <c r="G2480"/>
  <c r="E2480"/>
  <c r="B2480"/>
  <c r="H2371"/>
  <c r="H2374"/>
  <c r="H2379"/>
  <c r="H2380"/>
  <c r="H2382"/>
  <c r="H2385"/>
  <c r="H2392"/>
  <c r="H2393"/>
  <c r="H2395"/>
  <c r="H2402"/>
  <c r="H2403"/>
  <c r="H2410"/>
  <c r="H2411"/>
  <c r="H2413"/>
  <c r="H2416"/>
  <c r="H2418"/>
  <c r="H2426"/>
  <c r="H2427"/>
  <c r="H2441"/>
  <c r="H2442"/>
  <c r="H2449"/>
  <c r="H2450"/>
  <c r="H2457"/>
  <c r="H2458"/>
  <c r="E2466"/>
  <c r="D2468"/>
  <c r="I2468"/>
  <c r="K2470"/>
  <c r="P2470" s="1"/>
  <c r="H2472"/>
  <c r="H2474"/>
  <c r="K2475"/>
  <c r="P2475" s="1"/>
  <c r="D2476"/>
  <c r="I2476"/>
  <c r="H2478"/>
  <c r="K2479"/>
  <c r="P2479" s="1"/>
  <c r="D2480"/>
  <c r="I2480"/>
  <c r="H2482"/>
  <c r="K2483"/>
  <c r="P2483" s="1"/>
  <c r="M2325"/>
  <c r="G2325"/>
  <c r="E2325"/>
  <c r="B2325"/>
  <c r="M2350"/>
  <c r="G2350"/>
  <c r="E2350"/>
  <c r="N2350" s="1"/>
  <c r="Q2350" s="1"/>
  <c r="B2350"/>
  <c r="U2350" s="1"/>
  <c r="M2354"/>
  <c r="G2354"/>
  <c r="E2354"/>
  <c r="N2354" s="1"/>
  <c r="Q2354" s="1"/>
  <c r="B2354"/>
  <c r="M2362"/>
  <c r="G2362"/>
  <c r="E2362"/>
  <c r="N2362" s="1"/>
  <c r="Q2362" s="1"/>
  <c r="B2362"/>
  <c r="U2362" s="1"/>
  <c r="M2366"/>
  <c r="G2366"/>
  <c r="E2366"/>
  <c r="N2366" s="1"/>
  <c r="Q2366" s="1"/>
  <c r="B2366"/>
  <c r="U2366" s="1"/>
  <c r="M2372"/>
  <c r="G2372"/>
  <c r="E2372"/>
  <c r="N2372" s="1"/>
  <c r="Q2372" s="1"/>
  <c r="B2372"/>
  <c r="U2372" s="1"/>
  <c r="M2377"/>
  <c r="G2377"/>
  <c r="E2377"/>
  <c r="B2377"/>
  <c r="M2387"/>
  <c r="G2387"/>
  <c r="E2387"/>
  <c r="N2387" s="1"/>
  <c r="Q2387" s="1"/>
  <c r="B2387"/>
  <c r="U2387" s="1"/>
  <c r="M2388"/>
  <c r="G2388"/>
  <c r="E2388"/>
  <c r="B2388"/>
  <c r="U2388" s="1"/>
  <c r="M2390"/>
  <c r="G2390"/>
  <c r="E2390"/>
  <c r="N2390" s="1"/>
  <c r="Q2390" s="1"/>
  <c r="B2390"/>
  <c r="U2390" s="1"/>
  <c r="M2398"/>
  <c r="G2398"/>
  <c r="E2398"/>
  <c r="N2398" s="1"/>
  <c r="Q2398" s="1"/>
  <c r="B2398"/>
  <c r="U2398" s="1"/>
  <c r="M2399"/>
  <c r="G2399"/>
  <c r="E2399"/>
  <c r="N2399" s="1"/>
  <c r="Q2399" s="1"/>
  <c r="B2399"/>
  <c r="U2399" s="1"/>
  <c r="M2406"/>
  <c r="G2406"/>
  <c r="E2406"/>
  <c r="N2406" s="1"/>
  <c r="Q2406" s="1"/>
  <c r="B2406"/>
  <c r="U2406" s="1"/>
  <c r="M2407"/>
  <c r="G2407"/>
  <c r="E2407"/>
  <c r="N2407" s="1"/>
  <c r="Q2407" s="1"/>
  <c r="B2407"/>
  <c r="U2407" s="1"/>
  <c r="M2420"/>
  <c r="G2420"/>
  <c r="E2420"/>
  <c r="N2420" s="1"/>
  <c r="Q2420" s="1"/>
  <c r="B2420"/>
  <c r="U2420" s="1"/>
  <c r="M2422"/>
  <c r="G2422"/>
  <c r="E2422"/>
  <c r="N2422" s="1"/>
  <c r="Q2422" s="1"/>
  <c r="B2422"/>
  <c r="U2422" s="1"/>
  <c r="M2423"/>
  <c r="G2423"/>
  <c r="E2423"/>
  <c r="N2423" s="1"/>
  <c r="Q2423" s="1"/>
  <c r="B2423"/>
  <c r="U2423" s="1"/>
  <c r="M2434"/>
  <c r="G2434"/>
  <c r="E2434"/>
  <c r="N2434" s="1"/>
  <c r="Q2434" s="1"/>
  <c r="B2434"/>
  <c r="M2437"/>
  <c r="G2437"/>
  <c r="E2437"/>
  <c r="N2437" s="1"/>
  <c r="Q2437" s="1"/>
  <c r="B2437"/>
  <c r="U2437" s="1"/>
  <c r="M2438"/>
  <c r="G2438"/>
  <c r="E2438"/>
  <c r="N2438" s="1"/>
  <c r="Q2438" s="1"/>
  <c r="B2438"/>
  <c r="U2438" s="1"/>
  <c r="M2445"/>
  <c r="G2445"/>
  <c r="E2445"/>
  <c r="N2445" s="1"/>
  <c r="Q2445" s="1"/>
  <c r="B2445"/>
  <c r="U2445" s="1"/>
  <c r="M2446"/>
  <c r="G2446"/>
  <c r="E2446"/>
  <c r="N2446" s="1"/>
  <c r="Q2446" s="1"/>
  <c r="B2446"/>
  <c r="U2446" s="1"/>
  <c r="M2453"/>
  <c r="G2453"/>
  <c r="E2453"/>
  <c r="N2453" s="1"/>
  <c r="Q2453" s="1"/>
  <c r="B2453"/>
  <c r="U2453" s="1"/>
  <c r="M2454"/>
  <c r="G2454"/>
  <c r="E2454"/>
  <c r="N2454" s="1"/>
  <c r="Q2454" s="1"/>
  <c r="B2454"/>
  <c r="U2454" s="1"/>
  <c r="M2461"/>
  <c r="G2461"/>
  <c r="E2461"/>
  <c r="N2461" s="1"/>
  <c r="Q2461" s="1"/>
  <c r="B2461"/>
  <c r="U2461" s="1"/>
  <c r="M2462"/>
  <c r="G2462"/>
  <c r="E2462"/>
  <c r="N2462" s="1"/>
  <c r="Q2462" s="1"/>
  <c r="B2462"/>
  <c r="M2472"/>
  <c r="G2472"/>
  <c r="E2472"/>
  <c r="B2472"/>
  <c r="M2474"/>
  <c r="G2474"/>
  <c r="E2474"/>
  <c r="B2474"/>
  <c r="M2478"/>
  <c r="G2478"/>
  <c r="E2478"/>
  <c r="B2478"/>
  <c r="M2482"/>
  <c r="G2482"/>
  <c r="E2482"/>
  <c r="B2482"/>
  <c r="U2482" s="1"/>
  <c r="D2289"/>
  <c r="H2289"/>
  <c r="I2289"/>
  <c r="N2289" s="1"/>
  <c r="Q2289" s="1"/>
  <c r="D2291"/>
  <c r="H2291"/>
  <c r="I2291"/>
  <c r="N2291" s="1"/>
  <c r="Q2291" s="1"/>
  <c r="D2292"/>
  <c r="H2292"/>
  <c r="I2292"/>
  <c r="N2292" s="1"/>
  <c r="Q2292" s="1"/>
  <c r="D2294"/>
  <c r="H2294"/>
  <c r="I2294"/>
  <c r="N2294" s="1"/>
  <c r="Q2294" s="1"/>
  <c r="D2295"/>
  <c r="H2295"/>
  <c r="I2295"/>
  <c r="N2295" s="1"/>
  <c r="Q2295" s="1"/>
  <c r="D2298"/>
  <c r="H2298"/>
  <c r="I2298"/>
  <c r="N2298" s="1"/>
  <c r="Q2298" s="1"/>
  <c r="D2299"/>
  <c r="H2299"/>
  <c r="I2299"/>
  <c r="N2299" s="1"/>
  <c r="Q2299" s="1"/>
  <c r="D2300"/>
  <c r="H2300"/>
  <c r="I2300"/>
  <c r="N2300" s="1"/>
  <c r="Q2300" s="1"/>
  <c r="D2302"/>
  <c r="H2302"/>
  <c r="I2302"/>
  <c r="N2302" s="1"/>
  <c r="Q2302" s="1"/>
  <c r="D2303"/>
  <c r="H2303"/>
  <c r="I2303"/>
  <c r="N2303" s="1"/>
  <c r="Q2303" s="1"/>
  <c r="D2305"/>
  <c r="H2305"/>
  <c r="I2305"/>
  <c r="N2305" s="1"/>
  <c r="Q2305" s="1"/>
  <c r="D2309"/>
  <c r="H2309"/>
  <c r="I2309"/>
  <c r="N2309" s="1"/>
  <c r="Q2309" s="1"/>
  <c r="D2312"/>
  <c r="H2312"/>
  <c r="I2312"/>
  <c r="N2312" s="1"/>
  <c r="Q2312" s="1"/>
  <c r="D2314"/>
  <c r="H2314"/>
  <c r="I2314"/>
  <c r="N2314" s="1"/>
  <c r="Q2314" s="1"/>
  <c r="D2315"/>
  <c r="H2315"/>
  <c r="I2315"/>
  <c r="N2315" s="1"/>
  <c r="Q2315" s="1"/>
  <c r="D2317"/>
  <c r="H2317"/>
  <c r="I2317"/>
  <c r="N2317" s="1"/>
  <c r="Q2317" s="1"/>
  <c r="D2320"/>
  <c r="H2320"/>
  <c r="I2320"/>
  <c r="N2320" s="1"/>
  <c r="Q2320" s="1"/>
  <c r="D2322"/>
  <c r="H2322"/>
  <c r="I2322"/>
  <c r="N2322" s="1"/>
  <c r="Q2322" s="1"/>
  <c r="D2323"/>
  <c r="H2323"/>
  <c r="I2323"/>
  <c r="N2323" s="1"/>
  <c r="Q2323" s="1"/>
  <c r="H2325"/>
  <c r="K2326"/>
  <c r="P2326" s="1"/>
  <c r="K2349"/>
  <c r="P2349" s="1"/>
  <c r="H2350"/>
  <c r="K2353"/>
  <c r="P2353" s="1"/>
  <c r="H2354"/>
  <c r="K2361"/>
  <c r="P2361" s="1"/>
  <c r="H2362"/>
  <c r="K2363"/>
  <c r="P2363" s="1"/>
  <c r="H2366"/>
  <c r="D2371"/>
  <c r="I2371"/>
  <c r="H2372"/>
  <c r="D2374"/>
  <c r="I2374"/>
  <c r="H2377"/>
  <c r="K2378"/>
  <c r="P2378" s="1"/>
  <c r="D2379"/>
  <c r="I2379"/>
  <c r="D2380"/>
  <c r="I2380"/>
  <c r="D2382"/>
  <c r="I2382"/>
  <c r="K2383"/>
  <c r="P2383" s="1"/>
  <c r="D2385"/>
  <c r="I2385"/>
  <c r="N2385" s="1"/>
  <c r="Q2385" s="1"/>
  <c r="H2387"/>
  <c r="H2388"/>
  <c r="K2389"/>
  <c r="P2389" s="1"/>
  <c r="H2390"/>
  <c r="D2392"/>
  <c r="I2392"/>
  <c r="D2393"/>
  <c r="I2393"/>
  <c r="D2395"/>
  <c r="I2395"/>
  <c r="K2396"/>
  <c r="P2396" s="1"/>
  <c r="H2398"/>
  <c r="H2399"/>
  <c r="D2402"/>
  <c r="I2402"/>
  <c r="D2403"/>
  <c r="I2403"/>
  <c r="K2404"/>
  <c r="P2404" s="1"/>
  <c r="H2406"/>
  <c r="H2407"/>
  <c r="K2408"/>
  <c r="P2408" s="1"/>
  <c r="D2410"/>
  <c r="I2410"/>
  <c r="D2411"/>
  <c r="I2411"/>
  <c r="D2413"/>
  <c r="I2413"/>
  <c r="K2414"/>
  <c r="P2414" s="1"/>
  <c r="D2416"/>
  <c r="I2416"/>
  <c r="D2418"/>
  <c r="I2418"/>
  <c r="H2420"/>
  <c r="K2421"/>
  <c r="P2421" s="1"/>
  <c r="H2422"/>
  <c r="H2423"/>
  <c r="K2424"/>
  <c r="P2424" s="1"/>
  <c r="D2426"/>
  <c r="I2426"/>
  <c r="D2427"/>
  <c r="I2427"/>
  <c r="K2429"/>
  <c r="P2429" s="1"/>
  <c r="K2431"/>
  <c r="P2431" s="1"/>
  <c r="H2434"/>
  <c r="K2436"/>
  <c r="P2436" s="1"/>
  <c r="H2437"/>
  <c r="H2438"/>
  <c r="D2441"/>
  <c r="I2441"/>
  <c r="D2442"/>
  <c r="I2442"/>
  <c r="K2443"/>
  <c r="P2443" s="1"/>
  <c r="H2445"/>
  <c r="H2446"/>
  <c r="D2449"/>
  <c r="I2449"/>
  <c r="D2450"/>
  <c r="I2450"/>
  <c r="K2451"/>
  <c r="P2451" s="1"/>
  <c r="H2453"/>
  <c r="H2454"/>
  <c r="D2457"/>
  <c r="I2457"/>
  <c r="D2458"/>
  <c r="I2458"/>
  <c r="K2459"/>
  <c r="P2459" s="1"/>
  <c r="H2461"/>
  <c r="H2462"/>
  <c r="K2464"/>
  <c r="P2464" s="1"/>
  <c r="G2466"/>
  <c r="H2468"/>
  <c r="D2472"/>
  <c r="I2472"/>
  <c r="D2474"/>
  <c r="I2474"/>
  <c r="D2478"/>
  <c r="I2478"/>
  <c r="K2481"/>
  <c r="P2481" s="1"/>
  <c r="D2482"/>
  <c r="I2482"/>
  <c r="M2495"/>
  <c r="G2495"/>
  <c r="E2495"/>
  <c r="N2495" s="1"/>
  <c r="Q2495" s="1"/>
  <c r="B2495"/>
  <c r="U2495" s="1"/>
  <c r="M2500"/>
  <c r="G2500"/>
  <c r="E2500"/>
  <c r="B2500"/>
  <c r="U2500" s="1"/>
  <c r="D2326"/>
  <c r="H2326"/>
  <c r="I2326"/>
  <c r="N2326" s="1"/>
  <c r="Q2326" s="1"/>
  <c r="D2327"/>
  <c r="H2327"/>
  <c r="I2327"/>
  <c r="N2327" s="1"/>
  <c r="Q2327" s="1"/>
  <c r="D2329"/>
  <c r="H2329"/>
  <c r="I2329"/>
  <c r="N2329" s="1"/>
  <c r="Q2329" s="1"/>
  <c r="D2331"/>
  <c r="H2331"/>
  <c r="I2331"/>
  <c r="N2331" s="1"/>
  <c r="Q2331" s="1"/>
  <c r="D2333"/>
  <c r="H2333"/>
  <c r="I2333"/>
  <c r="N2333" s="1"/>
  <c r="Q2333" s="1"/>
  <c r="D2335"/>
  <c r="H2335"/>
  <c r="I2335"/>
  <c r="N2335" s="1"/>
  <c r="Q2335" s="1"/>
  <c r="D2337"/>
  <c r="H2337"/>
  <c r="I2337"/>
  <c r="N2337" s="1"/>
  <c r="Q2337" s="1"/>
  <c r="D2339"/>
  <c r="H2339"/>
  <c r="I2339"/>
  <c r="N2339" s="1"/>
  <c r="Q2339" s="1"/>
  <c r="D2341"/>
  <c r="H2341"/>
  <c r="I2341"/>
  <c r="N2341" s="1"/>
  <c r="Q2341" s="1"/>
  <c r="D2343"/>
  <c r="H2343"/>
  <c r="I2343"/>
  <c r="N2343" s="1"/>
  <c r="Q2343" s="1"/>
  <c r="D2345"/>
  <c r="H2345"/>
  <c r="I2345"/>
  <c r="N2345" s="1"/>
  <c r="Q2345" s="1"/>
  <c r="D2348"/>
  <c r="H2348"/>
  <c r="I2348"/>
  <c r="N2348" s="1"/>
  <c r="Q2348" s="1"/>
  <c r="D2349"/>
  <c r="H2349"/>
  <c r="I2349"/>
  <c r="N2349" s="1"/>
  <c r="Q2349" s="1"/>
  <c r="D2351"/>
  <c r="H2351"/>
  <c r="I2351"/>
  <c r="N2351" s="1"/>
  <c r="Q2351" s="1"/>
  <c r="D2353"/>
  <c r="H2353"/>
  <c r="I2353"/>
  <c r="N2353" s="1"/>
  <c r="Q2353" s="1"/>
  <c r="D2355"/>
  <c r="H2355"/>
  <c r="I2355"/>
  <c r="N2355" s="1"/>
  <c r="Q2355" s="1"/>
  <c r="D2357"/>
  <c r="H2357"/>
  <c r="I2357"/>
  <c r="N2357" s="1"/>
  <c r="Q2357" s="1"/>
  <c r="D2360"/>
  <c r="H2360"/>
  <c r="I2360"/>
  <c r="N2360" s="1"/>
  <c r="Q2360" s="1"/>
  <c r="D2361"/>
  <c r="H2361"/>
  <c r="I2361"/>
  <c r="N2361" s="1"/>
  <c r="Q2361" s="1"/>
  <c r="D2363"/>
  <c r="H2363"/>
  <c r="I2363"/>
  <c r="N2363" s="1"/>
  <c r="Q2363" s="1"/>
  <c r="D2364"/>
  <c r="H2364"/>
  <c r="I2364"/>
  <c r="N2364" s="1"/>
  <c r="Q2364" s="1"/>
  <c r="D2367"/>
  <c r="H2367"/>
  <c r="I2367"/>
  <c r="N2367" s="1"/>
  <c r="Q2367" s="1"/>
  <c r="D2369"/>
  <c r="H2369"/>
  <c r="I2369"/>
  <c r="N2369" s="1"/>
  <c r="Q2369" s="1"/>
  <c r="D2370"/>
  <c r="H2370"/>
  <c r="I2370"/>
  <c r="N2370" s="1"/>
  <c r="Q2370" s="1"/>
  <c r="D2373"/>
  <c r="H2373"/>
  <c r="I2373"/>
  <c r="N2373" s="1"/>
  <c r="Q2373" s="1"/>
  <c r="D2375"/>
  <c r="H2375"/>
  <c r="I2375"/>
  <c r="N2375" s="1"/>
  <c r="Q2375" s="1"/>
  <c r="D2376"/>
  <c r="H2376"/>
  <c r="I2376"/>
  <c r="N2376" s="1"/>
  <c r="Q2376" s="1"/>
  <c r="D2378"/>
  <c r="H2378"/>
  <c r="I2378"/>
  <c r="N2378" s="1"/>
  <c r="Q2378" s="1"/>
  <c r="D2381"/>
  <c r="H2381"/>
  <c r="I2381"/>
  <c r="N2381" s="1"/>
  <c r="Q2381" s="1"/>
  <c r="D2383"/>
  <c r="H2383"/>
  <c r="I2383"/>
  <c r="N2383" s="1"/>
  <c r="Q2383" s="1"/>
  <c r="D2384"/>
  <c r="H2384"/>
  <c r="I2384"/>
  <c r="N2384" s="1"/>
  <c r="Q2384" s="1"/>
  <c r="D2386"/>
  <c r="H2386"/>
  <c r="I2386"/>
  <c r="N2386" s="1"/>
  <c r="Q2386" s="1"/>
  <c r="D2389"/>
  <c r="H2389"/>
  <c r="I2389"/>
  <c r="N2389" s="1"/>
  <c r="Q2389" s="1"/>
  <c r="D2391"/>
  <c r="H2391"/>
  <c r="I2391"/>
  <c r="N2391" s="1"/>
  <c r="Q2391" s="1"/>
  <c r="D2394"/>
  <c r="H2394"/>
  <c r="I2394"/>
  <c r="N2394" s="1"/>
  <c r="Q2394" s="1"/>
  <c r="D2396"/>
  <c r="H2396"/>
  <c r="I2396"/>
  <c r="N2396" s="1"/>
  <c r="Q2396" s="1"/>
  <c r="D2397"/>
  <c r="H2397"/>
  <c r="I2397"/>
  <c r="N2397" s="1"/>
  <c r="Q2397" s="1"/>
  <c r="D2400"/>
  <c r="H2400"/>
  <c r="I2400"/>
  <c r="N2400" s="1"/>
  <c r="Q2400" s="1"/>
  <c r="D2401"/>
  <c r="H2401"/>
  <c r="I2401"/>
  <c r="N2401" s="1"/>
  <c r="Q2401" s="1"/>
  <c r="D2404"/>
  <c r="H2404"/>
  <c r="I2404"/>
  <c r="N2404" s="1"/>
  <c r="Q2404" s="1"/>
  <c r="D2405"/>
  <c r="H2405"/>
  <c r="I2405"/>
  <c r="N2405" s="1"/>
  <c r="Q2405" s="1"/>
  <c r="D2408"/>
  <c r="H2408"/>
  <c r="I2408"/>
  <c r="N2408" s="1"/>
  <c r="Q2408" s="1"/>
  <c r="D2409"/>
  <c r="H2409"/>
  <c r="I2409"/>
  <c r="N2409" s="1"/>
  <c r="Q2409" s="1"/>
  <c r="D2412"/>
  <c r="H2412"/>
  <c r="I2412"/>
  <c r="N2412" s="1"/>
  <c r="Q2412" s="1"/>
  <c r="D2414"/>
  <c r="H2414"/>
  <c r="I2414"/>
  <c r="N2414" s="1"/>
  <c r="Q2414" s="1"/>
  <c r="D2415"/>
  <c r="H2415"/>
  <c r="I2415"/>
  <c r="N2415" s="1"/>
  <c r="Q2415" s="1"/>
  <c r="D2417"/>
  <c r="H2417"/>
  <c r="I2417"/>
  <c r="N2417" s="1"/>
  <c r="Q2417" s="1"/>
  <c r="D2419"/>
  <c r="H2419"/>
  <c r="I2419"/>
  <c r="N2419" s="1"/>
  <c r="Q2419" s="1"/>
  <c r="D2421"/>
  <c r="H2421"/>
  <c r="I2421"/>
  <c r="N2421" s="1"/>
  <c r="Q2421" s="1"/>
  <c r="D2424"/>
  <c r="H2424"/>
  <c r="I2424"/>
  <c r="N2424" s="1"/>
  <c r="Q2424" s="1"/>
  <c r="D2425"/>
  <c r="H2425"/>
  <c r="I2425"/>
  <c r="N2425" s="1"/>
  <c r="Q2425" s="1"/>
  <c r="D2428"/>
  <c r="H2428"/>
  <c r="I2428"/>
  <c r="N2428" s="1"/>
  <c r="Q2428" s="1"/>
  <c r="D2429"/>
  <c r="H2429"/>
  <c r="I2429"/>
  <c r="N2429" s="1"/>
  <c r="Q2429" s="1"/>
  <c r="D2430"/>
  <c r="H2430"/>
  <c r="I2430"/>
  <c r="N2430" s="1"/>
  <c r="Q2430" s="1"/>
  <c r="D2431"/>
  <c r="H2431"/>
  <c r="I2431"/>
  <c r="N2431" s="1"/>
  <c r="Q2431" s="1"/>
  <c r="D2432"/>
  <c r="H2432"/>
  <c r="I2432"/>
  <c r="N2432" s="1"/>
  <c r="Q2432" s="1"/>
  <c r="D2433"/>
  <c r="H2433"/>
  <c r="I2433"/>
  <c r="N2433" s="1"/>
  <c r="Q2433" s="1"/>
  <c r="D2435"/>
  <c r="H2435"/>
  <c r="I2435"/>
  <c r="N2435" s="1"/>
  <c r="Q2435" s="1"/>
  <c r="D2436"/>
  <c r="H2436"/>
  <c r="I2436"/>
  <c r="N2436" s="1"/>
  <c r="Q2436" s="1"/>
  <c r="D2439"/>
  <c r="H2439"/>
  <c r="I2439"/>
  <c r="N2439" s="1"/>
  <c r="Q2439" s="1"/>
  <c r="D2440"/>
  <c r="H2440"/>
  <c r="I2440"/>
  <c r="N2440" s="1"/>
  <c r="Q2440" s="1"/>
  <c r="D2443"/>
  <c r="H2443"/>
  <c r="I2443"/>
  <c r="N2443" s="1"/>
  <c r="Q2443" s="1"/>
  <c r="D2444"/>
  <c r="H2444"/>
  <c r="I2444"/>
  <c r="N2444" s="1"/>
  <c r="Q2444" s="1"/>
  <c r="D2447"/>
  <c r="H2447"/>
  <c r="I2447"/>
  <c r="N2447" s="1"/>
  <c r="Q2447" s="1"/>
  <c r="D2448"/>
  <c r="H2448"/>
  <c r="I2448"/>
  <c r="N2448" s="1"/>
  <c r="Q2448" s="1"/>
  <c r="D2451"/>
  <c r="H2451"/>
  <c r="I2451"/>
  <c r="N2451" s="1"/>
  <c r="Q2451" s="1"/>
  <c r="D2452"/>
  <c r="H2452"/>
  <c r="I2452"/>
  <c r="N2452" s="1"/>
  <c r="Q2452" s="1"/>
  <c r="D2455"/>
  <c r="H2455"/>
  <c r="I2455"/>
  <c r="N2455" s="1"/>
  <c r="Q2455" s="1"/>
  <c r="D2456"/>
  <c r="H2456"/>
  <c r="I2456"/>
  <c r="N2456" s="1"/>
  <c r="Q2456" s="1"/>
  <c r="D2459"/>
  <c r="H2459"/>
  <c r="I2459"/>
  <c r="N2459" s="1"/>
  <c r="Q2459" s="1"/>
  <c r="D2460"/>
  <c r="H2460"/>
  <c r="I2460"/>
  <c r="N2460" s="1"/>
  <c r="Q2460" s="1"/>
  <c r="D2463"/>
  <c r="H2463"/>
  <c r="I2463"/>
  <c r="N2463" s="1"/>
  <c r="Q2463" s="1"/>
  <c r="D2464"/>
  <c r="H2464"/>
  <c r="I2464"/>
  <c r="N2464" s="1"/>
  <c r="Q2464" s="1"/>
  <c r="D2465"/>
  <c r="H2465"/>
  <c r="I2465"/>
  <c r="N2465" s="1"/>
  <c r="Q2465" s="1"/>
  <c r="D2467"/>
  <c r="H2467"/>
  <c r="I2467"/>
  <c r="N2467" s="1"/>
  <c r="Q2467" s="1"/>
  <c r="D2469"/>
  <c r="H2469"/>
  <c r="I2469"/>
  <c r="N2469" s="1"/>
  <c r="Q2469" s="1"/>
  <c r="D2470"/>
  <c r="H2470"/>
  <c r="I2470"/>
  <c r="N2470" s="1"/>
  <c r="Q2470" s="1"/>
  <c r="D2471"/>
  <c r="H2471"/>
  <c r="I2471"/>
  <c r="N2471" s="1"/>
  <c r="Q2471" s="1"/>
  <c r="D2473"/>
  <c r="H2473"/>
  <c r="I2473"/>
  <c r="N2473" s="1"/>
  <c r="Q2473" s="1"/>
  <c r="D2475"/>
  <c r="H2475"/>
  <c r="I2475"/>
  <c r="N2475" s="1"/>
  <c r="Q2475" s="1"/>
  <c r="D2477"/>
  <c r="H2477"/>
  <c r="I2477"/>
  <c r="N2477" s="1"/>
  <c r="Q2477" s="1"/>
  <c r="D2479"/>
  <c r="H2479"/>
  <c r="I2479"/>
  <c r="N2479" s="1"/>
  <c r="Q2479" s="1"/>
  <c r="D2481"/>
  <c r="H2481"/>
  <c r="I2481"/>
  <c r="N2481" s="1"/>
  <c r="Q2481" s="1"/>
  <c r="D2483"/>
  <c r="H2483"/>
  <c r="I2483"/>
  <c r="N2483" s="1"/>
  <c r="Q2483" s="1"/>
  <c r="D2484"/>
  <c r="H2484"/>
  <c r="I2484"/>
  <c r="N2484" s="1"/>
  <c r="Q2484" s="1"/>
  <c r="D2485"/>
  <c r="H2485"/>
  <c r="I2485"/>
  <c r="N2485" s="1"/>
  <c r="Q2485" s="1"/>
  <c r="B2486"/>
  <c r="U2486" s="1"/>
  <c r="E2486"/>
  <c r="G2486"/>
  <c r="D2487"/>
  <c r="H2487"/>
  <c r="I2487"/>
  <c r="N2487" s="1"/>
  <c r="Q2487" s="1"/>
  <c r="B2488"/>
  <c r="U2488" s="1"/>
  <c r="E2488"/>
  <c r="G2488"/>
  <c r="D2489"/>
  <c r="H2489"/>
  <c r="I2489"/>
  <c r="N2489" s="1"/>
  <c r="Q2489" s="1"/>
  <c r="B2490"/>
  <c r="U2490" s="1"/>
  <c r="E2490"/>
  <c r="G2490"/>
  <c r="D2491"/>
  <c r="H2491"/>
  <c r="I2491"/>
  <c r="N2491" s="1"/>
  <c r="Q2491" s="1"/>
  <c r="B2492"/>
  <c r="U2492" s="1"/>
  <c r="E2492"/>
  <c r="N2492" s="1"/>
  <c r="Q2492" s="1"/>
  <c r="G2492"/>
  <c r="D2493"/>
  <c r="K2494"/>
  <c r="P2494" s="1"/>
  <c r="H2495"/>
  <c r="D2497"/>
  <c r="H2498"/>
  <c r="K2499"/>
  <c r="P2499" s="1"/>
  <c r="D2500"/>
  <c r="I2500"/>
  <c r="H2502"/>
  <c r="K2503"/>
  <c r="P2503" s="1"/>
  <c r="D16" i="27"/>
  <c r="C16" i="17" s="1"/>
  <c r="M2492"/>
  <c r="M2493"/>
  <c r="G2493"/>
  <c r="E2493"/>
  <c r="N2493" s="1"/>
  <c r="Q2493" s="1"/>
  <c r="B2493"/>
  <c r="U2493" s="1"/>
  <c r="M2497"/>
  <c r="G2497"/>
  <c r="E2497"/>
  <c r="N2497" s="1"/>
  <c r="Q2497" s="1"/>
  <c r="B2497"/>
  <c r="U2497" s="1"/>
  <c r="M2498"/>
  <c r="G2498"/>
  <c r="E2498"/>
  <c r="B2498"/>
  <c r="U2498" s="1"/>
  <c r="M2502"/>
  <c r="G2502"/>
  <c r="E2502"/>
  <c r="B2502"/>
  <c r="U2502" s="1"/>
  <c r="K2484"/>
  <c r="P2484" s="1"/>
  <c r="K2485"/>
  <c r="P2485" s="1"/>
  <c r="D2486"/>
  <c r="H2486"/>
  <c r="I2486"/>
  <c r="K2487"/>
  <c r="P2487" s="1"/>
  <c r="D2488"/>
  <c r="H2488"/>
  <c r="I2488"/>
  <c r="K2489"/>
  <c r="P2489" s="1"/>
  <c r="D2490"/>
  <c r="H2490"/>
  <c r="I2490"/>
  <c r="K2491"/>
  <c r="P2491" s="1"/>
  <c r="D2492"/>
  <c r="H2492"/>
  <c r="H2493"/>
  <c r="K2496"/>
  <c r="P2496" s="1"/>
  <c r="H2497"/>
  <c r="D2498"/>
  <c r="I2498"/>
  <c r="K2501"/>
  <c r="P2501" s="1"/>
  <c r="D2502"/>
  <c r="I2502"/>
  <c r="D15" i="27"/>
  <c r="D14" s="1"/>
  <c r="D2494" i="17"/>
  <c r="H2494"/>
  <c r="I2494"/>
  <c r="N2494" s="1"/>
  <c r="Q2494" s="1"/>
  <c r="D2496"/>
  <c r="H2496"/>
  <c r="I2496"/>
  <c r="N2496" s="1"/>
  <c r="Q2496" s="1"/>
  <c r="D2499"/>
  <c r="H2499"/>
  <c r="I2499"/>
  <c r="N2499" s="1"/>
  <c r="Q2499" s="1"/>
  <c r="D2501"/>
  <c r="H2501"/>
  <c r="I2501"/>
  <c r="N2501" s="1"/>
  <c r="Q2501" s="1"/>
  <c r="D2503"/>
  <c r="H2503"/>
  <c r="I2503"/>
  <c r="N2503" s="1"/>
  <c r="Q2503" s="1"/>
  <c r="D26" i="27"/>
  <c r="C26" i="17" s="1"/>
  <c r="D31" i="27"/>
  <c r="D30" s="1"/>
  <c r="C30" i="17" s="1"/>
  <c r="D36" i="27"/>
  <c r="D35" s="1"/>
  <c r="C35" i="17" s="1"/>
  <c r="D51" i="27"/>
  <c r="D50" s="1"/>
  <c r="D56"/>
  <c r="D55" s="1"/>
  <c r="D54" s="1"/>
  <c r="D2502"/>
  <c r="D2501" s="1"/>
  <c r="D2500" s="1"/>
  <c r="D2499" s="1"/>
  <c r="D2498" s="1"/>
  <c r="D2497" s="1"/>
  <c r="D2496" s="1"/>
  <c r="D2495" s="1"/>
  <c r="D2494" s="1"/>
  <c r="D2493" s="1"/>
  <c r="D2492" s="1"/>
  <c r="D2491" s="1"/>
  <c r="D2490" s="1"/>
  <c r="D2489" s="1"/>
  <c r="D2488" s="1"/>
  <c r="D2487" s="1"/>
  <c r="D2486" s="1"/>
  <c r="D2485" s="1"/>
  <c r="D2484" s="1"/>
  <c r="D2483" s="1"/>
  <c r="D2482" s="1"/>
  <c r="D2481" s="1"/>
  <c r="D2480" s="1"/>
  <c r="D2479" s="1"/>
  <c r="D2478" s="1"/>
  <c r="D2477" s="1"/>
  <c r="D2476" s="1"/>
  <c r="D2475" s="1"/>
  <c r="D2474" s="1"/>
  <c r="D2473" s="1"/>
  <c r="D2472" s="1"/>
  <c r="D2471" s="1"/>
  <c r="D2470" s="1"/>
  <c r="D2469" s="1"/>
  <c r="D2468" s="1"/>
  <c r="D2467" s="1"/>
  <c r="D2466" s="1"/>
  <c r="D2465" s="1"/>
  <c r="D2464" s="1"/>
  <c r="D2463" s="1"/>
  <c r="D2462" s="1"/>
  <c r="D2461" s="1"/>
  <c r="D2460" s="1"/>
  <c r="D2459" s="1"/>
  <c r="D2458" s="1"/>
  <c r="D2457" s="1"/>
  <c r="D2456" s="1"/>
  <c r="D2455" s="1"/>
  <c r="D2454" s="1"/>
  <c r="D2453" s="1"/>
  <c r="D2452" s="1"/>
  <c r="D2451" s="1"/>
  <c r="D2450" s="1"/>
  <c r="D2449" s="1"/>
  <c r="D2448" s="1"/>
  <c r="D2447" s="1"/>
  <c r="D2446" s="1"/>
  <c r="D2445" s="1"/>
  <c r="D2444" s="1"/>
  <c r="D2443" s="1"/>
  <c r="D2442" s="1"/>
  <c r="D2441" s="1"/>
  <c r="D2440" s="1"/>
  <c r="D2439" s="1"/>
  <c r="D2438" s="1"/>
  <c r="D2437" s="1"/>
  <c r="D2436" s="1"/>
  <c r="D2435" s="1"/>
  <c r="D2434" s="1"/>
  <c r="D2433" s="1"/>
  <c r="D2432" s="1"/>
  <c r="D2431" s="1"/>
  <c r="D2430" s="1"/>
  <c r="D2429" s="1"/>
  <c r="D2428" s="1"/>
  <c r="D2427" s="1"/>
  <c r="D2426" s="1"/>
  <c r="D2425" s="1"/>
  <c r="D2424" s="1"/>
  <c r="D2423" s="1"/>
  <c r="D2422" s="1"/>
  <c r="D2421" s="1"/>
  <c r="D2420" s="1"/>
  <c r="D2419" s="1"/>
  <c r="D2418" s="1"/>
  <c r="D2417" s="1"/>
  <c r="D2416" s="1"/>
  <c r="D2415" s="1"/>
  <c r="D2414" s="1"/>
  <c r="D2413" s="1"/>
  <c r="D2412" s="1"/>
  <c r="D2411" s="1"/>
  <c r="D2410" s="1"/>
  <c r="D2409" s="1"/>
  <c r="D2408" s="1"/>
  <c r="D2407" s="1"/>
  <c r="D2406" s="1"/>
  <c r="D2405" s="1"/>
  <c r="D2404" s="1"/>
  <c r="D2403" s="1"/>
  <c r="D2402" s="1"/>
  <c r="D2401" s="1"/>
  <c r="D2400" s="1"/>
  <c r="D2399" s="1"/>
  <c r="D2398" s="1"/>
  <c r="D2397" s="1"/>
  <c r="D2396" s="1"/>
  <c r="D2395" s="1"/>
  <c r="D2394" s="1"/>
  <c r="D2393" s="1"/>
  <c r="D2392" s="1"/>
  <c r="D2391" s="1"/>
  <c r="D2390" s="1"/>
  <c r="D2389" s="1"/>
  <c r="D2388" s="1"/>
  <c r="D2387" s="1"/>
  <c r="D2386" s="1"/>
  <c r="D2385" s="1"/>
  <c r="D2384" s="1"/>
  <c r="D2383" s="1"/>
  <c r="D2382" s="1"/>
  <c r="D2381" s="1"/>
  <c r="D2380" s="1"/>
  <c r="D2379" s="1"/>
  <c r="D2378" s="1"/>
  <c r="D2377" s="1"/>
  <c r="D2376" s="1"/>
  <c r="D2375" s="1"/>
  <c r="D2374" s="1"/>
  <c r="D2373" s="1"/>
  <c r="D2372" s="1"/>
  <c r="D2371" s="1"/>
  <c r="D2370" s="1"/>
  <c r="D2369" s="1"/>
  <c r="D2368" s="1"/>
  <c r="D2367" s="1"/>
  <c r="D2366" s="1"/>
  <c r="D2365" s="1"/>
  <c r="D2364" s="1"/>
  <c r="D2363" s="1"/>
  <c r="D2362" s="1"/>
  <c r="D2361" s="1"/>
  <c r="D2360" s="1"/>
  <c r="D2359" s="1"/>
  <c r="D2358" s="1"/>
  <c r="D2357" s="1"/>
  <c r="D2356" s="1"/>
  <c r="D2355" s="1"/>
  <c r="D2354" s="1"/>
  <c r="D2353" s="1"/>
  <c r="D2352" s="1"/>
  <c r="D2351" s="1"/>
  <c r="D2350" s="1"/>
  <c r="D2349" s="1"/>
  <c r="D2348" s="1"/>
  <c r="D2347" s="1"/>
  <c r="D2346" s="1"/>
  <c r="D2345" s="1"/>
  <c r="D2344" s="1"/>
  <c r="D2343" s="1"/>
  <c r="D2342" s="1"/>
  <c r="D2341" s="1"/>
  <c r="D2340" s="1"/>
  <c r="D2339" s="1"/>
  <c r="D2338" s="1"/>
  <c r="D2337" s="1"/>
  <c r="D2336" s="1"/>
  <c r="D2335" s="1"/>
  <c r="D2334" s="1"/>
  <c r="D2333" s="1"/>
  <c r="D2332" s="1"/>
  <c r="D2331" s="1"/>
  <c r="D2330" s="1"/>
  <c r="D2329" s="1"/>
  <c r="D2328" s="1"/>
  <c r="D2327" s="1"/>
  <c r="D2326" s="1"/>
  <c r="D2325" s="1"/>
  <c r="D2324" s="1"/>
  <c r="D2323" s="1"/>
  <c r="D2322" s="1"/>
  <c r="D2321" s="1"/>
  <c r="D2320" s="1"/>
  <c r="D2319" s="1"/>
  <c r="D2318" s="1"/>
  <c r="D2317" s="1"/>
  <c r="D2316" s="1"/>
  <c r="D2315" s="1"/>
  <c r="D2314" s="1"/>
  <c r="D2313" s="1"/>
  <c r="D2312" s="1"/>
  <c r="D2311" s="1"/>
  <c r="D2310" s="1"/>
  <c r="D2309" s="1"/>
  <c r="D2308" s="1"/>
  <c r="D2307" s="1"/>
  <c r="D2306" s="1"/>
  <c r="D2305" s="1"/>
  <c r="D2304" s="1"/>
  <c r="D2303" s="1"/>
  <c r="D2302" s="1"/>
  <c r="D2301" s="1"/>
  <c r="D2300" s="1"/>
  <c r="D2299" s="1"/>
  <c r="D2298" s="1"/>
  <c r="D2297" s="1"/>
  <c r="D2296" s="1"/>
  <c r="D2295" s="1"/>
  <c r="D2294" s="1"/>
  <c r="D2293" s="1"/>
  <c r="D2292" s="1"/>
  <c r="D2291" s="1"/>
  <c r="D2290" s="1"/>
  <c r="D2289" s="1"/>
  <c r="D2288" s="1"/>
  <c r="D2287" s="1"/>
  <c r="D2286" s="1"/>
  <c r="D2285" s="1"/>
  <c r="D2284" s="1"/>
  <c r="D2283" s="1"/>
  <c r="D2282" s="1"/>
  <c r="D2281" s="1"/>
  <c r="D2280" s="1"/>
  <c r="D2279" s="1"/>
  <c r="D2278" s="1"/>
  <c r="D2277" s="1"/>
  <c r="D2276" s="1"/>
  <c r="D2275" s="1"/>
  <c r="D2274" s="1"/>
  <c r="D2273" s="1"/>
  <c r="D2272" s="1"/>
  <c r="D2271" s="1"/>
  <c r="D2270" s="1"/>
  <c r="D2269" s="1"/>
  <c r="D2268" s="1"/>
  <c r="D2267" s="1"/>
  <c r="D2266" s="1"/>
  <c r="D2265" s="1"/>
  <c r="D2264" s="1"/>
  <c r="D2263" s="1"/>
  <c r="D2262" s="1"/>
  <c r="D2261" s="1"/>
  <c r="D2260" s="1"/>
  <c r="D2259" s="1"/>
  <c r="D2258" s="1"/>
  <c r="D2257" s="1"/>
  <c r="D2256" s="1"/>
  <c r="D2255" s="1"/>
  <c r="D2254" s="1"/>
  <c r="D2253" s="1"/>
  <c r="D2252" s="1"/>
  <c r="D2251" s="1"/>
  <c r="D2250" s="1"/>
  <c r="D2249" s="1"/>
  <c r="D2248" s="1"/>
  <c r="D2247" s="1"/>
  <c r="D2246" s="1"/>
  <c r="D2245" s="1"/>
  <c r="D2244" s="1"/>
  <c r="D2243" s="1"/>
  <c r="D2242" s="1"/>
  <c r="D2241" s="1"/>
  <c r="D2240" s="1"/>
  <c r="D2239" s="1"/>
  <c r="D2238" s="1"/>
  <c r="D2237" s="1"/>
  <c r="D2236" s="1"/>
  <c r="D2235" s="1"/>
  <c r="D2234" s="1"/>
  <c r="D2233" s="1"/>
  <c r="D2232" s="1"/>
  <c r="D2231" s="1"/>
  <c r="D2230" s="1"/>
  <c r="D2229" s="1"/>
  <c r="D2228" s="1"/>
  <c r="D2227" s="1"/>
  <c r="D2226" s="1"/>
  <c r="D2225" s="1"/>
  <c r="D2224" s="1"/>
  <c r="D2223" s="1"/>
  <c r="D2222" s="1"/>
  <c r="D2221" s="1"/>
  <c r="D2220" s="1"/>
  <c r="D2219" s="1"/>
  <c r="D2218" s="1"/>
  <c r="D2217" s="1"/>
  <c r="D2216" s="1"/>
  <c r="D2215" s="1"/>
  <c r="D2214" s="1"/>
  <c r="D2213" s="1"/>
  <c r="D2212" s="1"/>
  <c r="D2211" s="1"/>
  <c r="D2210" s="1"/>
  <c r="D2209" s="1"/>
  <c r="D2208" s="1"/>
  <c r="D2207" s="1"/>
  <c r="D2206" s="1"/>
  <c r="D2205" s="1"/>
  <c r="D2204" s="1"/>
  <c r="D2203" s="1"/>
  <c r="D2202" s="1"/>
  <c r="D2201" s="1"/>
  <c r="D2200" s="1"/>
  <c r="D2199" s="1"/>
  <c r="D2198" s="1"/>
  <c r="D2197" s="1"/>
  <c r="D2196" s="1"/>
  <c r="D2195" s="1"/>
  <c r="D2194" s="1"/>
  <c r="D2193" s="1"/>
  <c r="D2192" s="1"/>
  <c r="D2191" s="1"/>
  <c r="D2190" s="1"/>
  <c r="D2189" s="1"/>
  <c r="D2188" s="1"/>
  <c r="D2187" s="1"/>
  <c r="D2186" s="1"/>
  <c r="D2185" s="1"/>
  <c r="D2184" s="1"/>
  <c r="D2183" s="1"/>
  <c r="D2182" s="1"/>
  <c r="D2181" s="1"/>
  <c r="D2180" s="1"/>
  <c r="D2179" s="1"/>
  <c r="D2178" s="1"/>
  <c r="D2177" s="1"/>
  <c r="D2176" s="1"/>
  <c r="D2175" s="1"/>
  <c r="D2174" s="1"/>
  <c r="D2173" s="1"/>
  <c r="D2172" s="1"/>
  <c r="D2171" s="1"/>
  <c r="D2170" s="1"/>
  <c r="D2169" s="1"/>
  <c r="D2168" s="1"/>
  <c r="D2167" s="1"/>
  <c r="D2166" s="1"/>
  <c r="D2165" s="1"/>
  <c r="D2164" s="1"/>
  <c r="D2163" s="1"/>
  <c r="D2162" s="1"/>
  <c r="D2161" s="1"/>
  <c r="D2160" s="1"/>
  <c r="D2159" s="1"/>
  <c r="D2158" s="1"/>
  <c r="D2157" s="1"/>
  <c r="D2156" s="1"/>
  <c r="D2155" s="1"/>
  <c r="D2154" s="1"/>
  <c r="D2153" s="1"/>
  <c r="D2152" s="1"/>
  <c r="D2151" s="1"/>
  <c r="D2150" s="1"/>
  <c r="D2149" s="1"/>
  <c r="D2148" s="1"/>
  <c r="D2147" s="1"/>
  <c r="D2146" s="1"/>
  <c r="D2145" s="1"/>
  <c r="D2144" s="1"/>
  <c r="D2143" s="1"/>
  <c r="D2142" s="1"/>
  <c r="D2141" s="1"/>
  <c r="D2140" s="1"/>
  <c r="D2139" s="1"/>
  <c r="D2138" s="1"/>
  <c r="D2137" s="1"/>
  <c r="D2136" s="1"/>
  <c r="D2135" s="1"/>
  <c r="D2134" s="1"/>
  <c r="D2133" s="1"/>
  <c r="D2132" s="1"/>
  <c r="D2131" s="1"/>
  <c r="D2130" s="1"/>
  <c r="D2129" s="1"/>
  <c r="D2128" s="1"/>
  <c r="D2127" s="1"/>
  <c r="D2126" s="1"/>
  <c r="D2125" s="1"/>
  <c r="D2124" s="1"/>
  <c r="D2123" s="1"/>
  <c r="D2122" s="1"/>
  <c r="D2121" s="1"/>
  <c r="D2120" s="1"/>
  <c r="D2119" s="1"/>
  <c r="D2118" s="1"/>
  <c r="D2117" s="1"/>
  <c r="D2116" s="1"/>
  <c r="D2115" s="1"/>
  <c r="D2114" s="1"/>
  <c r="D2113" s="1"/>
  <c r="D2112" s="1"/>
  <c r="D2111" s="1"/>
  <c r="D2110" s="1"/>
  <c r="D2109" s="1"/>
  <c r="D2108" s="1"/>
  <c r="D2107" s="1"/>
  <c r="D2106" s="1"/>
  <c r="D2105" s="1"/>
  <c r="D2104" s="1"/>
  <c r="D2103" s="1"/>
  <c r="D2102" s="1"/>
  <c r="D2101" s="1"/>
  <c r="D2100" s="1"/>
  <c r="D2099" s="1"/>
  <c r="D2098" s="1"/>
  <c r="D2097" s="1"/>
  <c r="D2096" s="1"/>
  <c r="D2095" s="1"/>
  <c r="D2094" s="1"/>
  <c r="D2093" s="1"/>
  <c r="D2092" s="1"/>
  <c r="D2091" s="1"/>
  <c r="D2090" s="1"/>
  <c r="D2089" s="1"/>
  <c r="D2088" s="1"/>
  <c r="D2087" s="1"/>
  <c r="D2086" s="1"/>
  <c r="D2085" s="1"/>
  <c r="D2084" s="1"/>
  <c r="D2083" s="1"/>
  <c r="D2082" s="1"/>
  <c r="D2081" s="1"/>
  <c r="D2080" s="1"/>
  <c r="D2079" s="1"/>
  <c r="D2078" s="1"/>
  <c r="D2077" s="1"/>
  <c r="D2076" s="1"/>
  <c r="D2075" s="1"/>
  <c r="D2074" s="1"/>
  <c r="D2073" s="1"/>
  <c r="D2072" s="1"/>
  <c r="D2071" s="1"/>
  <c r="D2070" s="1"/>
  <c r="D2069" s="1"/>
  <c r="D2068" s="1"/>
  <c r="D2067" s="1"/>
  <c r="D2066" s="1"/>
  <c r="D2065" s="1"/>
  <c r="D2064" s="1"/>
  <c r="D2063" s="1"/>
  <c r="D2062" s="1"/>
  <c r="D2061" s="1"/>
  <c r="D2060" s="1"/>
  <c r="D2059" s="1"/>
  <c r="D2058" s="1"/>
  <c r="D2057" s="1"/>
  <c r="D2056" s="1"/>
  <c r="D2055" s="1"/>
  <c r="D2054" s="1"/>
  <c r="D2053" s="1"/>
  <c r="D2052" s="1"/>
  <c r="D2051" s="1"/>
  <c r="D2050" s="1"/>
  <c r="D2049" s="1"/>
  <c r="D2048" s="1"/>
  <c r="D2047" s="1"/>
  <c r="D2046" s="1"/>
  <c r="D2045" s="1"/>
  <c r="D2044" s="1"/>
  <c r="D2043" s="1"/>
  <c r="D2042" s="1"/>
  <c r="D2041" s="1"/>
  <c r="D2040" s="1"/>
  <c r="D2039" s="1"/>
  <c r="D2038" s="1"/>
  <c r="D2037" s="1"/>
  <c r="D2036" s="1"/>
  <c r="D2035" s="1"/>
  <c r="D2034" s="1"/>
  <c r="D2033" s="1"/>
  <c r="D2032" s="1"/>
  <c r="D2031" s="1"/>
  <c r="D2030" s="1"/>
  <c r="D2029" s="1"/>
  <c r="D2028" s="1"/>
  <c r="D2027" s="1"/>
  <c r="D2026" s="1"/>
  <c r="D2025" s="1"/>
  <c r="D2024" s="1"/>
  <c r="D2023" s="1"/>
  <c r="D2022" s="1"/>
  <c r="D2021" s="1"/>
  <c r="D2020" s="1"/>
  <c r="D2019" s="1"/>
  <c r="D2018" s="1"/>
  <c r="D2017" s="1"/>
  <c r="D2016" s="1"/>
  <c r="D2015" s="1"/>
  <c r="D2014" s="1"/>
  <c r="D2013" s="1"/>
  <c r="D2012" s="1"/>
  <c r="D2011" s="1"/>
  <c r="D2010" s="1"/>
  <c r="D2009" s="1"/>
  <c r="D2008" s="1"/>
  <c r="D2007" s="1"/>
  <c r="D2006" s="1"/>
  <c r="D2005" s="1"/>
  <c r="D2004" s="1"/>
  <c r="D2003" s="1"/>
  <c r="D2002" s="1"/>
  <c r="D2001" s="1"/>
  <c r="D2000" s="1"/>
  <c r="D1999" s="1"/>
  <c r="D1998" s="1"/>
  <c r="D1997" s="1"/>
  <c r="D1996" s="1"/>
  <c r="D1995" s="1"/>
  <c r="D1994" s="1"/>
  <c r="D1993" s="1"/>
  <c r="D1992" s="1"/>
  <c r="D1991" s="1"/>
  <c r="D1990" s="1"/>
  <c r="D1989" s="1"/>
  <c r="D1988" s="1"/>
  <c r="D1987" s="1"/>
  <c r="D1986" s="1"/>
  <c r="D1985" s="1"/>
  <c r="D1984" s="1"/>
  <c r="D1983" s="1"/>
  <c r="D1982" s="1"/>
  <c r="D1981" s="1"/>
  <c r="D1980" s="1"/>
  <c r="D1979" s="1"/>
  <c r="D1978" s="1"/>
  <c r="D1977" s="1"/>
  <c r="D1976" s="1"/>
  <c r="D1975" s="1"/>
  <c r="D1974" s="1"/>
  <c r="D1973" s="1"/>
  <c r="D1972" s="1"/>
  <c r="D1971" s="1"/>
  <c r="D1970" s="1"/>
  <c r="D1969" s="1"/>
  <c r="D1968" s="1"/>
  <c r="D1967" s="1"/>
  <c r="D1966" s="1"/>
  <c r="D1965" s="1"/>
  <c r="D1964" s="1"/>
  <c r="D1963" s="1"/>
  <c r="D1962" s="1"/>
  <c r="D1961" s="1"/>
  <c r="D1960" s="1"/>
  <c r="D1959" s="1"/>
  <c r="D1958" s="1"/>
  <c r="D1957" s="1"/>
  <c r="D1956" s="1"/>
  <c r="D1955" s="1"/>
  <c r="D1954" s="1"/>
  <c r="D1953" s="1"/>
  <c r="D1952" s="1"/>
  <c r="D1951" s="1"/>
  <c r="D1950" s="1"/>
  <c r="D1949" s="1"/>
  <c r="D1948" s="1"/>
  <c r="D1947" s="1"/>
  <c r="D1946" s="1"/>
  <c r="D1945" s="1"/>
  <c r="D1944" s="1"/>
  <c r="D1943" s="1"/>
  <c r="D1942" s="1"/>
  <c r="D1941" s="1"/>
  <c r="D1940" s="1"/>
  <c r="D1939" s="1"/>
  <c r="D1938" s="1"/>
  <c r="D1937" s="1"/>
  <c r="D1936" s="1"/>
  <c r="D1935" s="1"/>
  <c r="D1934" s="1"/>
  <c r="D1933" s="1"/>
  <c r="D1932" s="1"/>
  <c r="D1931" s="1"/>
  <c r="D1930" s="1"/>
  <c r="D1929" s="1"/>
  <c r="D1928" s="1"/>
  <c r="D1927" s="1"/>
  <c r="D1926" s="1"/>
  <c r="D1925" s="1"/>
  <c r="D1924" s="1"/>
  <c r="D1923" s="1"/>
  <c r="D1922" s="1"/>
  <c r="D1921" s="1"/>
  <c r="D1920" s="1"/>
  <c r="D1919" s="1"/>
  <c r="D1918" s="1"/>
  <c r="D1917" s="1"/>
  <c r="D1916" s="1"/>
  <c r="D1915" s="1"/>
  <c r="D1914" s="1"/>
  <c r="D1913" s="1"/>
  <c r="D1912" s="1"/>
  <c r="D1911" s="1"/>
  <c r="D1910" s="1"/>
  <c r="D1909" s="1"/>
  <c r="D1908" s="1"/>
  <c r="D1907" s="1"/>
  <c r="D1906" s="1"/>
  <c r="D1905" s="1"/>
  <c r="D1904" s="1"/>
  <c r="D1903" s="1"/>
  <c r="D1902" s="1"/>
  <c r="D1901" s="1"/>
  <c r="D1900" s="1"/>
  <c r="D1899" s="1"/>
  <c r="D1898" s="1"/>
  <c r="D1897" s="1"/>
  <c r="D1896" s="1"/>
  <c r="D1895" s="1"/>
  <c r="D1894" s="1"/>
  <c r="D1893" s="1"/>
  <c r="D1892" s="1"/>
  <c r="D1891" s="1"/>
  <c r="D1890" s="1"/>
  <c r="D1889" s="1"/>
  <c r="D1888" s="1"/>
  <c r="D1887" s="1"/>
  <c r="D1886" s="1"/>
  <c r="D1885" s="1"/>
  <c r="D1884" s="1"/>
  <c r="D1883" s="1"/>
  <c r="D1882" s="1"/>
  <c r="D1881" s="1"/>
  <c r="D1880" s="1"/>
  <c r="D1879" s="1"/>
  <c r="D1878" s="1"/>
  <c r="D1877" s="1"/>
  <c r="D1876" s="1"/>
  <c r="D1875" s="1"/>
  <c r="D1874" s="1"/>
  <c r="D1873" s="1"/>
  <c r="D1872" s="1"/>
  <c r="D1871" s="1"/>
  <c r="D1870" s="1"/>
  <c r="D1869" s="1"/>
  <c r="D1868" s="1"/>
  <c r="D1867" s="1"/>
  <c r="D1866" s="1"/>
  <c r="D1865" s="1"/>
  <c r="D1864" s="1"/>
  <c r="D1863" s="1"/>
  <c r="D1862" s="1"/>
  <c r="D1861" s="1"/>
  <c r="D1860" s="1"/>
  <c r="D1859" s="1"/>
  <c r="D1858" s="1"/>
  <c r="D1857" s="1"/>
  <c r="D1856" s="1"/>
  <c r="D1855" s="1"/>
  <c r="D1854" s="1"/>
  <c r="D1853" s="1"/>
  <c r="D1852" s="1"/>
  <c r="D1851" s="1"/>
  <c r="D1850" s="1"/>
  <c r="D1849" s="1"/>
  <c r="D1848" s="1"/>
  <c r="D1847" s="1"/>
  <c r="D1846" s="1"/>
  <c r="D1845" s="1"/>
  <c r="D1844" s="1"/>
  <c r="D1843" s="1"/>
  <c r="D1842" s="1"/>
  <c r="D1841" s="1"/>
  <c r="D1840" s="1"/>
  <c r="D1839" s="1"/>
  <c r="D1838" s="1"/>
  <c r="D1837" s="1"/>
  <c r="D1836" s="1"/>
  <c r="D1835" s="1"/>
  <c r="D1834" s="1"/>
  <c r="D1833" s="1"/>
  <c r="D1832" s="1"/>
  <c r="D1831" s="1"/>
  <c r="D1830" s="1"/>
  <c r="D1829" s="1"/>
  <c r="D1828" s="1"/>
  <c r="D1827" s="1"/>
  <c r="D1826" s="1"/>
  <c r="D1825" s="1"/>
  <c r="D1824" s="1"/>
  <c r="D1823" s="1"/>
  <c r="D1822" s="1"/>
  <c r="D1821" s="1"/>
  <c r="D1820" s="1"/>
  <c r="D1819" s="1"/>
  <c r="D1818" s="1"/>
  <c r="D1817" s="1"/>
  <c r="D1816" s="1"/>
  <c r="D1815" s="1"/>
  <c r="D1814" s="1"/>
  <c r="D1813" s="1"/>
  <c r="D1812" s="1"/>
  <c r="D1811" s="1"/>
  <c r="D1810" s="1"/>
  <c r="D1809" s="1"/>
  <c r="D1808" s="1"/>
  <c r="D1807" s="1"/>
  <c r="D1806" s="1"/>
  <c r="D1805" s="1"/>
  <c r="D1804" s="1"/>
  <c r="D1803" s="1"/>
  <c r="D1802" s="1"/>
  <c r="D1801" s="1"/>
  <c r="D1800" s="1"/>
  <c r="D1799" s="1"/>
  <c r="D1798" s="1"/>
  <c r="D1797" s="1"/>
  <c r="D1796" s="1"/>
  <c r="D1795" s="1"/>
  <c r="D1794" s="1"/>
  <c r="D1793" s="1"/>
  <c r="D1792" s="1"/>
  <c r="D1791" s="1"/>
  <c r="D1790" s="1"/>
  <c r="D1789" s="1"/>
  <c r="D1788" s="1"/>
  <c r="D1787" s="1"/>
  <c r="D1786" s="1"/>
  <c r="D1785" s="1"/>
  <c r="D1784" s="1"/>
  <c r="D1783" s="1"/>
  <c r="D1782" s="1"/>
  <c r="D1781" s="1"/>
  <c r="D1780" s="1"/>
  <c r="D1779" s="1"/>
  <c r="D1778" s="1"/>
  <c r="D1777" s="1"/>
  <c r="D1776" s="1"/>
  <c r="D1775" s="1"/>
  <c r="D1774" s="1"/>
  <c r="D1773" s="1"/>
  <c r="D1772" s="1"/>
  <c r="D1771" s="1"/>
  <c r="D1770" s="1"/>
  <c r="D1769" s="1"/>
  <c r="D1768" s="1"/>
  <c r="D1767" s="1"/>
  <c r="D1766" s="1"/>
  <c r="D1765" s="1"/>
  <c r="D1764" s="1"/>
  <c r="D1763" s="1"/>
  <c r="D1762" s="1"/>
  <c r="D1761" s="1"/>
  <c r="D1760" s="1"/>
  <c r="D1759" s="1"/>
  <c r="D1758" s="1"/>
  <c r="D1757" s="1"/>
  <c r="D1756" s="1"/>
  <c r="D1755" s="1"/>
  <c r="D1754" s="1"/>
  <c r="D1753" s="1"/>
  <c r="D1752" s="1"/>
  <c r="D1751" s="1"/>
  <c r="D1750" s="1"/>
  <c r="D1749" s="1"/>
  <c r="D1748" s="1"/>
  <c r="D1747" s="1"/>
  <c r="D1746" s="1"/>
  <c r="D1745" s="1"/>
  <c r="D1744" s="1"/>
  <c r="D1743" s="1"/>
  <c r="D1742" s="1"/>
  <c r="D1741" s="1"/>
  <c r="D1740" s="1"/>
  <c r="D1739" s="1"/>
  <c r="D1738" s="1"/>
  <c r="D1737" s="1"/>
  <c r="D1736" s="1"/>
  <c r="D1735" s="1"/>
  <c r="D1734" s="1"/>
  <c r="D1733" s="1"/>
  <c r="D1732" s="1"/>
  <c r="D1731" s="1"/>
  <c r="D1730" s="1"/>
  <c r="D1729" s="1"/>
  <c r="D1728" s="1"/>
  <c r="D1727" s="1"/>
  <c r="D1726" s="1"/>
  <c r="D1725" s="1"/>
  <c r="D1724" s="1"/>
  <c r="D1723" s="1"/>
  <c r="D1722" s="1"/>
  <c r="D1721" s="1"/>
  <c r="D1720" s="1"/>
  <c r="D1719" s="1"/>
  <c r="D1718" s="1"/>
  <c r="D1717" s="1"/>
  <c r="D1716" s="1"/>
  <c r="D1715" s="1"/>
  <c r="D1714" s="1"/>
  <c r="D1713" s="1"/>
  <c r="D1712" s="1"/>
  <c r="D1711" s="1"/>
  <c r="D1710" s="1"/>
  <c r="D1709" s="1"/>
  <c r="D1708" s="1"/>
  <c r="D1707" s="1"/>
  <c r="D1706" s="1"/>
  <c r="D1705" s="1"/>
  <c r="D1704" s="1"/>
  <c r="D1703" s="1"/>
  <c r="D1702" s="1"/>
  <c r="D1701" s="1"/>
  <c r="D1700" s="1"/>
  <c r="D1699" s="1"/>
  <c r="D1698" s="1"/>
  <c r="D1697" s="1"/>
  <c r="D1696" s="1"/>
  <c r="D1695" s="1"/>
  <c r="D1694" s="1"/>
  <c r="D1693" s="1"/>
  <c r="D1692" s="1"/>
  <c r="D1691" s="1"/>
  <c r="D1690" s="1"/>
  <c r="D1689" s="1"/>
  <c r="D1688" s="1"/>
  <c r="D1687" s="1"/>
  <c r="D1686" s="1"/>
  <c r="D1685" s="1"/>
  <c r="D1684" s="1"/>
  <c r="D1683" s="1"/>
  <c r="D1682" s="1"/>
  <c r="D1681" s="1"/>
  <c r="D1680" s="1"/>
  <c r="D1679" s="1"/>
  <c r="D1678" s="1"/>
  <c r="D1677" s="1"/>
  <c r="D1676" s="1"/>
  <c r="D1675" s="1"/>
  <c r="D1674" s="1"/>
  <c r="D1673" s="1"/>
  <c r="D1672" s="1"/>
  <c r="D1671" s="1"/>
  <c r="D1670" s="1"/>
  <c r="D1669" s="1"/>
  <c r="D1668" s="1"/>
  <c r="D1667" s="1"/>
  <c r="D1666" s="1"/>
  <c r="D1665" s="1"/>
  <c r="D1664" s="1"/>
  <c r="D1663" s="1"/>
  <c r="D1662" s="1"/>
  <c r="D1661" s="1"/>
  <c r="D1660" s="1"/>
  <c r="D1659" s="1"/>
  <c r="D1658" s="1"/>
  <c r="D1657" s="1"/>
  <c r="D1656" s="1"/>
  <c r="D1655" s="1"/>
  <c r="D1654" s="1"/>
  <c r="D1653" s="1"/>
  <c r="D1652" s="1"/>
  <c r="D1651" s="1"/>
  <c r="D1650" s="1"/>
  <c r="D1649" s="1"/>
  <c r="D1648" s="1"/>
  <c r="D1647" s="1"/>
  <c r="D1646" s="1"/>
  <c r="D1645" s="1"/>
  <c r="D1644" s="1"/>
  <c r="D1643" s="1"/>
  <c r="D1642" s="1"/>
  <c r="D1641" s="1"/>
  <c r="D1640" s="1"/>
  <c r="D1639" s="1"/>
  <c r="D1638" s="1"/>
  <c r="D1637" s="1"/>
  <c r="D1636" s="1"/>
  <c r="D1635" s="1"/>
  <c r="D1634" s="1"/>
  <c r="D1633" s="1"/>
  <c r="D1632" s="1"/>
  <c r="D1631" s="1"/>
  <c r="D1630" s="1"/>
  <c r="D1629" s="1"/>
  <c r="D1628" s="1"/>
  <c r="D1627" s="1"/>
  <c r="D1626" s="1"/>
  <c r="D1625" s="1"/>
  <c r="D1624" s="1"/>
  <c r="D1623" s="1"/>
  <c r="D1622" s="1"/>
  <c r="D1621" s="1"/>
  <c r="D1620" s="1"/>
  <c r="D1619" s="1"/>
  <c r="D1618" s="1"/>
  <c r="D1617" s="1"/>
  <c r="D1616" s="1"/>
  <c r="D1615" s="1"/>
  <c r="D1614" s="1"/>
  <c r="D1613" s="1"/>
  <c r="D1612" s="1"/>
  <c r="D1611" s="1"/>
  <c r="D1610" s="1"/>
  <c r="D1609" s="1"/>
  <c r="D1608" s="1"/>
  <c r="D1607" s="1"/>
  <c r="D1606" s="1"/>
  <c r="D1605" s="1"/>
  <c r="D1604" s="1"/>
  <c r="D1603" s="1"/>
  <c r="D1602" s="1"/>
  <c r="D1601" s="1"/>
  <c r="D1600" s="1"/>
  <c r="D1599" s="1"/>
  <c r="D1598" s="1"/>
  <c r="D1597" s="1"/>
  <c r="D1596" s="1"/>
  <c r="D1595" s="1"/>
  <c r="D1594" s="1"/>
  <c r="D1593" s="1"/>
  <c r="D1592" s="1"/>
  <c r="D1591" s="1"/>
  <c r="D1590" s="1"/>
  <c r="D1589" s="1"/>
  <c r="D1588" s="1"/>
  <c r="D1587" s="1"/>
  <c r="D1586" s="1"/>
  <c r="D1585" s="1"/>
  <c r="D1584" s="1"/>
  <c r="D1583" s="1"/>
  <c r="D1582" s="1"/>
  <c r="D1581" s="1"/>
  <c r="D1580" s="1"/>
  <c r="D1579" s="1"/>
  <c r="D1578" s="1"/>
  <c r="D1577" s="1"/>
  <c r="D1576" s="1"/>
  <c r="D1575" s="1"/>
  <c r="D1574" s="1"/>
  <c r="D1573" s="1"/>
  <c r="D1572" s="1"/>
  <c r="D1571" s="1"/>
  <c r="D1570" s="1"/>
  <c r="D1569" s="1"/>
  <c r="D1568" s="1"/>
  <c r="D1567" s="1"/>
  <c r="D1566" s="1"/>
  <c r="D1565" s="1"/>
  <c r="D1564" s="1"/>
  <c r="D1563" s="1"/>
  <c r="D1562" s="1"/>
  <c r="D1561" s="1"/>
  <c r="D1560" s="1"/>
  <c r="D1559" s="1"/>
  <c r="D1558" s="1"/>
  <c r="D1557" s="1"/>
  <c r="D1556" s="1"/>
  <c r="D1555" s="1"/>
  <c r="D1554" s="1"/>
  <c r="D1553" s="1"/>
  <c r="D1552" s="1"/>
  <c r="D1551" s="1"/>
  <c r="D1550" s="1"/>
  <c r="D1549" s="1"/>
  <c r="D1548" s="1"/>
  <c r="D1547" s="1"/>
  <c r="D1546" s="1"/>
  <c r="D1545" s="1"/>
  <c r="D1544" s="1"/>
  <c r="D1543" s="1"/>
  <c r="D1542" s="1"/>
  <c r="D1541" s="1"/>
  <c r="D1540" s="1"/>
  <c r="D1539" s="1"/>
  <c r="D1538" s="1"/>
  <c r="D1537" s="1"/>
  <c r="D1536" s="1"/>
  <c r="D1535" s="1"/>
  <c r="D1534" s="1"/>
  <c r="D1533" s="1"/>
  <c r="D1532" s="1"/>
  <c r="D1531" s="1"/>
  <c r="D1530" s="1"/>
  <c r="D1529" s="1"/>
  <c r="D1528" s="1"/>
  <c r="D1527" s="1"/>
  <c r="D1526" s="1"/>
  <c r="D1525" s="1"/>
  <c r="D1524" s="1"/>
  <c r="D1523" s="1"/>
  <c r="D1522" s="1"/>
  <c r="D1521" s="1"/>
  <c r="D1520" s="1"/>
  <c r="D1519" s="1"/>
  <c r="D1518" s="1"/>
  <c r="D1517" s="1"/>
  <c r="D1516" s="1"/>
  <c r="D1515" s="1"/>
  <c r="D1514" s="1"/>
  <c r="D1513" s="1"/>
  <c r="D1512" s="1"/>
  <c r="D1511" s="1"/>
  <c r="D1510" s="1"/>
  <c r="D1509" s="1"/>
  <c r="D1508" s="1"/>
  <c r="D1507" s="1"/>
  <c r="D1506" s="1"/>
  <c r="D1505" s="1"/>
  <c r="D1504" s="1"/>
  <c r="D1503" s="1"/>
  <c r="D1502" s="1"/>
  <c r="D1501" s="1"/>
  <c r="D1500" s="1"/>
  <c r="D1499" s="1"/>
  <c r="D1498" s="1"/>
  <c r="D1497" s="1"/>
  <c r="D1496" s="1"/>
  <c r="D1495" s="1"/>
  <c r="D1494" s="1"/>
  <c r="D1493" s="1"/>
  <c r="D1492" s="1"/>
  <c r="D1491" s="1"/>
  <c r="D1490" s="1"/>
  <c r="D1489" s="1"/>
  <c r="D1488" s="1"/>
  <c r="D1487" s="1"/>
  <c r="D1486" s="1"/>
  <c r="D1485" s="1"/>
  <c r="D1484" s="1"/>
  <c r="D1483" s="1"/>
  <c r="D1482" s="1"/>
  <c r="D1481" s="1"/>
  <c r="D1480" s="1"/>
  <c r="D1479" s="1"/>
  <c r="D1478" s="1"/>
  <c r="D1477" s="1"/>
  <c r="D1476" s="1"/>
  <c r="D1475" s="1"/>
  <c r="D1474" s="1"/>
  <c r="D1473" s="1"/>
  <c r="D1472" s="1"/>
  <c r="D1471" s="1"/>
  <c r="D1470" s="1"/>
  <c r="D1469" s="1"/>
  <c r="D1468" s="1"/>
  <c r="D1467" s="1"/>
  <c r="D1466" s="1"/>
  <c r="D1465" s="1"/>
  <c r="D1464" s="1"/>
  <c r="D1463" s="1"/>
  <c r="D1462" s="1"/>
  <c r="D1461" s="1"/>
  <c r="D1460" s="1"/>
  <c r="D1459" s="1"/>
  <c r="D1458" s="1"/>
  <c r="D1457" s="1"/>
  <c r="D1456" s="1"/>
  <c r="D1455" s="1"/>
  <c r="D1454" s="1"/>
  <c r="D1453" s="1"/>
  <c r="D1452" s="1"/>
  <c r="D1451" s="1"/>
  <c r="D1450" s="1"/>
  <c r="D1449" s="1"/>
  <c r="D1448" s="1"/>
  <c r="D1447" s="1"/>
  <c r="D1446" s="1"/>
  <c r="D1445" s="1"/>
  <c r="D1444" s="1"/>
  <c r="D1443" s="1"/>
  <c r="D1442" s="1"/>
  <c r="D1441" s="1"/>
  <c r="D1440" s="1"/>
  <c r="D1439" s="1"/>
  <c r="D1438" s="1"/>
  <c r="D1437" s="1"/>
  <c r="D1436" s="1"/>
  <c r="D1435" s="1"/>
  <c r="D1434" s="1"/>
  <c r="D1433" s="1"/>
  <c r="D1432" s="1"/>
  <c r="D1431" s="1"/>
  <c r="D1430" s="1"/>
  <c r="D1429" s="1"/>
  <c r="D1428" s="1"/>
  <c r="D1427" s="1"/>
  <c r="D1426" s="1"/>
  <c r="D1425" s="1"/>
  <c r="D1424" s="1"/>
  <c r="D1423" s="1"/>
  <c r="D1422" s="1"/>
  <c r="D1421" s="1"/>
  <c r="D1420" s="1"/>
  <c r="D1419" s="1"/>
  <c r="D1418" s="1"/>
  <c r="D1417" s="1"/>
  <c r="D1416" s="1"/>
  <c r="D1415" s="1"/>
  <c r="D1414" s="1"/>
  <c r="D1413" s="1"/>
  <c r="D1412" s="1"/>
  <c r="D1411" s="1"/>
  <c r="D1410" s="1"/>
  <c r="D1409" s="1"/>
  <c r="D1408" s="1"/>
  <c r="D1407" s="1"/>
  <c r="D1406" s="1"/>
  <c r="D1405" s="1"/>
  <c r="D1404" s="1"/>
  <c r="D1403" s="1"/>
  <c r="D1402" s="1"/>
  <c r="D1401" s="1"/>
  <c r="D1400" s="1"/>
  <c r="D1399" s="1"/>
  <c r="D1398" s="1"/>
  <c r="D1397" s="1"/>
  <c r="D1396" s="1"/>
  <c r="D1395" s="1"/>
  <c r="D1394" s="1"/>
  <c r="D1393" s="1"/>
  <c r="D1392" s="1"/>
  <c r="D1391" s="1"/>
  <c r="D1390" s="1"/>
  <c r="D1389" s="1"/>
  <c r="D1388" s="1"/>
  <c r="D1387" s="1"/>
  <c r="D1386" s="1"/>
  <c r="D1385" s="1"/>
  <c r="D1384" s="1"/>
  <c r="D1383" s="1"/>
  <c r="D1382" s="1"/>
  <c r="D1381" s="1"/>
  <c r="D1380" s="1"/>
  <c r="D1379" s="1"/>
  <c r="D1378" s="1"/>
  <c r="D1377" s="1"/>
  <c r="D1376" s="1"/>
  <c r="D1375" s="1"/>
  <c r="D1374" s="1"/>
  <c r="D1373" s="1"/>
  <c r="D1372" s="1"/>
  <c r="D1371" s="1"/>
  <c r="D1370" s="1"/>
  <c r="D1369" s="1"/>
  <c r="D1368" s="1"/>
  <c r="D1367" s="1"/>
  <c r="D1366" s="1"/>
  <c r="D1365" s="1"/>
  <c r="D1364" s="1"/>
  <c r="D1363" s="1"/>
  <c r="D1362" s="1"/>
  <c r="D1361" s="1"/>
  <c r="D1360" s="1"/>
  <c r="D1359" s="1"/>
  <c r="D1358" s="1"/>
  <c r="D1357" s="1"/>
  <c r="D1356" s="1"/>
  <c r="D1355" s="1"/>
  <c r="D1354" s="1"/>
  <c r="D1353" s="1"/>
  <c r="D1352" s="1"/>
  <c r="D1351" s="1"/>
  <c r="D1350" s="1"/>
  <c r="D1349" s="1"/>
  <c r="D1348" s="1"/>
  <c r="D1347" s="1"/>
  <c r="D1346" s="1"/>
  <c r="D1345" s="1"/>
  <c r="D1344" s="1"/>
  <c r="D1343" s="1"/>
  <c r="D1342" s="1"/>
  <c r="D1341" s="1"/>
  <c r="D1340" s="1"/>
  <c r="D1339" s="1"/>
  <c r="D1338" s="1"/>
  <c r="D1337" s="1"/>
  <c r="D1336" s="1"/>
  <c r="D1335" s="1"/>
  <c r="D1334" s="1"/>
  <c r="D1333" s="1"/>
  <c r="D1332" s="1"/>
  <c r="D1331" s="1"/>
  <c r="D1330" s="1"/>
  <c r="D1329" s="1"/>
  <c r="D1328" s="1"/>
  <c r="D1327" s="1"/>
  <c r="D1326" s="1"/>
  <c r="D1325" s="1"/>
  <c r="D1324" s="1"/>
  <c r="D1323" s="1"/>
  <c r="D1322" s="1"/>
  <c r="D1321" s="1"/>
  <c r="D1320" s="1"/>
  <c r="D1319" s="1"/>
  <c r="D1318" s="1"/>
  <c r="D1317" s="1"/>
  <c r="D1316" s="1"/>
  <c r="D1315" s="1"/>
  <c r="D1314" s="1"/>
  <c r="D1313" s="1"/>
  <c r="D1312" s="1"/>
  <c r="D1311" s="1"/>
  <c r="D1310" s="1"/>
  <c r="D1309" s="1"/>
  <c r="D1308" s="1"/>
  <c r="D1307" s="1"/>
  <c r="D1306" s="1"/>
  <c r="D1305" s="1"/>
  <c r="D1304" s="1"/>
  <c r="D1303" s="1"/>
  <c r="D1302" s="1"/>
  <c r="D1301" s="1"/>
  <c r="D1300" s="1"/>
  <c r="D1299" s="1"/>
  <c r="D1298" s="1"/>
  <c r="D1297" s="1"/>
  <c r="D1296" s="1"/>
  <c r="D1295" s="1"/>
  <c r="D1294" s="1"/>
  <c r="D1293" s="1"/>
  <c r="D1292" s="1"/>
  <c r="D1291" s="1"/>
  <c r="D1290" s="1"/>
  <c r="D1289" s="1"/>
  <c r="D1288" s="1"/>
  <c r="D1287" s="1"/>
  <c r="D1286" s="1"/>
  <c r="D1285" s="1"/>
  <c r="D1284" s="1"/>
  <c r="D1283" s="1"/>
  <c r="D1282" s="1"/>
  <c r="D1281" s="1"/>
  <c r="D1280" s="1"/>
  <c r="D1279" s="1"/>
  <c r="D1278" s="1"/>
  <c r="D1277" s="1"/>
  <c r="D1276" s="1"/>
  <c r="D1275" s="1"/>
  <c r="D1274" s="1"/>
  <c r="D1273" s="1"/>
  <c r="D1272" s="1"/>
  <c r="D1271" s="1"/>
  <c r="D1270" s="1"/>
  <c r="D1269" s="1"/>
  <c r="D1268" s="1"/>
  <c r="D1267" s="1"/>
  <c r="D1266" s="1"/>
  <c r="D1265" s="1"/>
  <c r="D1264" s="1"/>
  <c r="D1263" s="1"/>
  <c r="D1262" s="1"/>
  <c r="D1261" s="1"/>
  <c r="D1260" s="1"/>
  <c r="D1259" s="1"/>
  <c r="D1258" s="1"/>
  <c r="D1257" s="1"/>
  <c r="D1256" s="1"/>
  <c r="D1255" s="1"/>
  <c r="D1254" s="1"/>
  <c r="D1253" s="1"/>
  <c r="D1252" s="1"/>
  <c r="D1251" s="1"/>
  <c r="D1250" s="1"/>
  <c r="D1249" s="1"/>
  <c r="D1248" s="1"/>
  <c r="D1247" s="1"/>
  <c r="D1246" s="1"/>
  <c r="D1245" s="1"/>
  <c r="D1244" s="1"/>
  <c r="D1243" s="1"/>
  <c r="D1242" s="1"/>
  <c r="D1241" s="1"/>
  <c r="D1240" s="1"/>
  <c r="D1239" s="1"/>
  <c r="D1238" s="1"/>
  <c r="D1237" s="1"/>
  <c r="D1236" s="1"/>
  <c r="D1235" s="1"/>
  <c r="D1234" s="1"/>
  <c r="D1233" s="1"/>
  <c r="D1232" s="1"/>
  <c r="D1231" s="1"/>
  <c r="D1230" s="1"/>
  <c r="D1229" s="1"/>
  <c r="D1228" s="1"/>
  <c r="D1227" s="1"/>
  <c r="D1226" s="1"/>
  <c r="D1225" s="1"/>
  <c r="D1224" s="1"/>
  <c r="D1223" s="1"/>
  <c r="D1222" s="1"/>
  <c r="D1221" s="1"/>
  <c r="D1220" s="1"/>
  <c r="D1219" s="1"/>
  <c r="D1218" s="1"/>
  <c r="D1217" s="1"/>
  <c r="D1216" s="1"/>
  <c r="D1215" s="1"/>
  <c r="D1214" s="1"/>
  <c r="D1213" s="1"/>
  <c r="D1212" s="1"/>
  <c r="D1211" s="1"/>
  <c r="D1210" s="1"/>
  <c r="D1209" s="1"/>
  <c r="D1208" s="1"/>
  <c r="D1207" s="1"/>
  <c r="D1206" s="1"/>
  <c r="D1205" s="1"/>
  <c r="D1204" s="1"/>
  <c r="D1203" s="1"/>
  <c r="D1202" s="1"/>
  <c r="D1201" s="1"/>
  <c r="D1200" s="1"/>
  <c r="D1199" s="1"/>
  <c r="D1198" s="1"/>
  <c r="D1197" s="1"/>
  <c r="D1196" s="1"/>
  <c r="D1195" s="1"/>
  <c r="D1194" s="1"/>
  <c r="D1193" s="1"/>
  <c r="D1192" s="1"/>
  <c r="D1191" s="1"/>
  <c r="D1190" s="1"/>
  <c r="D1189" s="1"/>
  <c r="D1188" s="1"/>
  <c r="D1187" s="1"/>
  <c r="D1186" s="1"/>
  <c r="D1185" s="1"/>
  <c r="D1184" s="1"/>
  <c r="D1183" s="1"/>
  <c r="D1182" s="1"/>
  <c r="D1181" s="1"/>
  <c r="D1180" s="1"/>
  <c r="D1179" s="1"/>
  <c r="D1178" s="1"/>
  <c r="D1177" s="1"/>
  <c r="D1176" s="1"/>
  <c r="D1175" s="1"/>
  <c r="D1174" s="1"/>
  <c r="D1173" s="1"/>
  <c r="D1172" s="1"/>
  <c r="D1171" s="1"/>
  <c r="D1170" s="1"/>
  <c r="D1169" s="1"/>
  <c r="D1168" s="1"/>
  <c r="D1167" s="1"/>
  <c r="D1166" s="1"/>
  <c r="D1165" s="1"/>
  <c r="D1164" s="1"/>
  <c r="D1163" s="1"/>
  <c r="D1162" s="1"/>
  <c r="D1161" s="1"/>
  <c r="D1160" s="1"/>
  <c r="D1159" s="1"/>
  <c r="D1158" s="1"/>
  <c r="D1157" s="1"/>
  <c r="D1156" s="1"/>
  <c r="D1155" s="1"/>
  <c r="D1154" s="1"/>
  <c r="D1153" s="1"/>
  <c r="D1152" s="1"/>
  <c r="D1151" s="1"/>
  <c r="D1150" s="1"/>
  <c r="D1149" s="1"/>
  <c r="D1148" s="1"/>
  <c r="D1147" s="1"/>
  <c r="D1146" s="1"/>
  <c r="D1145" s="1"/>
  <c r="D1144" s="1"/>
  <c r="D1143" s="1"/>
  <c r="D1142" s="1"/>
  <c r="D1141" s="1"/>
  <c r="D1140" s="1"/>
  <c r="D1139" s="1"/>
  <c r="D1138" s="1"/>
  <c r="D1137" s="1"/>
  <c r="D1136" s="1"/>
  <c r="D1135" s="1"/>
  <c r="D1134" s="1"/>
  <c r="D1133" s="1"/>
  <c r="D1132" s="1"/>
  <c r="D1131" s="1"/>
  <c r="D1130" s="1"/>
  <c r="D1129" s="1"/>
  <c r="D1128" s="1"/>
  <c r="D1127" s="1"/>
  <c r="D1126" s="1"/>
  <c r="D1125" s="1"/>
  <c r="D1124" s="1"/>
  <c r="D1123" s="1"/>
  <c r="D1122" s="1"/>
  <c r="D1121" s="1"/>
  <c r="D1120" s="1"/>
  <c r="D1119" s="1"/>
  <c r="D1118" s="1"/>
  <c r="D1117" s="1"/>
  <c r="D1116" s="1"/>
  <c r="D1115" s="1"/>
  <c r="D1114" s="1"/>
  <c r="D1113" s="1"/>
  <c r="D1112" s="1"/>
  <c r="D1111" s="1"/>
  <c r="D1110" s="1"/>
  <c r="D1109" s="1"/>
  <c r="D1108" s="1"/>
  <c r="D1107" s="1"/>
  <c r="D1106" s="1"/>
  <c r="D1105" s="1"/>
  <c r="D1104" s="1"/>
  <c r="D1103" s="1"/>
  <c r="D1102" s="1"/>
  <c r="D1101" s="1"/>
  <c r="D1100" s="1"/>
  <c r="D1099" s="1"/>
  <c r="D1098" s="1"/>
  <c r="D1097" s="1"/>
  <c r="D1096" s="1"/>
  <c r="D1095" s="1"/>
  <c r="D1094" s="1"/>
  <c r="D1093" s="1"/>
  <c r="D1092" s="1"/>
  <c r="D1091" s="1"/>
  <c r="D1090" s="1"/>
  <c r="D1089" s="1"/>
  <c r="D1088" s="1"/>
  <c r="D1087" s="1"/>
  <c r="D1086" s="1"/>
  <c r="D1085" s="1"/>
  <c r="D1084" s="1"/>
  <c r="D1083" s="1"/>
  <c r="D1082" s="1"/>
  <c r="D1081" s="1"/>
  <c r="D1080" s="1"/>
  <c r="D1079" s="1"/>
  <c r="D1078" s="1"/>
  <c r="D1077" s="1"/>
  <c r="D1076" s="1"/>
  <c r="D1075" s="1"/>
  <c r="D1074" s="1"/>
  <c r="D1073" s="1"/>
  <c r="D1072" s="1"/>
  <c r="D1071" s="1"/>
  <c r="D1070" s="1"/>
  <c r="D1069" s="1"/>
  <c r="D1068" s="1"/>
  <c r="D1067" s="1"/>
  <c r="D1066" s="1"/>
  <c r="D1065" s="1"/>
  <c r="D1064" s="1"/>
  <c r="D1063" s="1"/>
  <c r="D1062" s="1"/>
  <c r="D1061" s="1"/>
  <c r="D1060" s="1"/>
  <c r="D1059" s="1"/>
  <c r="D1058" s="1"/>
  <c r="D1057" s="1"/>
  <c r="D1056" s="1"/>
  <c r="D1055" s="1"/>
  <c r="D1054" s="1"/>
  <c r="D1053" s="1"/>
  <c r="D1052" s="1"/>
  <c r="D1051" s="1"/>
  <c r="D1050" s="1"/>
  <c r="D1049" s="1"/>
  <c r="D1048" s="1"/>
  <c r="D1047" s="1"/>
  <c r="D1046" s="1"/>
  <c r="D1045" s="1"/>
  <c r="D1044" s="1"/>
  <c r="D1043" s="1"/>
  <c r="D1042" s="1"/>
  <c r="D1041" s="1"/>
  <c r="D1040" s="1"/>
  <c r="D1039" s="1"/>
  <c r="D1038" s="1"/>
  <c r="D1037" s="1"/>
  <c r="D1036" s="1"/>
  <c r="D1035" s="1"/>
  <c r="D1034" s="1"/>
  <c r="D1033" s="1"/>
  <c r="D1032" s="1"/>
  <c r="D1031" s="1"/>
  <c r="D1030" s="1"/>
  <c r="D1029" s="1"/>
  <c r="D1028" s="1"/>
  <c r="D1027" s="1"/>
  <c r="D1026" s="1"/>
  <c r="D1025" s="1"/>
  <c r="D1024" s="1"/>
  <c r="D1023" s="1"/>
  <c r="D1022" s="1"/>
  <c r="D1021" s="1"/>
  <c r="D1020" s="1"/>
  <c r="D1019" s="1"/>
  <c r="D1018" s="1"/>
  <c r="D1017" s="1"/>
  <c r="D1016" s="1"/>
  <c r="D1015" s="1"/>
  <c r="D1014" s="1"/>
  <c r="D1013" s="1"/>
  <c r="D1012" s="1"/>
  <c r="D1011" s="1"/>
  <c r="D1010" s="1"/>
  <c r="D1009" s="1"/>
  <c r="D1008" s="1"/>
  <c r="D1007" s="1"/>
  <c r="D1006" s="1"/>
  <c r="D1005" s="1"/>
  <c r="D1004" s="1"/>
  <c r="D1003" s="1"/>
  <c r="D1002" s="1"/>
  <c r="D1001" s="1"/>
  <c r="D1000" s="1"/>
  <c r="D999" s="1"/>
  <c r="D998" s="1"/>
  <c r="D997" s="1"/>
  <c r="D996" s="1"/>
  <c r="D995" s="1"/>
  <c r="D994" s="1"/>
  <c r="D993" s="1"/>
  <c r="D992" s="1"/>
  <c r="D991" s="1"/>
  <c r="D990" s="1"/>
  <c r="D989" s="1"/>
  <c r="D988" s="1"/>
  <c r="D987" s="1"/>
  <c r="D986" s="1"/>
  <c r="D985" s="1"/>
  <c r="D984" s="1"/>
  <c r="D983" s="1"/>
  <c r="D982" s="1"/>
  <c r="D981" s="1"/>
  <c r="D980" s="1"/>
  <c r="D979" s="1"/>
  <c r="D978" s="1"/>
  <c r="D977" s="1"/>
  <c r="D976" s="1"/>
  <c r="D975" s="1"/>
  <c r="D974" s="1"/>
  <c r="D973" s="1"/>
  <c r="D972" s="1"/>
  <c r="D971" s="1"/>
  <c r="D970" s="1"/>
  <c r="D969" s="1"/>
  <c r="D968" s="1"/>
  <c r="D967" s="1"/>
  <c r="D966" s="1"/>
  <c r="D965" s="1"/>
  <c r="D964" s="1"/>
  <c r="D963" s="1"/>
  <c r="D962" s="1"/>
  <c r="D961" s="1"/>
  <c r="D960" s="1"/>
  <c r="D959" s="1"/>
  <c r="D958" s="1"/>
  <c r="D957" s="1"/>
  <c r="D956" s="1"/>
  <c r="D955" s="1"/>
  <c r="D954" s="1"/>
  <c r="D953" s="1"/>
  <c r="D952" s="1"/>
  <c r="D951" s="1"/>
  <c r="D950" s="1"/>
  <c r="D949" s="1"/>
  <c r="D948" s="1"/>
  <c r="D947" s="1"/>
  <c r="D946" s="1"/>
  <c r="D945" s="1"/>
  <c r="D944" s="1"/>
  <c r="D943" s="1"/>
  <c r="D942" s="1"/>
  <c r="D941" s="1"/>
  <c r="D940" s="1"/>
  <c r="D939" s="1"/>
  <c r="D938" s="1"/>
  <c r="D937" s="1"/>
  <c r="D936" s="1"/>
  <c r="D935" s="1"/>
  <c r="D934" s="1"/>
  <c r="D933" s="1"/>
  <c r="D932" s="1"/>
  <c r="D931" s="1"/>
  <c r="D930" s="1"/>
  <c r="D929" s="1"/>
  <c r="D928" s="1"/>
  <c r="D927" s="1"/>
  <c r="D926" s="1"/>
  <c r="D925" s="1"/>
  <c r="D924" s="1"/>
  <c r="D923" s="1"/>
  <c r="D922" s="1"/>
  <c r="D921" s="1"/>
  <c r="D920" s="1"/>
  <c r="D919" s="1"/>
  <c r="D918" s="1"/>
  <c r="D917" s="1"/>
  <c r="D916" s="1"/>
  <c r="D915" s="1"/>
  <c r="D914" s="1"/>
  <c r="D913" s="1"/>
  <c r="D912" s="1"/>
  <c r="D911" s="1"/>
  <c r="D910" s="1"/>
  <c r="D909" s="1"/>
  <c r="D908" s="1"/>
  <c r="D907" s="1"/>
  <c r="D906" s="1"/>
  <c r="D905" s="1"/>
  <c r="D904" s="1"/>
  <c r="D903" s="1"/>
  <c r="D902" s="1"/>
  <c r="D901" s="1"/>
  <c r="D900" s="1"/>
  <c r="D899" s="1"/>
  <c r="D898" s="1"/>
  <c r="D897" s="1"/>
  <c r="D896" s="1"/>
  <c r="D895" s="1"/>
  <c r="D894" s="1"/>
  <c r="D893" s="1"/>
  <c r="D892" s="1"/>
  <c r="D891" s="1"/>
  <c r="D890" s="1"/>
  <c r="D889" s="1"/>
  <c r="D888" s="1"/>
  <c r="D887" s="1"/>
  <c r="D886" s="1"/>
  <c r="D885" s="1"/>
  <c r="D884" s="1"/>
  <c r="D883" s="1"/>
  <c r="D882" s="1"/>
  <c r="D881" s="1"/>
  <c r="D880" s="1"/>
  <c r="D879" s="1"/>
  <c r="D878" s="1"/>
  <c r="D877" s="1"/>
  <c r="D876" s="1"/>
  <c r="D875" s="1"/>
  <c r="D874" s="1"/>
  <c r="D873" s="1"/>
  <c r="D872" s="1"/>
  <c r="D871" s="1"/>
  <c r="D870" s="1"/>
  <c r="D869" s="1"/>
  <c r="D868" s="1"/>
  <c r="D867" s="1"/>
  <c r="D866" s="1"/>
  <c r="D865" s="1"/>
  <c r="D864" s="1"/>
  <c r="D863" s="1"/>
  <c r="D862" s="1"/>
  <c r="D861" s="1"/>
  <c r="D860" s="1"/>
  <c r="D859" s="1"/>
  <c r="D858" s="1"/>
  <c r="D857" s="1"/>
  <c r="D856" s="1"/>
  <c r="D855" s="1"/>
  <c r="D854" s="1"/>
  <c r="D853" s="1"/>
  <c r="D852" s="1"/>
  <c r="D851" s="1"/>
  <c r="D850" s="1"/>
  <c r="D849" s="1"/>
  <c r="D848" s="1"/>
  <c r="D847" s="1"/>
  <c r="D846" s="1"/>
  <c r="D845" s="1"/>
  <c r="D844" s="1"/>
  <c r="D843" s="1"/>
  <c r="D842" s="1"/>
  <c r="D841" s="1"/>
  <c r="D840" s="1"/>
  <c r="D839" s="1"/>
  <c r="D838" s="1"/>
  <c r="D837" s="1"/>
  <c r="D836" s="1"/>
  <c r="D835" s="1"/>
  <c r="D834" s="1"/>
  <c r="D833" s="1"/>
  <c r="D832" s="1"/>
  <c r="D831" s="1"/>
  <c r="D830" s="1"/>
  <c r="D829" s="1"/>
  <c r="D828" s="1"/>
  <c r="D827" s="1"/>
  <c r="D826" s="1"/>
  <c r="D825" s="1"/>
  <c r="D824" s="1"/>
  <c r="D823" s="1"/>
  <c r="D822" s="1"/>
  <c r="D821" s="1"/>
  <c r="D820" s="1"/>
  <c r="D819" s="1"/>
  <c r="D818" s="1"/>
  <c r="D817" s="1"/>
  <c r="D816" s="1"/>
  <c r="D815" s="1"/>
  <c r="D814" s="1"/>
  <c r="D813" s="1"/>
  <c r="D812" s="1"/>
  <c r="D811" s="1"/>
  <c r="D810" s="1"/>
  <c r="D809" s="1"/>
  <c r="D808" s="1"/>
  <c r="D807" s="1"/>
  <c r="D806" s="1"/>
  <c r="D805" s="1"/>
  <c r="D804" s="1"/>
  <c r="D803" s="1"/>
  <c r="D802" s="1"/>
  <c r="D801" s="1"/>
  <c r="D800" s="1"/>
  <c r="D799" s="1"/>
  <c r="D798" s="1"/>
  <c r="D797" s="1"/>
  <c r="D796" s="1"/>
  <c r="D795" s="1"/>
  <c r="D794" s="1"/>
  <c r="D793" s="1"/>
  <c r="D792" s="1"/>
  <c r="D791" s="1"/>
  <c r="D790" s="1"/>
  <c r="D789" s="1"/>
  <c r="D788" s="1"/>
  <c r="D787" s="1"/>
  <c r="D786" s="1"/>
  <c r="D785" s="1"/>
  <c r="D784" s="1"/>
  <c r="D783" s="1"/>
  <c r="D782" s="1"/>
  <c r="D781" s="1"/>
  <c r="D780" s="1"/>
  <c r="D779" s="1"/>
  <c r="D778" s="1"/>
  <c r="D777" s="1"/>
  <c r="D776" s="1"/>
  <c r="D775" s="1"/>
  <c r="D774" s="1"/>
  <c r="D773" s="1"/>
  <c r="D772" s="1"/>
  <c r="D771" s="1"/>
  <c r="D770" s="1"/>
  <c r="D769" s="1"/>
  <c r="D768" s="1"/>
  <c r="D767" s="1"/>
  <c r="D766" s="1"/>
  <c r="D765" s="1"/>
  <c r="D764" s="1"/>
  <c r="D763" s="1"/>
  <c r="D762" s="1"/>
  <c r="D761" s="1"/>
  <c r="D760" s="1"/>
  <c r="D759" s="1"/>
  <c r="D758" s="1"/>
  <c r="D757" s="1"/>
  <c r="D756" s="1"/>
  <c r="D755" s="1"/>
  <c r="D754" s="1"/>
  <c r="D753" s="1"/>
  <c r="D752" s="1"/>
  <c r="D751" s="1"/>
  <c r="D750" s="1"/>
  <c r="D749" s="1"/>
  <c r="D748" s="1"/>
  <c r="D747" s="1"/>
  <c r="D746" s="1"/>
  <c r="D745" s="1"/>
  <c r="D744" s="1"/>
  <c r="D743" s="1"/>
  <c r="D742" s="1"/>
  <c r="D741" s="1"/>
  <c r="D740" s="1"/>
  <c r="D739" s="1"/>
  <c r="D738" s="1"/>
  <c r="D737" s="1"/>
  <c r="D736" s="1"/>
  <c r="D735" s="1"/>
  <c r="D734" s="1"/>
  <c r="D733" s="1"/>
  <c r="D732" s="1"/>
  <c r="D731" s="1"/>
  <c r="D730" s="1"/>
  <c r="D729" s="1"/>
  <c r="D728" s="1"/>
  <c r="D727" s="1"/>
  <c r="D726" s="1"/>
  <c r="D725" s="1"/>
  <c r="D724" s="1"/>
  <c r="D723" s="1"/>
  <c r="D722" s="1"/>
  <c r="D721" s="1"/>
  <c r="D720" s="1"/>
  <c r="D719" s="1"/>
  <c r="D718" s="1"/>
  <c r="D717" s="1"/>
  <c r="D716" s="1"/>
  <c r="D715" s="1"/>
  <c r="D714" s="1"/>
  <c r="D713" s="1"/>
  <c r="D712" s="1"/>
  <c r="D711" s="1"/>
  <c r="D710" s="1"/>
  <c r="D709" s="1"/>
  <c r="D708" s="1"/>
  <c r="D707" s="1"/>
  <c r="D706" s="1"/>
  <c r="D705" s="1"/>
  <c r="D704" s="1"/>
  <c r="D703" s="1"/>
  <c r="D702" s="1"/>
  <c r="D701" s="1"/>
  <c r="D700" s="1"/>
  <c r="D699" s="1"/>
  <c r="D698" s="1"/>
  <c r="D697" s="1"/>
  <c r="D696" s="1"/>
  <c r="D695" s="1"/>
  <c r="D694" s="1"/>
  <c r="D693" s="1"/>
  <c r="D692" s="1"/>
  <c r="D691" s="1"/>
  <c r="D690" s="1"/>
  <c r="D689" s="1"/>
  <c r="D688" s="1"/>
  <c r="D687" s="1"/>
  <c r="D686" s="1"/>
  <c r="D685" s="1"/>
  <c r="D684" s="1"/>
  <c r="D683" s="1"/>
  <c r="D682" s="1"/>
  <c r="D681" s="1"/>
  <c r="D680" s="1"/>
  <c r="D679" s="1"/>
  <c r="D678" s="1"/>
  <c r="D677" s="1"/>
  <c r="D676" s="1"/>
  <c r="D675" s="1"/>
  <c r="D674" s="1"/>
  <c r="D673" s="1"/>
  <c r="D672" s="1"/>
  <c r="D671" s="1"/>
  <c r="D670" s="1"/>
  <c r="U16" i="17"/>
  <c r="X16"/>
  <c r="U17"/>
  <c r="X17"/>
  <c r="U22"/>
  <c r="X22"/>
  <c r="U24"/>
  <c r="X24"/>
  <c r="U27"/>
  <c r="X27"/>
  <c r="U29"/>
  <c r="X29"/>
  <c r="U105"/>
  <c r="X105"/>
  <c r="X14"/>
  <c r="U15"/>
  <c r="X15"/>
  <c r="U18"/>
  <c r="X18"/>
  <c r="U19"/>
  <c r="X19"/>
  <c r="U20"/>
  <c r="X20"/>
  <c r="U21"/>
  <c r="X21"/>
  <c r="U23"/>
  <c r="X23"/>
  <c r="U25"/>
  <c r="X25"/>
  <c r="U26"/>
  <c r="X26"/>
  <c r="U28"/>
  <c r="X28"/>
  <c r="U30"/>
  <c r="X30"/>
  <c r="U31"/>
  <c r="X31"/>
  <c r="U32"/>
  <c r="X32"/>
  <c r="U33"/>
  <c r="X33"/>
  <c r="U34"/>
  <c r="X34"/>
  <c r="U35"/>
  <c r="X35"/>
  <c r="U36"/>
  <c r="X36"/>
  <c r="U69"/>
  <c r="X69"/>
  <c r="U73"/>
  <c r="X73"/>
  <c r="U77"/>
  <c r="X77"/>
  <c r="U81"/>
  <c r="X81"/>
  <c r="U85"/>
  <c r="X85"/>
  <c r="U89"/>
  <c r="X89"/>
  <c r="U93"/>
  <c r="X93"/>
  <c r="U97"/>
  <c r="X97"/>
  <c r="U101"/>
  <c r="X101"/>
  <c r="U39"/>
  <c r="X39"/>
  <c r="U40"/>
  <c r="X40"/>
  <c r="U41"/>
  <c r="X41"/>
  <c r="U42"/>
  <c r="X42"/>
  <c r="U47"/>
  <c r="X47"/>
  <c r="U48"/>
  <c r="X48"/>
  <c r="U49"/>
  <c r="X49"/>
  <c r="U50"/>
  <c r="X50"/>
  <c r="U55"/>
  <c r="X55"/>
  <c r="U56"/>
  <c r="X56"/>
  <c r="U57"/>
  <c r="X57"/>
  <c r="U58"/>
  <c r="X58"/>
  <c r="U63"/>
  <c r="X63"/>
  <c r="U64"/>
  <c r="X64"/>
  <c r="U65"/>
  <c r="X65"/>
  <c r="U66"/>
  <c r="X66"/>
  <c r="U71"/>
  <c r="X71"/>
  <c r="U75"/>
  <c r="X75"/>
  <c r="U79"/>
  <c r="X79"/>
  <c r="U83"/>
  <c r="X83"/>
  <c r="U87"/>
  <c r="X87"/>
  <c r="U91"/>
  <c r="X91"/>
  <c r="U95"/>
  <c r="X95"/>
  <c r="U99"/>
  <c r="X99"/>
  <c r="U103"/>
  <c r="X103"/>
  <c r="U107"/>
  <c r="X107"/>
  <c r="U109"/>
  <c r="U111"/>
  <c r="U113"/>
  <c r="U115"/>
  <c r="U117"/>
  <c r="U119"/>
  <c r="U121"/>
  <c r="U123"/>
  <c r="U125"/>
  <c r="U127"/>
  <c r="U129"/>
  <c r="U131"/>
  <c r="U133"/>
  <c r="U135"/>
  <c r="U137"/>
  <c r="U139"/>
  <c r="U141"/>
  <c r="U143"/>
  <c r="U145"/>
  <c r="U147"/>
  <c r="U149"/>
  <c r="U151"/>
  <c r="U153"/>
  <c r="U155"/>
  <c r="U157"/>
  <c r="U159"/>
  <c r="U161"/>
  <c r="U163"/>
  <c r="U165"/>
  <c r="U167"/>
  <c r="U169"/>
  <c r="U171"/>
  <c r="U173"/>
  <c r="U175"/>
  <c r="U177"/>
  <c r="U179"/>
  <c r="U181"/>
  <c r="U183"/>
  <c r="U185"/>
  <c r="U187"/>
  <c r="U189"/>
  <c r="U191"/>
  <c r="U193"/>
  <c r="U195"/>
  <c r="U197"/>
  <c r="U199"/>
  <c r="U201"/>
  <c r="U203"/>
  <c r="U205"/>
  <c r="U207"/>
  <c r="U209"/>
  <c r="U211"/>
  <c r="U213"/>
  <c r="U215"/>
  <c r="U217"/>
  <c r="U219"/>
  <c r="U221"/>
  <c r="U223"/>
  <c r="U225"/>
  <c r="U227"/>
  <c r="U229"/>
  <c r="U231"/>
  <c r="U233"/>
  <c r="U235"/>
  <c r="U237"/>
  <c r="U239"/>
  <c r="U241"/>
  <c r="U243"/>
  <c r="U245"/>
  <c r="U247"/>
  <c r="U249"/>
  <c r="U251"/>
  <c r="U253"/>
  <c r="U255"/>
  <c r="U257"/>
  <c r="U259"/>
  <c r="U261"/>
  <c r="U263"/>
  <c r="U265"/>
  <c r="U267"/>
  <c r="U269"/>
  <c r="U271"/>
  <c r="U273"/>
  <c r="U275"/>
  <c r="U277"/>
  <c r="U279"/>
  <c r="U281"/>
  <c r="U283"/>
  <c r="U285"/>
  <c r="U287"/>
  <c r="U289"/>
  <c r="U291"/>
  <c r="U293"/>
  <c r="U295"/>
  <c r="U297"/>
  <c r="U299"/>
  <c r="U301"/>
  <c r="U303"/>
  <c r="U305"/>
  <c r="U307"/>
  <c r="U309"/>
  <c r="U311"/>
  <c r="U313"/>
  <c r="U315"/>
  <c r="U317"/>
  <c r="U319"/>
  <c r="U321"/>
  <c r="U323"/>
  <c r="U325"/>
  <c r="U327"/>
  <c r="U329"/>
  <c r="U331"/>
  <c r="U333"/>
  <c r="U335"/>
  <c r="U337"/>
  <c r="U339"/>
  <c r="U341"/>
  <c r="U343"/>
  <c r="U345"/>
  <c r="U347"/>
  <c r="U349"/>
  <c r="U351"/>
  <c r="U353"/>
  <c r="U355"/>
  <c r="U357"/>
  <c r="U359"/>
  <c r="U361"/>
  <c r="U363"/>
  <c r="U365"/>
  <c r="U367"/>
  <c r="U369"/>
  <c r="U371"/>
  <c r="U373"/>
  <c r="U375"/>
  <c r="U377"/>
  <c r="U379"/>
  <c r="U381"/>
  <c r="U383"/>
  <c r="U385"/>
  <c r="U387"/>
  <c r="U389"/>
  <c r="U391"/>
  <c r="U393"/>
  <c r="U395"/>
  <c r="U397"/>
  <c r="U399"/>
  <c r="U401"/>
  <c r="U403"/>
  <c r="U405"/>
  <c r="U407"/>
  <c r="U409"/>
  <c r="X411"/>
  <c r="X413"/>
  <c r="X417"/>
  <c r="X419"/>
  <c r="X423"/>
  <c r="X429"/>
  <c r="X433"/>
  <c r="X435"/>
  <c r="X439"/>
  <c r="X445"/>
  <c r="X449"/>
  <c r="X451"/>
  <c r="X455"/>
  <c r="X459"/>
  <c r="U2496"/>
  <c r="U2494"/>
  <c r="U2503"/>
  <c r="U2501"/>
  <c r="U2499"/>
  <c r="U2491"/>
  <c r="U2489"/>
  <c r="U2487"/>
  <c r="U2485"/>
  <c r="U2484"/>
  <c r="U2483"/>
  <c r="U2481"/>
  <c r="U2479"/>
  <c r="U2477"/>
  <c r="U2475"/>
  <c r="U2473"/>
  <c r="U2471"/>
  <c r="U2469"/>
  <c r="U2467"/>
  <c r="U2465"/>
  <c r="U2480"/>
  <c r="U2478"/>
  <c r="U2474"/>
  <c r="U2472"/>
  <c r="U2468"/>
  <c r="U2464"/>
  <c r="U2462"/>
  <c r="U2460"/>
  <c r="U2458"/>
  <c r="U2456"/>
  <c r="U2452"/>
  <c r="U2448"/>
  <c r="U2444"/>
  <c r="U2440"/>
  <c r="U2436"/>
  <c r="U2434"/>
  <c r="U2432"/>
  <c r="U2430"/>
  <c r="U2470"/>
  <c r="U2466"/>
  <c r="U2463"/>
  <c r="U2459"/>
  <c r="U2455"/>
  <c r="U2451"/>
  <c r="U2447"/>
  <c r="U2443"/>
  <c r="U2441"/>
  <c r="U2439"/>
  <c r="U2427"/>
  <c r="U2425"/>
  <c r="U2421"/>
  <c r="U2419"/>
  <c r="U2417"/>
  <c r="U2415"/>
  <c r="U2413"/>
  <c r="U2411"/>
  <c r="U2409"/>
  <c r="U2405"/>
  <c r="U2403"/>
  <c r="U2401"/>
  <c r="U2397"/>
  <c r="U2395"/>
  <c r="U2393"/>
  <c r="U2391"/>
  <c r="U2389"/>
  <c r="U2435"/>
  <c r="U2433"/>
  <c r="U2431"/>
  <c r="U2429"/>
  <c r="U2428"/>
  <c r="U2426"/>
  <c r="U2424"/>
  <c r="U2418"/>
  <c r="U2416"/>
  <c r="U2414"/>
  <c r="U2412"/>
  <c r="U2410"/>
  <c r="U2408"/>
  <c r="U2404"/>
  <c r="U2402"/>
  <c r="U2400"/>
  <c r="U2396"/>
  <c r="U2386"/>
  <c r="U2384"/>
  <c r="U2382"/>
  <c r="U2380"/>
  <c r="U2378"/>
  <c r="U2376"/>
  <c r="U2374"/>
  <c r="U2370"/>
  <c r="U2368"/>
  <c r="U2364"/>
  <c r="U2360"/>
  <c r="U2358"/>
  <c r="U2356"/>
  <c r="U2394"/>
  <c r="U2392"/>
  <c r="U2385"/>
  <c r="U2383"/>
  <c r="U2381"/>
  <c r="U2379"/>
  <c r="U2377"/>
  <c r="U2375"/>
  <c r="U2373"/>
  <c r="U2371"/>
  <c r="U2369"/>
  <c r="U2367"/>
  <c r="U2365"/>
  <c r="U2363"/>
  <c r="U2361"/>
  <c r="U2359"/>
  <c r="U2357"/>
  <c r="U2355"/>
  <c r="U2353"/>
  <c r="U2351"/>
  <c r="U2349"/>
  <c r="U2347"/>
  <c r="U2345"/>
  <c r="U2343"/>
  <c r="U2341"/>
  <c r="U2339"/>
  <c r="U2337"/>
  <c r="U2335"/>
  <c r="U2333"/>
  <c r="U2331"/>
  <c r="U2329"/>
  <c r="U2327"/>
  <c r="U2325"/>
  <c r="U2323"/>
  <c r="U2321"/>
  <c r="U2319"/>
  <c r="U2317"/>
  <c r="U2315"/>
  <c r="U2313"/>
  <c r="U2311"/>
  <c r="U2309"/>
  <c r="U2307"/>
  <c r="U2305"/>
  <c r="U2303"/>
  <c r="U2301"/>
  <c r="U2299"/>
  <c r="U2297"/>
  <c r="U2295"/>
  <c r="U2293"/>
  <c r="U2291"/>
  <c r="U2289"/>
  <c r="U2287"/>
  <c r="U2285"/>
  <c r="U2283"/>
  <c r="U2281"/>
  <c r="U2279"/>
  <c r="U2277"/>
  <c r="U2275"/>
  <c r="U2273"/>
  <c r="U2271"/>
  <c r="U2354"/>
  <c r="U2352"/>
  <c r="U2348"/>
  <c r="U2346"/>
  <c r="U2344"/>
  <c r="U2342"/>
  <c r="U2340"/>
  <c r="U2338"/>
  <c r="U2336"/>
  <c r="U2334"/>
  <c r="U2332"/>
  <c r="U2330"/>
  <c r="U2328"/>
  <c r="U2326"/>
  <c r="U2324"/>
  <c r="U2322"/>
  <c r="U2320"/>
  <c r="U2318"/>
  <c r="U2316"/>
  <c r="U2314"/>
  <c r="U2312"/>
  <c r="U2310"/>
  <c r="U2308"/>
  <c r="U2306"/>
  <c r="U2304"/>
  <c r="U2302"/>
  <c r="U2300"/>
  <c r="U2298"/>
  <c r="U2296"/>
  <c r="U2294"/>
  <c r="U2292"/>
  <c r="U2290"/>
  <c r="U2288"/>
  <c r="U2286"/>
  <c r="U2284"/>
  <c r="U2282"/>
  <c r="U2280"/>
  <c r="U2278"/>
  <c r="U2276"/>
  <c r="U2274"/>
  <c r="U2272"/>
  <c r="U2270"/>
  <c r="U2268"/>
  <c r="U2266"/>
  <c r="U2264"/>
  <c r="U2262"/>
  <c r="U2260"/>
  <c r="U2258"/>
  <c r="U2256"/>
  <c r="U2254"/>
  <c r="U2252"/>
  <c r="U2250"/>
  <c r="U2248"/>
  <c r="U2246"/>
  <c r="U2244"/>
  <c r="U2242"/>
  <c r="U2240"/>
  <c r="U2238"/>
  <c r="U2236"/>
  <c r="U2234"/>
  <c r="U2232"/>
  <c r="U2230"/>
  <c r="U2228"/>
  <c r="U2226"/>
  <c r="U2224"/>
  <c r="U2222"/>
  <c r="U2220"/>
  <c r="U2218"/>
  <c r="U2216"/>
  <c r="U2214"/>
  <c r="U2212"/>
  <c r="U2210"/>
  <c r="U2269"/>
  <c r="U2267"/>
  <c r="U2265"/>
  <c r="U2263"/>
  <c r="U2261"/>
  <c r="U2259"/>
  <c r="U2257"/>
  <c r="U2255"/>
  <c r="U2253"/>
  <c r="U2251"/>
  <c r="U2249"/>
  <c r="U2247"/>
  <c r="U2245"/>
  <c r="U2243"/>
  <c r="U2241"/>
  <c r="U2239"/>
  <c r="U2237"/>
  <c r="U2235"/>
  <c r="U2233"/>
  <c r="U2231"/>
  <c r="U2229"/>
  <c r="U2227"/>
  <c r="U2225"/>
  <c r="U2223"/>
  <c r="U2221"/>
  <c r="U2219"/>
  <c r="U2217"/>
  <c r="U2215"/>
  <c r="U2213"/>
  <c r="U2211"/>
  <c r="U2209"/>
  <c r="U2207"/>
  <c r="U2205"/>
  <c r="U2203"/>
  <c r="U2201"/>
  <c r="U2199"/>
  <c r="U2196"/>
  <c r="U2194"/>
  <c r="U2192"/>
  <c r="U2190"/>
  <c r="U2188"/>
  <c r="U2186"/>
  <c r="U2184"/>
  <c r="U2182"/>
  <c r="U2180"/>
  <c r="U2178"/>
  <c r="U2176"/>
  <c r="U2174"/>
  <c r="U2172"/>
  <c r="U2170"/>
  <c r="U2168"/>
  <c r="U2166"/>
  <c r="U2164"/>
  <c r="U2162"/>
  <c r="U2160"/>
  <c r="U2158"/>
  <c r="U2156"/>
  <c r="U2154"/>
  <c r="U2152"/>
  <c r="U2150"/>
  <c r="U2148"/>
  <c r="U2146"/>
  <c r="U2144"/>
  <c r="U2142"/>
  <c r="U2140"/>
  <c r="U2138"/>
  <c r="U2136"/>
  <c r="U2134"/>
  <c r="U2132"/>
  <c r="U2130"/>
  <c r="U2128"/>
  <c r="U2126"/>
  <c r="U2124"/>
  <c r="U2122"/>
  <c r="U2120"/>
  <c r="U2118"/>
  <c r="U2116"/>
  <c r="U2114"/>
  <c r="U2112"/>
  <c r="U2110"/>
  <c r="U2108"/>
  <c r="U2106"/>
  <c r="U2104"/>
  <c r="U2102"/>
  <c r="U2100"/>
  <c r="U2098"/>
  <c r="U2096"/>
  <c r="U2094"/>
  <c r="U2092"/>
  <c r="U2090"/>
  <c r="U2088"/>
  <c r="U2086"/>
  <c r="U2084"/>
  <c r="U2082"/>
  <c r="U2080"/>
  <c r="U2078"/>
  <c r="U2076"/>
  <c r="U2074"/>
  <c r="U2072"/>
  <c r="U2070"/>
  <c r="U2208"/>
  <c r="U2206"/>
  <c r="U2204"/>
  <c r="U2202"/>
  <c r="U2200"/>
  <c r="U2198"/>
  <c r="U2197"/>
  <c r="U2195"/>
  <c r="U2193"/>
  <c r="U2191"/>
  <c r="U2189"/>
  <c r="U2187"/>
  <c r="U2185"/>
  <c r="U2183"/>
  <c r="U2181"/>
  <c r="U2179"/>
  <c r="U2177"/>
  <c r="U2175"/>
  <c r="U2173"/>
  <c r="U2171"/>
  <c r="U2169"/>
  <c r="U2167"/>
  <c r="U2165"/>
  <c r="U2163"/>
  <c r="U2161"/>
  <c r="U2159"/>
  <c r="U2157"/>
  <c r="U2155"/>
  <c r="U2153"/>
  <c r="U2151"/>
  <c r="U2149"/>
  <c r="U2147"/>
  <c r="U2145"/>
  <c r="U2143"/>
  <c r="U2141"/>
  <c r="U2139"/>
  <c r="U2137"/>
  <c r="U2135"/>
  <c r="U2133"/>
  <c r="U2131"/>
  <c r="U2129"/>
  <c r="U2127"/>
  <c r="U2125"/>
  <c r="U2123"/>
  <c r="U2121"/>
  <c r="U2119"/>
  <c r="U2117"/>
  <c r="U2115"/>
  <c r="U2113"/>
  <c r="U2111"/>
  <c r="U2109"/>
  <c r="U2107"/>
  <c r="U2105"/>
  <c r="U2103"/>
  <c r="U2101"/>
  <c r="U2099"/>
  <c r="U2097"/>
  <c r="U2095"/>
  <c r="U2093"/>
  <c r="U2091"/>
  <c r="U2089"/>
  <c r="U2087"/>
  <c r="U2085"/>
  <c r="U2083"/>
  <c r="U2081"/>
  <c r="U2079"/>
  <c r="U2077"/>
  <c r="U2075"/>
  <c r="U2073"/>
  <c r="U2071"/>
  <c r="U2069"/>
  <c r="U2067"/>
  <c r="U2065"/>
  <c r="U2063"/>
  <c r="U2061"/>
  <c r="U2059"/>
  <c r="U2057"/>
  <c r="U2055"/>
  <c r="U2053"/>
  <c r="U2051"/>
  <c r="U2049"/>
  <c r="U2047"/>
  <c r="U2045"/>
  <c r="U2043"/>
  <c r="U2041"/>
  <c r="U2039"/>
  <c r="U2037"/>
  <c r="U2035"/>
  <c r="U2068"/>
  <c r="U2066"/>
  <c r="U2064"/>
  <c r="U2062"/>
  <c r="U2060"/>
  <c r="U2058"/>
  <c r="U2056"/>
  <c r="U2054"/>
  <c r="U2052"/>
  <c r="U2050"/>
  <c r="U2048"/>
  <c r="U2046"/>
  <c r="U2044"/>
  <c r="U2042"/>
  <c r="U2040"/>
  <c r="U2038"/>
  <c r="U2036"/>
  <c r="U2033"/>
  <c r="U2031"/>
  <c r="U2029"/>
  <c r="U2027"/>
  <c r="U2025"/>
  <c r="U2023"/>
  <c r="U2021"/>
  <c r="U2019"/>
  <c r="U2017"/>
  <c r="U2015"/>
  <c r="U2013"/>
  <c r="U2011"/>
  <c r="U2009"/>
  <c r="U2007"/>
  <c r="U2005"/>
  <c r="U2003"/>
  <c r="U2001"/>
  <c r="U1999"/>
  <c r="U1997"/>
  <c r="U1995"/>
  <c r="U1993"/>
  <c r="U1991"/>
  <c r="U1989"/>
  <c r="U1987"/>
  <c r="U1985"/>
  <c r="U1983"/>
  <c r="U1981"/>
  <c r="U1979"/>
  <c r="U1977"/>
  <c r="U1975"/>
  <c r="U1973"/>
  <c r="U1971"/>
  <c r="U1969"/>
  <c r="U1967"/>
  <c r="U1965"/>
  <c r="U1963"/>
  <c r="U1961"/>
  <c r="U1959"/>
  <c r="U1957"/>
  <c r="U1955"/>
  <c r="U1953"/>
  <c r="U1951"/>
  <c r="U1949"/>
  <c r="U1947"/>
  <c r="U1945"/>
  <c r="U1943"/>
  <c r="U1941"/>
  <c r="U1939"/>
  <c r="U1937"/>
  <c r="U1935"/>
  <c r="U1933"/>
  <c r="U1931"/>
  <c r="U1929"/>
  <c r="U1927"/>
  <c r="U1925"/>
  <c r="U1923"/>
  <c r="U1921"/>
  <c r="U1919"/>
  <c r="U1917"/>
  <c r="U1915"/>
  <c r="U1913"/>
  <c r="U1911"/>
  <c r="U1909"/>
  <c r="U1907"/>
  <c r="U1905"/>
  <c r="U1903"/>
  <c r="U1901"/>
  <c r="U1899"/>
  <c r="U1897"/>
  <c r="U1895"/>
  <c r="U1893"/>
  <c r="U1891"/>
  <c r="U1889"/>
  <c r="U1887"/>
  <c r="U1885"/>
  <c r="U2034"/>
  <c r="U2032"/>
  <c r="U2030"/>
  <c r="U2028"/>
  <c r="U2026"/>
  <c r="U2024"/>
  <c r="U2022"/>
  <c r="U2020"/>
  <c r="U2018"/>
  <c r="U2016"/>
  <c r="U2014"/>
  <c r="U2012"/>
  <c r="U2010"/>
  <c r="U2008"/>
  <c r="U2006"/>
  <c r="U2004"/>
  <c r="U2002"/>
  <c r="U2000"/>
  <c r="U1998"/>
  <c r="U1996"/>
  <c r="U1994"/>
  <c r="U1992"/>
  <c r="U1990"/>
  <c r="U1988"/>
  <c r="U1986"/>
  <c r="U1984"/>
  <c r="U1982"/>
  <c r="U1980"/>
  <c r="U1978"/>
  <c r="U1976"/>
  <c r="U1974"/>
  <c r="U1972"/>
  <c r="U1970"/>
  <c r="U1968"/>
  <c r="U1966"/>
  <c r="U1964"/>
  <c r="U1962"/>
  <c r="U1960"/>
  <c r="U1958"/>
  <c r="U1956"/>
  <c r="U1954"/>
  <c r="U1952"/>
  <c r="U1950"/>
  <c r="U1948"/>
  <c r="U1946"/>
  <c r="U1944"/>
  <c r="U1942"/>
  <c r="U1940"/>
  <c r="U1938"/>
  <c r="U1936"/>
  <c r="U1934"/>
  <c r="U1932"/>
  <c r="U1930"/>
  <c r="U1928"/>
  <c r="U1926"/>
  <c r="U1924"/>
  <c r="U1922"/>
  <c r="U1920"/>
  <c r="U1918"/>
  <c r="U1916"/>
  <c r="U1914"/>
  <c r="U1912"/>
  <c r="U1910"/>
  <c r="U1908"/>
  <c r="U1906"/>
  <c r="U1904"/>
  <c r="U1902"/>
  <c r="U1900"/>
  <c r="U1898"/>
  <c r="U1896"/>
  <c r="U1894"/>
  <c r="U1892"/>
  <c r="U1890"/>
  <c r="U1888"/>
  <c r="U1886"/>
  <c r="U1884"/>
  <c r="U1882"/>
  <c r="U1880"/>
  <c r="U1878"/>
  <c r="U1876"/>
  <c r="U1874"/>
  <c r="U1872"/>
  <c r="U1870"/>
  <c r="U1868"/>
  <c r="U1866"/>
  <c r="U1864"/>
  <c r="U1862"/>
  <c r="U1860"/>
  <c r="U1858"/>
  <c r="U1856"/>
  <c r="U1854"/>
  <c r="U1852"/>
  <c r="U1850"/>
  <c r="U1848"/>
  <c r="U1846"/>
  <c r="U1844"/>
  <c r="U1842"/>
  <c r="U1840"/>
  <c r="U1838"/>
  <c r="U1836"/>
  <c r="U1834"/>
  <c r="U1832"/>
  <c r="U1830"/>
  <c r="U1828"/>
  <c r="U1826"/>
  <c r="U1824"/>
  <c r="U1822"/>
  <c r="U1820"/>
  <c r="U1818"/>
  <c r="U1816"/>
  <c r="U1814"/>
  <c r="U1812"/>
  <c r="U1810"/>
  <c r="U1808"/>
  <c r="U1806"/>
  <c r="U1804"/>
  <c r="U1802"/>
  <c r="U1800"/>
  <c r="U1798"/>
  <c r="U1796"/>
  <c r="U1794"/>
  <c r="U1792"/>
  <c r="U1790"/>
  <c r="U1788"/>
  <c r="U1786"/>
  <c r="U1784"/>
  <c r="U1782"/>
  <c r="U1780"/>
  <c r="U1778"/>
  <c r="U1776"/>
  <c r="U1774"/>
  <c r="U1772"/>
  <c r="U1770"/>
  <c r="U1768"/>
  <c r="U1766"/>
  <c r="U1764"/>
  <c r="U1762"/>
  <c r="U1760"/>
  <c r="U1758"/>
  <c r="U1756"/>
  <c r="U1754"/>
  <c r="U1752"/>
  <c r="U1750"/>
  <c r="U1748"/>
  <c r="U1746"/>
  <c r="U1744"/>
  <c r="U1742"/>
  <c r="U1740"/>
  <c r="U1738"/>
  <c r="U1736"/>
  <c r="U1734"/>
  <c r="U1732"/>
  <c r="U1730"/>
  <c r="U1728"/>
  <c r="U1726"/>
  <c r="U1724"/>
  <c r="U1722"/>
  <c r="U1720"/>
  <c r="U1718"/>
  <c r="U1716"/>
  <c r="U1714"/>
  <c r="U1712"/>
  <c r="U1710"/>
  <c r="U1708"/>
  <c r="U1706"/>
  <c r="U1704"/>
  <c r="U1702"/>
  <c r="U1700"/>
  <c r="U1698"/>
  <c r="U1696"/>
  <c r="U1694"/>
  <c r="U1692"/>
  <c r="U1690"/>
  <c r="U1688"/>
  <c r="U1686"/>
  <c r="U1684"/>
  <c r="U1682"/>
  <c r="U1680"/>
  <c r="U1678"/>
  <c r="U1676"/>
  <c r="U1674"/>
  <c r="U1672"/>
  <c r="U1670"/>
  <c r="U1668"/>
  <c r="U1666"/>
  <c r="U1664"/>
  <c r="U1662"/>
  <c r="U1660"/>
  <c r="U1658"/>
  <c r="U1656"/>
  <c r="U1654"/>
  <c r="U1652"/>
  <c r="U1650"/>
  <c r="U1648"/>
  <c r="U1646"/>
  <c r="U1644"/>
  <c r="U1642"/>
  <c r="U1640"/>
  <c r="U1638"/>
  <c r="U1636"/>
  <c r="U1634"/>
  <c r="U1632"/>
  <c r="U1630"/>
  <c r="U1628"/>
  <c r="U1626"/>
  <c r="U1624"/>
  <c r="U1622"/>
  <c r="U1620"/>
  <c r="U1618"/>
  <c r="U1616"/>
  <c r="U1614"/>
  <c r="U1612"/>
  <c r="U1610"/>
  <c r="U1608"/>
  <c r="U1606"/>
  <c r="U1604"/>
  <c r="U1602"/>
  <c r="U1600"/>
  <c r="U1598"/>
  <c r="U1596"/>
  <c r="U1594"/>
  <c r="U1592"/>
  <c r="U1590"/>
  <c r="U1588"/>
  <c r="U1586"/>
  <c r="U1584"/>
  <c r="U1582"/>
  <c r="U1580"/>
  <c r="U1578"/>
  <c r="U1576"/>
  <c r="U1574"/>
  <c r="U1572"/>
  <c r="U1883"/>
  <c r="U1881"/>
  <c r="U1879"/>
  <c r="U1877"/>
  <c r="U1875"/>
  <c r="U1873"/>
  <c r="U1871"/>
  <c r="U1869"/>
  <c r="U1867"/>
  <c r="U1865"/>
  <c r="U1863"/>
  <c r="U1861"/>
  <c r="U1859"/>
  <c r="U1857"/>
  <c r="U1855"/>
  <c r="U1853"/>
  <c r="U1851"/>
  <c r="U1849"/>
  <c r="U1847"/>
  <c r="U1845"/>
  <c r="U1843"/>
  <c r="U1841"/>
  <c r="U1839"/>
  <c r="U1837"/>
  <c r="U1835"/>
  <c r="U1833"/>
  <c r="U1831"/>
  <c r="U1829"/>
  <c r="U1827"/>
  <c r="U1825"/>
  <c r="U1823"/>
  <c r="U1821"/>
  <c r="U1819"/>
  <c r="U1817"/>
  <c r="U1815"/>
  <c r="U1813"/>
  <c r="U1811"/>
  <c r="U1809"/>
  <c r="U1807"/>
  <c r="U1805"/>
  <c r="U1803"/>
  <c r="U1801"/>
  <c r="U1799"/>
  <c r="U1797"/>
  <c r="U1795"/>
  <c r="U1793"/>
  <c r="U1791"/>
  <c r="U1789"/>
  <c r="U1787"/>
  <c r="U1785"/>
  <c r="U1783"/>
  <c r="U1781"/>
  <c r="U1779"/>
  <c r="U1777"/>
  <c r="U1775"/>
  <c r="U1773"/>
  <c r="U1771"/>
  <c r="U1769"/>
  <c r="U1767"/>
  <c r="U1765"/>
  <c r="U1763"/>
  <c r="U1761"/>
  <c r="U1759"/>
  <c r="U1757"/>
  <c r="U1755"/>
  <c r="U1753"/>
  <c r="U1751"/>
  <c r="U1749"/>
  <c r="U1747"/>
  <c r="U1745"/>
  <c r="U1743"/>
  <c r="U1741"/>
  <c r="U1739"/>
  <c r="U1737"/>
  <c r="U1735"/>
  <c r="U1733"/>
  <c r="U1731"/>
  <c r="U1729"/>
  <c r="U1727"/>
  <c r="U1725"/>
  <c r="U1723"/>
  <c r="U1721"/>
  <c r="U1719"/>
  <c r="U1717"/>
  <c r="U1715"/>
  <c r="U1713"/>
  <c r="U1711"/>
  <c r="U1709"/>
  <c r="U1707"/>
  <c r="U1705"/>
  <c r="U1703"/>
  <c r="U1701"/>
  <c r="U1699"/>
  <c r="U1697"/>
  <c r="U1695"/>
  <c r="U1693"/>
  <c r="U1599"/>
  <c r="U1597"/>
  <c r="U1595"/>
  <c r="U1593"/>
  <c r="U1591"/>
  <c r="U1589"/>
  <c r="U1587"/>
  <c r="U1585"/>
  <c r="U1583"/>
  <c r="U1581"/>
  <c r="U1579"/>
  <c r="U1577"/>
  <c r="U1575"/>
  <c r="U1573"/>
  <c r="U1571"/>
  <c r="U1569"/>
  <c r="U1567"/>
  <c r="U1565"/>
  <c r="U1562"/>
  <c r="U1560"/>
  <c r="U1558"/>
  <c r="U1556"/>
  <c r="U1554"/>
  <c r="U1552"/>
  <c r="U1550"/>
  <c r="U1548"/>
  <c r="U1546"/>
  <c r="U1544"/>
  <c r="U1542"/>
  <c r="U1540"/>
  <c r="U1538"/>
  <c r="U1536"/>
  <c r="U1534"/>
  <c r="U1532"/>
  <c r="U1530"/>
  <c r="U1528"/>
  <c r="U1526"/>
  <c r="U1524"/>
  <c r="U1522"/>
  <c r="U1520"/>
  <c r="U1518"/>
  <c r="U1516"/>
  <c r="U1514"/>
  <c r="U1512"/>
  <c r="U1510"/>
  <c r="U1508"/>
  <c r="U1506"/>
  <c r="U1504"/>
  <c r="U1502"/>
  <c r="U1500"/>
  <c r="U1498"/>
  <c r="U1496"/>
  <c r="U1494"/>
  <c r="U1492"/>
  <c r="U1490"/>
  <c r="U1488"/>
  <c r="U1486"/>
  <c r="U1484"/>
  <c r="U1482"/>
  <c r="U1480"/>
  <c r="U1478"/>
  <c r="U1476"/>
  <c r="U1474"/>
  <c r="U1472"/>
  <c r="U1470"/>
  <c r="U1468"/>
  <c r="U1466"/>
  <c r="U1464"/>
  <c r="U1462"/>
  <c r="U1460"/>
  <c r="U1458"/>
  <c r="U1456"/>
  <c r="U1454"/>
  <c r="U1452"/>
  <c r="U1450"/>
  <c r="U1448"/>
  <c r="U1446"/>
  <c r="U1444"/>
  <c r="U1442"/>
  <c r="U1440"/>
  <c r="U1438"/>
  <c r="U1436"/>
  <c r="U1434"/>
  <c r="U1432"/>
  <c r="U1430"/>
  <c r="U1428"/>
  <c r="U1426"/>
  <c r="U1424"/>
  <c r="U1422"/>
  <c r="U1420"/>
  <c r="U1418"/>
  <c r="U1416"/>
  <c r="U1414"/>
  <c r="U1412"/>
  <c r="U1410"/>
  <c r="U1408"/>
  <c r="U1406"/>
  <c r="U1404"/>
  <c r="U1402"/>
  <c r="U1400"/>
  <c r="U1398"/>
  <c r="U1396"/>
  <c r="U1394"/>
  <c r="U1392"/>
  <c r="U1390"/>
  <c r="U1388"/>
  <c r="U1386"/>
  <c r="U1384"/>
  <c r="U1382"/>
  <c r="U1380"/>
  <c r="U1378"/>
  <c r="U1376"/>
  <c r="U1374"/>
  <c r="U1372"/>
  <c r="U1370"/>
  <c r="U1368"/>
  <c r="U1366"/>
  <c r="U1364"/>
  <c r="U1362"/>
  <c r="U1360"/>
  <c r="U1358"/>
  <c r="U1356"/>
  <c r="U1354"/>
  <c r="U1352"/>
  <c r="U1350"/>
  <c r="U1348"/>
  <c r="U1346"/>
  <c r="U1344"/>
  <c r="U1342"/>
  <c r="U1340"/>
  <c r="U1338"/>
  <c r="U1336"/>
  <c r="U1334"/>
  <c r="U1332"/>
  <c r="U1330"/>
  <c r="U1328"/>
  <c r="U1326"/>
  <c r="U1324"/>
  <c r="U1322"/>
  <c r="U1320"/>
  <c r="U1318"/>
  <c r="U1316"/>
  <c r="U1314"/>
  <c r="U1312"/>
  <c r="U1310"/>
  <c r="U1308"/>
  <c r="U1306"/>
  <c r="U1304"/>
  <c r="U1302"/>
  <c r="U1300"/>
  <c r="U1298"/>
  <c r="U1296"/>
  <c r="U1294"/>
  <c r="U1292"/>
  <c r="U1290"/>
  <c r="U1288"/>
  <c r="U1286"/>
  <c r="U1284"/>
  <c r="U1282"/>
  <c r="U1280"/>
  <c r="U1278"/>
  <c r="U1276"/>
  <c r="U1274"/>
  <c r="U1272"/>
  <c r="U1270"/>
  <c r="U1268"/>
  <c r="U1266"/>
  <c r="U1264"/>
  <c r="U1262"/>
  <c r="U1260"/>
  <c r="U1258"/>
  <c r="U1256"/>
  <c r="U1254"/>
  <c r="U1252"/>
  <c r="U1250"/>
  <c r="U1248"/>
  <c r="U1246"/>
  <c r="U1244"/>
  <c r="U1242"/>
  <c r="U1240"/>
  <c r="U1238"/>
  <c r="U1236"/>
  <c r="U1234"/>
  <c r="U1232"/>
  <c r="U1230"/>
  <c r="U1228"/>
  <c r="U1226"/>
  <c r="U1224"/>
  <c r="U1222"/>
  <c r="U1220"/>
  <c r="U1218"/>
  <c r="U1216"/>
  <c r="U1214"/>
  <c r="U1212"/>
  <c r="U1210"/>
  <c r="U1208"/>
  <c r="U1206"/>
  <c r="U1204"/>
  <c r="U1202"/>
  <c r="U1200"/>
  <c r="U1198"/>
  <c r="U1196"/>
  <c r="U1194"/>
  <c r="U1192"/>
  <c r="U1190"/>
  <c r="U1188"/>
  <c r="U1186"/>
  <c r="U1184"/>
  <c r="U1182"/>
  <c r="U1180"/>
  <c r="U1178"/>
  <c r="U1176"/>
  <c r="U1174"/>
  <c r="U1172"/>
  <c r="U1170"/>
  <c r="U1168"/>
  <c r="U1166"/>
  <c r="U1164"/>
  <c r="U1162"/>
  <c r="U1160"/>
  <c r="U1158"/>
  <c r="U1156"/>
  <c r="U1154"/>
  <c r="U1152"/>
  <c r="U1150"/>
  <c r="U1148"/>
  <c r="U1146"/>
  <c r="U1144"/>
  <c r="U1142"/>
  <c r="U1140"/>
  <c r="U1138"/>
  <c r="U1136"/>
  <c r="U1134"/>
  <c r="U1132"/>
  <c r="U1130"/>
  <c r="U1128"/>
  <c r="U1126"/>
  <c r="U1124"/>
  <c r="U1122"/>
  <c r="U1120"/>
  <c r="U1118"/>
  <c r="U1116"/>
  <c r="U1114"/>
  <c r="U1112"/>
  <c r="U1110"/>
  <c r="U1108"/>
  <c r="U1106"/>
  <c r="U1104"/>
  <c r="U1102"/>
  <c r="U1100"/>
  <c r="U1098"/>
  <c r="U1096"/>
  <c r="U1094"/>
  <c r="U1092"/>
  <c r="U1090"/>
  <c r="U1088"/>
  <c r="U1086"/>
  <c r="U1084"/>
  <c r="U1082"/>
  <c r="U1080"/>
  <c r="U1078"/>
  <c r="U1076"/>
  <c r="U1074"/>
  <c r="U1072"/>
  <c r="U1070"/>
  <c r="U1068"/>
  <c r="U1066"/>
  <c r="U1064"/>
  <c r="U1062"/>
  <c r="U1060"/>
  <c r="U1058"/>
  <c r="U1056"/>
  <c r="U1054"/>
  <c r="U1052"/>
  <c r="U1050"/>
  <c r="U1048"/>
  <c r="U1046"/>
  <c r="U1044"/>
  <c r="U1042"/>
  <c r="U1040"/>
  <c r="U1038"/>
  <c r="U1036"/>
  <c r="U1034"/>
  <c r="U1032"/>
  <c r="U1030"/>
  <c r="U1028"/>
  <c r="U1026"/>
  <c r="U1024"/>
  <c r="U1022"/>
  <c r="U1020"/>
  <c r="U1018"/>
  <c r="U1016"/>
  <c r="U1014"/>
  <c r="U1012"/>
  <c r="U1010"/>
  <c r="U1008"/>
  <c r="U1006"/>
  <c r="U1004"/>
  <c r="U1002"/>
  <c r="U1000"/>
  <c r="U998"/>
  <c r="U996"/>
  <c r="U994"/>
  <c r="U992"/>
  <c r="U990"/>
  <c r="U988"/>
  <c r="U986"/>
  <c r="U984"/>
  <c r="U982"/>
  <c r="U980"/>
  <c r="U978"/>
  <c r="U1691"/>
  <c r="U1689"/>
  <c r="U1687"/>
  <c r="U1685"/>
  <c r="U1683"/>
  <c r="U1681"/>
  <c r="U1679"/>
  <c r="U1677"/>
  <c r="U1675"/>
  <c r="U1673"/>
  <c r="U1671"/>
  <c r="U1669"/>
  <c r="U1667"/>
  <c r="U1665"/>
  <c r="U1663"/>
  <c r="U1661"/>
  <c r="U1659"/>
  <c r="U1657"/>
  <c r="U1655"/>
  <c r="U1653"/>
  <c r="U1651"/>
  <c r="U1649"/>
  <c r="U1647"/>
  <c r="U1645"/>
  <c r="U1643"/>
  <c r="U1641"/>
  <c r="U1639"/>
  <c r="U1637"/>
  <c r="U1635"/>
  <c r="U1633"/>
  <c r="U1631"/>
  <c r="U1629"/>
  <c r="U1627"/>
  <c r="U1625"/>
  <c r="U1623"/>
  <c r="U1621"/>
  <c r="U1619"/>
  <c r="U1617"/>
  <c r="U1615"/>
  <c r="U1613"/>
  <c r="U1611"/>
  <c r="U1609"/>
  <c r="U1607"/>
  <c r="U1605"/>
  <c r="U1603"/>
  <c r="U1601"/>
  <c r="U1570"/>
  <c r="U1568"/>
  <c r="U1566"/>
  <c r="U1564"/>
  <c r="U1563"/>
  <c r="U1561"/>
  <c r="U1559"/>
  <c r="U1557"/>
  <c r="U1555"/>
  <c r="U1553"/>
  <c r="U1551"/>
  <c r="U1549"/>
  <c r="U1547"/>
  <c r="U1545"/>
  <c r="U1543"/>
  <c r="U1541"/>
  <c r="U1539"/>
  <c r="U1537"/>
  <c r="U1535"/>
  <c r="U1533"/>
  <c r="U1531"/>
  <c r="U1529"/>
  <c r="U1527"/>
  <c r="U1525"/>
  <c r="U1523"/>
  <c r="U1521"/>
  <c r="U1519"/>
  <c r="U1517"/>
  <c r="U1515"/>
  <c r="U1513"/>
  <c r="U1511"/>
  <c r="U1509"/>
  <c r="U1507"/>
  <c r="U1505"/>
  <c r="U1503"/>
  <c r="U1501"/>
  <c r="U1499"/>
  <c r="U1497"/>
  <c r="U1495"/>
  <c r="U1493"/>
  <c r="U1491"/>
  <c r="U1489"/>
  <c r="U1487"/>
  <c r="U1485"/>
  <c r="U1483"/>
  <c r="U1481"/>
  <c r="U1479"/>
  <c r="U1477"/>
  <c r="U1475"/>
  <c r="U1473"/>
  <c r="U1471"/>
  <c r="U1469"/>
  <c r="U1467"/>
  <c r="U1465"/>
  <c r="U1463"/>
  <c r="U1461"/>
  <c r="U1459"/>
  <c r="U1457"/>
  <c r="U1455"/>
  <c r="U1453"/>
  <c r="U1451"/>
  <c r="U1449"/>
  <c r="U1447"/>
  <c r="U1445"/>
  <c r="U1443"/>
  <c r="U1441"/>
  <c r="U1439"/>
  <c r="U1437"/>
  <c r="U1435"/>
  <c r="U1433"/>
  <c r="U1431"/>
  <c r="U1429"/>
  <c r="U1427"/>
  <c r="U1425"/>
  <c r="U1423"/>
  <c r="U1421"/>
  <c r="U1419"/>
  <c r="U1417"/>
  <c r="U1415"/>
  <c r="U1413"/>
  <c r="U1411"/>
  <c r="U1409"/>
  <c r="U1407"/>
  <c r="U1405"/>
  <c r="U1403"/>
  <c r="U1401"/>
  <c r="U1399"/>
  <c r="U1397"/>
  <c r="U1395"/>
  <c r="U1393"/>
  <c r="U1391"/>
  <c r="U1389"/>
  <c r="U1387"/>
  <c r="U1385"/>
  <c r="U1383"/>
  <c r="U1381"/>
  <c r="U1379"/>
  <c r="U1377"/>
  <c r="U1375"/>
  <c r="U1373"/>
  <c r="U1371"/>
  <c r="U1369"/>
  <c r="U1367"/>
  <c r="U1365"/>
  <c r="U1363"/>
  <c r="U1361"/>
  <c r="U1359"/>
  <c r="U1357"/>
  <c r="U1355"/>
  <c r="U1353"/>
  <c r="U1351"/>
  <c r="U1349"/>
  <c r="U1347"/>
  <c r="U1345"/>
  <c r="U1343"/>
  <c r="U1341"/>
  <c r="U1339"/>
  <c r="U1337"/>
  <c r="U1335"/>
  <c r="U1333"/>
  <c r="U1331"/>
  <c r="U1329"/>
  <c r="U1327"/>
  <c r="U1325"/>
  <c r="U1323"/>
  <c r="U1321"/>
  <c r="U1319"/>
  <c r="U1317"/>
  <c r="U1315"/>
  <c r="U1313"/>
  <c r="U1311"/>
  <c r="U1309"/>
  <c r="U1307"/>
  <c r="U1305"/>
  <c r="U1303"/>
  <c r="U1301"/>
  <c r="U1299"/>
  <c r="U1297"/>
  <c r="U1295"/>
  <c r="U1293"/>
  <c r="U1291"/>
  <c r="U1289"/>
  <c r="U1287"/>
  <c r="U1285"/>
  <c r="U1283"/>
  <c r="U1281"/>
  <c r="U1279"/>
  <c r="U1277"/>
  <c r="U1275"/>
  <c r="U1273"/>
  <c r="U1271"/>
  <c r="U1269"/>
  <c r="U1267"/>
  <c r="U1265"/>
  <c r="U1263"/>
  <c r="U1261"/>
  <c r="U1259"/>
  <c r="U1257"/>
  <c r="U1255"/>
  <c r="U1253"/>
  <c r="U1251"/>
  <c r="U1249"/>
  <c r="U1247"/>
  <c r="U1245"/>
  <c r="U1243"/>
  <c r="U1241"/>
  <c r="U1239"/>
  <c r="U1237"/>
  <c r="U1235"/>
  <c r="U1233"/>
  <c r="U1231"/>
  <c r="U1229"/>
  <c r="U1227"/>
  <c r="U1225"/>
  <c r="U1223"/>
  <c r="U1221"/>
  <c r="U1219"/>
  <c r="U1217"/>
  <c r="U1215"/>
  <c r="U1213"/>
  <c r="U1211"/>
  <c r="U1209"/>
  <c r="U1207"/>
  <c r="U1205"/>
  <c r="U1203"/>
  <c r="U1201"/>
  <c r="U976"/>
  <c r="U974"/>
  <c r="U972"/>
  <c r="U970"/>
  <c r="U968"/>
  <c r="U966"/>
  <c r="U964"/>
  <c r="U962"/>
  <c r="U960"/>
  <c r="U958"/>
  <c r="U956"/>
  <c r="U954"/>
  <c r="U952"/>
  <c r="U950"/>
  <c r="U948"/>
  <c r="U946"/>
  <c r="U944"/>
  <c r="U942"/>
  <c r="U940"/>
  <c r="U938"/>
  <c r="U936"/>
  <c r="U934"/>
  <c r="U932"/>
  <c r="U930"/>
  <c r="U928"/>
  <c r="U926"/>
  <c r="U924"/>
  <c r="U922"/>
  <c r="U920"/>
  <c r="U918"/>
  <c r="U916"/>
  <c r="U914"/>
  <c r="U912"/>
  <c r="U910"/>
  <c r="U908"/>
  <c r="U906"/>
  <c r="U904"/>
  <c r="U902"/>
  <c r="U900"/>
  <c r="U898"/>
  <c r="U896"/>
  <c r="U894"/>
  <c r="U892"/>
  <c r="U890"/>
  <c r="U888"/>
  <c r="U886"/>
  <c r="U884"/>
  <c r="U882"/>
  <c r="U880"/>
  <c r="U878"/>
  <c r="U876"/>
  <c r="U874"/>
  <c r="U872"/>
  <c r="U870"/>
  <c r="U868"/>
  <c r="U866"/>
  <c r="U864"/>
  <c r="U862"/>
  <c r="U860"/>
  <c r="U858"/>
  <c r="U856"/>
  <c r="U854"/>
  <c r="U852"/>
  <c r="U850"/>
  <c r="U848"/>
  <c r="U846"/>
  <c r="U844"/>
  <c r="U842"/>
  <c r="U840"/>
  <c r="U838"/>
  <c r="U836"/>
  <c r="U834"/>
  <c r="U832"/>
  <c r="U830"/>
  <c r="U828"/>
  <c r="U826"/>
  <c r="U824"/>
  <c r="U822"/>
  <c r="U820"/>
  <c r="U818"/>
  <c r="U816"/>
  <c r="U814"/>
  <c r="U812"/>
  <c r="U810"/>
  <c r="U808"/>
  <c r="U806"/>
  <c r="U804"/>
  <c r="U802"/>
  <c r="U800"/>
  <c r="U798"/>
  <c r="U796"/>
  <c r="U794"/>
  <c r="U792"/>
  <c r="U790"/>
  <c r="U788"/>
  <c r="U786"/>
  <c r="U784"/>
  <c r="U782"/>
  <c r="U780"/>
  <c r="U778"/>
  <c r="U776"/>
  <c r="U774"/>
  <c r="U772"/>
  <c r="U770"/>
  <c r="U768"/>
  <c r="U766"/>
  <c r="U764"/>
  <c r="U762"/>
  <c r="U760"/>
  <c r="U758"/>
  <c r="U756"/>
  <c r="U754"/>
  <c r="U752"/>
  <c r="U750"/>
  <c r="U748"/>
  <c r="U746"/>
  <c r="U744"/>
  <c r="U742"/>
  <c r="U740"/>
  <c r="U738"/>
  <c r="U736"/>
  <c r="U734"/>
  <c r="U732"/>
  <c r="U730"/>
  <c r="U728"/>
  <c r="U726"/>
  <c r="U724"/>
  <c r="U722"/>
  <c r="U720"/>
  <c r="U718"/>
  <c r="U716"/>
  <c r="U714"/>
  <c r="U712"/>
  <c r="U710"/>
  <c r="U708"/>
  <c r="U706"/>
  <c r="U704"/>
  <c r="U702"/>
  <c r="U700"/>
  <c r="U698"/>
  <c r="U696"/>
  <c r="U694"/>
  <c r="U692"/>
  <c r="U690"/>
  <c r="U688"/>
  <c r="U686"/>
  <c r="U684"/>
  <c r="U682"/>
  <c r="U680"/>
  <c r="U678"/>
  <c r="U676"/>
  <c r="U674"/>
  <c r="U672"/>
  <c r="U670"/>
  <c r="U668"/>
  <c r="U666"/>
  <c r="U664"/>
  <c r="U662"/>
  <c r="U660"/>
  <c r="U658"/>
  <c r="U656"/>
  <c r="U654"/>
  <c r="U652"/>
  <c r="U650"/>
  <c r="U648"/>
  <c r="U646"/>
  <c r="U644"/>
  <c r="U642"/>
  <c r="U640"/>
  <c r="U638"/>
  <c r="U636"/>
  <c r="U634"/>
  <c r="U632"/>
  <c r="U630"/>
  <c r="U628"/>
  <c r="U626"/>
  <c r="U624"/>
  <c r="U622"/>
  <c r="U620"/>
  <c r="U618"/>
  <c r="U616"/>
  <c r="U614"/>
  <c r="U612"/>
  <c r="U610"/>
  <c r="U608"/>
  <c r="U606"/>
  <c r="U604"/>
  <c r="U602"/>
  <c r="U600"/>
  <c r="U598"/>
  <c r="U596"/>
  <c r="U594"/>
  <c r="U592"/>
  <c r="U590"/>
  <c r="U588"/>
  <c r="U586"/>
  <c r="U584"/>
  <c r="U582"/>
  <c r="U580"/>
  <c r="U578"/>
  <c r="U576"/>
  <c r="U574"/>
  <c r="U572"/>
  <c r="U570"/>
  <c r="U568"/>
  <c r="U566"/>
  <c r="U564"/>
  <c r="U562"/>
  <c r="U560"/>
  <c r="U558"/>
  <c r="U556"/>
  <c r="U554"/>
  <c r="U552"/>
  <c r="U550"/>
  <c r="U548"/>
  <c r="U546"/>
  <c r="U544"/>
  <c r="U542"/>
  <c r="U540"/>
  <c r="U538"/>
  <c r="U536"/>
  <c r="U534"/>
  <c r="U532"/>
  <c r="U530"/>
  <c r="U528"/>
  <c r="U526"/>
  <c r="U524"/>
  <c r="U522"/>
  <c r="U520"/>
  <c r="U518"/>
  <c r="U516"/>
  <c r="U514"/>
  <c r="U512"/>
  <c r="U510"/>
  <c r="U508"/>
  <c r="U506"/>
  <c r="U504"/>
  <c r="U502"/>
  <c r="U500"/>
  <c r="U498"/>
  <c r="U496"/>
  <c r="U494"/>
  <c r="U492"/>
  <c r="U490"/>
  <c r="U488"/>
  <c r="U486"/>
  <c r="U484"/>
  <c r="U482"/>
  <c r="U480"/>
  <c r="U478"/>
  <c r="U476"/>
  <c r="U474"/>
  <c r="U472"/>
  <c r="U470"/>
  <c r="U468"/>
  <c r="U466"/>
  <c r="U464"/>
  <c r="U462"/>
  <c r="U460"/>
  <c r="U458"/>
  <c r="U456"/>
  <c r="U454"/>
  <c r="U1199"/>
  <c r="U1197"/>
  <c r="U1195"/>
  <c r="U1193"/>
  <c r="U1191"/>
  <c r="U1189"/>
  <c r="U1187"/>
  <c r="U1185"/>
  <c r="U1183"/>
  <c r="U1181"/>
  <c r="U1179"/>
  <c r="U1177"/>
  <c r="U1175"/>
  <c r="U1173"/>
  <c r="U1171"/>
  <c r="U1169"/>
  <c r="U1167"/>
  <c r="U1165"/>
  <c r="U1163"/>
  <c r="U1161"/>
  <c r="U1159"/>
  <c r="U1157"/>
  <c r="U1155"/>
  <c r="U1153"/>
  <c r="U1151"/>
  <c r="U1149"/>
  <c r="U1147"/>
  <c r="U1145"/>
  <c r="U1143"/>
  <c r="U1141"/>
  <c r="U1139"/>
  <c r="U1137"/>
  <c r="U1135"/>
  <c r="U1133"/>
  <c r="U1131"/>
  <c r="U1129"/>
  <c r="U1127"/>
  <c r="U1125"/>
  <c r="U1123"/>
  <c r="U1121"/>
  <c r="U1119"/>
  <c r="U1117"/>
  <c r="U1115"/>
  <c r="U1113"/>
  <c r="U1111"/>
  <c r="U1109"/>
  <c r="U1107"/>
  <c r="U1105"/>
  <c r="U1103"/>
  <c r="U1101"/>
  <c r="U1099"/>
  <c r="U1097"/>
  <c r="U1095"/>
  <c r="U1093"/>
  <c r="U1091"/>
  <c r="U1089"/>
  <c r="U1087"/>
  <c r="U1085"/>
  <c r="U1083"/>
  <c r="U1081"/>
  <c r="U1079"/>
  <c r="U1077"/>
  <c r="U1075"/>
  <c r="U1073"/>
  <c r="U1071"/>
  <c r="U1069"/>
  <c r="U1067"/>
  <c r="U1065"/>
  <c r="U1063"/>
  <c r="U1061"/>
  <c r="U1059"/>
  <c r="U1057"/>
  <c r="U1055"/>
  <c r="U1053"/>
  <c r="U1051"/>
  <c r="U1049"/>
  <c r="U1047"/>
  <c r="U1045"/>
  <c r="U1043"/>
  <c r="U1041"/>
  <c r="U1039"/>
  <c r="U1037"/>
  <c r="U1035"/>
  <c r="U1033"/>
  <c r="U1031"/>
  <c r="U1029"/>
  <c r="U1027"/>
  <c r="U1025"/>
  <c r="U1023"/>
  <c r="U1021"/>
  <c r="U1019"/>
  <c r="U1017"/>
  <c r="U1015"/>
  <c r="U1013"/>
  <c r="U1011"/>
  <c r="U1009"/>
  <c r="U1007"/>
  <c r="U1005"/>
  <c r="U1003"/>
  <c r="U1001"/>
  <c r="U999"/>
  <c r="U997"/>
  <c r="U995"/>
  <c r="U993"/>
  <c r="U991"/>
  <c r="U989"/>
  <c r="U987"/>
  <c r="U985"/>
  <c r="U983"/>
  <c r="U981"/>
  <c r="U979"/>
  <c r="U977"/>
  <c r="U975"/>
  <c r="U973"/>
  <c r="U971"/>
  <c r="U969"/>
  <c r="U967"/>
  <c r="U965"/>
  <c r="U963"/>
  <c r="U961"/>
  <c r="U959"/>
  <c r="U957"/>
  <c r="U955"/>
  <c r="U953"/>
  <c r="U951"/>
  <c r="U949"/>
  <c r="U947"/>
  <c r="U945"/>
  <c r="U943"/>
  <c r="U941"/>
  <c r="U939"/>
  <c r="U937"/>
  <c r="U935"/>
  <c r="U933"/>
  <c r="U931"/>
  <c r="U929"/>
  <c r="U927"/>
  <c r="U925"/>
  <c r="U923"/>
  <c r="U921"/>
  <c r="U919"/>
  <c r="U917"/>
  <c r="U915"/>
  <c r="U913"/>
  <c r="U911"/>
  <c r="U909"/>
  <c r="U907"/>
  <c r="U905"/>
  <c r="U903"/>
  <c r="U901"/>
  <c r="U899"/>
  <c r="U897"/>
  <c r="U895"/>
  <c r="U893"/>
  <c r="U891"/>
  <c r="U889"/>
  <c r="U887"/>
  <c r="U885"/>
  <c r="U883"/>
  <c r="U881"/>
  <c r="U879"/>
  <c r="U877"/>
  <c r="U875"/>
  <c r="U873"/>
  <c r="U871"/>
  <c r="U869"/>
  <c r="U867"/>
  <c r="U865"/>
  <c r="U863"/>
  <c r="U861"/>
  <c r="U859"/>
  <c r="U857"/>
  <c r="U855"/>
  <c r="U853"/>
  <c r="U851"/>
  <c r="U849"/>
  <c r="U847"/>
  <c r="U845"/>
  <c r="U843"/>
  <c r="U841"/>
  <c r="U839"/>
  <c r="U837"/>
  <c r="U835"/>
  <c r="U833"/>
  <c r="U831"/>
  <c r="U829"/>
  <c r="U827"/>
  <c r="U825"/>
  <c r="U823"/>
  <c r="U821"/>
  <c r="U819"/>
  <c r="U817"/>
  <c r="U815"/>
  <c r="U813"/>
  <c r="U811"/>
  <c r="U809"/>
  <c r="U807"/>
  <c r="U805"/>
  <c r="U803"/>
  <c r="U801"/>
  <c r="U799"/>
  <c r="U797"/>
  <c r="U795"/>
  <c r="U793"/>
  <c r="U791"/>
  <c r="U789"/>
  <c r="U787"/>
  <c r="U785"/>
  <c r="U783"/>
  <c r="U781"/>
  <c r="U779"/>
  <c r="U777"/>
  <c r="U775"/>
  <c r="U773"/>
  <c r="U771"/>
  <c r="U769"/>
  <c r="U767"/>
  <c r="U765"/>
  <c r="U763"/>
  <c r="U761"/>
  <c r="U759"/>
  <c r="U757"/>
  <c r="U755"/>
  <c r="U753"/>
  <c r="U751"/>
  <c r="U749"/>
  <c r="U747"/>
  <c r="U745"/>
  <c r="U743"/>
  <c r="U741"/>
  <c r="U739"/>
  <c r="U737"/>
  <c r="U735"/>
  <c r="U733"/>
  <c r="U731"/>
  <c r="U729"/>
  <c r="U727"/>
  <c r="U725"/>
  <c r="U723"/>
  <c r="U721"/>
  <c r="U719"/>
  <c r="U717"/>
  <c r="U715"/>
  <c r="U713"/>
  <c r="U711"/>
  <c r="U709"/>
  <c r="U707"/>
  <c r="U705"/>
  <c r="U703"/>
  <c r="U701"/>
  <c r="U699"/>
  <c r="U697"/>
  <c r="U695"/>
  <c r="U693"/>
  <c r="U691"/>
  <c r="U689"/>
  <c r="U687"/>
  <c r="U685"/>
  <c r="U683"/>
  <c r="U681"/>
  <c r="U679"/>
  <c r="U677"/>
  <c r="U675"/>
  <c r="U673"/>
  <c r="U671"/>
  <c r="U669"/>
  <c r="U667"/>
  <c r="U665"/>
  <c r="U663"/>
  <c r="U661"/>
  <c r="U659"/>
  <c r="U657"/>
  <c r="U655"/>
  <c r="U653"/>
  <c r="U651"/>
  <c r="U649"/>
  <c r="U647"/>
  <c r="U645"/>
  <c r="U643"/>
  <c r="U641"/>
  <c r="U639"/>
  <c r="U637"/>
  <c r="U635"/>
  <c r="U633"/>
  <c r="U631"/>
  <c r="U629"/>
  <c r="U627"/>
  <c r="U625"/>
  <c r="U623"/>
  <c r="U621"/>
  <c r="U619"/>
  <c r="U617"/>
  <c r="U615"/>
  <c r="U613"/>
  <c r="U611"/>
  <c r="U609"/>
  <c r="U607"/>
  <c r="U605"/>
  <c r="U603"/>
  <c r="U601"/>
  <c r="U599"/>
  <c r="U597"/>
  <c r="U595"/>
  <c r="U593"/>
  <c r="U591"/>
  <c r="U589"/>
  <c r="U587"/>
  <c r="U585"/>
  <c r="U583"/>
  <c r="U581"/>
  <c r="U579"/>
  <c r="U577"/>
  <c r="U575"/>
  <c r="U573"/>
  <c r="U571"/>
  <c r="U569"/>
  <c r="U567"/>
  <c r="U565"/>
  <c r="U563"/>
  <c r="U561"/>
  <c r="U559"/>
  <c r="U557"/>
  <c r="U555"/>
  <c r="U553"/>
  <c r="U551"/>
  <c r="U549"/>
  <c r="U547"/>
  <c r="U545"/>
  <c r="U543"/>
  <c r="U541"/>
  <c r="U539"/>
  <c r="U537"/>
  <c r="U535"/>
  <c r="U533"/>
  <c r="U531"/>
  <c r="U529"/>
  <c r="U527"/>
  <c r="U525"/>
  <c r="U523"/>
  <c r="U521"/>
  <c r="U519"/>
  <c r="U517"/>
  <c r="U515"/>
  <c r="U513"/>
  <c r="U511"/>
  <c r="U509"/>
  <c r="U507"/>
  <c r="U505"/>
  <c r="U503"/>
  <c r="U501"/>
  <c r="U499"/>
  <c r="U497"/>
  <c r="U495"/>
  <c r="U493"/>
  <c r="U491"/>
  <c r="U489"/>
  <c r="U487"/>
  <c r="U485"/>
  <c r="U483"/>
  <c r="U481"/>
  <c r="U479"/>
  <c r="U477"/>
  <c r="U475"/>
  <c r="U473"/>
  <c r="U471"/>
  <c r="U469"/>
  <c r="U467"/>
  <c r="U465"/>
  <c r="U463"/>
  <c r="U461"/>
  <c r="U459"/>
  <c r="U457"/>
  <c r="U455"/>
  <c r="U453"/>
  <c r="U452"/>
  <c r="U450"/>
  <c r="U448"/>
  <c r="U446"/>
  <c r="U444"/>
  <c r="U442"/>
  <c r="U440"/>
  <c r="U438"/>
  <c r="U436"/>
  <c r="U434"/>
  <c r="U432"/>
  <c r="U430"/>
  <c r="U428"/>
  <c r="U426"/>
  <c r="U424"/>
  <c r="U422"/>
  <c r="U420"/>
  <c r="U418"/>
  <c r="U416"/>
  <c r="U414"/>
  <c r="X2496"/>
  <c r="X2503"/>
  <c r="X2499"/>
  <c r="X2491"/>
  <c r="X2487"/>
  <c r="X2483"/>
  <c r="X2479"/>
  <c r="X2475"/>
  <c r="X2471"/>
  <c r="X2467"/>
  <c r="X2463"/>
  <c r="X2482"/>
  <c r="X2478"/>
  <c r="X2462"/>
  <c r="X2458"/>
  <c r="X2454"/>
  <c r="X2450"/>
  <c r="X2446"/>
  <c r="X2442"/>
  <c r="X2438"/>
  <c r="X2434"/>
  <c r="X2430"/>
  <c r="X2464"/>
  <c r="X2459"/>
  <c r="X2455"/>
  <c r="X2451"/>
  <c r="X2447"/>
  <c r="X2443"/>
  <c r="X2439"/>
  <c r="X2435"/>
  <c r="X2431"/>
  <c r="X2427"/>
  <c r="X2421"/>
  <c r="X2417"/>
  <c r="X2413"/>
  <c r="X2409"/>
  <c r="X2405"/>
  <c r="X2401"/>
  <c r="X2397"/>
  <c r="X2393"/>
  <c r="X2389"/>
  <c r="X2426"/>
  <c r="X2422"/>
  <c r="X2418"/>
  <c r="X2414"/>
  <c r="X2410"/>
  <c r="X2406"/>
  <c r="X2402"/>
  <c r="X2398"/>
  <c r="X2394"/>
  <c r="X2390"/>
  <c r="X2384"/>
  <c r="X2380"/>
  <c r="X2376"/>
  <c r="X2372"/>
  <c r="X2368"/>
  <c r="X2364"/>
  <c r="X2360"/>
  <c r="X2356"/>
  <c r="X2385"/>
  <c r="X2381"/>
  <c r="X2375"/>
  <c r="X2371"/>
  <c r="X2367"/>
  <c r="X2363"/>
  <c r="X2359"/>
  <c r="X2355"/>
  <c r="X2351"/>
  <c r="X2354"/>
  <c r="X2350"/>
  <c r="X2347"/>
  <c r="X2343"/>
  <c r="X2339"/>
  <c r="X2335"/>
  <c r="X2331"/>
  <c r="X2327"/>
  <c r="X2321"/>
  <c r="X2317"/>
  <c r="X2313"/>
  <c r="X2309"/>
  <c r="X2305"/>
  <c r="X2301"/>
  <c r="X2297"/>
  <c r="X2293"/>
  <c r="X2289"/>
  <c r="X2285"/>
  <c r="X2281"/>
  <c r="X2277"/>
  <c r="X2273"/>
  <c r="X2346"/>
  <c r="X2342"/>
  <c r="X2340"/>
  <c r="X2338"/>
  <c r="X2336"/>
  <c r="X2334"/>
  <c r="X2332"/>
  <c r="X2330"/>
  <c r="X2328"/>
  <c r="X2326"/>
  <c r="X2324"/>
  <c r="X2322"/>
  <c r="X2320"/>
  <c r="X2318"/>
  <c r="X2316"/>
  <c r="X2314"/>
  <c r="X2312"/>
  <c r="X2310"/>
  <c r="X2308"/>
  <c r="X2306"/>
  <c r="X2304"/>
  <c r="X2302"/>
  <c r="X2300"/>
  <c r="X2298"/>
  <c r="X2296"/>
  <c r="X2294"/>
  <c r="X2292"/>
  <c r="X2290"/>
  <c r="X2268"/>
  <c r="X2266"/>
  <c r="X2264"/>
  <c r="X2262"/>
  <c r="X2260"/>
  <c r="X2258"/>
  <c r="X2256"/>
  <c r="X2254"/>
  <c r="X2252"/>
  <c r="X2250"/>
  <c r="X2248"/>
  <c r="X2246"/>
  <c r="X2244"/>
  <c r="X2242"/>
  <c r="X2240"/>
  <c r="X2238"/>
  <c r="X2236"/>
  <c r="X2234"/>
  <c r="X2232"/>
  <c r="X2230"/>
  <c r="X2228"/>
  <c r="X2226"/>
  <c r="X2224"/>
  <c r="X2222"/>
  <c r="X2220"/>
  <c r="X2218"/>
  <c r="X2216"/>
  <c r="X2214"/>
  <c r="X2212"/>
  <c r="X2210"/>
  <c r="X2288"/>
  <c r="X2286"/>
  <c r="X2284"/>
  <c r="X2282"/>
  <c r="X2280"/>
  <c r="X2278"/>
  <c r="X2276"/>
  <c r="X2274"/>
  <c r="X2272"/>
  <c r="X2270"/>
  <c r="X2269"/>
  <c r="X2267"/>
  <c r="X2265"/>
  <c r="X2263"/>
  <c r="X2261"/>
  <c r="X2259"/>
  <c r="X2257"/>
  <c r="X2255"/>
  <c r="X2253"/>
  <c r="X2251"/>
  <c r="X2249"/>
  <c r="X2247"/>
  <c r="X2245"/>
  <c r="X2243"/>
  <c r="X2241"/>
  <c r="X2239"/>
  <c r="X2237"/>
  <c r="X2235"/>
  <c r="X2233"/>
  <c r="X2231"/>
  <c r="X2229"/>
  <c r="X2227"/>
  <c r="X2225"/>
  <c r="X2223"/>
  <c r="X2221"/>
  <c r="X2219"/>
  <c r="X2217"/>
  <c r="X2215"/>
  <c r="X2213"/>
  <c r="X2211"/>
  <c r="X2209"/>
  <c r="X2207"/>
  <c r="X2205"/>
  <c r="X2203"/>
  <c r="X2201"/>
  <c r="X2199"/>
  <c r="X2208"/>
  <c r="X2206"/>
  <c r="X2204"/>
  <c r="X2202"/>
  <c r="X2200"/>
  <c r="X2198"/>
  <c r="X2196"/>
  <c r="X2194"/>
  <c r="X2192"/>
  <c r="X2190"/>
  <c r="X2188"/>
  <c r="X2186"/>
  <c r="X2184"/>
  <c r="X2182"/>
  <c r="X2180"/>
  <c r="X2178"/>
  <c r="X2176"/>
  <c r="X2174"/>
  <c r="X2172"/>
  <c r="X2170"/>
  <c r="X2168"/>
  <c r="X2166"/>
  <c r="X2164"/>
  <c r="X2162"/>
  <c r="X2160"/>
  <c r="X2158"/>
  <c r="X2156"/>
  <c r="X2154"/>
  <c r="X2152"/>
  <c r="X2150"/>
  <c r="X2148"/>
  <c r="X2146"/>
  <c r="X2144"/>
  <c r="X2142"/>
  <c r="X2140"/>
  <c r="X2138"/>
  <c r="X2136"/>
  <c r="X2134"/>
  <c r="X2132"/>
  <c r="X2130"/>
  <c r="X2128"/>
  <c r="X2126"/>
  <c r="X2124"/>
  <c r="X2122"/>
  <c r="X2120"/>
  <c r="X2118"/>
  <c r="X2116"/>
  <c r="X2114"/>
  <c r="X2112"/>
  <c r="X2110"/>
  <c r="X2108"/>
  <c r="X2106"/>
  <c r="X2104"/>
  <c r="X2102"/>
  <c r="X2100"/>
  <c r="X2098"/>
  <c r="X2096"/>
  <c r="X2094"/>
  <c r="X2092"/>
  <c r="X2090"/>
  <c r="X2088"/>
  <c r="X2086"/>
  <c r="X2084"/>
  <c r="X2082"/>
  <c r="X2080"/>
  <c r="X2078"/>
  <c r="X2076"/>
  <c r="X2074"/>
  <c r="X2072"/>
  <c r="X2070"/>
  <c r="X2197"/>
  <c r="X2195"/>
  <c r="X2193"/>
  <c r="X2191"/>
  <c r="X2189"/>
  <c r="X2187"/>
  <c r="X2185"/>
  <c r="X2183"/>
  <c r="X2181"/>
  <c r="X2179"/>
  <c r="X2177"/>
  <c r="X2175"/>
  <c r="X2173"/>
  <c r="X2171"/>
  <c r="X2169"/>
  <c r="X2167"/>
  <c r="X2165"/>
  <c r="X2163"/>
  <c r="X2161"/>
  <c r="X2159"/>
  <c r="X2157"/>
  <c r="X2155"/>
  <c r="X2153"/>
  <c r="X2151"/>
  <c r="X2149"/>
  <c r="X2147"/>
  <c r="X2145"/>
  <c r="X2143"/>
  <c r="X2141"/>
  <c r="X2139"/>
  <c r="X2137"/>
  <c r="X2135"/>
  <c r="X2133"/>
  <c r="X2131"/>
  <c r="X2129"/>
  <c r="X2127"/>
  <c r="X2125"/>
  <c r="X2123"/>
  <c r="X2121"/>
  <c r="X2119"/>
  <c r="X2117"/>
  <c r="X2115"/>
  <c r="X2113"/>
  <c r="X2111"/>
  <c r="X2109"/>
  <c r="X2107"/>
  <c r="X2105"/>
  <c r="X2103"/>
  <c r="X2101"/>
  <c r="X2099"/>
  <c r="X2097"/>
  <c r="X2095"/>
  <c r="X2093"/>
  <c r="X2091"/>
  <c r="X2089"/>
  <c r="X2087"/>
  <c r="X2085"/>
  <c r="X2083"/>
  <c r="X2081"/>
  <c r="X2079"/>
  <c r="X2077"/>
  <c r="X2075"/>
  <c r="X2073"/>
  <c r="X2071"/>
  <c r="X2069"/>
  <c r="X2067"/>
  <c r="X2065"/>
  <c r="X2063"/>
  <c r="X2061"/>
  <c r="X2059"/>
  <c r="X2057"/>
  <c r="X2055"/>
  <c r="X2053"/>
  <c r="X2051"/>
  <c r="X2049"/>
  <c r="X2047"/>
  <c r="X2045"/>
  <c r="X2043"/>
  <c r="X2041"/>
  <c r="X2039"/>
  <c r="X2037"/>
  <c r="X2035"/>
  <c r="X2033"/>
  <c r="X2031"/>
  <c r="X2029"/>
  <c r="X2027"/>
  <c r="X2025"/>
  <c r="X2023"/>
  <c r="X2021"/>
  <c r="X2019"/>
  <c r="X2017"/>
  <c r="X2015"/>
  <c r="X2013"/>
  <c r="X2011"/>
  <c r="X2009"/>
  <c r="X2007"/>
  <c r="X2005"/>
  <c r="X2003"/>
  <c r="X2001"/>
  <c r="X1999"/>
  <c r="X1997"/>
  <c r="X1995"/>
  <c r="X1993"/>
  <c r="X1991"/>
  <c r="X1989"/>
  <c r="X1987"/>
  <c r="X1985"/>
  <c r="X1983"/>
  <c r="X1981"/>
  <c r="X1979"/>
  <c r="X1977"/>
  <c r="X1975"/>
  <c r="X1973"/>
  <c r="X1971"/>
  <c r="X1969"/>
  <c r="X1967"/>
  <c r="X1965"/>
  <c r="X1963"/>
  <c r="X1961"/>
  <c r="X1959"/>
  <c r="X1957"/>
  <c r="X1955"/>
  <c r="X1953"/>
  <c r="X1951"/>
  <c r="X1949"/>
  <c r="X1947"/>
  <c r="X1945"/>
  <c r="X1943"/>
  <c r="X1941"/>
  <c r="X1939"/>
  <c r="X1937"/>
  <c r="X1935"/>
  <c r="X1933"/>
  <c r="X1931"/>
  <c r="X1929"/>
  <c r="X1927"/>
  <c r="X1925"/>
  <c r="X1923"/>
  <c r="X1921"/>
  <c r="X1919"/>
  <c r="X1917"/>
  <c r="X1915"/>
  <c r="X1913"/>
  <c r="X1911"/>
  <c r="X1909"/>
  <c r="X1907"/>
  <c r="X1905"/>
  <c r="X1903"/>
  <c r="X1901"/>
  <c r="X1899"/>
  <c r="X1897"/>
  <c r="X1895"/>
  <c r="X1893"/>
  <c r="X1891"/>
  <c r="X1889"/>
  <c r="X1887"/>
  <c r="X1885"/>
  <c r="X2068"/>
  <c r="X2066"/>
  <c r="X2064"/>
  <c r="X2062"/>
  <c r="X2060"/>
  <c r="X2058"/>
  <c r="X2056"/>
  <c r="X2054"/>
  <c r="X2052"/>
  <c r="X2050"/>
  <c r="X2048"/>
  <c r="X2046"/>
  <c r="X2044"/>
  <c r="X2042"/>
  <c r="X2040"/>
  <c r="X2038"/>
  <c r="X2036"/>
  <c r="X2034"/>
  <c r="X2032"/>
  <c r="X2030"/>
  <c r="X2028"/>
  <c r="X2026"/>
  <c r="X2024"/>
  <c r="X2022"/>
  <c r="X2020"/>
  <c r="X2018"/>
  <c r="X2016"/>
  <c r="X2014"/>
  <c r="X2012"/>
  <c r="X2010"/>
  <c r="X2008"/>
  <c r="X2006"/>
  <c r="X2004"/>
  <c r="X2002"/>
  <c r="X2000"/>
  <c r="X1998"/>
  <c r="X1996"/>
  <c r="X1994"/>
  <c r="X1992"/>
  <c r="X1990"/>
  <c r="X1988"/>
  <c r="X1986"/>
  <c r="X1984"/>
  <c r="X1982"/>
  <c r="X1980"/>
  <c r="X1978"/>
  <c r="X1976"/>
  <c r="X1974"/>
  <c r="X1972"/>
  <c r="X1970"/>
  <c r="X1968"/>
  <c r="X1966"/>
  <c r="X1964"/>
  <c r="X1962"/>
  <c r="X1960"/>
  <c r="X1958"/>
  <c r="X1956"/>
  <c r="X1954"/>
  <c r="X1952"/>
  <c r="X1950"/>
  <c r="X1948"/>
  <c r="X1946"/>
  <c r="X1944"/>
  <c r="X1942"/>
  <c r="X1940"/>
  <c r="X1938"/>
  <c r="X1936"/>
  <c r="X1934"/>
  <c r="X1932"/>
  <c r="X1930"/>
  <c r="X1928"/>
  <c r="X1926"/>
  <c r="X1924"/>
  <c r="X1922"/>
  <c r="X1920"/>
  <c r="X1918"/>
  <c r="X1916"/>
  <c r="X1914"/>
  <c r="X1884"/>
  <c r="X1882"/>
  <c r="X1880"/>
  <c r="X1878"/>
  <c r="X1876"/>
  <c r="X1874"/>
  <c r="X1872"/>
  <c r="X1870"/>
  <c r="X1868"/>
  <c r="X1866"/>
  <c r="X1864"/>
  <c r="X1862"/>
  <c r="X1860"/>
  <c r="X1858"/>
  <c r="X1856"/>
  <c r="X1854"/>
  <c r="X1852"/>
  <c r="X1850"/>
  <c r="X1848"/>
  <c r="X1846"/>
  <c r="X1844"/>
  <c r="X1842"/>
  <c r="X1840"/>
  <c r="X1838"/>
  <c r="X1836"/>
  <c r="X1834"/>
  <c r="X1832"/>
  <c r="X1830"/>
  <c r="X1828"/>
  <c r="X1826"/>
  <c r="X1824"/>
  <c r="X1822"/>
  <c r="X1820"/>
  <c r="X1818"/>
  <c r="X1816"/>
  <c r="X1814"/>
  <c r="X1812"/>
  <c r="X1810"/>
  <c r="X1808"/>
  <c r="X1806"/>
  <c r="X1804"/>
  <c r="X1802"/>
  <c r="X1800"/>
  <c r="X1798"/>
  <c r="X1796"/>
  <c r="X1794"/>
  <c r="X1792"/>
  <c r="X1790"/>
  <c r="X1788"/>
  <c r="X1786"/>
  <c r="X1784"/>
  <c r="X1782"/>
  <c r="X1780"/>
  <c r="X1778"/>
  <c r="X1776"/>
  <c r="X1774"/>
  <c r="X1772"/>
  <c r="X1770"/>
  <c r="X1768"/>
  <c r="X1766"/>
  <c r="X1764"/>
  <c r="X1762"/>
  <c r="X1760"/>
  <c r="X1758"/>
  <c r="X1756"/>
  <c r="X1754"/>
  <c r="X1752"/>
  <c r="X1750"/>
  <c r="X1748"/>
  <c r="X1746"/>
  <c r="X1744"/>
  <c r="X1742"/>
  <c r="X1740"/>
  <c r="X1738"/>
  <c r="X1736"/>
  <c r="X1734"/>
  <c r="X1732"/>
  <c r="X1730"/>
  <c r="X1728"/>
  <c r="X1726"/>
  <c r="X1724"/>
  <c r="X1722"/>
  <c r="X1720"/>
  <c r="X1718"/>
  <c r="X1716"/>
  <c r="X1714"/>
  <c r="X1712"/>
  <c r="X1710"/>
  <c r="X1708"/>
  <c r="X1706"/>
  <c r="X1704"/>
  <c r="X1702"/>
  <c r="X1700"/>
  <c r="X1698"/>
  <c r="X1696"/>
  <c r="X1694"/>
  <c r="X1692"/>
  <c r="X1690"/>
  <c r="X1688"/>
  <c r="X1686"/>
  <c r="X1684"/>
  <c r="X1682"/>
  <c r="X1680"/>
  <c r="X1678"/>
  <c r="X1676"/>
  <c r="X1674"/>
  <c r="X1672"/>
  <c r="X1670"/>
  <c r="X1668"/>
  <c r="X1666"/>
  <c r="X1664"/>
  <c r="X1662"/>
  <c r="X1660"/>
  <c r="X1658"/>
  <c r="X1656"/>
  <c r="X1654"/>
  <c r="X1652"/>
  <c r="X1650"/>
  <c r="X1648"/>
  <c r="X1646"/>
  <c r="X1644"/>
  <c r="X1642"/>
  <c r="X1640"/>
  <c r="X1638"/>
  <c r="X1636"/>
  <c r="X1634"/>
  <c r="X1632"/>
  <c r="X1630"/>
  <c r="X1628"/>
  <c r="X1626"/>
  <c r="X1624"/>
  <c r="X1622"/>
  <c r="X1620"/>
  <c r="X1618"/>
  <c r="X1616"/>
  <c r="X1614"/>
  <c r="X1612"/>
  <c r="X1610"/>
  <c r="X1608"/>
  <c r="X1606"/>
  <c r="X1604"/>
  <c r="X1602"/>
  <c r="X1600"/>
  <c r="X1598"/>
  <c r="X1596"/>
  <c r="X1594"/>
  <c r="X1592"/>
  <c r="X1590"/>
  <c r="X1588"/>
  <c r="X1586"/>
  <c r="X1584"/>
  <c r="X1582"/>
  <c r="X1580"/>
  <c r="X1578"/>
  <c r="X1576"/>
  <c r="X1574"/>
  <c r="X1572"/>
  <c r="X1912"/>
  <c r="X1910"/>
  <c r="X1908"/>
  <c r="X1906"/>
  <c r="X1904"/>
  <c r="X1902"/>
  <c r="X1900"/>
  <c r="X1898"/>
  <c r="X1896"/>
  <c r="X1894"/>
  <c r="X1892"/>
  <c r="X1890"/>
  <c r="X1888"/>
  <c r="X1886"/>
  <c r="X1883"/>
  <c r="X1881"/>
  <c r="X1879"/>
  <c r="X1877"/>
  <c r="X1875"/>
  <c r="X1873"/>
  <c r="X1871"/>
  <c r="X1869"/>
  <c r="X1867"/>
  <c r="X1865"/>
  <c r="X1863"/>
  <c r="X1861"/>
  <c r="X1859"/>
  <c r="X1857"/>
  <c r="X1855"/>
  <c r="X1853"/>
  <c r="X1851"/>
  <c r="X1849"/>
  <c r="X1847"/>
  <c r="X1845"/>
  <c r="X1843"/>
  <c r="X1841"/>
  <c r="X1839"/>
  <c r="X1837"/>
  <c r="X1835"/>
  <c r="X1833"/>
  <c r="X1831"/>
  <c r="X1829"/>
  <c r="X1827"/>
  <c r="X1825"/>
  <c r="X1823"/>
  <c r="X1821"/>
  <c r="X1819"/>
  <c r="X1817"/>
  <c r="X1815"/>
  <c r="X1813"/>
  <c r="X1811"/>
  <c r="X1809"/>
  <c r="X1807"/>
  <c r="X1805"/>
  <c r="X1803"/>
  <c r="X1801"/>
  <c r="X1799"/>
  <c r="X1797"/>
  <c r="X1795"/>
  <c r="X1793"/>
  <c r="X1791"/>
  <c r="X1789"/>
  <c r="X1787"/>
  <c r="X1785"/>
  <c r="X1783"/>
  <c r="X1781"/>
  <c r="X1779"/>
  <c r="X1777"/>
  <c r="X1775"/>
  <c r="X1773"/>
  <c r="X1771"/>
  <c r="X1769"/>
  <c r="X1767"/>
  <c r="X1765"/>
  <c r="X1763"/>
  <c r="X1761"/>
  <c r="X1759"/>
  <c r="X1757"/>
  <c r="X1755"/>
  <c r="X1753"/>
  <c r="X1751"/>
  <c r="X1749"/>
  <c r="X1747"/>
  <c r="X1745"/>
  <c r="X1743"/>
  <c r="X1741"/>
  <c r="X1739"/>
  <c r="X1737"/>
  <c r="X1735"/>
  <c r="X1733"/>
  <c r="X1731"/>
  <c r="X1729"/>
  <c r="X1727"/>
  <c r="X1725"/>
  <c r="X1723"/>
  <c r="X1721"/>
  <c r="X1719"/>
  <c r="X1717"/>
  <c r="X1715"/>
  <c r="X1713"/>
  <c r="X1711"/>
  <c r="X1709"/>
  <c r="X1707"/>
  <c r="X1705"/>
  <c r="X1703"/>
  <c r="X1701"/>
  <c r="X1699"/>
  <c r="X1697"/>
  <c r="X1695"/>
  <c r="X1693"/>
  <c r="X1691"/>
  <c r="X1689"/>
  <c r="X1687"/>
  <c r="X1685"/>
  <c r="X1683"/>
  <c r="X1681"/>
  <c r="X1679"/>
  <c r="X1677"/>
  <c r="X1675"/>
  <c r="X1673"/>
  <c r="X1671"/>
  <c r="X1669"/>
  <c r="X1667"/>
  <c r="X1665"/>
  <c r="X1663"/>
  <c r="X1661"/>
  <c r="X1659"/>
  <c r="X1657"/>
  <c r="X1655"/>
  <c r="X1653"/>
  <c r="X1651"/>
  <c r="X1649"/>
  <c r="X1647"/>
  <c r="X1645"/>
  <c r="X1643"/>
  <c r="X1641"/>
  <c r="X1639"/>
  <c r="X1637"/>
  <c r="X1635"/>
  <c r="X1633"/>
  <c r="X1631"/>
  <c r="X1629"/>
  <c r="X1627"/>
  <c r="X1625"/>
  <c r="X1623"/>
  <c r="X1621"/>
  <c r="X1619"/>
  <c r="X1617"/>
  <c r="X1615"/>
  <c r="X1613"/>
  <c r="X1611"/>
  <c r="X1609"/>
  <c r="X1607"/>
  <c r="X1605"/>
  <c r="X1603"/>
  <c r="X1601"/>
  <c r="X1571"/>
  <c r="X1569"/>
  <c r="X1567"/>
  <c r="X1565"/>
  <c r="X1562"/>
  <c r="X1560"/>
  <c r="X1558"/>
  <c r="X1556"/>
  <c r="X1554"/>
  <c r="X1552"/>
  <c r="X1550"/>
  <c r="X1548"/>
  <c r="X1546"/>
  <c r="X1544"/>
  <c r="X1542"/>
  <c r="X1540"/>
  <c r="X1538"/>
  <c r="X1536"/>
  <c r="X1534"/>
  <c r="X1532"/>
  <c r="X1530"/>
  <c r="X1528"/>
  <c r="X1526"/>
  <c r="X1524"/>
  <c r="X1522"/>
  <c r="X1520"/>
  <c r="X1518"/>
  <c r="X1516"/>
  <c r="X1514"/>
  <c r="X1512"/>
  <c r="X1510"/>
  <c r="X1508"/>
  <c r="X1506"/>
  <c r="X1504"/>
  <c r="X1502"/>
  <c r="X1500"/>
  <c r="X1498"/>
  <c r="X1496"/>
  <c r="X1494"/>
  <c r="X1492"/>
  <c r="X1490"/>
  <c r="X1488"/>
  <c r="X1486"/>
  <c r="X1484"/>
  <c r="X1482"/>
  <c r="X1480"/>
  <c r="X1478"/>
  <c r="X1476"/>
  <c r="X1474"/>
  <c r="X1472"/>
  <c r="X1470"/>
  <c r="X1468"/>
  <c r="X1466"/>
  <c r="X1464"/>
  <c r="X1462"/>
  <c r="X1460"/>
  <c r="X1458"/>
  <c r="X1456"/>
  <c r="X1454"/>
  <c r="X1452"/>
  <c r="X1450"/>
  <c r="X1448"/>
  <c r="X1446"/>
  <c r="X1444"/>
  <c r="X1442"/>
  <c r="X1440"/>
  <c r="X1438"/>
  <c r="X1436"/>
  <c r="X1434"/>
  <c r="X1432"/>
  <c r="X1430"/>
  <c r="X1428"/>
  <c r="X1426"/>
  <c r="X1424"/>
  <c r="X1422"/>
  <c r="X1420"/>
  <c r="X1418"/>
  <c r="X1416"/>
  <c r="X1414"/>
  <c r="X1412"/>
  <c r="X1410"/>
  <c r="X1408"/>
  <c r="X1406"/>
  <c r="X1404"/>
  <c r="X1402"/>
  <c r="X1400"/>
  <c r="X1398"/>
  <c r="X1396"/>
  <c r="X1394"/>
  <c r="X1392"/>
  <c r="X1390"/>
  <c r="X1388"/>
  <c r="X1386"/>
  <c r="X1384"/>
  <c r="X1382"/>
  <c r="X1380"/>
  <c r="X1378"/>
  <c r="X1376"/>
  <c r="X1374"/>
  <c r="X1372"/>
  <c r="X1370"/>
  <c r="X1368"/>
  <c r="X1366"/>
  <c r="X1364"/>
  <c r="X1362"/>
  <c r="X1360"/>
  <c r="X1358"/>
  <c r="X1356"/>
  <c r="X1354"/>
  <c r="X1352"/>
  <c r="X1350"/>
  <c r="X1348"/>
  <c r="X1346"/>
  <c r="X1344"/>
  <c r="X1342"/>
  <c r="X1340"/>
  <c r="X1338"/>
  <c r="X1336"/>
  <c r="X1334"/>
  <c r="X1332"/>
  <c r="X1330"/>
  <c r="X1328"/>
  <c r="X1326"/>
  <c r="X1324"/>
  <c r="X1322"/>
  <c r="X1320"/>
  <c r="X1318"/>
  <c r="X1316"/>
  <c r="X1314"/>
  <c r="X1312"/>
  <c r="X1310"/>
  <c r="X1308"/>
  <c r="X1306"/>
  <c r="X1304"/>
  <c r="X1302"/>
  <c r="X1300"/>
  <c r="X1298"/>
  <c r="X1296"/>
  <c r="X1294"/>
  <c r="X1292"/>
  <c r="X1290"/>
  <c r="X1288"/>
  <c r="X1286"/>
  <c r="X1284"/>
  <c r="X1282"/>
  <c r="X1280"/>
  <c r="X1278"/>
  <c r="X1276"/>
  <c r="X1274"/>
  <c r="X1272"/>
  <c r="X1270"/>
  <c r="X1268"/>
  <c r="X1266"/>
  <c r="X1264"/>
  <c r="X1262"/>
  <c r="X1260"/>
  <c r="X1258"/>
  <c r="X1256"/>
  <c r="X1254"/>
  <c r="X1252"/>
  <c r="X1250"/>
  <c r="X1248"/>
  <c r="X1246"/>
  <c r="X1244"/>
  <c r="X1242"/>
  <c r="X1240"/>
  <c r="X1238"/>
  <c r="X1236"/>
  <c r="X1234"/>
  <c r="X1232"/>
  <c r="X1230"/>
  <c r="X1228"/>
  <c r="X1226"/>
  <c r="X1224"/>
  <c r="X1222"/>
  <c r="X1220"/>
  <c r="X1218"/>
  <c r="X1216"/>
  <c r="X1214"/>
  <c r="X1212"/>
  <c r="X1210"/>
  <c r="X1208"/>
  <c r="X1206"/>
  <c r="X1204"/>
  <c r="X1202"/>
  <c r="X1200"/>
  <c r="X1198"/>
  <c r="X1196"/>
  <c r="X1194"/>
  <c r="X1192"/>
  <c r="X1190"/>
  <c r="X1188"/>
  <c r="X1186"/>
  <c r="X1184"/>
  <c r="X1182"/>
  <c r="X1180"/>
  <c r="X1178"/>
  <c r="X1176"/>
  <c r="X1174"/>
  <c r="X1172"/>
  <c r="X1170"/>
  <c r="X1168"/>
  <c r="X1166"/>
  <c r="X1164"/>
  <c r="X1162"/>
  <c r="X1160"/>
  <c r="X1158"/>
  <c r="X1156"/>
  <c r="X1154"/>
  <c r="X1152"/>
  <c r="X1150"/>
  <c r="X1148"/>
  <c r="X1146"/>
  <c r="X1144"/>
  <c r="X1142"/>
  <c r="X1140"/>
  <c r="X1138"/>
  <c r="X1136"/>
  <c r="X1134"/>
  <c r="X1132"/>
  <c r="X1130"/>
  <c r="X1128"/>
  <c r="X1126"/>
  <c r="X1124"/>
  <c r="X1122"/>
  <c r="X1120"/>
  <c r="X1118"/>
  <c r="X1116"/>
  <c r="X1114"/>
  <c r="X1112"/>
  <c r="X1110"/>
  <c r="X1108"/>
  <c r="X1106"/>
  <c r="X1104"/>
  <c r="X1102"/>
  <c r="X1100"/>
  <c r="X1098"/>
  <c r="X1096"/>
  <c r="X1094"/>
  <c r="X1092"/>
  <c r="X1090"/>
  <c r="X1088"/>
  <c r="X1086"/>
  <c r="X1084"/>
  <c r="X1082"/>
  <c r="X1080"/>
  <c r="X1078"/>
  <c r="X1076"/>
  <c r="X1074"/>
  <c r="X1072"/>
  <c r="X1070"/>
  <c r="X1068"/>
  <c r="X1066"/>
  <c r="X1064"/>
  <c r="X1062"/>
  <c r="X1060"/>
  <c r="X1058"/>
  <c r="X1056"/>
  <c r="X1054"/>
  <c r="X1052"/>
  <c r="X1050"/>
  <c r="X1048"/>
  <c r="X1046"/>
  <c r="X1044"/>
  <c r="X1042"/>
  <c r="X1040"/>
  <c r="X1038"/>
  <c r="X1036"/>
  <c r="X1034"/>
  <c r="X1032"/>
  <c r="X1030"/>
  <c r="X1028"/>
  <c r="X1026"/>
  <c r="X1024"/>
  <c r="X1022"/>
  <c r="X1020"/>
  <c r="X1018"/>
  <c r="X1016"/>
  <c r="X1014"/>
  <c r="X1012"/>
  <c r="X1010"/>
  <c r="X1008"/>
  <c r="X1006"/>
  <c r="X1004"/>
  <c r="X1002"/>
  <c r="X1000"/>
  <c r="X998"/>
  <c r="X996"/>
  <c r="X994"/>
  <c r="X992"/>
  <c r="X990"/>
  <c r="X988"/>
  <c r="X986"/>
  <c r="X984"/>
  <c r="X982"/>
  <c r="X980"/>
  <c r="X978"/>
  <c r="X976"/>
  <c r="X1599"/>
  <c r="X1597"/>
  <c r="X1595"/>
  <c r="X1593"/>
  <c r="X1591"/>
  <c r="X1589"/>
  <c r="X1587"/>
  <c r="X1585"/>
  <c r="X1583"/>
  <c r="X1581"/>
  <c r="X1579"/>
  <c r="X1577"/>
  <c r="X1575"/>
  <c r="X1573"/>
  <c r="X1570"/>
  <c r="X1568"/>
  <c r="X1566"/>
  <c r="X1564"/>
  <c r="X1563"/>
  <c r="X1561"/>
  <c r="X1559"/>
  <c r="X1557"/>
  <c r="X1555"/>
  <c r="X1553"/>
  <c r="X1551"/>
  <c r="X1549"/>
  <c r="X1547"/>
  <c r="X1545"/>
  <c r="X1543"/>
  <c r="X1541"/>
  <c r="X1539"/>
  <c r="X1537"/>
  <c r="X1535"/>
  <c r="X1533"/>
  <c r="X1531"/>
  <c r="X1529"/>
  <c r="X1527"/>
  <c r="X1525"/>
  <c r="X1523"/>
  <c r="X1521"/>
  <c r="X1519"/>
  <c r="X1517"/>
  <c r="X1515"/>
  <c r="X1513"/>
  <c r="X1511"/>
  <c r="X1509"/>
  <c r="X1507"/>
  <c r="X1505"/>
  <c r="X1503"/>
  <c r="X1501"/>
  <c r="X1499"/>
  <c r="X1497"/>
  <c r="X1495"/>
  <c r="X1493"/>
  <c r="X1491"/>
  <c r="X1489"/>
  <c r="X1487"/>
  <c r="X1485"/>
  <c r="X1483"/>
  <c r="X1481"/>
  <c r="X1479"/>
  <c r="X1477"/>
  <c r="X1475"/>
  <c r="X1473"/>
  <c r="X1471"/>
  <c r="X1469"/>
  <c r="X1467"/>
  <c r="X1465"/>
  <c r="X1463"/>
  <c r="X1461"/>
  <c r="X1459"/>
  <c r="X1457"/>
  <c r="X1455"/>
  <c r="X1453"/>
  <c r="X1451"/>
  <c r="X1449"/>
  <c r="X1447"/>
  <c r="X1445"/>
  <c r="X1443"/>
  <c r="X1441"/>
  <c r="X1439"/>
  <c r="X1437"/>
  <c r="X1435"/>
  <c r="X1433"/>
  <c r="X1431"/>
  <c r="X1429"/>
  <c r="X1427"/>
  <c r="X1425"/>
  <c r="X1423"/>
  <c r="X1421"/>
  <c r="X1419"/>
  <c r="X1417"/>
  <c r="X1415"/>
  <c r="X1413"/>
  <c r="X1411"/>
  <c r="X1409"/>
  <c r="X1407"/>
  <c r="X1405"/>
  <c r="X1403"/>
  <c r="X1401"/>
  <c r="X1399"/>
  <c r="X1397"/>
  <c r="X1395"/>
  <c r="X1393"/>
  <c r="X1391"/>
  <c r="X1389"/>
  <c r="X1387"/>
  <c r="X1385"/>
  <c r="X1383"/>
  <c r="X1381"/>
  <c r="X1379"/>
  <c r="X1377"/>
  <c r="X1375"/>
  <c r="X1373"/>
  <c r="X1371"/>
  <c r="X1369"/>
  <c r="X1367"/>
  <c r="X1365"/>
  <c r="X1363"/>
  <c r="X1361"/>
  <c r="X1359"/>
  <c r="X1357"/>
  <c r="X1355"/>
  <c r="X1353"/>
  <c r="X1351"/>
  <c r="X1349"/>
  <c r="X1347"/>
  <c r="X1345"/>
  <c r="X1343"/>
  <c r="X1341"/>
  <c r="X1339"/>
  <c r="X1337"/>
  <c r="X1335"/>
  <c r="X1333"/>
  <c r="X1331"/>
  <c r="X1329"/>
  <c r="X1327"/>
  <c r="X1325"/>
  <c r="X1323"/>
  <c r="X1321"/>
  <c r="X1319"/>
  <c r="X1317"/>
  <c r="X1315"/>
  <c r="X1313"/>
  <c r="X1311"/>
  <c r="X1309"/>
  <c r="X1307"/>
  <c r="X1305"/>
  <c r="X1303"/>
  <c r="X1301"/>
  <c r="X1299"/>
  <c r="X1297"/>
  <c r="X1295"/>
  <c r="X1293"/>
  <c r="X1291"/>
  <c r="X1289"/>
  <c r="X1287"/>
  <c r="X1285"/>
  <c r="X1283"/>
  <c r="X1281"/>
  <c r="X1279"/>
  <c r="X1277"/>
  <c r="X1275"/>
  <c r="X1273"/>
  <c r="X1271"/>
  <c r="X1269"/>
  <c r="X1267"/>
  <c r="X1265"/>
  <c r="X1263"/>
  <c r="X1261"/>
  <c r="X1259"/>
  <c r="X1257"/>
  <c r="X1255"/>
  <c r="X1253"/>
  <c r="X1251"/>
  <c r="X1249"/>
  <c r="X1247"/>
  <c r="X1245"/>
  <c r="X1243"/>
  <c r="X1241"/>
  <c r="X1239"/>
  <c r="X1237"/>
  <c r="X1235"/>
  <c r="X1233"/>
  <c r="X1231"/>
  <c r="X1229"/>
  <c r="X1227"/>
  <c r="X1225"/>
  <c r="X1223"/>
  <c r="X1221"/>
  <c r="X1219"/>
  <c r="X1217"/>
  <c r="X1215"/>
  <c r="X1213"/>
  <c r="X1211"/>
  <c r="X1209"/>
  <c r="X1207"/>
  <c r="X1205"/>
  <c r="X1203"/>
  <c r="X1201"/>
  <c r="X1199"/>
  <c r="X1197"/>
  <c r="X1195"/>
  <c r="X1193"/>
  <c r="X1191"/>
  <c r="X1189"/>
  <c r="X1187"/>
  <c r="X1185"/>
  <c r="X1183"/>
  <c r="X1181"/>
  <c r="X1179"/>
  <c r="X1177"/>
  <c r="X1175"/>
  <c r="X1173"/>
  <c r="X1171"/>
  <c r="X1169"/>
  <c r="X1167"/>
  <c r="X1165"/>
  <c r="X1163"/>
  <c r="X1161"/>
  <c r="X1159"/>
  <c r="X1157"/>
  <c r="X1155"/>
  <c r="X1153"/>
  <c r="X1151"/>
  <c r="X1149"/>
  <c r="X1147"/>
  <c r="X1145"/>
  <c r="X1143"/>
  <c r="X1141"/>
  <c r="X1139"/>
  <c r="X1137"/>
  <c r="X1135"/>
  <c r="X1133"/>
  <c r="X1131"/>
  <c r="X1129"/>
  <c r="X1127"/>
  <c r="X1125"/>
  <c r="X1123"/>
  <c r="X1121"/>
  <c r="X1119"/>
  <c r="X1117"/>
  <c r="X1115"/>
  <c r="X1113"/>
  <c r="X1111"/>
  <c r="X1109"/>
  <c r="X1107"/>
  <c r="X1105"/>
  <c r="X1103"/>
  <c r="X1101"/>
  <c r="X1099"/>
  <c r="X1097"/>
  <c r="X1095"/>
  <c r="X1093"/>
  <c r="X1091"/>
  <c r="X1089"/>
  <c r="X1087"/>
  <c r="X1085"/>
  <c r="X1083"/>
  <c r="X1081"/>
  <c r="X1079"/>
  <c r="X1077"/>
  <c r="X1075"/>
  <c r="X1073"/>
  <c r="X1071"/>
  <c r="X1069"/>
  <c r="X1067"/>
  <c r="X1065"/>
  <c r="X1063"/>
  <c r="X1061"/>
  <c r="X1059"/>
  <c r="X1057"/>
  <c r="X1055"/>
  <c r="X1053"/>
  <c r="X1051"/>
  <c r="X1049"/>
  <c r="X1047"/>
  <c r="X1045"/>
  <c r="X1043"/>
  <c r="X1041"/>
  <c r="X1039"/>
  <c r="X1037"/>
  <c r="X1035"/>
  <c r="X1033"/>
  <c r="X1031"/>
  <c r="X1029"/>
  <c r="X1027"/>
  <c r="X1025"/>
  <c r="X1023"/>
  <c r="X1021"/>
  <c r="X1019"/>
  <c r="X1017"/>
  <c r="X1015"/>
  <c r="X1013"/>
  <c r="X1011"/>
  <c r="X1009"/>
  <c r="X1007"/>
  <c r="X1005"/>
  <c r="X1003"/>
  <c r="X1001"/>
  <c r="X999"/>
  <c r="X997"/>
  <c r="X995"/>
  <c r="X993"/>
  <c r="X991"/>
  <c r="X989"/>
  <c r="X987"/>
  <c r="X985"/>
  <c r="X983"/>
  <c r="X981"/>
  <c r="X979"/>
  <c r="X977"/>
  <c r="X974"/>
  <c r="X972"/>
  <c r="X970"/>
  <c r="X968"/>
  <c r="X966"/>
  <c r="X964"/>
  <c r="X962"/>
  <c r="X960"/>
  <c r="X958"/>
  <c r="X956"/>
  <c r="X954"/>
  <c r="X952"/>
  <c r="X950"/>
  <c r="X948"/>
  <c r="X946"/>
  <c r="X944"/>
  <c r="X942"/>
  <c r="X940"/>
  <c r="X938"/>
  <c r="X936"/>
  <c r="X934"/>
  <c r="X932"/>
  <c r="X930"/>
  <c r="X928"/>
  <c r="X926"/>
  <c r="X924"/>
  <c r="X922"/>
  <c r="X920"/>
  <c r="X918"/>
  <c r="X916"/>
  <c r="X914"/>
  <c r="X912"/>
  <c r="X910"/>
  <c r="X908"/>
  <c r="X906"/>
  <c r="X904"/>
  <c r="X902"/>
  <c r="X900"/>
  <c r="X898"/>
  <c r="X896"/>
  <c r="X894"/>
  <c r="X892"/>
  <c r="X890"/>
  <c r="X888"/>
  <c r="X886"/>
  <c r="X884"/>
  <c r="X882"/>
  <c r="X880"/>
  <c r="X878"/>
  <c r="X876"/>
  <c r="X874"/>
  <c r="X872"/>
  <c r="X870"/>
  <c r="X868"/>
  <c r="X866"/>
  <c r="X864"/>
  <c r="X862"/>
  <c r="X860"/>
  <c r="X858"/>
  <c r="X856"/>
  <c r="X854"/>
  <c r="X852"/>
  <c r="X850"/>
  <c r="X848"/>
  <c r="X846"/>
  <c r="X844"/>
  <c r="X842"/>
  <c r="X840"/>
  <c r="X838"/>
  <c r="X836"/>
  <c r="X834"/>
  <c r="X832"/>
  <c r="X830"/>
  <c r="X828"/>
  <c r="X826"/>
  <c r="X824"/>
  <c r="X822"/>
  <c r="X820"/>
  <c r="X818"/>
  <c r="X816"/>
  <c r="X814"/>
  <c r="X812"/>
  <c r="X810"/>
  <c r="X808"/>
  <c r="X806"/>
  <c r="X804"/>
  <c r="X802"/>
  <c r="X800"/>
  <c r="X798"/>
  <c r="X796"/>
  <c r="X794"/>
  <c r="X792"/>
  <c r="X790"/>
  <c r="X788"/>
  <c r="X786"/>
  <c r="X784"/>
  <c r="X782"/>
  <c r="X780"/>
  <c r="X778"/>
  <c r="X776"/>
  <c r="X774"/>
  <c r="X772"/>
  <c r="X770"/>
  <c r="X768"/>
  <c r="X766"/>
  <c r="X764"/>
  <c r="X762"/>
  <c r="X760"/>
  <c r="X758"/>
  <c r="X756"/>
  <c r="X754"/>
  <c r="X752"/>
  <c r="X750"/>
  <c r="X748"/>
  <c r="X746"/>
  <c r="X744"/>
  <c r="X742"/>
  <c r="X740"/>
  <c r="X738"/>
  <c r="X736"/>
  <c r="X734"/>
  <c r="X732"/>
  <c r="X730"/>
  <c r="X728"/>
  <c r="X726"/>
  <c r="X724"/>
  <c r="X722"/>
  <c r="X720"/>
  <c r="X718"/>
  <c r="X716"/>
  <c r="X714"/>
  <c r="X712"/>
  <c r="X710"/>
  <c r="X708"/>
  <c r="X706"/>
  <c r="X704"/>
  <c r="X702"/>
  <c r="X700"/>
  <c r="X698"/>
  <c r="X696"/>
  <c r="X694"/>
  <c r="X692"/>
  <c r="X690"/>
  <c r="X688"/>
  <c r="X686"/>
  <c r="X684"/>
  <c r="X682"/>
  <c r="X680"/>
  <c r="X678"/>
  <c r="X676"/>
  <c r="X674"/>
  <c r="X672"/>
  <c r="X670"/>
  <c r="X668"/>
  <c r="X666"/>
  <c r="X664"/>
  <c r="X662"/>
  <c r="X660"/>
  <c r="X658"/>
  <c r="X656"/>
  <c r="X654"/>
  <c r="X652"/>
  <c r="X650"/>
  <c r="X648"/>
  <c r="X646"/>
  <c r="X644"/>
  <c r="X642"/>
  <c r="X640"/>
  <c r="X638"/>
  <c r="X636"/>
  <c r="X634"/>
  <c r="X632"/>
  <c r="X630"/>
  <c r="X628"/>
  <c r="X626"/>
  <c r="X624"/>
  <c r="X622"/>
  <c r="X620"/>
  <c r="X618"/>
  <c r="X616"/>
  <c r="X614"/>
  <c r="X612"/>
  <c r="X610"/>
  <c r="X608"/>
  <c r="X606"/>
  <c r="X604"/>
  <c r="X602"/>
  <c r="X600"/>
  <c r="X598"/>
  <c r="X596"/>
  <c r="X594"/>
  <c r="X592"/>
  <c r="X590"/>
  <c r="X588"/>
  <c r="X586"/>
  <c r="X584"/>
  <c r="X582"/>
  <c r="X580"/>
  <c r="X578"/>
  <c r="X576"/>
  <c r="X574"/>
  <c r="X572"/>
  <c r="X570"/>
  <c r="X568"/>
  <c r="X566"/>
  <c r="X564"/>
  <c r="X562"/>
  <c r="X560"/>
  <c r="X558"/>
  <c r="X556"/>
  <c r="X554"/>
  <c r="X552"/>
  <c r="X550"/>
  <c r="X548"/>
  <c r="X546"/>
  <c r="X544"/>
  <c r="X542"/>
  <c r="X540"/>
  <c r="X538"/>
  <c r="X536"/>
  <c r="X534"/>
  <c r="X532"/>
  <c r="X530"/>
  <c r="X528"/>
  <c r="X526"/>
  <c r="X524"/>
  <c r="X522"/>
  <c r="X520"/>
  <c r="X518"/>
  <c r="X516"/>
  <c r="X514"/>
  <c r="X512"/>
  <c r="X510"/>
  <c r="X508"/>
  <c r="X506"/>
  <c r="X504"/>
  <c r="X502"/>
  <c r="X500"/>
  <c r="X498"/>
  <c r="X496"/>
  <c r="X494"/>
  <c r="X492"/>
  <c r="X490"/>
  <c r="X488"/>
  <c r="X486"/>
  <c r="X484"/>
  <c r="X482"/>
  <c r="X480"/>
  <c r="X478"/>
  <c r="X476"/>
  <c r="X474"/>
  <c r="X472"/>
  <c r="X470"/>
  <c r="X468"/>
  <c r="X466"/>
  <c r="X464"/>
  <c r="X462"/>
  <c r="X460"/>
  <c r="X458"/>
  <c r="X456"/>
  <c r="X454"/>
  <c r="X975"/>
  <c r="X973"/>
  <c r="X971"/>
  <c r="X969"/>
  <c r="X967"/>
  <c r="X965"/>
  <c r="X963"/>
  <c r="X961"/>
  <c r="X959"/>
  <c r="X957"/>
  <c r="X955"/>
  <c r="X953"/>
  <c r="X951"/>
  <c r="X949"/>
  <c r="X947"/>
  <c r="X945"/>
  <c r="X943"/>
  <c r="X941"/>
  <c r="X939"/>
  <c r="X937"/>
  <c r="X935"/>
  <c r="X933"/>
  <c r="X931"/>
  <c r="X929"/>
  <c r="X927"/>
  <c r="X925"/>
  <c r="X923"/>
  <c r="X921"/>
  <c r="X919"/>
  <c r="X917"/>
  <c r="X915"/>
  <c r="X913"/>
  <c r="X911"/>
  <c r="X909"/>
  <c r="X907"/>
  <c r="X905"/>
  <c r="X903"/>
  <c r="X901"/>
  <c r="X899"/>
  <c r="X897"/>
  <c r="X895"/>
  <c r="X893"/>
  <c r="X891"/>
  <c r="X889"/>
  <c r="X887"/>
  <c r="X885"/>
  <c r="X883"/>
  <c r="X881"/>
  <c r="X879"/>
  <c r="X877"/>
  <c r="X875"/>
  <c r="X873"/>
  <c r="X871"/>
  <c r="X869"/>
  <c r="X867"/>
  <c r="X865"/>
  <c r="X863"/>
  <c r="X861"/>
  <c r="X859"/>
  <c r="X857"/>
  <c r="X855"/>
  <c r="X853"/>
  <c r="X851"/>
  <c r="X849"/>
  <c r="X847"/>
  <c r="X845"/>
  <c r="X843"/>
  <c r="X841"/>
  <c r="X839"/>
  <c r="X837"/>
  <c r="X835"/>
  <c r="X833"/>
  <c r="X831"/>
  <c r="X829"/>
  <c r="X827"/>
  <c r="X825"/>
  <c r="X823"/>
  <c r="X821"/>
  <c r="X819"/>
  <c r="X817"/>
  <c r="X815"/>
  <c r="X813"/>
  <c r="X811"/>
  <c r="X809"/>
  <c r="X807"/>
  <c r="X805"/>
  <c r="X803"/>
  <c r="X801"/>
  <c r="X799"/>
  <c r="X797"/>
  <c r="X795"/>
  <c r="X793"/>
  <c r="X791"/>
  <c r="X789"/>
  <c r="X787"/>
  <c r="X785"/>
  <c r="X783"/>
  <c r="X781"/>
  <c r="X779"/>
  <c r="X777"/>
  <c r="X775"/>
  <c r="X773"/>
  <c r="X771"/>
  <c r="X769"/>
  <c r="X767"/>
  <c r="X765"/>
  <c r="X763"/>
  <c r="X761"/>
  <c r="X759"/>
  <c r="X757"/>
  <c r="X755"/>
  <c r="X753"/>
  <c r="X751"/>
  <c r="X749"/>
  <c r="X747"/>
  <c r="X745"/>
  <c r="X743"/>
  <c r="X741"/>
  <c r="X739"/>
  <c r="X737"/>
  <c r="X735"/>
  <c r="X733"/>
  <c r="X731"/>
  <c r="X729"/>
  <c r="X727"/>
  <c r="X725"/>
  <c r="X723"/>
  <c r="X721"/>
  <c r="X719"/>
  <c r="X717"/>
  <c r="X715"/>
  <c r="X713"/>
  <c r="X711"/>
  <c r="X709"/>
  <c r="X707"/>
  <c r="X705"/>
  <c r="X703"/>
  <c r="X701"/>
  <c r="X699"/>
  <c r="X697"/>
  <c r="X695"/>
  <c r="X693"/>
  <c r="X691"/>
  <c r="X689"/>
  <c r="X687"/>
  <c r="X685"/>
  <c r="X683"/>
  <c r="X681"/>
  <c r="X679"/>
  <c r="X677"/>
  <c r="X675"/>
  <c r="X673"/>
  <c r="X671"/>
  <c r="X669"/>
  <c r="X667"/>
  <c r="X665"/>
  <c r="X663"/>
  <c r="X661"/>
  <c r="X659"/>
  <c r="X657"/>
  <c r="X655"/>
  <c r="X653"/>
  <c r="X651"/>
  <c r="X649"/>
  <c r="X647"/>
  <c r="X645"/>
  <c r="X643"/>
  <c r="X641"/>
  <c r="X639"/>
  <c r="X637"/>
  <c r="X635"/>
  <c r="X633"/>
  <c r="X631"/>
  <c r="X629"/>
  <c r="X627"/>
  <c r="X625"/>
  <c r="X623"/>
  <c r="X621"/>
  <c r="X619"/>
  <c r="X617"/>
  <c r="X615"/>
  <c r="X613"/>
  <c r="X611"/>
  <c r="X609"/>
  <c r="X607"/>
  <c r="X452"/>
  <c r="X450"/>
  <c r="X448"/>
  <c r="X446"/>
  <c r="X444"/>
  <c r="X442"/>
  <c r="X440"/>
  <c r="X438"/>
  <c r="X436"/>
  <c r="X434"/>
  <c r="X432"/>
  <c r="X430"/>
  <c r="X428"/>
  <c r="X426"/>
  <c r="X424"/>
  <c r="X422"/>
  <c r="X420"/>
  <c r="X418"/>
  <c r="X416"/>
  <c r="X414"/>
  <c r="X605"/>
  <c r="X603"/>
  <c r="X601"/>
  <c r="X599"/>
  <c r="X597"/>
  <c r="X595"/>
  <c r="X593"/>
  <c r="X591"/>
  <c r="X589"/>
  <c r="X587"/>
  <c r="X585"/>
  <c r="X583"/>
  <c r="X581"/>
  <c r="X579"/>
  <c r="X577"/>
  <c r="X575"/>
  <c r="X573"/>
  <c r="X571"/>
  <c r="X569"/>
  <c r="X567"/>
  <c r="X565"/>
  <c r="X563"/>
  <c r="X561"/>
  <c r="X559"/>
  <c r="X557"/>
  <c r="X555"/>
  <c r="X553"/>
  <c r="X551"/>
  <c r="X549"/>
  <c r="X547"/>
  <c r="X545"/>
  <c r="X543"/>
  <c r="X541"/>
  <c r="X539"/>
  <c r="X537"/>
  <c r="X535"/>
  <c r="X533"/>
  <c r="X531"/>
  <c r="X529"/>
  <c r="X527"/>
  <c r="X525"/>
  <c r="X523"/>
  <c r="X521"/>
  <c r="X519"/>
  <c r="X517"/>
  <c r="X515"/>
  <c r="X513"/>
  <c r="X511"/>
  <c r="X509"/>
  <c r="X507"/>
  <c r="X505"/>
  <c r="X503"/>
  <c r="X501"/>
  <c r="X499"/>
  <c r="X497"/>
  <c r="X495"/>
  <c r="X493"/>
  <c r="X491"/>
  <c r="X489"/>
  <c r="X487"/>
  <c r="X485"/>
  <c r="X483"/>
  <c r="X481"/>
  <c r="X479"/>
  <c r="X477"/>
  <c r="X475"/>
  <c r="X473"/>
  <c r="X471"/>
  <c r="X469"/>
  <c r="X467"/>
  <c r="X465"/>
  <c r="B7"/>
  <c r="U37"/>
  <c r="X37"/>
  <c r="U38"/>
  <c r="X38"/>
  <c r="U43"/>
  <c r="X43"/>
  <c r="U44"/>
  <c r="X44"/>
  <c r="U45"/>
  <c r="X45"/>
  <c r="U46"/>
  <c r="X46"/>
  <c r="U51"/>
  <c r="X51"/>
  <c r="U52"/>
  <c r="X52"/>
  <c r="U53"/>
  <c r="X53"/>
  <c r="U54"/>
  <c r="X54"/>
  <c r="U59"/>
  <c r="X59"/>
  <c r="U60"/>
  <c r="X60"/>
  <c r="U61"/>
  <c r="X61"/>
  <c r="U62"/>
  <c r="X62"/>
  <c r="U67"/>
  <c r="X67"/>
  <c r="U68"/>
  <c r="X68"/>
  <c r="U70"/>
  <c r="X70"/>
  <c r="U72"/>
  <c r="X72"/>
  <c r="U74"/>
  <c r="X74"/>
  <c r="U76"/>
  <c r="X76"/>
  <c r="U78"/>
  <c r="X78"/>
  <c r="U80"/>
  <c r="X80"/>
  <c r="U82"/>
  <c r="X82"/>
  <c r="U84"/>
  <c r="X84"/>
  <c r="U86"/>
  <c r="X86"/>
  <c r="U88"/>
  <c r="X88"/>
  <c r="U90"/>
  <c r="X90"/>
  <c r="U92"/>
  <c r="X92"/>
  <c r="U94"/>
  <c r="X94"/>
  <c r="U96"/>
  <c r="X96"/>
  <c r="U98"/>
  <c r="X98"/>
  <c r="U100"/>
  <c r="X100"/>
  <c r="U102"/>
  <c r="X102"/>
  <c r="U104"/>
  <c r="X104"/>
  <c r="U106"/>
  <c r="X106"/>
  <c r="U108"/>
  <c r="X108"/>
  <c r="U110"/>
  <c r="X110"/>
  <c r="U112"/>
  <c r="X112"/>
  <c r="U114"/>
  <c r="X114"/>
  <c r="U116"/>
  <c r="X116"/>
  <c r="U118"/>
  <c r="X118"/>
  <c r="U120"/>
  <c r="X120"/>
  <c r="U122"/>
  <c r="X122"/>
  <c r="U124"/>
  <c r="X124"/>
  <c r="U126"/>
  <c r="X126"/>
  <c r="U128"/>
  <c r="X128"/>
  <c r="U130"/>
  <c r="X130"/>
  <c r="U132"/>
  <c r="X132"/>
  <c r="U134"/>
  <c r="X134"/>
  <c r="U136"/>
  <c r="X136"/>
  <c r="U138"/>
  <c r="X138"/>
  <c r="U140"/>
  <c r="X140"/>
  <c r="U142"/>
  <c r="X142"/>
  <c r="U144"/>
  <c r="X144"/>
  <c r="U146"/>
  <c r="X146"/>
  <c r="U148"/>
  <c r="X148"/>
  <c r="U150"/>
  <c r="X150"/>
  <c r="U152"/>
  <c r="X152"/>
  <c r="U154"/>
  <c r="X154"/>
  <c r="U156"/>
  <c r="X156"/>
  <c r="U158"/>
  <c r="X158"/>
  <c r="U160"/>
  <c r="X160"/>
  <c r="U162"/>
  <c r="X162"/>
  <c r="U164"/>
  <c r="X164"/>
  <c r="U166"/>
  <c r="X166"/>
  <c r="U168"/>
  <c r="X168"/>
  <c r="U170"/>
  <c r="X170"/>
  <c r="U172"/>
  <c r="X172"/>
  <c r="U174"/>
  <c r="X174"/>
  <c r="U176"/>
  <c r="X176"/>
  <c r="U178"/>
  <c r="X178"/>
  <c r="U180"/>
  <c r="X180"/>
  <c r="U182"/>
  <c r="X182"/>
  <c r="U184"/>
  <c r="X184"/>
  <c r="U186"/>
  <c r="X186"/>
  <c r="U188"/>
  <c r="X188"/>
  <c r="U190"/>
  <c r="X190"/>
  <c r="U192"/>
  <c r="X192"/>
  <c r="U194"/>
  <c r="X194"/>
  <c r="U196"/>
  <c r="X196"/>
  <c r="U198"/>
  <c r="X198"/>
  <c r="U200"/>
  <c r="X200"/>
  <c r="U202"/>
  <c r="X202"/>
  <c r="U204"/>
  <c r="X204"/>
  <c r="U206"/>
  <c r="X206"/>
  <c r="U208"/>
  <c r="X208"/>
  <c r="U210"/>
  <c r="X210"/>
  <c r="U212"/>
  <c r="X212"/>
  <c r="U214"/>
  <c r="X214"/>
  <c r="U216"/>
  <c r="X216"/>
  <c r="U218"/>
  <c r="X218"/>
  <c r="U220"/>
  <c r="X220"/>
  <c r="U222"/>
  <c r="X222"/>
  <c r="U224"/>
  <c r="X224"/>
  <c r="U226"/>
  <c r="X226"/>
  <c r="U228"/>
  <c r="X228"/>
  <c r="U230"/>
  <c r="X230"/>
  <c r="U232"/>
  <c r="X232"/>
  <c r="U234"/>
  <c r="X234"/>
  <c r="U236"/>
  <c r="X236"/>
  <c r="U238"/>
  <c r="X238"/>
  <c r="U240"/>
  <c r="X240"/>
  <c r="U242"/>
  <c r="X242"/>
  <c r="U244"/>
  <c r="X244"/>
  <c r="U246"/>
  <c r="X246"/>
  <c r="U248"/>
  <c r="X248"/>
  <c r="U250"/>
  <c r="X250"/>
  <c r="U252"/>
  <c r="X252"/>
  <c r="U254"/>
  <c r="X254"/>
  <c r="U256"/>
  <c r="X256"/>
  <c r="U258"/>
  <c r="X258"/>
  <c r="U260"/>
  <c r="X260"/>
  <c r="U262"/>
  <c r="X262"/>
  <c r="U264"/>
  <c r="X264"/>
  <c r="U266"/>
  <c r="X266"/>
  <c r="U268"/>
  <c r="X268"/>
  <c r="U270"/>
  <c r="X270"/>
  <c r="U272"/>
  <c r="X272"/>
  <c r="U274"/>
  <c r="X274"/>
  <c r="U276"/>
  <c r="X276"/>
  <c r="U278"/>
  <c r="X278"/>
  <c r="U280"/>
  <c r="X280"/>
  <c r="U282"/>
  <c r="X282"/>
  <c r="U284"/>
  <c r="X284"/>
  <c r="U286"/>
  <c r="X286"/>
  <c r="U288"/>
  <c r="X288"/>
  <c r="U290"/>
  <c r="X290"/>
  <c r="U292"/>
  <c r="X292"/>
  <c r="U294"/>
  <c r="X294"/>
  <c r="U296"/>
  <c r="X296"/>
  <c r="U298"/>
  <c r="X298"/>
  <c r="U300"/>
  <c r="X300"/>
  <c r="U302"/>
  <c r="X302"/>
  <c r="U304"/>
  <c r="X304"/>
  <c r="U306"/>
  <c r="X306"/>
  <c r="U308"/>
  <c r="X308"/>
  <c r="U310"/>
  <c r="X310"/>
  <c r="U312"/>
  <c r="X312"/>
  <c r="U314"/>
  <c r="X314"/>
  <c r="U316"/>
  <c r="X316"/>
  <c r="U318"/>
  <c r="X318"/>
  <c r="U320"/>
  <c r="X320"/>
  <c r="U322"/>
  <c r="X322"/>
  <c r="U324"/>
  <c r="X324"/>
  <c r="U326"/>
  <c r="X326"/>
  <c r="U328"/>
  <c r="X328"/>
  <c r="U330"/>
  <c r="X330"/>
  <c r="U332"/>
  <c r="X332"/>
  <c r="U334"/>
  <c r="X334"/>
  <c r="U336"/>
  <c r="X336"/>
  <c r="U338"/>
  <c r="X338"/>
  <c r="U340"/>
  <c r="X340"/>
  <c r="U342"/>
  <c r="X342"/>
  <c r="U344"/>
  <c r="X344"/>
  <c r="U346"/>
  <c r="X346"/>
  <c r="U348"/>
  <c r="X348"/>
  <c r="U350"/>
  <c r="X350"/>
  <c r="U352"/>
  <c r="X352"/>
  <c r="U354"/>
  <c r="X354"/>
  <c r="U356"/>
  <c r="X356"/>
  <c r="U358"/>
  <c r="X358"/>
  <c r="U360"/>
  <c r="X360"/>
  <c r="U362"/>
  <c r="X362"/>
  <c r="U364"/>
  <c r="X364"/>
  <c r="U366"/>
  <c r="X366"/>
  <c r="U368"/>
  <c r="X368"/>
  <c r="U370"/>
  <c r="X370"/>
  <c r="U372"/>
  <c r="X372"/>
  <c r="U374"/>
  <c r="X374"/>
  <c r="U376"/>
  <c r="X376"/>
  <c r="U378"/>
  <c r="X378"/>
  <c r="U380"/>
  <c r="X380"/>
  <c r="U382"/>
  <c r="X382"/>
  <c r="U384"/>
  <c r="X384"/>
  <c r="U386"/>
  <c r="X386"/>
  <c r="U388"/>
  <c r="X388"/>
  <c r="U390"/>
  <c r="X390"/>
  <c r="U392"/>
  <c r="X392"/>
  <c r="U394"/>
  <c r="X394"/>
  <c r="U396"/>
  <c r="X396"/>
  <c r="U398"/>
  <c r="X398"/>
  <c r="U400"/>
  <c r="X400"/>
  <c r="U402"/>
  <c r="X402"/>
  <c r="U404"/>
  <c r="X404"/>
  <c r="U406"/>
  <c r="X406"/>
  <c r="U408"/>
  <c r="X408"/>
  <c r="U410"/>
  <c r="X410"/>
  <c r="U412"/>
  <c r="X412"/>
  <c r="U413"/>
  <c r="U415"/>
  <c r="U417"/>
  <c r="U419"/>
  <c r="U421"/>
  <c r="U423"/>
  <c r="U425"/>
  <c r="U427"/>
  <c r="U429"/>
  <c r="U431"/>
  <c r="U433"/>
  <c r="U435"/>
  <c r="U437"/>
  <c r="U439"/>
  <c r="U441"/>
  <c r="U443"/>
  <c r="U445"/>
  <c r="U447"/>
  <c r="U449"/>
  <c r="U451"/>
  <c r="G28" l="1"/>
  <c r="B7" i="22"/>
  <c r="N390" i="17"/>
  <c r="Q390" s="1"/>
  <c r="N342"/>
  <c r="Q342" s="1"/>
  <c r="N338"/>
  <c r="Q338" s="1"/>
  <c r="N334"/>
  <c r="Q334" s="1"/>
  <c r="N330"/>
  <c r="Q330" s="1"/>
  <c r="N306"/>
  <c r="Q306" s="1"/>
  <c r="N302"/>
  <c r="Q302" s="1"/>
  <c r="N298"/>
  <c r="Q298" s="1"/>
  <c r="N294"/>
  <c r="Q294" s="1"/>
  <c r="N278"/>
  <c r="Q278" s="1"/>
  <c r="N274"/>
  <c r="Q274" s="1"/>
  <c r="N270"/>
  <c r="Q270" s="1"/>
  <c r="N246"/>
  <c r="Q246" s="1"/>
  <c r="D63" i="27"/>
  <c r="C63" i="17" s="1"/>
  <c r="C64"/>
  <c r="D43" i="27"/>
  <c r="C43" i="17" s="1"/>
  <c r="C44"/>
  <c r="D18" i="27"/>
  <c r="C18" i="17" s="1"/>
  <c r="C19"/>
  <c r="D59" i="27"/>
  <c r="C60" i="17"/>
  <c r="D39" i="27"/>
  <c r="C40" i="17"/>
  <c r="D34" i="27"/>
  <c r="D33" s="1"/>
  <c r="C33" i="17" s="1"/>
  <c r="D29" i="27"/>
  <c r="D28" s="1"/>
  <c r="C28" i="17" s="1"/>
  <c r="C6" s="1"/>
  <c r="C7" s="1"/>
  <c r="C7" i="22" s="1"/>
  <c r="D25" i="27"/>
  <c r="D24" s="1"/>
  <c r="C24" i="17" s="1"/>
  <c r="U411"/>
  <c r="E7"/>
  <c r="D7" i="22" s="1"/>
  <c r="X109" i="17"/>
  <c r="X111"/>
  <c r="X113"/>
  <c r="X115"/>
  <c r="X117"/>
  <c r="X119"/>
  <c r="X121"/>
  <c r="X123"/>
  <c r="X125"/>
  <c r="X127"/>
  <c r="X129"/>
  <c r="X131"/>
  <c r="X133"/>
  <c r="X135"/>
  <c r="X137"/>
  <c r="X139"/>
  <c r="X141"/>
  <c r="X143"/>
  <c r="X145"/>
  <c r="X147"/>
  <c r="X149"/>
  <c r="X151"/>
  <c r="X153"/>
  <c r="X155"/>
  <c r="X157"/>
  <c r="X159"/>
  <c r="X161"/>
  <c r="X163"/>
  <c r="X165"/>
  <c r="X167"/>
  <c r="X169"/>
  <c r="X171"/>
  <c r="X173"/>
  <c r="X175"/>
  <c r="X177"/>
  <c r="X179"/>
  <c r="X181"/>
  <c r="X183"/>
  <c r="X185"/>
  <c r="X187"/>
  <c r="X189"/>
  <c r="X191"/>
  <c r="X193"/>
  <c r="X195"/>
  <c r="X197"/>
  <c r="X199"/>
  <c r="X201"/>
  <c r="X203"/>
  <c r="X205"/>
  <c r="X207"/>
  <c r="X209"/>
  <c r="X211"/>
  <c r="X213"/>
  <c r="X215"/>
  <c r="X217"/>
  <c r="X219"/>
  <c r="X221"/>
  <c r="X223"/>
  <c r="X225"/>
  <c r="X227"/>
  <c r="X229"/>
  <c r="X231"/>
  <c r="X233"/>
  <c r="X235"/>
  <c r="X237"/>
  <c r="X239"/>
  <c r="X241"/>
  <c r="X243"/>
  <c r="X245"/>
  <c r="X247"/>
  <c r="X249"/>
  <c r="X251"/>
  <c r="X253"/>
  <c r="X255"/>
  <c r="X257"/>
  <c r="X259"/>
  <c r="X261"/>
  <c r="X263"/>
  <c r="X265"/>
  <c r="X267"/>
  <c r="X269"/>
  <c r="X271"/>
  <c r="X273"/>
  <c r="X275"/>
  <c r="X277"/>
  <c r="X279"/>
  <c r="X281"/>
  <c r="X283"/>
  <c r="X285"/>
  <c r="X287"/>
  <c r="X289"/>
  <c r="X291"/>
  <c r="X293"/>
  <c r="X295"/>
  <c r="X297"/>
  <c r="X299"/>
  <c r="X301"/>
  <c r="X303"/>
  <c r="X305"/>
  <c r="X307"/>
  <c r="X309"/>
  <c r="X311"/>
  <c r="X313"/>
  <c r="X315"/>
  <c r="X317"/>
  <c r="X319"/>
  <c r="X321"/>
  <c r="X323"/>
  <c r="X325"/>
  <c r="X327"/>
  <c r="X329"/>
  <c r="X331"/>
  <c r="X333"/>
  <c r="X335"/>
  <c r="X337"/>
  <c r="X339"/>
  <c r="X341"/>
  <c r="X343"/>
  <c r="X345"/>
  <c r="X347"/>
  <c r="X349"/>
  <c r="X351"/>
  <c r="X353"/>
  <c r="X355"/>
  <c r="X357"/>
  <c r="X359"/>
  <c r="X361"/>
  <c r="X363"/>
  <c r="X365"/>
  <c r="X367"/>
  <c r="X369"/>
  <c r="X371"/>
  <c r="X373"/>
  <c r="X375"/>
  <c r="X377"/>
  <c r="X379"/>
  <c r="X381"/>
  <c r="X383"/>
  <c r="X385"/>
  <c r="X387"/>
  <c r="X389"/>
  <c r="X391"/>
  <c r="X393"/>
  <c r="X395"/>
  <c r="X397"/>
  <c r="X399"/>
  <c r="X401"/>
  <c r="X403"/>
  <c r="X405"/>
  <c r="X407"/>
  <c r="X409"/>
  <c r="X415"/>
  <c r="X421"/>
  <c r="X425"/>
  <c r="X427"/>
  <c r="X431"/>
  <c r="X437"/>
  <c r="X441"/>
  <c r="X443"/>
  <c r="X447"/>
  <c r="X453"/>
  <c r="X457"/>
  <c r="X461"/>
  <c r="X2494"/>
  <c r="X2501"/>
  <c r="X2495"/>
  <c r="X2489"/>
  <c r="X2485"/>
  <c r="X2481"/>
  <c r="X2477"/>
  <c r="X2473"/>
  <c r="X2469"/>
  <c r="X2465"/>
  <c r="X2484"/>
  <c r="X2480"/>
  <c r="X2470"/>
  <c r="X2460"/>
  <c r="X2456"/>
  <c r="X2452"/>
  <c r="X2448"/>
  <c r="X2444"/>
  <c r="X2440"/>
  <c r="X2436"/>
  <c r="X2432"/>
  <c r="X2468"/>
  <c r="X2461"/>
  <c r="X2457"/>
  <c r="X2453"/>
  <c r="X2449"/>
  <c r="X2445"/>
  <c r="X2441"/>
  <c r="X2437"/>
  <c r="X2433"/>
  <c r="X2429"/>
  <c r="X2425"/>
  <c r="X2419"/>
  <c r="X2415"/>
  <c r="X2411"/>
  <c r="X2407"/>
  <c r="X2403"/>
  <c r="X2399"/>
  <c r="X2395"/>
  <c r="X2391"/>
  <c r="X2428"/>
  <c r="X2424"/>
  <c r="X2420"/>
  <c r="X2416"/>
  <c r="X2412"/>
  <c r="X2408"/>
  <c r="X2404"/>
  <c r="X2400"/>
  <c r="X2396"/>
  <c r="X2392"/>
  <c r="X2386"/>
  <c r="X2382"/>
  <c r="X2378"/>
  <c r="X2374"/>
  <c r="X2370"/>
  <c r="X2366"/>
  <c r="X2362"/>
  <c r="X2358"/>
  <c r="X2387"/>
  <c r="X2383"/>
  <c r="X2379"/>
  <c r="X2373"/>
  <c r="X2369"/>
  <c r="X2365"/>
  <c r="X2361"/>
  <c r="X2357"/>
  <c r="X2353"/>
  <c r="X2349"/>
  <c r="X2352"/>
  <c r="X2348"/>
  <c r="X2345"/>
  <c r="X2341"/>
  <c r="X2337"/>
  <c r="X2333"/>
  <c r="X2329"/>
  <c r="X2323"/>
  <c r="X2319"/>
  <c r="X2315"/>
  <c r="X2311"/>
  <c r="X2307"/>
  <c r="X2303"/>
  <c r="X2299"/>
  <c r="X2295"/>
  <c r="X2291"/>
  <c r="X2287"/>
  <c r="X2283"/>
  <c r="X2279"/>
  <c r="X2275"/>
  <c r="X2271"/>
  <c r="X2344"/>
  <c r="X2502"/>
  <c r="X2498"/>
  <c r="X2490"/>
  <c r="X2488"/>
  <c r="X2486"/>
  <c r="X2474"/>
  <c r="X2472"/>
  <c r="X2500"/>
  <c r="X2466"/>
  <c r="X2476"/>
  <c r="I28"/>
  <c r="N28" s="1"/>
  <c r="Q28" s="1"/>
  <c r="N142"/>
  <c r="Q142" s="1"/>
  <c r="N138"/>
  <c r="Q138" s="1"/>
  <c r="K1286"/>
  <c r="P1286" s="1"/>
  <c r="K1254"/>
  <c r="P1254" s="1"/>
  <c r="K1222"/>
  <c r="P1222" s="1"/>
  <c r="K1190"/>
  <c r="P1190" s="1"/>
  <c r="K1176"/>
  <c r="P1176" s="1"/>
  <c r="K1120"/>
  <c r="P1120" s="1"/>
  <c r="K1088"/>
  <c r="P1088" s="1"/>
  <c r="K1056"/>
  <c r="P1056" s="1"/>
  <c r="K1032"/>
  <c r="P1032" s="1"/>
  <c r="K1380"/>
  <c r="P1380" s="1"/>
  <c r="D7"/>
  <c r="N2472"/>
  <c r="Q2472" s="1"/>
  <c r="K2163"/>
  <c r="P2163" s="1"/>
  <c r="K2269"/>
  <c r="P2269" s="1"/>
  <c r="K2237"/>
  <c r="P2237" s="1"/>
  <c r="K2221"/>
  <c r="P2221" s="1"/>
  <c r="K2205"/>
  <c r="P2205" s="1"/>
  <c r="K1838"/>
  <c r="P1838" s="1"/>
  <c r="K2061"/>
  <c r="P2061" s="1"/>
  <c r="K2034"/>
  <c r="P2034" s="1"/>
  <c r="K1854"/>
  <c r="P1854" s="1"/>
  <c r="K1772"/>
  <c r="P1772" s="1"/>
  <c r="K1756"/>
  <c r="P1756" s="1"/>
  <c r="K1740"/>
  <c r="P1740" s="1"/>
  <c r="K1724"/>
  <c r="P1724" s="1"/>
  <c r="K1708"/>
  <c r="P1708" s="1"/>
  <c r="K1692"/>
  <c r="P1692" s="1"/>
  <c r="K1676"/>
  <c r="P1676" s="1"/>
  <c r="K1660"/>
  <c r="P1660" s="1"/>
  <c r="K1644"/>
  <c r="P1644" s="1"/>
  <c r="K1628"/>
  <c r="P1628" s="1"/>
  <c r="K1612"/>
  <c r="P1612" s="1"/>
  <c r="K1590"/>
  <c r="P1590" s="1"/>
  <c r="K1582"/>
  <c r="P1582" s="1"/>
  <c r="K1574"/>
  <c r="P1574" s="1"/>
  <c r="K1571"/>
  <c r="P1571" s="1"/>
  <c r="K1556"/>
  <c r="P1556" s="1"/>
  <c r="K1540"/>
  <c r="P1540" s="1"/>
  <c r="K1524"/>
  <c r="P1524" s="1"/>
  <c r="K1508"/>
  <c r="P1508" s="1"/>
  <c r="K1492"/>
  <c r="P1492" s="1"/>
  <c r="K1476"/>
  <c r="P1476" s="1"/>
  <c r="K1460"/>
  <c r="P1460" s="1"/>
  <c r="K1432"/>
  <c r="P1432" s="1"/>
  <c r="K1384"/>
  <c r="P1384" s="1"/>
  <c r="K1806"/>
  <c r="P1806" s="1"/>
  <c r="K1794"/>
  <c r="P1794" s="1"/>
  <c r="K1780"/>
  <c r="P1780" s="1"/>
  <c r="K1764"/>
  <c r="P1764" s="1"/>
  <c r="K1748"/>
  <c r="P1748" s="1"/>
  <c r="K1732"/>
  <c r="P1732" s="1"/>
  <c r="K1716"/>
  <c r="P1716" s="1"/>
  <c r="K1700"/>
  <c r="P1700" s="1"/>
  <c r="K1684"/>
  <c r="P1684" s="1"/>
  <c r="K1668"/>
  <c r="P1668" s="1"/>
  <c r="K1652"/>
  <c r="P1652" s="1"/>
  <c r="K1636"/>
  <c r="P1636" s="1"/>
  <c r="K1620"/>
  <c r="P1620" s="1"/>
  <c r="K1604"/>
  <c r="P1604" s="1"/>
  <c r="K1444"/>
  <c r="P1444" s="1"/>
  <c r="K1424"/>
  <c r="P1424" s="1"/>
  <c r="K1174"/>
  <c r="P1174" s="1"/>
  <c r="K1158"/>
  <c r="P1158" s="1"/>
  <c r="K1142"/>
  <c r="P1142" s="1"/>
  <c r="K1126"/>
  <c r="P1126" s="1"/>
  <c r="K1110"/>
  <c r="P1110" s="1"/>
  <c r="K1094"/>
  <c r="P1094" s="1"/>
  <c r="K1078"/>
  <c r="P1078" s="1"/>
  <c r="K1062"/>
  <c r="P1062" s="1"/>
  <c r="X2492"/>
  <c r="N2486"/>
  <c r="Q2486" s="1"/>
  <c r="N2480"/>
  <c r="Q2480" s="1"/>
  <c r="N2368"/>
  <c r="Q2368" s="1"/>
  <c r="N2359"/>
  <c r="Q2359" s="1"/>
  <c r="N2344"/>
  <c r="Q2344" s="1"/>
  <c r="N2336"/>
  <c r="Q2336" s="1"/>
  <c r="N2328"/>
  <c r="Q2328" s="1"/>
  <c r="K2261"/>
  <c r="P2261" s="1"/>
  <c r="K2245"/>
  <c r="P2245" s="1"/>
  <c r="K2229"/>
  <c r="P2229" s="1"/>
  <c r="K2213"/>
  <c r="P2213" s="1"/>
  <c r="K2192"/>
  <c r="P2192" s="1"/>
  <c r="K2176"/>
  <c r="P2176" s="1"/>
  <c r="K2184"/>
  <c r="P2184" s="1"/>
  <c r="K2167"/>
  <c r="P2167" s="1"/>
  <c r="K2057"/>
  <c r="P2057" s="1"/>
  <c r="K2026"/>
  <c r="P2026" s="1"/>
  <c r="K1870"/>
  <c r="P1870" s="1"/>
  <c r="K1858"/>
  <c r="P1858" s="1"/>
  <c r="K1850"/>
  <c r="P1850" s="1"/>
  <c r="K1878"/>
  <c r="P1878" s="1"/>
  <c r="K1862"/>
  <c r="P1862" s="1"/>
  <c r="K1830"/>
  <c r="P1830" s="1"/>
  <c r="K1814"/>
  <c r="P1814" s="1"/>
  <c r="N1819"/>
  <c r="Q1819" s="1"/>
  <c r="N1812"/>
  <c r="Q1812" s="1"/>
  <c r="K1364"/>
  <c r="P1364" s="1"/>
  <c r="K1348"/>
  <c r="P1348" s="1"/>
  <c r="K1332"/>
  <c r="P1332" s="1"/>
  <c r="K1316"/>
  <c r="P1316" s="1"/>
  <c r="K1300"/>
  <c r="P1300" s="1"/>
  <c r="K1284"/>
  <c r="P1284" s="1"/>
  <c r="K1268"/>
  <c r="P1268" s="1"/>
  <c r="K1252"/>
  <c r="P1252" s="1"/>
  <c r="K1236"/>
  <c r="P1236" s="1"/>
  <c r="K1220"/>
  <c r="P1220" s="1"/>
  <c r="K1204"/>
  <c r="P1204" s="1"/>
  <c r="K1188"/>
  <c r="P1188" s="1"/>
  <c r="K1594"/>
  <c r="P1594" s="1"/>
  <c r="K1586"/>
  <c r="P1586" s="1"/>
  <c r="K1578"/>
  <c r="P1578" s="1"/>
  <c r="K1564"/>
  <c r="P1564" s="1"/>
  <c r="K1548"/>
  <c r="P1548" s="1"/>
  <c r="K1532"/>
  <c r="P1532" s="1"/>
  <c r="K1500"/>
  <c r="P1500" s="1"/>
  <c r="K1484"/>
  <c r="P1484" s="1"/>
  <c r="K1468"/>
  <c r="P1468" s="1"/>
  <c r="N1405"/>
  <c r="Q1405" s="1"/>
  <c r="N1389"/>
  <c r="Q1389" s="1"/>
  <c r="K2295"/>
  <c r="P2295" s="1"/>
  <c r="N210"/>
  <c r="Q210" s="1"/>
  <c r="N198"/>
  <c r="Q198" s="1"/>
  <c r="N190"/>
  <c r="Q190" s="1"/>
  <c r="N166"/>
  <c r="Q166" s="1"/>
  <c r="N162"/>
  <c r="Q162" s="1"/>
  <c r="N154"/>
  <c r="Q154" s="1"/>
  <c r="N150"/>
  <c r="Q150" s="1"/>
  <c r="N134"/>
  <c r="Q134" s="1"/>
  <c r="N126"/>
  <c r="Q126" s="1"/>
  <c r="N58"/>
  <c r="Q58" s="1"/>
  <c r="K280"/>
  <c r="P280" s="1"/>
  <c r="K57"/>
  <c r="K2450"/>
  <c r="P2450" s="1"/>
  <c r="K2418"/>
  <c r="P2418" s="1"/>
  <c r="K2395"/>
  <c r="P2395" s="1"/>
  <c r="K1302"/>
  <c r="P1302" s="1"/>
  <c r="K1270"/>
  <c r="P1270" s="1"/>
  <c r="K1238"/>
  <c r="P1238" s="1"/>
  <c r="K1206"/>
  <c r="P1206" s="1"/>
  <c r="X2423"/>
  <c r="K2492"/>
  <c r="P2492" s="1"/>
  <c r="K2488"/>
  <c r="P2488" s="1"/>
  <c r="N2441"/>
  <c r="Q2441" s="1"/>
  <c r="N2411"/>
  <c r="Q2411" s="1"/>
  <c r="N2410"/>
  <c r="Q2410" s="1"/>
  <c r="N2392"/>
  <c r="Q2392" s="1"/>
  <c r="N2374"/>
  <c r="Q2374" s="1"/>
  <c r="N2371"/>
  <c r="Q2371" s="1"/>
  <c r="N2311"/>
  <c r="Q2311" s="1"/>
  <c r="N2310"/>
  <c r="Q2310" s="1"/>
  <c r="N110"/>
  <c r="Q110" s="1"/>
  <c r="N72"/>
  <c r="Q72" s="1"/>
  <c r="N40"/>
  <c r="Q40" s="1"/>
  <c r="K2447"/>
  <c r="P2447" s="1"/>
  <c r="K2401"/>
  <c r="P2401" s="1"/>
  <c r="K2228"/>
  <c r="P2228" s="1"/>
  <c r="U2450"/>
  <c r="N2502"/>
  <c r="Q2502" s="1"/>
  <c r="K2466"/>
  <c r="P2466" s="1"/>
  <c r="K1802"/>
  <c r="P1802" s="1"/>
  <c r="X2497"/>
  <c r="N2500"/>
  <c r="Q2500" s="1"/>
  <c r="K2300"/>
  <c r="P2300" s="1"/>
  <c r="K2298"/>
  <c r="P2298" s="1"/>
  <c r="K2155"/>
  <c r="P2155" s="1"/>
  <c r="K2139"/>
  <c r="P2139" s="1"/>
  <c r="K2131"/>
  <c r="P2131" s="1"/>
  <c r="K2123"/>
  <c r="P2123" s="1"/>
  <c r="K1400"/>
  <c r="P1400" s="1"/>
  <c r="K566"/>
  <c r="P566" s="1"/>
  <c r="K1160"/>
  <c r="P1160" s="1"/>
  <c r="K2442"/>
  <c r="P2442" s="1"/>
  <c r="K2253"/>
  <c r="P2253" s="1"/>
  <c r="K1356"/>
  <c r="P1356" s="1"/>
  <c r="K1324"/>
  <c r="P1324" s="1"/>
  <c r="K1292"/>
  <c r="P1292" s="1"/>
  <c r="K1260"/>
  <c r="P1260" s="1"/>
  <c r="K1228"/>
  <c r="P1228" s="1"/>
  <c r="K1196"/>
  <c r="P1196" s="1"/>
  <c r="K1516"/>
  <c r="P1516" s="1"/>
  <c r="K1452"/>
  <c r="P1452" s="1"/>
  <c r="L46"/>
  <c r="K2207"/>
  <c r="P2207" s="1"/>
  <c r="K2147"/>
  <c r="P2147" s="1"/>
  <c r="K1134"/>
  <c r="P1134" s="1"/>
  <c r="K1070"/>
  <c r="P1070" s="1"/>
  <c r="N80"/>
  <c r="Q80" s="1"/>
  <c r="N64"/>
  <c r="Q64" s="1"/>
  <c r="K2309"/>
  <c r="P2309" s="1"/>
  <c r="K2191"/>
  <c r="P2191" s="1"/>
  <c r="K2116"/>
  <c r="P2116" s="1"/>
  <c r="N2388"/>
  <c r="Q2388" s="1"/>
  <c r="X2388"/>
  <c r="N2377"/>
  <c r="Q2377" s="1"/>
  <c r="X2377"/>
  <c r="N2325"/>
  <c r="Q2325" s="1"/>
  <c r="X2325"/>
  <c r="N2457"/>
  <c r="Q2457" s="1"/>
  <c r="N2379"/>
  <c r="Q2379" s="1"/>
  <c r="N2468"/>
  <c r="Q2468" s="1"/>
  <c r="K2458"/>
  <c r="P2458" s="1"/>
  <c r="N2316"/>
  <c r="Q2316" s="1"/>
  <c r="K2159"/>
  <c r="P2159" s="1"/>
  <c r="K2065"/>
  <c r="P2065" s="1"/>
  <c r="K2049"/>
  <c r="P2049" s="1"/>
  <c r="K1372"/>
  <c r="P1372" s="1"/>
  <c r="K1340"/>
  <c r="P1340" s="1"/>
  <c r="K1308"/>
  <c r="P1308" s="1"/>
  <c r="K1276"/>
  <c r="P1276" s="1"/>
  <c r="K1244"/>
  <c r="P1244" s="1"/>
  <c r="K1212"/>
  <c r="P1212" s="1"/>
  <c r="K1166"/>
  <c r="P1166" s="1"/>
  <c r="K1102"/>
  <c r="P1102" s="1"/>
  <c r="K2289"/>
  <c r="P2289" s="1"/>
  <c r="K1128"/>
  <c r="P1128" s="1"/>
  <c r="K1112"/>
  <c r="P1112" s="1"/>
  <c r="K1096"/>
  <c r="P1096" s="1"/>
  <c r="K1080"/>
  <c r="P1080" s="1"/>
  <c r="K1064"/>
  <c r="P1064" s="1"/>
  <c r="K51"/>
  <c r="K49"/>
  <c r="K2486"/>
  <c r="P2486" s="1"/>
  <c r="N2449"/>
  <c r="Q2449" s="1"/>
  <c r="N2416"/>
  <c r="Q2416" s="1"/>
  <c r="K2354"/>
  <c r="P2354" s="1"/>
  <c r="K2350"/>
  <c r="P2350" s="1"/>
  <c r="K2403"/>
  <c r="P2403" s="1"/>
  <c r="N2352"/>
  <c r="Q2352" s="1"/>
  <c r="K2352"/>
  <c r="P2352" s="1"/>
  <c r="K1598"/>
  <c r="P1598" s="1"/>
  <c r="K1182"/>
  <c r="P1182" s="1"/>
  <c r="K1150"/>
  <c r="P1150" s="1"/>
  <c r="K1118"/>
  <c r="P1118" s="1"/>
  <c r="K1086"/>
  <c r="P1086" s="1"/>
  <c r="K1054"/>
  <c r="P1054" s="1"/>
  <c r="L32"/>
  <c r="L22"/>
  <c r="L18"/>
  <c r="K1478"/>
  <c r="P1478" s="1"/>
  <c r="K1768"/>
  <c r="P1768" s="1"/>
  <c r="K1704"/>
  <c r="P1704" s="1"/>
  <c r="K1640"/>
  <c r="P1640" s="1"/>
  <c r="K1592"/>
  <c r="P1592" s="1"/>
  <c r="K1567"/>
  <c r="P1567" s="1"/>
  <c r="K2422"/>
  <c r="P2422" s="1"/>
  <c r="K2407"/>
  <c r="P2407" s="1"/>
  <c r="K2390"/>
  <c r="P2390" s="1"/>
  <c r="K2387"/>
  <c r="P2387" s="1"/>
  <c r="K2362"/>
  <c r="P2362" s="1"/>
  <c r="K2344"/>
  <c r="P2344" s="1"/>
  <c r="K2336"/>
  <c r="P2336" s="1"/>
  <c r="K2328"/>
  <c r="P2328" s="1"/>
  <c r="K2132"/>
  <c r="P2132" s="1"/>
  <c r="K2124"/>
  <c r="P2124" s="1"/>
  <c r="K441"/>
  <c r="P441" s="1"/>
  <c r="K1053"/>
  <c r="P1053" s="1"/>
  <c r="K1045"/>
  <c r="P1045" s="1"/>
  <c r="K1037"/>
  <c r="P1037" s="1"/>
  <c r="K1029"/>
  <c r="P1029" s="1"/>
  <c r="K1021"/>
  <c r="P1021" s="1"/>
  <c r="K1013"/>
  <c r="P1013" s="1"/>
  <c r="K1005"/>
  <c r="P1005" s="1"/>
  <c r="K997"/>
  <c r="P997" s="1"/>
  <c r="K989"/>
  <c r="P989" s="1"/>
  <c r="K981"/>
  <c r="P981" s="1"/>
  <c r="K973"/>
  <c r="P973" s="1"/>
  <c r="K965"/>
  <c r="P965" s="1"/>
  <c r="K957"/>
  <c r="P957" s="1"/>
  <c r="K949"/>
  <c r="P949" s="1"/>
  <c r="K941"/>
  <c r="P941" s="1"/>
  <c r="K933"/>
  <c r="P933" s="1"/>
  <c r="K925"/>
  <c r="P925" s="1"/>
  <c r="K917"/>
  <c r="P917" s="1"/>
  <c r="K909"/>
  <c r="P909" s="1"/>
  <c r="K901"/>
  <c r="P901" s="1"/>
  <c r="K893"/>
  <c r="P893" s="1"/>
  <c r="K885"/>
  <c r="P885" s="1"/>
  <c r="K877"/>
  <c r="P877" s="1"/>
  <c r="K869"/>
  <c r="P869" s="1"/>
  <c r="K861"/>
  <c r="P861" s="1"/>
  <c r="K853"/>
  <c r="P853" s="1"/>
  <c r="K845"/>
  <c r="P845" s="1"/>
  <c r="K837"/>
  <c r="P837" s="1"/>
  <c r="K829"/>
  <c r="P829" s="1"/>
  <c r="K821"/>
  <c r="P821" s="1"/>
  <c r="K813"/>
  <c r="P813" s="1"/>
  <c r="K805"/>
  <c r="P805" s="1"/>
  <c r="K797"/>
  <c r="P797" s="1"/>
  <c r="K789"/>
  <c r="P789" s="1"/>
  <c r="K781"/>
  <c r="P781" s="1"/>
  <c r="K773"/>
  <c r="P773" s="1"/>
  <c r="K765"/>
  <c r="P765" s="1"/>
  <c r="K757"/>
  <c r="P757" s="1"/>
  <c r="K749"/>
  <c r="P749" s="1"/>
  <c r="K741"/>
  <c r="P741" s="1"/>
  <c r="K733"/>
  <c r="P733" s="1"/>
  <c r="K725"/>
  <c r="P725" s="1"/>
  <c r="K717"/>
  <c r="P717" s="1"/>
  <c r="K709"/>
  <c r="P709" s="1"/>
  <c r="K701"/>
  <c r="P701" s="1"/>
  <c r="K693"/>
  <c r="P693" s="1"/>
  <c r="K685"/>
  <c r="P685" s="1"/>
  <c r="K677"/>
  <c r="P677" s="1"/>
  <c r="K669"/>
  <c r="P669" s="1"/>
  <c r="K661"/>
  <c r="P661" s="1"/>
  <c r="K653"/>
  <c r="P653" s="1"/>
  <c r="K645"/>
  <c r="P645" s="1"/>
  <c r="K637"/>
  <c r="P637" s="1"/>
  <c r="K629"/>
  <c r="P629" s="1"/>
  <c r="K621"/>
  <c r="P621" s="1"/>
  <c r="K613"/>
  <c r="P613" s="1"/>
  <c r="K605"/>
  <c r="P605" s="1"/>
  <c r="K597"/>
  <c r="P597" s="1"/>
  <c r="K589"/>
  <c r="P589" s="1"/>
  <c r="K581"/>
  <c r="P581" s="1"/>
  <c r="K573"/>
  <c r="P573" s="1"/>
  <c r="K445"/>
  <c r="P445" s="1"/>
  <c r="K409"/>
  <c r="P409" s="1"/>
  <c r="K553"/>
  <c r="P553" s="1"/>
  <c r="K545"/>
  <c r="P545" s="1"/>
  <c r="K537"/>
  <c r="P537" s="1"/>
  <c r="K519"/>
  <c r="P519" s="1"/>
  <c r="K515"/>
  <c r="P515" s="1"/>
  <c r="K503"/>
  <c r="P503" s="1"/>
  <c r="K497"/>
  <c r="P497" s="1"/>
  <c r="K479"/>
  <c r="P479" s="1"/>
  <c r="K473"/>
  <c r="P473" s="1"/>
  <c r="K465"/>
  <c r="P465" s="1"/>
  <c r="K2419"/>
  <c r="P2419" s="1"/>
  <c r="K2400"/>
  <c r="P2400" s="1"/>
  <c r="K1388"/>
  <c r="P1388" s="1"/>
  <c r="K2217"/>
  <c r="P2217" s="1"/>
  <c r="K968"/>
  <c r="P968" s="1"/>
  <c r="K904"/>
  <c r="P904" s="1"/>
  <c r="K840"/>
  <c r="P840" s="1"/>
  <c r="K776"/>
  <c r="P776" s="1"/>
  <c r="K712"/>
  <c r="P712" s="1"/>
  <c r="K648"/>
  <c r="P648" s="1"/>
  <c r="K584"/>
  <c r="P584" s="1"/>
  <c r="K1000"/>
  <c r="P1000" s="1"/>
  <c r="K936"/>
  <c r="P936" s="1"/>
  <c r="K872"/>
  <c r="P872" s="1"/>
  <c r="K808"/>
  <c r="P808" s="1"/>
  <c r="K744"/>
  <c r="P744" s="1"/>
  <c r="K680"/>
  <c r="P680" s="1"/>
  <c r="K616"/>
  <c r="P616" s="1"/>
  <c r="X2493"/>
  <c r="N2490"/>
  <c r="Q2490" s="1"/>
  <c r="K2490"/>
  <c r="P2490" s="1"/>
  <c r="N2482"/>
  <c r="Q2482" s="1"/>
  <c r="N2478"/>
  <c r="Q2478" s="1"/>
  <c r="N2427"/>
  <c r="Q2427" s="1"/>
  <c r="N2393"/>
  <c r="Q2393" s="1"/>
  <c r="N2380"/>
  <c r="Q2380" s="1"/>
  <c r="K2461"/>
  <c r="P2461" s="1"/>
  <c r="K2453"/>
  <c r="P2453" s="1"/>
  <c r="K2445"/>
  <c r="P2445" s="1"/>
  <c r="K2437"/>
  <c r="P2437" s="1"/>
  <c r="K2423"/>
  <c r="P2423" s="1"/>
  <c r="K2420"/>
  <c r="P2420" s="1"/>
  <c r="K2406"/>
  <c r="P2406" s="1"/>
  <c r="K2398"/>
  <c r="P2398" s="1"/>
  <c r="K2388"/>
  <c r="P2388" s="1"/>
  <c r="K2377"/>
  <c r="P2377" s="1"/>
  <c r="K2372"/>
  <c r="P2372" s="1"/>
  <c r="K2366"/>
  <c r="P2366" s="1"/>
  <c r="N2304"/>
  <c r="Q2304" s="1"/>
  <c r="N2296"/>
  <c r="Q2296" s="1"/>
  <c r="K2368"/>
  <c r="P2368" s="1"/>
  <c r="K2359"/>
  <c r="P2359" s="1"/>
  <c r="K1819"/>
  <c r="P1819" s="1"/>
  <c r="K1812"/>
  <c r="P1812" s="1"/>
  <c r="K1405"/>
  <c r="P1405" s="1"/>
  <c r="K1389"/>
  <c r="P1389" s="1"/>
  <c r="K429"/>
  <c r="P429" s="1"/>
  <c r="K408"/>
  <c r="P408" s="1"/>
  <c r="K401"/>
  <c r="P401" s="1"/>
  <c r="K617"/>
  <c r="P617" s="1"/>
  <c r="K609"/>
  <c r="P609" s="1"/>
  <c r="K601"/>
  <c r="P601" s="1"/>
  <c r="K593"/>
  <c r="P593" s="1"/>
  <c r="K555"/>
  <c r="P555" s="1"/>
  <c r="K551"/>
  <c r="P551" s="1"/>
  <c r="K539"/>
  <c r="P539" s="1"/>
  <c r="K535"/>
  <c r="P535" s="1"/>
  <c r="K517"/>
  <c r="P517" s="1"/>
  <c r="K513"/>
  <c r="P513" s="1"/>
  <c r="K501"/>
  <c r="P501" s="1"/>
  <c r="K487"/>
  <c r="P487" s="1"/>
  <c r="K475"/>
  <c r="P475" s="1"/>
  <c r="K469"/>
  <c r="P469" s="1"/>
  <c r="K461"/>
  <c r="P461" s="1"/>
  <c r="K2477"/>
  <c r="P2477" s="1"/>
  <c r="K2467"/>
  <c r="P2467" s="1"/>
  <c r="K2448"/>
  <c r="P2448" s="1"/>
  <c r="K2337"/>
  <c r="P2337" s="1"/>
  <c r="K2312"/>
  <c r="P2312" s="1"/>
  <c r="K2265"/>
  <c r="P2265" s="1"/>
  <c r="K2260"/>
  <c r="P2260" s="1"/>
  <c r="K2305"/>
  <c r="P2305" s="1"/>
  <c r="K2201"/>
  <c r="P2201" s="1"/>
  <c r="K1183"/>
  <c r="P1183" s="1"/>
  <c r="K2180"/>
  <c r="P2180" s="1"/>
  <c r="K2161"/>
  <c r="P2161" s="1"/>
  <c r="K2053"/>
  <c r="P2053" s="1"/>
  <c r="K2030"/>
  <c r="P2030" s="1"/>
  <c r="K1656"/>
  <c r="P1656" s="1"/>
  <c r="K1552"/>
  <c r="P1552" s="1"/>
  <c r="K1366"/>
  <c r="P1366" s="1"/>
  <c r="K1350"/>
  <c r="P1350" s="1"/>
  <c r="K1334"/>
  <c r="P1334" s="1"/>
  <c r="K1318"/>
  <c r="P1318" s="1"/>
  <c r="K1600"/>
  <c r="P1600" s="1"/>
  <c r="K2493"/>
  <c r="P2493" s="1"/>
  <c r="N1806"/>
  <c r="Q1806" s="1"/>
  <c r="K444"/>
  <c r="P444" s="1"/>
  <c r="K66"/>
  <c r="P66" s="1"/>
  <c r="K58"/>
  <c r="K50"/>
  <c r="K42"/>
  <c r="K448"/>
  <c r="P448" s="1"/>
  <c r="K432"/>
  <c r="P432" s="1"/>
  <c r="K416"/>
  <c r="P416" s="1"/>
  <c r="K428"/>
  <c r="P428" s="1"/>
  <c r="K2341"/>
  <c r="P2341" s="1"/>
  <c r="K2333"/>
  <c r="P2333" s="1"/>
  <c r="K2257"/>
  <c r="P2257" s="1"/>
  <c r="K1781"/>
  <c r="P1781" s="1"/>
  <c r="K1710"/>
  <c r="P1710" s="1"/>
  <c r="K1667"/>
  <c r="P1667" s="1"/>
  <c r="K1664"/>
  <c r="P1664" s="1"/>
  <c r="K1653"/>
  <c r="P1653" s="1"/>
  <c r="K1563"/>
  <c r="P1563" s="1"/>
  <c r="K1560"/>
  <c r="P1560" s="1"/>
  <c r="K1549"/>
  <c r="P1549" s="1"/>
  <c r="K1439"/>
  <c r="P1439" s="1"/>
  <c r="K1436"/>
  <c r="P1436" s="1"/>
  <c r="K1399"/>
  <c r="P1399" s="1"/>
  <c r="K1396"/>
  <c r="P1396" s="1"/>
  <c r="K1391"/>
  <c r="P1391" s="1"/>
  <c r="K1036"/>
  <c r="P1036" s="1"/>
  <c r="K988"/>
  <c r="P988" s="1"/>
  <c r="K956"/>
  <c r="P956" s="1"/>
  <c r="K924"/>
  <c r="P924" s="1"/>
  <c r="K892"/>
  <c r="P892" s="1"/>
  <c r="K860"/>
  <c r="P860" s="1"/>
  <c r="K844"/>
  <c r="P844" s="1"/>
  <c r="K796"/>
  <c r="P796" s="1"/>
  <c r="K783"/>
  <c r="P783" s="1"/>
  <c r="K748"/>
  <c r="P748" s="1"/>
  <c r="K732"/>
  <c r="P732" s="1"/>
  <c r="K719"/>
  <c r="P719" s="1"/>
  <c r="K703"/>
  <c r="P703" s="1"/>
  <c r="K687"/>
  <c r="P687" s="1"/>
  <c r="K652"/>
  <c r="P652" s="1"/>
  <c r="K636"/>
  <c r="P636" s="1"/>
  <c r="K623"/>
  <c r="P623" s="1"/>
  <c r="K607"/>
  <c r="P607" s="1"/>
  <c r="K591"/>
  <c r="P591" s="1"/>
  <c r="K572"/>
  <c r="P572" s="1"/>
  <c r="K544"/>
  <c r="P544" s="1"/>
  <c r="K520"/>
  <c r="P520" s="1"/>
  <c r="K496"/>
  <c r="P496" s="1"/>
  <c r="K472"/>
  <c r="P472" s="1"/>
  <c r="K464"/>
  <c r="P464" s="1"/>
  <c r="K439"/>
  <c r="P439" s="1"/>
  <c r="K411"/>
  <c r="P411" s="1"/>
  <c r="K97"/>
  <c r="P97" s="1"/>
  <c r="K81"/>
  <c r="P81" s="1"/>
  <c r="K31"/>
  <c r="K1140"/>
  <c r="P1140" s="1"/>
  <c r="K1124"/>
  <c r="P1124" s="1"/>
  <c r="K1108"/>
  <c r="P1108" s="1"/>
  <c r="K1092"/>
  <c r="P1092" s="1"/>
  <c r="K1076"/>
  <c r="P1076" s="1"/>
  <c r="K1063"/>
  <c r="P1063" s="1"/>
  <c r="K1023"/>
  <c r="P1023" s="1"/>
  <c r="K1007"/>
  <c r="P1007" s="1"/>
  <c r="K975"/>
  <c r="P975" s="1"/>
  <c r="K943"/>
  <c r="P943" s="1"/>
  <c r="K911"/>
  <c r="P911" s="1"/>
  <c r="K879"/>
  <c r="P879" s="1"/>
  <c r="K828"/>
  <c r="P828" s="1"/>
  <c r="K815"/>
  <c r="P815" s="1"/>
  <c r="K767"/>
  <c r="P767" s="1"/>
  <c r="K668"/>
  <c r="P668" s="1"/>
  <c r="K639"/>
  <c r="P639" s="1"/>
  <c r="K620"/>
  <c r="P620" s="1"/>
  <c r="K575"/>
  <c r="P575" s="1"/>
  <c r="K556"/>
  <c r="P556" s="1"/>
  <c r="K548"/>
  <c r="P548" s="1"/>
  <c r="K536"/>
  <c r="P536" s="1"/>
  <c r="K528"/>
  <c r="P528" s="1"/>
  <c r="K512"/>
  <c r="P512" s="1"/>
  <c r="K504"/>
  <c r="P504" s="1"/>
  <c r="K484"/>
  <c r="P484" s="1"/>
  <c r="K476"/>
  <c r="P476" s="1"/>
  <c r="K98"/>
  <c r="P98" s="1"/>
  <c r="K87"/>
  <c r="P87" s="1"/>
  <c r="K55"/>
  <c r="K35"/>
  <c r="K19"/>
  <c r="N2488"/>
  <c r="Q2488" s="1"/>
  <c r="N2474"/>
  <c r="Q2474" s="1"/>
  <c r="N2402"/>
  <c r="Q2402" s="1"/>
  <c r="N2476"/>
  <c r="Q2476" s="1"/>
  <c r="K2319"/>
  <c r="P2319" s="1"/>
  <c r="K2318"/>
  <c r="P2318" s="1"/>
  <c r="K2308"/>
  <c r="P2308" s="1"/>
  <c r="K2307"/>
  <c r="P2307" s="1"/>
  <c r="K2306"/>
  <c r="P2306" s="1"/>
  <c r="K2290"/>
  <c r="P2290" s="1"/>
  <c r="N2346"/>
  <c r="Q2346" s="1"/>
  <c r="K2346"/>
  <c r="P2346" s="1"/>
  <c r="N2338"/>
  <c r="Q2338" s="1"/>
  <c r="K2338"/>
  <c r="P2338" s="1"/>
  <c r="N2330"/>
  <c r="Q2330" s="1"/>
  <c r="K2330"/>
  <c r="P2330" s="1"/>
  <c r="K2316"/>
  <c r="P2316" s="1"/>
  <c r="K2311"/>
  <c r="P2311" s="1"/>
  <c r="K2310"/>
  <c r="P2310" s="1"/>
  <c r="K2304"/>
  <c r="P2304" s="1"/>
  <c r="K2296"/>
  <c r="P2296" s="1"/>
  <c r="N2130"/>
  <c r="Q2130" s="1"/>
  <c r="K2130"/>
  <c r="P2130" s="1"/>
  <c r="N2122"/>
  <c r="Q2122" s="1"/>
  <c r="K2122"/>
  <c r="P2122" s="1"/>
  <c r="N1397"/>
  <c r="Q1397" s="1"/>
  <c r="K1397"/>
  <c r="P1397" s="1"/>
  <c r="K1177"/>
  <c r="P1177" s="1"/>
  <c r="K1169"/>
  <c r="P1169" s="1"/>
  <c r="K1161"/>
  <c r="P1161" s="1"/>
  <c r="K1153"/>
  <c r="P1153" s="1"/>
  <c r="K1145"/>
  <c r="P1145" s="1"/>
  <c r="K1137"/>
  <c r="P1137" s="1"/>
  <c r="K1129"/>
  <c r="P1129" s="1"/>
  <c r="K1121"/>
  <c r="P1121" s="1"/>
  <c r="K1113"/>
  <c r="P1113" s="1"/>
  <c r="K1105"/>
  <c r="P1105" s="1"/>
  <c r="K1097"/>
  <c r="P1097" s="1"/>
  <c r="K1089"/>
  <c r="P1089" s="1"/>
  <c r="K1081"/>
  <c r="P1081" s="1"/>
  <c r="K1073"/>
  <c r="P1073" s="1"/>
  <c r="K1065"/>
  <c r="P1065" s="1"/>
  <c r="L62"/>
  <c r="L45"/>
  <c r="N1057"/>
  <c r="Q1057" s="1"/>
  <c r="K1057"/>
  <c r="P1057" s="1"/>
  <c r="K1049"/>
  <c r="P1049" s="1"/>
  <c r="K1041"/>
  <c r="P1041" s="1"/>
  <c r="K1033"/>
  <c r="P1033" s="1"/>
  <c r="K1025"/>
  <c r="P1025" s="1"/>
  <c r="K1017"/>
  <c r="P1017" s="1"/>
  <c r="K1009"/>
  <c r="P1009" s="1"/>
  <c r="K1001"/>
  <c r="P1001" s="1"/>
  <c r="K993"/>
  <c r="P993" s="1"/>
  <c r="K985"/>
  <c r="P985" s="1"/>
  <c r="K977"/>
  <c r="P977" s="1"/>
  <c r="K969"/>
  <c r="P969" s="1"/>
  <c r="K961"/>
  <c r="P961" s="1"/>
  <c r="K953"/>
  <c r="P953" s="1"/>
  <c r="K945"/>
  <c r="P945" s="1"/>
  <c r="K937"/>
  <c r="P937" s="1"/>
  <c r="K929"/>
  <c r="P929" s="1"/>
  <c r="K921"/>
  <c r="P921" s="1"/>
  <c r="K913"/>
  <c r="P913" s="1"/>
  <c r="K905"/>
  <c r="P905" s="1"/>
  <c r="K897"/>
  <c r="P897" s="1"/>
  <c r="K889"/>
  <c r="P889" s="1"/>
  <c r="K881"/>
  <c r="P881" s="1"/>
  <c r="K873"/>
  <c r="P873" s="1"/>
  <c r="K865"/>
  <c r="P865" s="1"/>
  <c r="K857"/>
  <c r="P857" s="1"/>
  <c r="K849"/>
  <c r="P849" s="1"/>
  <c r="K841"/>
  <c r="P841" s="1"/>
  <c r="K833"/>
  <c r="P833" s="1"/>
  <c r="K825"/>
  <c r="P825" s="1"/>
  <c r="K817"/>
  <c r="P817" s="1"/>
  <c r="K809"/>
  <c r="P809" s="1"/>
  <c r="K801"/>
  <c r="P801" s="1"/>
  <c r="K793"/>
  <c r="P793" s="1"/>
  <c r="K785"/>
  <c r="P785" s="1"/>
  <c r="K777"/>
  <c r="P777" s="1"/>
  <c r="K769"/>
  <c r="P769" s="1"/>
  <c r="K761"/>
  <c r="P761" s="1"/>
  <c r="K753"/>
  <c r="P753" s="1"/>
  <c r="K745"/>
  <c r="P745" s="1"/>
  <c r="K737"/>
  <c r="P737" s="1"/>
  <c r="K729"/>
  <c r="P729" s="1"/>
  <c r="K721"/>
  <c r="P721" s="1"/>
  <c r="K713"/>
  <c r="P713" s="1"/>
  <c r="K705"/>
  <c r="P705" s="1"/>
  <c r="K697"/>
  <c r="P697" s="1"/>
  <c r="K689"/>
  <c r="P689" s="1"/>
  <c r="K681"/>
  <c r="P681" s="1"/>
  <c r="K673"/>
  <c r="P673" s="1"/>
  <c r="K665"/>
  <c r="P665" s="1"/>
  <c r="K657"/>
  <c r="P657" s="1"/>
  <c r="K649"/>
  <c r="P649" s="1"/>
  <c r="K641"/>
  <c r="P641" s="1"/>
  <c r="K633"/>
  <c r="P633" s="1"/>
  <c r="K625"/>
  <c r="P625" s="1"/>
  <c r="K585"/>
  <c r="P585" s="1"/>
  <c r="K577"/>
  <c r="P577" s="1"/>
  <c r="K569"/>
  <c r="P569" s="1"/>
  <c r="K562"/>
  <c r="P562" s="1"/>
  <c r="K559"/>
  <c r="P559" s="1"/>
  <c r="K549"/>
  <c r="P549" s="1"/>
  <c r="K547"/>
  <c r="P547" s="1"/>
  <c r="K543"/>
  <c r="P543" s="1"/>
  <c r="K541"/>
  <c r="P541" s="1"/>
  <c r="K533"/>
  <c r="P533" s="1"/>
  <c r="K531"/>
  <c r="P531" s="1"/>
  <c r="K529"/>
  <c r="P529" s="1"/>
  <c r="K527"/>
  <c r="P527" s="1"/>
  <c r="K525"/>
  <c r="P525" s="1"/>
  <c r="K523"/>
  <c r="P523" s="1"/>
  <c r="K521"/>
  <c r="P521" s="1"/>
  <c r="K511"/>
  <c r="P511" s="1"/>
  <c r="K509"/>
  <c r="P509" s="1"/>
  <c r="K507"/>
  <c r="P507" s="1"/>
  <c r="K505"/>
  <c r="P505" s="1"/>
  <c r="K499"/>
  <c r="P499" s="1"/>
  <c r="K495"/>
  <c r="P495" s="1"/>
  <c r="K493"/>
  <c r="P493" s="1"/>
  <c r="K491"/>
  <c r="P491" s="1"/>
  <c r="K489"/>
  <c r="P489" s="1"/>
  <c r="K485"/>
  <c r="P485" s="1"/>
  <c r="K483"/>
  <c r="P483" s="1"/>
  <c r="K481"/>
  <c r="P481" s="1"/>
  <c r="K477"/>
  <c r="P477" s="1"/>
  <c r="K471"/>
  <c r="P471" s="1"/>
  <c r="K467"/>
  <c r="P467" s="1"/>
  <c r="K463"/>
  <c r="P463" s="1"/>
  <c r="K459"/>
  <c r="P459" s="1"/>
  <c r="K449"/>
  <c r="P449" s="1"/>
  <c r="K436"/>
  <c r="P436" s="1"/>
  <c r="K433"/>
  <c r="P433" s="1"/>
  <c r="K425"/>
  <c r="P425" s="1"/>
  <c r="K417"/>
  <c r="P417" s="1"/>
  <c r="K398"/>
  <c r="P398" s="1"/>
  <c r="K397"/>
  <c r="P397" s="1"/>
  <c r="K394"/>
  <c r="P394" s="1"/>
  <c r="K393"/>
  <c r="P393" s="1"/>
  <c r="K390"/>
  <c r="P390" s="1"/>
  <c r="K389"/>
  <c r="P389" s="1"/>
  <c r="K386"/>
  <c r="P386" s="1"/>
  <c r="K385"/>
  <c r="P385" s="1"/>
  <c r="K382"/>
  <c r="P382" s="1"/>
  <c r="K381"/>
  <c r="P381" s="1"/>
  <c r="K378"/>
  <c r="P378" s="1"/>
  <c r="K377"/>
  <c r="P377" s="1"/>
  <c r="K374"/>
  <c r="P374" s="1"/>
  <c r="K373"/>
  <c r="P373" s="1"/>
  <c r="K370"/>
  <c r="P370" s="1"/>
  <c r="K369"/>
  <c r="P369" s="1"/>
  <c r="K366"/>
  <c r="P366" s="1"/>
  <c r="K365"/>
  <c r="P365" s="1"/>
  <c r="K362"/>
  <c r="P362" s="1"/>
  <c r="K361"/>
  <c r="P361" s="1"/>
  <c r="K358"/>
  <c r="P358" s="1"/>
  <c r="K357"/>
  <c r="P357" s="1"/>
  <c r="K354"/>
  <c r="P354" s="1"/>
  <c r="K353"/>
  <c r="P353" s="1"/>
  <c r="K350"/>
  <c r="P350" s="1"/>
  <c r="K349"/>
  <c r="P349" s="1"/>
  <c r="K346"/>
  <c r="P346" s="1"/>
  <c r="K345"/>
  <c r="P345" s="1"/>
  <c r="K342"/>
  <c r="P342" s="1"/>
  <c r="K341"/>
  <c r="P341" s="1"/>
  <c r="K338"/>
  <c r="P338" s="1"/>
  <c r="K337"/>
  <c r="P337" s="1"/>
  <c r="K334"/>
  <c r="P334" s="1"/>
  <c r="K333"/>
  <c r="P333" s="1"/>
  <c r="K330"/>
  <c r="P330" s="1"/>
  <c r="K329"/>
  <c r="P329" s="1"/>
  <c r="K326"/>
  <c r="P326" s="1"/>
  <c r="K325"/>
  <c r="P325" s="1"/>
  <c r="K322"/>
  <c r="P322" s="1"/>
  <c r="K321"/>
  <c r="P321" s="1"/>
  <c r="K318"/>
  <c r="P318" s="1"/>
  <c r="K317"/>
  <c r="P317" s="1"/>
  <c r="K314"/>
  <c r="P314" s="1"/>
  <c r="K313"/>
  <c r="P313" s="1"/>
  <c r="K310"/>
  <c r="P310" s="1"/>
  <c r="K309"/>
  <c r="P309" s="1"/>
  <c r="K306"/>
  <c r="P306" s="1"/>
  <c r="K305"/>
  <c r="P305" s="1"/>
  <c r="K302"/>
  <c r="P302" s="1"/>
  <c r="K301"/>
  <c r="P301" s="1"/>
  <c r="K298"/>
  <c r="P298" s="1"/>
  <c r="K297"/>
  <c r="P297" s="1"/>
  <c r="K294"/>
  <c r="P294" s="1"/>
  <c r="K293"/>
  <c r="P293" s="1"/>
  <c r="K290"/>
  <c r="P290" s="1"/>
  <c r="K289"/>
  <c r="P289" s="1"/>
  <c r="K286"/>
  <c r="P286" s="1"/>
  <c r="K285"/>
  <c r="P285" s="1"/>
  <c r="K282"/>
  <c r="P282" s="1"/>
  <c r="K281"/>
  <c r="P281" s="1"/>
  <c r="K278"/>
  <c r="P278" s="1"/>
  <c r="K277"/>
  <c r="P277" s="1"/>
  <c r="K274"/>
  <c r="P274" s="1"/>
  <c r="K273"/>
  <c r="P273" s="1"/>
  <c r="K270"/>
  <c r="P270" s="1"/>
  <c r="K269"/>
  <c r="P269" s="1"/>
  <c r="K266"/>
  <c r="P266" s="1"/>
  <c r="K265"/>
  <c r="P265" s="1"/>
  <c r="K262"/>
  <c r="P262" s="1"/>
  <c r="K261"/>
  <c r="P261" s="1"/>
  <c r="K258"/>
  <c r="P258" s="1"/>
  <c r="K257"/>
  <c r="P257" s="1"/>
  <c r="K254"/>
  <c r="P254" s="1"/>
  <c r="K253"/>
  <c r="P253" s="1"/>
  <c r="K250"/>
  <c r="P250" s="1"/>
  <c r="K249"/>
  <c r="P249" s="1"/>
  <c r="K246"/>
  <c r="P246" s="1"/>
  <c r="K245"/>
  <c r="P245" s="1"/>
  <c r="K242"/>
  <c r="P242" s="1"/>
  <c r="K241"/>
  <c r="P241" s="1"/>
  <c r="K238"/>
  <c r="P238" s="1"/>
  <c r="K237"/>
  <c r="P237" s="1"/>
  <c r="K234"/>
  <c r="P234" s="1"/>
  <c r="K233"/>
  <c r="P233" s="1"/>
  <c r="K230"/>
  <c r="P230" s="1"/>
  <c r="K229"/>
  <c r="P229" s="1"/>
  <c r="K226"/>
  <c r="P226" s="1"/>
  <c r="K225"/>
  <c r="P225" s="1"/>
  <c r="K222"/>
  <c r="P222" s="1"/>
  <c r="K221"/>
  <c r="P221" s="1"/>
  <c r="K218"/>
  <c r="P218" s="1"/>
  <c r="K217"/>
  <c r="P217" s="1"/>
  <c r="K214"/>
  <c r="P214" s="1"/>
  <c r="K213"/>
  <c r="P213" s="1"/>
  <c r="K210"/>
  <c r="P210" s="1"/>
  <c r="K209"/>
  <c r="P209" s="1"/>
  <c r="K206"/>
  <c r="P206" s="1"/>
  <c r="K205"/>
  <c r="P205" s="1"/>
  <c r="K202"/>
  <c r="P202" s="1"/>
  <c r="K201"/>
  <c r="P201" s="1"/>
  <c r="K198"/>
  <c r="P198" s="1"/>
  <c r="K197"/>
  <c r="P197" s="1"/>
  <c r="K194"/>
  <c r="P194" s="1"/>
  <c r="K193"/>
  <c r="P193" s="1"/>
  <c r="K190"/>
  <c r="P190" s="1"/>
  <c r="K189"/>
  <c r="P189" s="1"/>
  <c r="K186"/>
  <c r="P186" s="1"/>
  <c r="K185"/>
  <c r="P185" s="1"/>
  <c r="K182"/>
  <c r="P182" s="1"/>
  <c r="K181"/>
  <c r="P181" s="1"/>
  <c r="K178"/>
  <c r="P178" s="1"/>
  <c r="K177"/>
  <c r="P177" s="1"/>
  <c r="K174"/>
  <c r="P174" s="1"/>
  <c r="K173"/>
  <c r="P173" s="1"/>
  <c r="K170"/>
  <c r="P170" s="1"/>
  <c r="K169"/>
  <c r="P169" s="1"/>
  <c r="K166"/>
  <c r="P166" s="1"/>
  <c r="K165"/>
  <c r="P165" s="1"/>
  <c r="K162"/>
  <c r="P162" s="1"/>
  <c r="K161"/>
  <c r="P161" s="1"/>
  <c r="K158"/>
  <c r="P158" s="1"/>
  <c r="K157"/>
  <c r="P157" s="1"/>
  <c r="K154"/>
  <c r="P154" s="1"/>
  <c r="K153"/>
  <c r="P153" s="1"/>
  <c r="K150"/>
  <c r="P150" s="1"/>
  <c r="K149"/>
  <c r="P149" s="1"/>
  <c r="K146"/>
  <c r="P146" s="1"/>
  <c r="K145"/>
  <c r="P145" s="1"/>
  <c r="K142"/>
  <c r="P142" s="1"/>
  <c r="K141"/>
  <c r="P141" s="1"/>
  <c r="K138"/>
  <c r="P138" s="1"/>
  <c r="K137"/>
  <c r="P137" s="1"/>
  <c r="K134"/>
  <c r="P134" s="1"/>
  <c r="K133"/>
  <c r="P133" s="1"/>
  <c r="K130"/>
  <c r="P130" s="1"/>
  <c r="K129"/>
  <c r="P129" s="1"/>
  <c r="K126"/>
  <c r="P126" s="1"/>
  <c r="K125"/>
  <c r="P125" s="1"/>
  <c r="K122"/>
  <c r="P122" s="1"/>
  <c r="K121"/>
  <c r="P121" s="1"/>
  <c r="K118"/>
  <c r="P118" s="1"/>
  <c r="K117"/>
  <c r="P117" s="1"/>
  <c r="K114"/>
  <c r="P114" s="1"/>
  <c r="K113"/>
  <c r="P113" s="1"/>
  <c r="K110"/>
  <c r="P110" s="1"/>
  <c r="K109"/>
  <c r="P109" s="1"/>
  <c r="K107"/>
  <c r="P107" s="1"/>
  <c r="K104"/>
  <c r="P104" s="1"/>
  <c r="K101"/>
  <c r="P101" s="1"/>
  <c r="K99"/>
  <c r="P99" s="1"/>
  <c r="K96"/>
  <c r="P96" s="1"/>
  <c r="K93"/>
  <c r="P93" s="1"/>
  <c r="K91"/>
  <c r="P91" s="1"/>
  <c r="K88"/>
  <c r="P88" s="1"/>
  <c r="K85"/>
  <c r="P85" s="1"/>
  <c r="K83"/>
  <c r="P83" s="1"/>
  <c r="K80"/>
  <c r="P80" s="1"/>
  <c r="K77"/>
  <c r="P77" s="1"/>
  <c r="K75"/>
  <c r="P75" s="1"/>
  <c r="K72"/>
  <c r="P72" s="1"/>
  <c r="K69"/>
  <c r="P69" s="1"/>
  <c r="K64"/>
  <c r="K61"/>
  <c r="K56"/>
  <c r="K53"/>
  <c r="K48"/>
  <c r="K45"/>
  <c r="K40"/>
  <c r="L64"/>
  <c r="L61"/>
  <c r="K558"/>
  <c r="P558" s="1"/>
  <c r="K557"/>
  <c r="P557" s="1"/>
  <c r="K453"/>
  <c r="P453" s="1"/>
  <c r="K440"/>
  <c r="P440" s="1"/>
  <c r="K437"/>
  <c r="P437" s="1"/>
  <c r="K424"/>
  <c r="P424" s="1"/>
  <c r="K421"/>
  <c r="P421" s="1"/>
  <c r="K420"/>
  <c r="P420" s="1"/>
  <c r="K412"/>
  <c r="P412" s="1"/>
  <c r="K2444"/>
  <c r="P2444" s="1"/>
  <c r="K2471"/>
  <c r="P2471" s="1"/>
  <c r="K2397"/>
  <c r="P2397" s="1"/>
  <c r="K2367"/>
  <c r="P2367" s="1"/>
  <c r="K2364"/>
  <c r="P2364" s="1"/>
  <c r="K2351"/>
  <c r="P2351" s="1"/>
  <c r="K2391"/>
  <c r="P2391" s="1"/>
  <c r="K2329"/>
  <c r="P2329" s="1"/>
  <c r="K2283"/>
  <c r="P2283" s="1"/>
  <c r="K2271"/>
  <c r="P2271" s="1"/>
  <c r="K2317"/>
  <c r="P2317" s="1"/>
  <c r="K2233"/>
  <c r="P2233" s="1"/>
  <c r="K2196"/>
  <c r="P2196" s="1"/>
  <c r="K2169"/>
  <c r="P2169" s="1"/>
  <c r="K1842"/>
  <c r="P1842" s="1"/>
  <c r="K1798"/>
  <c r="P1798" s="1"/>
  <c r="K1866"/>
  <c r="P1866" s="1"/>
  <c r="K1736"/>
  <c r="P1736" s="1"/>
  <c r="K1672"/>
  <c r="P1672" s="1"/>
  <c r="K1608"/>
  <c r="P1608" s="1"/>
  <c r="K1576"/>
  <c r="P1576" s="1"/>
  <c r="K1504"/>
  <c r="P1504" s="1"/>
  <c r="K1440"/>
  <c r="P1440" s="1"/>
  <c r="K1434"/>
  <c r="P1434" s="1"/>
  <c r="K1392"/>
  <c r="P1392" s="1"/>
  <c r="K1386"/>
  <c r="P1386" s="1"/>
  <c r="K1774"/>
  <c r="P1774" s="1"/>
  <c r="K1731"/>
  <c r="P1731" s="1"/>
  <c r="K1728"/>
  <c r="P1728" s="1"/>
  <c r="K1717"/>
  <c r="P1717" s="1"/>
  <c r="K1646"/>
  <c r="P1646" s="1"/>
  <c r="K1603"/>
  <c r="P1603" s="1"/>
  <c r="K1575"/>
  <c r="P1575" s="1"/>
  <c r="K1542"/>
  <c r="P1542" s="1"/>
  <c r="K1499"/>
  <c r="P1499" s="1"/>
  <c r="K1496"/>
  <c r="P1496" s="1"/>
  <c r="K1485"/>
  <c r="P1485" s="1"/>
  <c r="K1536"/>
  <c r="P1536" s="1"/>
  <c r="K1472"/>
  <c r="P1472" s="1"/>
  <c r="K1428"/>
  <c r="P1428" s="1"/>
  <c r="K1374"/>
  <c r="P1374" s="1"/>
  <c r="K1358"/>
  <c r="P1358" s="1"/>
  <c r="K1342"/>
  <c r="P1342" s="1"/>
  <c r="K1326"/>
  <c r="P1326" s="1"/>
  <c r="K1310"/>
  <c r="P1310" s="1"/>
  <c r="K1294"/>
  <c r="P1294" s="1"/>
  <c r="K1278"/>
  <c r="P1278" s="1"/>
  <c r="K1262"/>
  <c r="P1262" s="1"/>
  <c r="K1246"/>
  <c r="P1246" s="1"/>
  <c r="K1230"/>
  <c r="P1230" s="1"/>
  <c r="K1214"/>
  <c r="P1214" s="1"/>
  <c r="K1198"/>
  <c r="P1198" s="1"/>
  <c r="K1168"/>
  <c r="P1168" s="1"/>
  <c r="K1040"/>
  <c r="P1040" s="1"/>
  <c r="K1024"/>
  <c r="P1024" s="1"/>
  <c r="K1008"/>
  <c r="P1008" s="1"/>
  <c r="K992"/>
  <c r="P992" s="1"/>
  <c r="K976"/>
  <c r="P976" s="1"/>
  <c r="K960"/>
  <c r="P960" s="1"/>
  <c r="K944"/>
  <c r="P944" s="1"/>
  <c r="K928"/>
  <c r="P928" s="1"/>
  <c r="K912"/>
  <c r="P912" s="1"/>
  <c r="K896"/>
  <c r="P896" s="1"/>
  <c r="K880"/>
  <c r="P880" s="1"/>
  <c r="K864"/>
  <c r="P864" s="1"/>
  <c r="K848"/>
  <c r="P848" s="1"/>
  <c r="K832"/>
  <c r="P832" s="1"/>
  <c r="K816"/>
  <c r="P816" s="1"/>
  <c r="K800"/>
  <c r="P800" s="1"/>
  <c r="K784"/>
  <c r="P784" s="1"/>
  <c r="K768"/>
  <c r="P768" s="1"/>
  <c r="K752"/>
  <c r="P752" s="1"/>
  <c r="K736"/>
  <c r="P736" s="1"/>
  <c r="K720"/>
  <c r="P720" s="1"/>
  <c r="K704"/>
  <c r="P704" s="1"/>
  <c r="K688"/>
  <c r="P688" s="1"/>
  <c r="K672"/>
  <c r="P672" s="1"/>
  <c r="K656"/>
  <c r="P656" s="1"/>
  <c r="K640"/>
  <c r="P640" s="1"/>
  <c r="K624"/>
  <c r="P624" s="1"/>
  <c r="K608"/>
  <c r="P608" s="1"/>
  <c r="K592"/>
  <c r="P592" s="1"/>
  <c r="K576"/>
  <c r="P576" s="1"/>
  <c r="K396"/>
  <c r="P396" s="1"/>
  <c r="K388"/>
  <c r="P388" s="1"/>
  <c r="K380"/>
  <c r="P380" s="1"/>
  <c r="K372"/>
  <c r="P372" s="1"/>
  <c r="K364"/>
  <c r="P364" s="1"/>
  <c r="K356"/>
  <c r="P356" s="1"/>
  <c r="K348"/>
  <c r="P348" s="1"/>
  <c r="K340"/>
  <c r="P340" s="1"/>
  <c r="K332"/>
  <c r="P332" s="1"/>
  <c r="K324"/>
  <c r="P324" s="1"/>
  <c r="K316"/>
  <c r="P316" s="1"/>
  <c r="K308"/>
  <c r="P308" s="1"/>
  <c r="K300"/>
  <c r="P300" s="1"/>
  <c r="K292"/>
  <c r="P292" s="1"/>
  <c r="K284"/>
  <c r="P284" s="1"/>
  <c r="K276"/>
  <c r="P276" s="1"/>
  <c r="K268"/>
  <c r="P268" s="1"/>
  <c r="K260"/>
  <c r="P260" s="1"/>
  <c r="K252"/>
  <c r="P252" s="1"/>
  <c r="K244"/>
  <c r="P244" s="1"/>
  <c r="K236"/>
  <c r="P236" s="1"/>
  <c r="K228"/>
  <c r="P228" s="1"/>
  <c r="K220"/>
  <c r="P220" s="1"/>
  <c r="K212"/>
  <c r="P212" s="1"/>
  <c r="K204"/>
  <c r="P204" s="1"/>
  <c r="K196"/>
  <c r="P196" s="1"/>
  <c r="K188"/>
  <c r="P188" s="1"/>
  <c r="K180"/>
  <c r="P180" s="1"/>
  <c r="K172"/>
  <c r="P172" s="1"/>
  <c r="K164"/>
  <c r="P164" s="1"/>
  <c r="K156"/>
  <c r="P156" s="1"/>
  <c r="K148"/>
  <c r="P148" s="1"/>
  <c r="K140"/>
  <c r="P140" s="1"/>
  <c r="K132"/>
  <c r="P132" s="1"/>
  <c r="K124"/>
  <c r="P124" s="1"/>
  <c r="K116"/>
  <c r="P116" s="1"/>
  <c r="K108"/>
  <c r="P108" s="1"/>
  <c r="K92"/>
  <c r="P92" s="1"/>
  <c r="K76"/>
  <c r="P76" s="1"/>
  <c r="K67"/>
  <c r="K65"/>
  <c r="K1052"/>
  <c r="P1052" s="1"/>
  <c r="K1039"/>
  <c r="P1039" s="1"/>
  <c r="K991"/>
  <c r="P991" s="1"/>
  <c r="K959"/>
  <c r="P959" s="1"/>
  <c r="K927"/>
  <c r="P927" s="1"/>
  <c r="K895"/>
  <c r="P895" s="1"/>
  <c r="K863"/>
  <c r="P863" s="1"/>
  <c r="K847"/>
  <c r="P847" s="1"/>
  <c r="K799"/>
  <c r="P799" s="1"/>
  <c r="K780"/>
  <c r="P780" s="1"/>
  <c r="K751"/>
  <c r="P751" s="1"/>
  <c r="K735"/>
  <c r="P735" s="1"/>
  <c r="K716"/>
  <c r="P716" s="1"/>
  <c r="K700"/>
  <c r="P700" s="1"/>
  <c r="K684"/>
  <c r="P684" s="1"/>
  <c r="K655"/>
  <c r="P655" s="1"/>
  <c r="K604"/>
  <c r="P604" s="1"/>
  <c r="K588"/>
  <c r="P588" s="1"/>
  <c r="K524"/>
  <c r="P524" s="1"/>
  <c r="K500"/>
  <c r="P500" s="1"/>
  <c r="K492"/>
  <c r="P492" s="1"/>
  <c r="K468"/>
  <c r="P468" s="1"/>
  <c r="K415"/>
  <c r="P415" s="1"/>
  <c r="K39"/>
  <c r="K23"/>
  <c r="K1127"/>
  <c r="P1127" s="1"/>
  <c r="K1111"/>
  <c r="P1111" s="1"/>
  <c r="K1095"/>
  <c r="P1095" s="1"/>
  <c r="K1079"/>
  <c r="P1079" s="1"/>
  <c r="K1060"/>
  <c r="P1060" s="1"/>
  <c r="K1020"/>
  <c r="P1020" s="1"/>
  <c r="K1004"/>
  <c r="P1004" s="1"/>
  <c r="K972"/>
  <c r="P972" s="1"/>
  <c r="K940"/>
  <c r="P940" s="1"/>
  <c r="K908"/>
  <c r="P908" s="1"/>
  <c r="K876"/>
  <c r="P876" s="1"/>
  <c r="K831"/>
  <c r="P831" s="1"/>
  <c r="K812"/>
  <c r="P812" s="1"/>
  <c r="K764"/>
  <c r="P764" s="1"/>
  <c r="K671"/>
  <c r="P671" s="1"/>
  <c r="K552"/>
  <c r="P552" s="1"/>
  <c r="K540"/>
  <c r="P540" s="1"/>
  <c r="K532"/>
  <c r="P532" s="1"/>
  <c r="K516"/>
  <c r="P516" s="1"/>
  <c r="K508"/>
  <c r="P508" s="1"/>
  <c r="K488"/>
  <c r="P488" s="1"/>
  <c r="K480"/>
  <c r="P480" s="1"/>
  <c r="K460"/>
  <c r="P460" s="1"/>
  <c r="K456"/>
  <c r="P456" s="1"/>
  <c r="K447"/>
  <c r="P447" s="1"/>
  <c r="K431"/>
  <c r="P431" s="1"/>
  <c r="K423"/>
  <c r="P423" s="1"/>
  <c r="K103"/>
  <c r="P103" s="1"/>
  <c r="K82"/>
  <c r="P82" s="1"/>
  <c r="K27"/>
  <c r="K15"/>
  <c r="K1180"/>
  <c r="P1180" s="1"/>
  <c r="K1144"/>
  <c r="P1144" s="1"/>
  <c r="C2495"/>
  <c r="C2462"/>
  <c r="C2461"/>
  <c r="C2454"/>
  <c r="C2453"/>
  <c r="C2446"/>
  <c r="C2445"/>
  <c r="C2438"/>
  <c r="C2437"/>
  <c r="C2434"/>
  <c r="C2423"/>
  <c r="C2422"/>
  <c r="C2420"/>
  <c r="C2407"/>
  <c r="C2406"/>
  <c r="C2399"/>
  <c r="C2398"/>
  <c r="C2390"/>
  <c r="C2388"/>
  <c r="C2387"/>
  <c r="C2377"/>
  <c r="C2372"/>
  <c r="C2366"/>
  <c r="C2362"/>
  <c r="C2354"/>
  <c r="C2350"/>
  <c r="C2325"/>
  <c r="C2324"/>
  <c r="C2319"/>
  <c r="C2318"/>
  <c r="C2313"/>
  <c r="C2308"/>
  <c r="C2307"/>
  <c r="C2306"/>
  <c r="C2301"/>
  <c r="C2293"/>
  <c r="C2280"/>
  <c r="C2269"/>
  <c r="C2267"/>
  <c r="C2266"/>
  <c r="C2264"/>
  <c r="C2253"/>
  <c r="C2251"/>
  <c r="C2250"/>
  <c r="C2248"/>
  <c r="C2237"/>
  <c r="C2235"/>
  <c r="C2234"/>
  <c r="C2232"/>
  <c r="C2221"/>
  <c r="C2219"/>
  <c r="C2218"/>
  <c r="C2216"/>
  <c r="C2205"/>
  <c r="C2203"/>
  <c r="C2202"/>
  <c r="C2200"/>
  <c r="C2198"/>
  <c r="C2197"/>
  <c r="C2195"/>
  <c r="C2184"/>
  <c r="C2182"/>
  <c r="C2181"/>
  <c r="C2179"/>
  <c r="C2167"/>
  <c r="C2166"/>
  <c r="C2159"/>
  <c r="C2158"/>
  <c r="C2290"/>
  <c r="C2111"/>
  <c r="C2109"/>
  <c r="C2107"/>
  <c r="C2105"/>
  <c r="C2103"/>
  <c r="C2101"/>
  <c r="C2099"/>
  <c r="C2097"/>
  <c r="C2095"/>
  <c r="C2093"/>
  <c r="C2091"/>
  <c r="C2089"/>
  <c r="C2087"/>
  <c r="C2085"/>
  <c r="C2083"/>
  <c r="C2081"/>
  <c r="C2079"/>
  <c r="C2077"/>
  <c r="C2075"/>
  <c r="C2073"/>
  <c r="C2071"/>
  <c r="C2069"/>
  <c r="C2068"/>
  <c r="C2061"/>
  <c r="C2060"/>
  <c r="C2052"/>
  <c r="C2049"/>
  <c r="C2047"/>
  <c r="C2045"/>
  <c r="C2043"/>
  <c r="C2041"/>
  <c r="C2039"/>
  <c r="C2038"/>
  <c r="C2034"/>
  <c r="C2032"/>
  <c r="C2031"/>
  <c r="C1911"/>
  <c r="C1910"/>
  <c r="C1903"/>
  <c r="C1902"/>
  <c r="C1895"/>
  <c r="C1894"/>
  <c r="C1878"/>
  <c r="C1876"/>
  <c r="C1875"/>
  <c r="C1873"/>
  <c r="C1868"/>
  <c r="C1867"/>
  <c r="C1862"/>
  <c r="C1854"/>
  <c r="C1845"/>
  <c r="C1844"/>
  <c r="C1843"/>
  <c r="C1841"/>
  <c r="C1830"/>
  <c r="C1828"/>
  <c r="C1825"/>
  <c r="C1814"/>
  <c r="C1827"/>
  <c r="C1809"/>
  <c r="C1802"/>
  <c r="C1800"/>
  <c r="C1799"/>
  <c r="C1789"/>
  <c r="C1787"/>
  <c r="C1783"/>
  <c r="C1772"/>
  <c r="C1770"/>
  <c r="C1769"/>
  <c r="C1767"/>
  <c r="C1756"/>
  <c r="C1754"/>
  <c r="C1753"/>
  <c r="C1751"/>
  <c r="C1740"/>
  <c r="C1738"/>
  <c r="C1737"/>
  <c r="C1735"/>
  <c r="C1724"/>
  <c r="C1722"/>
  <c r="C1721"/>
  <c r="C1719"/>
  <c r="C1708"/>
  <c r="C1706"/>
  <c r="C1705"/>
  <c r="C1703"/>
  <c r="C1692"/>
  <c r="C1690"/>
  <c r="C1689"/>
  <c r="C1687"/>
  <c r="C1676"/>
  <c r="C1674"/>
  <c r="C1673"/>
  <c r="C1671"/>
  <c r="C1660"/>
  <c r="C1658"/>
  <c r="C1657"/>
  <c r="C1655"/>
  <c r="C1644"/>
  <c r="C1642"/>
  <c r="C1641"/>
  <c r="C1639"/>
  <c r="C1628"/>
  <c r="C1626"/>
  <c r="C1625"/>
  <c r="C1623"/>
  <c r="C1612"/>
  <c r="C1610"/>
  <c r="C1609"/>
  <c r="C1607"/>
  <c r="C1598"/>
  <c r="C1597"/>
  <c r="C1590"/>
  <c r="C1589"/>
  <c r="C1582"/>
  <c r="C1581"/>
  <c r="C1574"/>
  <c r="C1573"/>
  <c r="C1571"/>
  <c r="C1569"/>
  <c r="C1568"/>
  <c r="C1566"/>
  <c r="C1556"/>
  <c r="C1554"/>
  <c r="C1553"/>
  <c r="C1551"/>
  <c r="C1540"/>
  <c r="C1538"/>
  <c r="C1537"/>
  <c r="C1535"/>
  <c r="C1524"/>
  <c r="C1522"/>
  <c r="C1521"/>
  <c r="C1519"/>
  <c r="C1508"/>
  <c r="C1506"/>
  <c r="C1505"/>
  <c r="C1503"/>
  <c r="C1492"/>
  <c r="C1490"/>
  <c r="C1489"/>
  <c r="C1487"/>
  <c r="C1476"/>
  <c r="C1474"/>
  <c r="C1473"/>
  <c r="C1471"/>
  <c r="C1460"/>
  <c r="C1458"/>
  <c r="C1457"/>
  <c r="C1455"/>
  <c r="C1447"/>
  <c r="C1442"/>
  <c r="C1441"/>
  <c r="C1435"/>
  <c r="C1432"/>
  <c r="C1430"/>
  <c r="C1429"/>
  <c r="C1419"/>
  <c r="C1418"/>
  <c r="C1417"/>
  <c r="C1411"/>
  <c r="C1410"/>
  <c r="C1409"/>
  <c r="C1401"/>
  <c r="C1395"/>
  <c r="C1394"/>
  <c r="C1384"/>
  <c r="C1382"/>
  <c r="C1372"/>
  <c r="C1371"/>
  <c r="C1356"/>
  <c r="C1355"/>
  <c r="C1340"/>
  <c r="C1339"/>
  <c r="C1324"/>
  <c r="C1323"/>
  <c r="C1308"/>
  <c r="C1307"/>
  <c r="C1292"/>
  <c r="C1291"/>
  <c r="C1276"/>
  <c r="C1275"/>
  <c r="C1260"/>
  <c r="C1259"/>
  <c r="C1244"/>
  <c r="C1243"/>
  <c r="C1228"/>
  <c r="C1227"/>
  <c r="C1212"/>
  <c r="C1211"/>
  <c r="C1196"/>
  <c r="C1195"/>
  <c r="C1403"/>
  <c r="C1402"/>
  <c r="C1393"/>
  <c r="C1387"/>
  <c r="C1381"/>
  <c r="C1364"/>
  <c r="C1363"/>
  <c r="C1348"/>
  <c r="C1347"/>
  <c r="C1332"/>
  <c r="C1331"/>
  <c r="C1316"/>
  <c r="C1315"/>
  <c r="C1300"/>
  <c r="C1299"/>
  <c r="C1284"/>
  <c r="C1283"/>
  <c r="C1268"/>
  <c r="C1267"/>
  <c r="C1252"/>
  <c r="C1251"/>
  <c r="C1236"/>
  <c r="C1235"/>
  <c r="C1220"/>
  <c r="C1219"/>
  <c r="C1204"/>
  <c r="C1203"/>
  <c r="C1188"/>
  <c r="C1187"/>
  <c r="C1182"/>
  <c r="C1181"/>
  <c r="C1174"/>
  <c r="C1173"/>
  <c r="C1166"/>
  <c r="C1165"/>
  <c r="C1158"/>
  <c r="C1157"/>
  <c r="C1150"/>
  <c r="C1149"/>
  <c r="C1142"/>
  <c r="C1141"/>
  <c r="C1134"/>
  <c r="C1133"/>
  <c r="C1126"/>
  <c r="C1125"/>
  <c r="C1118"/>
  <c r="C1117"/>
  <c r="C1110"/>
  <c r="C1109"/>
  <c r="C1102"/>
  <c r="C1101"/>
  <c r="C1094"/>
  <c r="C1093"/>
  <c r="C1086"/>
  <c r="C1085"/>
  <c r="C1078"/>
  <c r="C1077"/>
  <c r="C1070"/>
  <c r="C1069"/>
  <c r="C1062"/>
  <c r="C1061"/>
  <c r="C1053"/>
  <c r="C1046"/>
  <c r="C1045"/>
  <c r="C1038"/>
  <c r="C1037"/>
  <c r="C1030"/>
  <c r="C1029"/>
  <c r="C1022"/>
  <c r="C1021"/>
  <c r="C1014"/>
  <c r="C1013"/>
  <c r="C1006"/>
  <c r="C1005"/>
  <c r="C998"/>
  <c r="C997"/>
  <c r="C990"/>
  <c r="C989"/>
  <c r="C982"/>
  <c r="C981"/>
  <c r="C974"/>
  <c r="C973"/>
  <c r="C966"/>
  <c r="C965"/>
  <c r="C958"/>
  <c r="C957"/>
  <c r="C950"/>
  <c r="C949"/>
  <c r="C942"/>
  <c r="C941"/>
  <c r="C934"/>
  <c r="C933"/>
  <c r="C926"/>
  <c r="C925"/>
  <c r="C918"/>
  <c r="C917"/>
  <c r="C910"/>
  <c r="C909"/>
  <c r="C902"/>
  <c r="C901"/>
  <c r="C894"/>
  <c r="C893"/>
  <c r="C886"/>
  <c r="C885"/>
  <c r="C878"/>
  <c r="C877"/>
  <c r="C870"/>
  <c r="C869"/>
  <c r="C862"/>
  <c r="C861"/>
  <c r="C854"/>
  <c r="C853"/>
  <c r="C846"/>
  <c r="C845"/>
  <c r="C838"/>
  <c r="C837"/>
  <c r="C830"/>
  <c r="C829"/>
  <c r="C822"/>
  <c r="C821"/>
  <c r="C814"/>
  <c r="C813"/>
  <c r="C806"/>
  <c r="C805"/>
  <c r="C798"/>
  <c r="C797"/>
  <c r="C790"/>
  <c r="C789"/>
  <c r="C782"/>
  <c r="C781"/>
  <c r="C774"/>
  <c r="C773"/>
  <c r="C766"/>
  <c r="C765"/>
  <c r="C758"/>
  <c r="C757"/>
  <c r="C750"/>
  <c r="C749"/>
  <c r="C742"/>
  <c r="C741"/>
  <c r="C734"/>
  <c r="C733"/>
  <c r="C726"/>
  <c r="C725"/>
  <c r="C718"/>
  <c r="C717"/>
  <c r="C710"/>
  <c r="C709"/>
  <c r="C702"/>
  <c r="C701"/>
  <c r="C694"/>
  <c r="C693"/>
  <c r="C686"/>
  <c r="C685"/>
  <c r="C678"/>
  <c r="C677"/>
  <c r="C670"/>
  <c r="C1054"/>
  <c r="C1199"/>
  <c r="C1215"/>
  <c r="C1231"/>
  <c r="C1247"/>
  <c r="C1263"/>
  <c r="C1279"/>
  <c r="C1295"/>
  <c r="C1311"/>
  <c r="C1327"/>
  <c r="C1343"/>
  <c r="C1359"/>
  <c r="C1375"/>
  <c r="C1398"/>
  <c r="C1191"/>
  <c r="C1207"/>
  <c r="C1223"/>
  <c r="C1239"/>
  <c r="C1255"/>
  <c r="C1271"/>
  <c r="C1287"/>
  <c r="C1303"/>
  <c r="C1319"/>
  <c r="C1335"/>
  <c r="C1351"/>
  <c r="C1367"/>
  <c r="C1379"/>
  <c r="C1390"/>
  <c r="C1406"/>
  <c r="C671"/>
  <c r="C675"/>
  <c r="C679"/>
  <c r="C683"/>
  <c r="C687"/>
  <c r="C691"/>
  <c r="C695"/>
  <c r="C699"/>
  <c r="C703"/>
  <c r="C707"/>
  <c r="C711"/>
  <c r="C715"/>
  <c r="C719"/>
  <c r="C723"/>
  <c r="C727"/>
  <c r="C731"/>
  <c r="C735"/>
  <c r="C739"/>
  <c r="C743"/>
  <c r="C747"/>
  <c r="C751"/>
  <c r="C755"/>
  <c r="C759"/>
  <c r="C763"/>
  <c r="C767"/>
  <c r="C771"/>
  <c r="C775"/>
  <c r="C779"/>
  <c r="C783"/>
  <c r="C787"/>
  <c r="C791"/>
  <c r="C795"/>
  <c r="C799"/>
  <c r="C803"/>
  <c r="C807"/>
  <c r="C811"/>
  <c r="C815"/>
  <c r="C819"/>
  <c r="C823"/>
  <c r="C827"/>
  <c r="C831"/>
  <c r="C835"/>
  <c r="C839"/>
  <c r="C843"/>
  <c r="C847"/>
  <c r="C851"/>
  <c r="C855"/>
  <c r="C859"/>
  <c r="C863"/>
  <c r="C867"/>
  <c r="C871"/>
  <c r="C875"/>
  <c r="C879"/>
  <c r="C883"/>
  <c r="C887"/>
  <c r="C891"/>
  <c r="C895"/>
  <c r="C899"/>
  <c r="C903"/>
  <c r="C907"/>
  <c r="C911"/>
  <c r="C915"/>
  <c r="C919"/>
  <c r="C923"/>
  <c r="C927"/>
  <c r="C931"/>
  <c r="C935"/>
  <c r="C939"/>
  <c r="C943"/>
  <c r="C947"/>
  <c r="C951"/>
  <c r="C955"/>
  <c r="C959"/>
  <c r="C963"/>
  <c r="C967"/>
  <c r="C971"/>
  <c r="C975"/>
  <c r="C979"/>
  <c r="C983"/>
  <c r="C987"/>
  <c r="C991"/>
  <c r="C995"/>
  <c r="C999"/>
  <c r="C1003"/>
  <c r="C1007"/>
  <c r="C1011"/>
  <c r="C1015"/>
  <c r="C1019"/>
  <c r="C1023"/>
  <c r="C1027"/>
  <c r="C1031"/>
  <c r="C1035"/>
  <c r="C1039"/>
  <c r="C1043"/>
  <c r="C1047"/>
  <c r="C1051"/>
  <c r="C1065"/>
  <c r="C1073"/>
  <c r="C1081"/>
  <c r="C1089"/>
  <c r="C1097"/>
  <c r="C1105"/>
  <c r="C1113"/>
  <c r="C1121"/>
  <c r="C1129"/>
  <c r="C1137"/>
  <c r="C1145"/>
  <c r="C1153"/>
  <c r="C1161"/>
  <c r="C1169"/>
  <c r="C1177"/>
  <c r="C1806"/>
  <c r="C1811"/>
  <c r="C1817"/>
  <c r="C1820"/>
  <c r="C1056"/>
  <c r="C1060"/>
  <c r="C1064"/>
  <c r="C1068"/>
  <c r="C1072"/>
  <c r="C1076"/>
  <c r="C1080"/>
  <c r="C1084"/>
  <c r="C1088"/>
  <c r="C1092"/>
  <c r="C1096"/>
  <c r="C1100"/>
  <c r="C1104"/>
  <c r="C1108"/>
  <c r="C1112"/>
  <c r="C1116"/>
  <c r="C1120"/>
  <c r="C1124"/>
  <c r="C1128"/>
  <c r="C1132"/>
  <c r="C1136"/>
  <c r="C1140"/>
  <c r="C1144"/>
  <c r="C1148"/>
  <c r="C1152"/>
  <c r="C1156"/>
  <c r="C1160"/>
  <c r="C1164"/>
  <c r="C1168"/>
  <c r="C1172"/>
  <c r="C1176"/>
  <c r="C1180"/>
  <c r="C1184"/>
  <c r="C1413"/>
  <c r="C1421"/>
  <c r="C1427"/>
  <c r="C1437"/>
  <c r="C1444"/>
  <c r="C1450"/>
  <c r="C1452"/>
  <c r="C1466"/>
  <c r="C1468"/>
  <c r="C1482"/>
  <c r="C1484"/>
  <c r="C1498"/>
  <c r="C1500"/>
  <c r="C1514"/>
  <c r="C1516"/>
  <c r="C1530"/>
  <c r="C1532"/>
  <c r="C1546"/>
  <c r="C1548"/>
  <c r="C1562"/>
  <c r="C1564"/>
  <c r="C1578"/>
  <c r="C1586"/>
  <c r="C1594"/>
  <c r="C1602"/>
  <c r="C1604"/>
  <c r="C1618"/>
  <c r="C1620"/>
  <c r="C1634"/>
  <c r="C1636"/>
  <c r="C1650"/>
  <c r="C1652"/>
  <c r="C1666"/>
  <c r="C1668"/>
  <c r="C1682"/>
  <c r="C1684"/>
  <c r="C1698"/>
  <c r="C1700"/>
  <c r="C1714"/>
  <c r="C1716"/>
  <c r="C1730"/>
  <c r="C1732"/>
  <c r="C1746"/>
  <c r="C1748"/>
  <c r="C1762"/>
  <c r="C1764"/>
  <c r="C1778"/>
  <c r="C1780"/>
  <c r="C1785"/>
  <c r="C1791"/>
  <c r="C1797"/>
  <c r="C2126"/>
  <c r="C2134"/>
  <c r="C1185"/>
  <c r="C1189"/>
  <c r="C1193"/>
  <c r="C1197"/>
  <c r="C1201"/>
  <c r="C1205"/>
  <c r="C1209"/>
  <c r="C1213"/>
  <c r="C1217"/>
  <c r="C1221"/>
  <c r="C1225"/>
  <c r="C1229"/>
  <c r="C1233"/>
  <c r="C1237"/>
  <c r="C1241"/>
  <c r="C1245"/>
  <c r="C1249"/>
  <c r="C1253"/>
  <c r="C1257"/>
  <c r="C1261"/>
  <c r="C1265"/>
  <c r="C1269"/>
  <c r="C1273"/>
  <c r="C1277"/>
  <c r="C1281"/>
  <c r="C1285"/>
  <c r="C1289"/>
  <c r="C1293"/>
  <c r="C1297"/>
  <c r="C1301"/>
  <c r="C1305"/>
  <c r="C1309"/>
  <c r="C1313"/>
  <c r="C1317"/>
  <c r="C1321"/>
  <c r="C1325"/>
  <c r="C1329"/>
  <c r="C1333"/>
  <c r="C1337"/>
  <c r="C1341"/>
  <c r="C1345"/>
  <c r="C1349"/>
  <c r="C1353"/>
  <c r="C1357"/>
  <c r="C1361"/>
  <c r="C1365"/>
  <c r="C1369"/>
  <c r="C1373"/>
  <c r="C1377"/>
  <c r="C1380"/>
  <c r="C1385"/>
  <c r="C1388"/>
  <c r="C1392"/>
  <c r="C1399"/>
  <c r="C1404"/>
  <c r="C1408"/>
  <c r="C1415"/>
  <c r="C1420"/>
  <c r="C1425"/>
  <c r="C1428"/>
  <c r="C1433"/>
  <c r="C1436"/>
  <c r="C1440"/>
  <c r="C1445"/>
  <c r="C1448"/>
  <c r="C1453"/>
  <c r="C1456"/>
  <c r="C1461"/>
  <c r="C1464"/>
  <c r="C1469"/>
  <c r="C1472"/>
  <c r="C1477"/>
  <c r="C1480"/>
  <c r="C1485"/>
  <c r="C1488"/>
  <c r="C1493"/>
  <c r="C1496"/>
  <c r="C1501"/>
  <c r="C1504"/>
  <c r="C1509"/>
  <c r="C1512"/>
  <c r="C1517"/>
  <c r="C1520"/>
  <c r="C1525"/>
  <c r="C1528"/>
  <c r="C1533"/>
  <c r="C1536"/>
  <c r="C1541"/>
  <c r="C1544"/>
  <c r="C1549"/>
  <c r="C1552"/>
  <c r="C1557"/>
  <c r="C1560"/>
  <c r="C1565"/>
  <c r="C1570"/>
  <c r="C1575"/>
  <c r="C1579"/>
  <c r="C1583"/>
  <c r="C1587"/>
  <c r="C1591"/>
  <c r="C1595"/>
  <c r="C1599"/>
  <c r="C1603"/>
  <c r="C1606"/>
  <c r="C1611"/>
  <c r="C1614"/>
  <c r="C1619"/>
  <c r="C1622"/>
  <c r="C1627"/>
  <c r="C1630"/>
  <c r="C1635"/>
  <c r="C1638"/>
  <c r="C1643"/>
  <c r="C1646"/>
  <c r="C1651"/>
  <c r="C1654"/>
  <c r="C1659"/>
  <c r="C1662"/>
  <c r="C1667"/>
  <c r="C1670"/>
  <c r="C1675"/>
  <c r="C1678"/>
  <c r="C1683"/>
  <c r="C1686"/>
  <c r="C1691"/>
  <c r="C1694"/>
  <c r="C1699"/>
  <c r="C1702"/>
  <c r="C1707"/>
  <c r="C1710"/>
  <c r="C1715"/>
  <c r="C1718"/>
  <c r="C1723"/>
  <c r="C1726"/>
  <c r="C1731"/>
  <c r="C1734"/>
  <c r="C1739"/>
  <c r="C1742"/>
  <c r="C1747"/>
  <c r="C1750"/>
  <c r="C1755"/>
  <c r="C1758"/>
  <c r="C1763"/>
  <c r="C1766"/>
  <c r="C1771"/>
  <c r="C1774"/>
  <c r="C1779"/>
  <c r="C1782"/>
  <c r="C1786"/>
  <c r="C1790"/>
  <c r="C1795"/>
  <c r="C1798"/>
  <c r="C1835"/>
  <c r="C1836"/>
  <c r="C1850"/>
  <c r="C1857"/>
  <c r="C1858"/>
  <c r="C1865"/>
  <c r="C1883"/>
  <c r="C1884"/>
  <c r="C1888"/>
  <c r="C1892"/>
  <c r="C1906"/>
  <c r="C1907"/>
  <c r="C1916"/>
  <c r="C1920"/>
  <c r="C1924"/>
  <c r="C1928"/>
  <c r="C1932"/>
  <c r="C1936"/>
  <c r="C1940"/>
  <c r="C1944"/>
  <c r="C1948"/>
  <c r="C1952"/>
  <c r="C1956"/>
  <c r="C1960"/>
  <c r="C1964"/>
  <c r="C1968"/>
  <c r="C1972"/>
  <c r="C1976"/>
  <c r="C1980"/>
  <c r="C1984"/>
  <c r="C1988"/>
  <c r="C1992"/>
  <c r="C1996"/>
  <c r="C2000"/>
  <c r="C2004"/>
  <c r="C2008"/>
  <c r="C2012"/>
  <c r="C2016"/>
  <c r="C2020"/>
  <c r="C2024"/>
  <c r="C2057"/>
  <c r="C2064"/>
  <c r="C2065"/>
  <c r="C2120"/>
  <c r="C2128"/>
  <c r="C2136"/>
  <c r="C2113"/>
  <c r="C2115"/>
  <c r="C2117"/>
  <c r="C2119"/>
  <c r="C2288"/>
  <c r="C1803"/>
  <c r="C1805"/>
  <c r="C1808"/>
  <c r="C1813"/>
  <c r="C1816"/>
  <c r="C1821"/>
  <c r="C1824"/>
  <c r="C1829"/>
  <c r="C1832"/>
  <c r="C1837"/>
  <c r="C1840"/>
  <c r="C1846"/>
  <c r="C1851"/>
  <c r="C1853"/>
  <c r="C1856"/>
  <c r="C1860"/>
  <c r="C1863"/>
  <c r="C1866"/>
  <c r="C1871"/>
  <c r="C1874"/>
  <c r="C1879"/>
  <c r="C1882"/>
  <c r="C1887"/>
  <c r="C1891"/>
  <c r="C1896"/>
  <c r="C1900"/>
  <c r="C1904"/>
  <c r="C1908"/>
  <c r="C1912"/>
  <c r="C1915"/>
  <c r="C1919"/>
  <c r="C1923"/>
  <c r="C1927"/>
  <c r="C1931"/>
  <c r="C1935"/>
  <c r="C1939"/>
  <c r="C1943"/>
  <c r="C1947"/>
  <c r="C1951"/>
  <c r="C1955"/>
  <c r="C1959"/>
  <c r="C1963"/>
  <c r="C1967"/>
  <c r="C1971"/>
  <c r="C1975"/>
  <c r="C1979"/>
  <c r="C1983"/>
  <c r="C1987"/>
  <c r="C1991"/>
  <c r="C1995"/>
  <c r="C1999"/>
  <c r="C2003"/>
  <c r="C2007"/>
  <c r="C2011"/>
  <c r="C2015"/>
  <c r="C2019"/>
  <c r="C2023"/>
  <c r="C2027"/>
  <c r="C2030"/>
  <c r="C2035"/>
  <c r="C2037"/>
  <c r="C2042"/>
  <c r="C2046"/>
  <c r="C2050"/>
  <c r="C2053"/>
  <c r="C2058"/>
  <c r="C2062"/>
  <c r="C2066"/>
  <c r="C2070"/>
  <c r="C2074"/>
  <c r="C2078"/>
  <c r="C2082"/>
  <c r="C2086"/>
  <c r="C2090"/>
  <c r="C2094"/>
  <c r="C2098"/>
  <c r="C2102"/>
  <c r="C2106"/>
  <c r="C2110"/>
  <c r="C2114"/>
  <c r="C2118"/>
  <c r="C2140"/>
  <c r="C2144"/>
  <c r="C2148"/>
  <c r="C2152"/>
  <c r="C2156"/>
  <c r="C2173"/>
  <c r="C2174"/>
  <c r="C2189"/>
  <c r="C2190"/>
  <c r="C2208"/>
  <c r="C2213"/>
  <c r="C2224"/>
  <c r="C2229"/>
  <c r="C2240"/>
  <c r="C2245"/>
  <c r="C2256"/>
  <c r="C2261"/>
  <c r="C2272"/>
  <c r="C2277"/>
  <c r="C2330"/>
  <c r="C2338"/>
  <c r="C2346"/>
  <c r="C2328"/>
  <c r="C2336"/>
  <c r="C2344"/>
  <c r="C2352"/>
  <c r="C2359"/>
  <c r="C2368"/>
  <c r="C2121"/>
  <c r="C2125"/>
  <c r="C2129"/>
  <c r="C2133"/>
  <c r="C2137"/>
  <c r="C2141"/>
  <c r="C2145"/>
  <c r="C2149"/>
  <c r="C2153"/>
  <c r="C2157"/>
  <c r="C2161"/>
  <c r="C2165"/>
  <c r="C2169"/>
  <c r="C2175"/>
  <c r="C2178"/>
  <c r="C2183"/>
  <c r="C2186"/>
  <c r="C2191"/>
  <c r="C2194"/>
  <c r="C2199"/>
  <c r="C2204"/>
  <c r="C2207"/>
  <c r="C2212"/>
  <c r="C2215"/>
  <c r="C2220"/>
  <c r="C2223"/>
  <c r="C2228"/>
  <c r="C2231"/>
  <c r="C2236"/>
  <c r="C2239"/>
  <c r="C2244"/>
  <c r="C2247"/>
  <c r="C2252"/>
  <c r="C2255"/>
  <c r="C2260"/>
  <c r="C2263"/>
  <c r="C2268"/>
  <c r="C2271"/>
  <c r="C2276"/>
  <c r="C2279"/>
  <c r="C2282"/>
  <c r="C2285"/>
  <c r="C2287"/>
  <c r="C2296"/>
  <c r="C2304"/>
  <c r="C2310"/>
  <c r="C2291"/>
  <c r="C2294"/>
  <c r="C2298"/>
  <c r="C2300"/>
  <c r="C2303"/>
  <c r="C2309"/>
  <c r="C2314"/>
  <c r="C2317"/>
  <c r="C2322"/>
  <c r="C2371"/>
  <c r="C2374"/>
  <c r="C2379"/>
  <c r="C2385"/>
  <c r="C2392"/>
  <c r="C2402"/>
  <c r="C2411"/>
  <c r="C2413"/>
  <c r="C2416"/>
  <c r="C2418"/>
  <c r="C2426"/>
  <c r="C2442"/>
  <c r="C2450"/>
  <c r="C2458"/>
  <c r="C2327"/>
  <c r="C2331"/>
  <c r="C2335"/>
  <c r="C2339"/>
  <c r="C2343"/>
  <c r="C2348"/>
  <c r="C2351"/>
  <c r="C2355"/>
  <c r="C2360"/>
  <c r="C2363"/>
  <c r="C2367"/>
  <c r="C2370"/>
  <c r="C2375"/>
  <c r="C2378"/>
  <c r="C2383"/>
  <c r="C2386"/>
  <c r="C2391"/>
  <c r="C2396"/>
  <c r="C2400"/>
  <c r="C2404"/>
  <c r="C2408"/>
  <c r="C2412"/>
  <c r="C2415"/>
  <c r="C2419"/>
  <c r="C2424"/>
  <c r="C2428"/>
  <c r="C2430"/>
  <c r="C2432"/>
  <c r="C2435"/>
  <c r="C2439"/>
  <c r="C2443"/>
  <c r="C2447"/>
  <c r="C2451"/>
  <c r="C2455"/>
  <c r="C2459"/>
  <c r="C2463"/>
  <c r="C2465"/>
  <c r="C2469"/>
  <c r="C2473"/>
  <c r="C2477"/>
  <c r="C2481"/>
  <c r="C2485"/>
  <c r="C2489"/>
  <c r="C2493"/>
  <c r="C2497"/>
  <c r="D669" i="27"/>
  <c r="C2501" i="17"/>
  <c r="C2502"/>
  <c r="C2500"/>
  <c r="C2498"/>
  <c r="C2496"/>
  <c r="C2494"/>
  <c r="C2492"/>
  <c r="C2490"/>
  <c r="C2488"/>
  <c r="C2486"/>
  <c r="C2484"/>
  <c r="C2482"/>
  <c r="C2470"/>
  <c r="C2474"/>
  <c r="C2478"/>
  <c r="C1058"/>
  <c r="C673"/>
  <c r="C674"/>
  <c r="C681"/>
  <c r="C682"/>
  <c r="C689"/>
  <c r="C690"/>
  <c r="C697"/>
  <c r="C698"/>
  <c r="C705"/>
  <c r="C706"/>
  <c r="C713"/>
  <c r="C714"/>
  <c r="C721"/>
  <c r="C722"/>
  <c r="C729"/>
  <c r="C730"/>
  <c r="C737"/>
  <c r="C738"/>
  <c r="C745"/>
  <c r="C746"/>
  <c r="C753"/>
  <c r="C754"/>
  <c r="C761"/>
  <c r="C762"/>
  <c r="C769"/>
  <c r="C770"/>
  <c r="C777"/>
  <c r="C778"/>
  <c r="C785"/>
  <c r="C786"/>
  <c r="C793"/>
  <c r="C794"/>
  <c r="C801"/>
  <c r="C802"/>
  <c r="C809"/>
  <c r="C810"/>
  <c r="C817"/>
  <c r="C818"/>
  <c r="C825"/>
  <c r="C826"/>
  <c r="C833"/>
  <c r="C834"/>
  <c r="C841"/>
  <c r="C842"/>
  <c r="C849"/>
  <c r="C850"/>
  <c r="C857"/>
  <c r="C858"/>
  <c r="C865"/>
  <c r="C866"/>
  <c r="C873"/>
  <c r="C874"/>
  <c r="C881"/>
  <c r="C882"/>
  <c r="C889"/>
  <c r="C890"/>
  <c r="C897"/>
  <c r="C898"/>
  <c r="C905"/>
  <c r="C906"/>
  <c r="C913"/>
  <c r="C914"/>
  <c r="C921"/>
  <c r="C922"/>
  <c r="C929"/>
  <c r="C930"/>
  <c r="C937"/>
  <c r="C938"/>
  <c r="C945"/>
  <c r="C946"/>
  <c r="C953"/>
  <c r="C954"/>
  <c r="C961"/>
  <c r="C962"/>
  <c r="C969"/>
  <c r="C970"/>
  <c r="C977"/>
  <c r="C978"/>
  <c r="C985"/>
  <c r="C986"/>
  <c r="C993"/>
  <c r="C994"/>
  <c r="C1001"/>
  <c r="C1002"/>
  <c r="C1009"/>
  <c r="C1010"/>
  <c r="C1017"/>
  <c r="C1018"/>
  <c r="C1025"/>
  <c r="C1026"/>
  <c r="C1033"/>
  <c r="C1034"/>
  <c r="C1041"/>
  <c r="C1042"/>
  <c r="C1049"/>
  <c r="C1050"/>
  <c r="C1057"/>
  <c r="C1192"/>
  <c r="C1208"/>
  <c r="C1224"/>
  <c r="C1240"/>
  <c r="C1256"/>
  <c r="C1272"/>
  <c r="C1288"/>
  <c r="C1304"/>
  <c r="C1320"/>
  <c r="C1336"/>
  <c r="C1352"/>
  <c r="C1368"/>
  <c r="C1397"/>
  <c r="C1200"/>
  <c r="C1216"/>
  <c r="C1232"/>
  <c r="C1248"/>
  <c r="C1264"/>
  <c r="C1280"/>
  <c r="C1296"/>
  <c r="C1312"/>
  <c r="C1328"/>
  <c r="C1344"/>
  <c r="C1360"/>
  <c r="C1376"/>
  <c r="C1389"/>
  <c r="C1405"/>
  <c r="C672"/>
  <c r="C676"/>
  <c r="C680"/>
  <c r="C684"/>
  <c r="C688"/>
  <c r="C692"/>
  <c r="C696"/>
  <c r="C700"/>
  <c r="C704"/>
  <c r="C708"/>
  <c r="C712"/>
  <c r="C716"/>
  <c r="C720"/>
  <c r="C724"/>
  <c r="C728"/>
  <c r="C732"/>
  <c r="C736"/>
  <c r="C740"/>
  <c r="C744"/>
  <c r="C748"/>
  <c r="C752"/>
  <c r="C756"/>
  <c r="C760"/>
  <c r="C764"/>
  <c r="C768"/>
  <c r="C772"/>
  <c r="C776"/>
  <c r="C780"/>
  <c r="C784"/>
  <c r="C788"/>
  <c r="C792"/>
  <c r="C796"/>
  <c r="C800"/>
  <c r="C804"/>
  <c r="C808"/>
  <c r="C812"/>
  <c r="C816"/>
  <c r="C820"/>
  <c r="C824"/>
  <c r="C828"/>
  <c r="C832"/>
  <c r="C836"/>
  <c r="C840"/>
  <c r="C844"/>
  <c r="C848"/>
  <c r="C852"/>
  <c r="C856"/>
  <c r="C860"/>
  <c r="C864"/>
  <c r="C868"/>
  <c r="C872"/>
  <c r="C876"/>
  <c r="C880"/>
  <c r="C884"/>
  <c r="C888"/>
  <c r="C892"/>
  <c r="C896"/>
  <c r="C900"/>
  <c r="C904"/>
  <c r="C908"/>
  <c r="C912"/>
  <c r="C916"/>
  <c r="C920"/>
  <c r="C924"/>
  <c r="C928"/>
  <c r="C932"/>
  <c r="C936"/>
  <c r="C940"/>
  <c r="C944"/>
  <c r="C948"/>
  <c r="C952"/>
  <c r="C956"/>
  <c r="C960"/>
  <c r="C964"/>
  <c r="C968"/>
  <c r="C972"/>
  <c r="C976"/>
  <c r="C980"/>
  <c r="C984"/>
  <c r="C988"/>
  <c r="C992"/>
  <c r="C996"/>
  <c r="C1000"/>
  <c r="C1004"/>
  <c r="C1008"/>
  <c r="C1012"/>
  <c r="C1016"/>
  <c r="C1020"/>
  <c r="C1024"/>
  <c r="C1028"/>
  <c r="C1032"/>
  <c r="C1036"/>
  <c r="C1040"/>
  <c r="C1044"/>
  <c r="C1048"/>
  <c r="C1052"/>
  <c r="C1066"/>
  <c r="C1074"/>
  <c r="C1082"/>
  <c r="C1090"/>
  <c r="C1098"/>
  <c r="C1106"/>
  <c r="C1114"/>
  <c r="C1122"/>
  <c r="C1130"/>
  <c r="C1138"/>
  <c r="C1146"/>
  <c r="C1154"/>
  <c r="C1162"/>
  <c r="C1170"/>
  <c r="C1178"/>
  <c r="C1812"/>
  <c r="C1819"/>
  <c r="C1822"/>
  <c r="C1055"/>
  <c r="C1059"/>
  <c r="C1063"/>
  <c r="C1067"/>
  <c r="C1071"/>
  <c r="C1075"/>
  <c r="C1079"/>
  <c r="C1083"/>
  <c r="C1087"/>
  <c r="C1091"/>
  <c r="C1095"/>
  <c r="C1099"/>
  <c r="C1103"/>
  <c r="C1107"/>
  <c r="C1111"/>
  <c r="C1115"/>
  <c r="C1119"/>
  <c r="C1123"/>
  <c r="C1127"/>
  <c r="C1131"/>
  <c r="C1135"/>
  <c r="C1139"/>
  <c r="C1143"/>
  <c r="C1147"/>
  <c r="C1151"/>
  <c r="C1155"/>
  <c r="C1159"/>
  <c r="C1163"/>
  <c r="C1167"/>
  <c r="C1171"/>
  <c r="C1175"/>
  <c r="C1179"/>
  <c r="C1183"/>
  <c r="C1414"/>
  <c r="C1422"/>
  <c r="C1424"/>
  <c r="C1438"/>
  <c r="C1449"/>
  <c r="C1463"/>
  <c r="C1465"/>
  <c r="C1479"/>
  <c r="C1481"/>
  <c r="C1495"/>
  <c r="C1497"/>
  <c r="C1511"/>
  <c r="C1513"/>
  <c r="C1527"/>
  <c r="C1529"/>
  <c r="C1543"/>
  <c r="C1545"/>
  <c r="C1559"/>
  <c r="C1561"/>
  <c r="C1577"/>
  <c r="C1585"/>
  <c r="C1593"/>
  <c r="C1601"/>
  <c r="C1615"/>
  <c r="C1617"/>
  <c r="C1631"/>
  <c r="C1633"/>
  <c r="C1647"/>
  <c r="C1649"/>
  <c r="C1663"/>
  <c r="C1665"/>
  <c r="C1679"/>
  <c r="C1681"/>
  <c r="C1695"/>
  <c r="C1697"/>
  <c r="C1711"/>
  <c r="C1713"/>
  <c r="C1727"/>
  <c r="C1729"/>
  <c r="C1743"/>
  <c r="C1745"/>
  <c r="C1759"/>
  <c r="C1761"/>
  <c r="C1775"/>
  <c r="C1777"/>
  <c r="C1792"/>
  <c r="C1794"/>
  <c r="C2122"/>
  <c r="C2130"/>
  <c r="C1186"/>
  <c r="C1190"/>
  <c r="C1194"/>
  <c r="C1198"/>
  <c r="C1202"/>
  <c r="C1206"/>
  <c r="C1210"/>
  <c r="C1214"/>
  <c r="C1218"/>
  <c r="C1222"/>
  <c r="C1226"/>
  <c r="C1230"/>
  <c r="C1234"/>
  <c r="C1238"/>
  <c r="C1242"/>
  <c r="C1246"/>
  <c r="C1250"/>
  <c r="C1254"/>
  <c r="C1258"/>
  <c r="C1262"/>
  <c r="C1266"/>
  <c r="C1270"/>
  <c r="C1274"/>
  <c r="C1278"/>
  <c r="C1282"/>
  <c r="C1286"/>
  <c r="C1290"/>
  <c r="C1294"/>
  <c r="C1298"/>
  <c r="C1302"/>
  <c r="C1306"/>
  <c r="C1310"/>
  <c r="C1314"/>
  <c r="C1318"/>
  <c r="C1322"/>
  <c r="C1326"/>
  <c r="C1330"/>
  <c r="C1334"/>
  <c r="C1338"/>
  <c r="C1342"/>
  <c r="C1346"/>
  <c r="C1350"/>
  <c r="C1354"/>
  <c r="C1358"/>
  <c r="C1362"/>
  <c r="C1366"/>
  <c r="C1370"/>
  <c r="C1374"/>
  <c r="C1378"/>
  <c r="C1383"/>
  <c r="C1386"/>
  <c r="C1391"/>
  <c r="C1396"/>
  <c r="C1400"/>
  <c r="C1407"/>
  <c r="C1412"/>
  <c r="C1416"/>
  <c r="C1423"/>
  <c r="C1426"/>
  <c r="C1431"/>
  <c r="C1434"/>
  <c r="C1439"/>
  <c r="C1443"/>
  <c r="C1446"/>
  <c r="C1451"/>
  <c r="C1454"/>
  <c r="C1459"/>
  <c r="C1462"/>
  <c r="C1467"/>
  <c r="C1470"/>
  <c r="C1475"/>
  <c r="C1478"/>
  <c r="C1483"/>
  <c r="C1486"/>
  <c r="C1491"/>
  <c r="C1494"/>
  <c r="C1499"/>
  <c r="C1502"/>
  <c r="C1507"/>
  <c r="C1510"/>
  <c r="C1515"/>
  <c r="C1518"/>
  <c r="C1523"/>
  <c r="C1526"/>
  <c r="C1531"/>
  <c r="C1534"/>
  <c r="C1539"/>
  <c r="C1542"/>
  <c r="C1547"/>
  <c r="C1550"/>
  <c r="C1555"/>
  <c r="C1558"/>
  <c r="C1563"/>
  <c r="C1567"/>
  <c r="C1572"/>
  <c r="C1576"/>
  <c r="C1580"/>
  <c r="C1584"/>
  <c r="C1588"/>
  <c r="C1592"/>
  <c r="C1596"/>
  <c r="C1600"/>
  <c r="C1605"/>
  <c r="C1608"/>
  <c r="C1613"/>
  <c r="C1616"/>
  <c r="C1621"/>
  <c r="C1624"/>
  <c r="C1629"/>
  <c r="C1632"/>
  <c r="C1637"/>
  <c r="C1640"/>
  <c r="C1645"/>
  <c r="C1648"/>
  <c r="C1653"/>
  <c r="C1656"/>
  <c r="C1661"/>
  <c r="C1664"/>
  <c r="C1669"/>
  <c r="C1672"/>
  <c r="C1677"/>
  <c r="C1680"/>
  <c r="C1685"/>
  <c r="C1688"/>
  <c r="C1693"/>
  <c r="C1696"/>
  <c r="C1701"/>
  <c r="C1704"/>
  <c r="C1709"/>
  <c r="C1712"/>
  <c r="C1717"/>
  <c r="C1720"/>
  <c r="C1725"/>
  <c r="C1728"/>
  <c r="C1733"/>
  <c r="C1736"/>
  <c r="C1741"/>
  <c r="C1744"/>
  <c r="C1749"/>
  <c r="C1752"/>
  <c r="C1757"/>
  <c r="C1760"/>
  <c r="C1765"/>
  <c r="C1768"/>
  <c r="C1773"/>
  <c r="C1776"/>
  <c r="C1781"/>
  <c r="C1784"/>
  <c r="C1788"/>
  <c r="C1793"/>
  <c r="C1796"/>
  <c r="C1801"/>
  <c r="C1833"/>
  <c r="C1838"/>
  <c r="C1847"/>
  <c r="C1848"/>
  <c r="C1870"/>
  <c r="C1881"/>
  <c r="C1886"/>
  <c r="C1890"/>
  <c r="C1898"/>
  <c r="C1899"/>
  <c r="C1914"/>
  <c r="C1918"/>
  <c r="C1922"/>
  <c r="C1926"/>
  <c r="C1930"/>
  <c r="C1934"/>
  <c r="C1938"/>
  <c r="C1942"/>
  <c r="C1946"/>
  <c r="C1950"/>
  <c r="C1954"/>
  <c r="C1958"/>
  <c r="C1962"/>
  <c r="C1966"/>
  <c r="C1970"/>
  <c r="C1974"/>
  <c r="C1978"/>
  <c r="C1982"/>
  <c r="C1986"/>
  <c r="C1990"/>
  <c r="C1994"/>
  <c r="C1998"/>
  <c r="C2002"/>
  <c r="C2006"/>
  <c r="C2010"/>
  <c r="C2014"/>
  <c r="C2018"/>
  <c r="C2022"/>
  <c r="C2026"/>
  <c r="C2029"/>
  <c r="C2054"/>
  <c r="C2055"/>
  <c r="C2124"/>
  <c r="C2132"/>
  <c r="C1804"/>
  <c r="C1807"/>
  <c r="C1810"/>
  <c r="C1815"/>
  <c r="C1818"/>
  <c r="C1823"/>
  <c r="C1826"/>
  <c r="C1831"/>
  <c r="C1834"/>
  <c r="C1839"/>
  <c r="C1842"/>
  <c r="C1849"/>
  <c r="C1852"/>
  <c r="C1855"/>
  <c r="C1859"/>
  <c r="C1861"/>
  <c r="C1864"/>
  <c r="C1869"/>
  <c r="C1872"/>
  <c r="C1877"/>
  <c r="C1880"/>
  <c r="C1885"/>
  <c r="C1889"/>
  <c r="C1893"/>
  <c r="C1897"/>
  <c r="C1901"/>
  <c r="C1905"/>
  <c r="C1909"/>
  <c r="C1913"/>
  <c r="C1917"/>
  <c r="C1921"/>
  <c r="C1925"/>
  <c r="C1929"/>
  <c r="C1933"/>
  <c r="C1937"/>
  <c r="C1941"/>
  <c r="C1945"/>
  <c r="C1949"/>
  <c r="C1953"/>
  <c r="C1957"/>
  <c r="C1961"/>
  <c r="C1965"/>
  <c r="C1969"/>
  <c r="C1973"/>
  <c r="C1977"/>
  <c r="C1981"/>
  <c r="C1985"/>
  <c r="C1989"/>
  <c r="C1993"/>
  <c r="C1997"/>
  <c r="C2001"/>
  <c r="C2005"/>
  <c r="C2009"/>
  <c r="C2013"/>
  <c r="C2017"/>
  <c r="C2021"/>
  <c r="C2025"/>
  <c r="C2028"/>
  <c r="C2033"/>
  <c r="C2036"/>
  <c r="C2040"/>
  <c r="C2044"/>
  <c r="C2048"/>
  <c r="C2051"/>
  <c r="C2056"/>
  <c r="C2059"/>
  <c r="C2063"/>
  <c r="C2067"/>
  <c r="C2072"/>
  <c r="C2076"/>
  <c r="C2080"/>
  <c r="C2084"/>
  <c r="C2088"/>
  <c r="C2092"/>
  <c r="C2096"/>
  <c r="C2100"/>
  <c r="C2104"/>
  <c r="C2108"/>
  <c r="C2112"/>
  <c r="C2116"/>
  <c r="C2138"/>
  <c r="C2142"/>
  <c r="C2146"/>
  <c r="C2150"/>
  <c r="C2154"/>
  <c r="C2162"/>
  <c r="C2163"/>
  <c r="C2170"/>
  <c r="C2171"/>
  <c r="C2176"/>
  <c r="C2187"/>
  <c r="C2192"/>
  <c r="C2210"/>
  <c r="C2211"/>
  <c r="C2226"/>
  <c r="C2227"/>
  <c r="C2242"/>
  <c r="C2243"/>
  <c r="C2258"/>
  <c r="C2259"/>
  <c r="C2274"/>
  <c r="C2275"/>
  <c r="C2284"/>
  <c r="C2334"/>
  <c r="C2342"/>
  <c r="C2358"/>
  <c r="C2332"/>
  <c r="C2340"/>
  <c r="C2347"/>
  <c r="C2356"/>
  <c r="C2365"/>
  <c r="C2123"/>
  <c r="L2123" s="1"/>
  <c r="C2127"/>
  <c r="C2131"/>
  <c r="L2131" s="1"/>
  <c r="C2135"/>
  <c r="C2139"/>
  <c r="L2139" s="1"/>
  <c r="C2143"/>
  <c r="C2147"/>
  <c r="L2147" s="1"/>
  <c r="C2151"/>
  <c r="C2155"/>
  <c r="L2155" s="1"/>
  <c r="C2160"/>
  <c r="C2164"/>
  <c r="C2168"/>
  <c r="C2172"/>
  <c r="C2177"/>
  <c r="C2180"/>
  <c r="C2185"/>
  <c r="C2188"/>
  <c r="C2193"/>
  <c r="C2196"/>
  <c r="C2201"/>
  <c r="C2206"/>
  <c r="L2206" s="1"/>
  <c r="C2209"/>
  <c r="C2214"/>
  <c r="C2217"/>
  <c r="C2222"/>
  <c r="L2222" s="1"/>
  <c r="C2225"/>
  <c r="C2230"/>
  <c r="C2233"/>
  <c r="C2238"/>
  <c r="L2238" s="1"/>
  <c r="C2241"/>
  <c r="C2246"/>
  <c r="C2249"/>
  <c r="C2254"/>
  <c r="L2254" s="1"/>
  <c r="C2257"/>
  <c r="C2262"/>
  <c r="C2265"/>
  <c r="C2270"/>
  <c r="L2270" s="1"/>
  <c r="C2273"/>
  <c r="C2278"/>
  <c r="C2281"/>
  <c r="C2283"/>
  <c r="C2286"/>
  <c r="C2297"/>
  <c r="C2311"/>
  <c r="C2316"/>
  <c r="C2321"/>
  <c r="C2289"/>
  <c r="C2292"/>
  <c r="C2295"/>
  <c r="C2299"/>
  <c r="C2302"/>
  <c r="L2302" s="1"/>
  <c r="C2305"/>
  <c r="C2312"/>
  <c r="C2315"/>
  <c r="C2320"/>
  <c r="C2323"/>
  <c r="C2380"/>
  <c r="C2382"/>
  <c r="C2393"/>
  <c r="C2395"/>
  <c r="C2403"/>
  <c r="C2410"/>
  <c r="C2427"/>
  <c r="C2441"/>
  <c r="C2449"/>
  <c r="C2457"/>
  <c r="C2466"/>
  <c r="L2466" s="1"/>
  <c r="C2326"/>
  <c r="C2329"/>
  <c r="C2333"/>
  <c r="C2337"/>
  <c r="C2341"/>
  <c r="C2345"/>
  <c r="C2349"/>
  <c r="C2353"/>
  <c r="C2357"/>
  <c r="C2361"/>
  <c r="C2364"/>
  <c r="C2369"/>
  <c r="L2369" s="1"/>
  <c r="C2373"/>
  <c r="C2376"/>
  <c r="C2381"/>
  <c r="C2384"/>
  <c r="C2389"/>
  <c r="C2394"/>
  <c r="C2397"/>
  <c r="C2401"/>
  <c r="C2405"/>
  <c r="C2409"/>
  <c r="C2414"/>
  <c r="C2417"/>
  <c r="L2417" s="1"/>
  <c r="C2421"/>
  <c r="C2425"/>
  <c r="C2429"/>
  <c r="C2431"/>
  <c r="C2433"/>
  <c r="C2436"/>
  <c r="L2436" s="1"/>
  <c r="C2440"/>
  <c r="L2440" s="1"/>
  <c r="C2444"/>
  <c r="L2444" s="1"/>
  <c r="C2448"/>
  <c r="C2452"/>
  <c r="L2452" s="1"/>
  <c r="C2456"/>
  <c r="L2456" s="1"/>
  <c r="C2460"/>
  <c r="L2460" s="1"/>
  <c r="C2464"/>
  <c r="C2467"/>
  <c r="C2471"/>
  <c r="C2475"/>
  <c r="C2479"/>
  <c r="C2483"/>
  <c r="C2487"/>
  <c r="C2491"/>
  <c r="C2499"/>
  <c r="C2503"/>
  <c r="C2468"/>
  <c r="L2468" s="1"/>
  <c r="C2472"/>
  <c r="L2472" s="1"/>
  <c r="C2476"/>
  <c r="V2476" s="1"/>
  <c r="C2480"/>
  <c r="L2480" s="1"/>
  <c r="D49" i="27"/>
  <c r="C50" i="17"/>
  <c r="L50" s="1"/>
  <c r="L33"/>
  <c r="P33" s="1"/>
  <c r="V28"/>
  <c r="C14"/>
  <c r="L14" s="1"/>
  <c r="W73"/>
  <c r="W81"/>
  <c r="W89"/>
  <c r="W97"/>
  <c r="W105"/>
  <c r="W111"/>
  <c r="W115"/>
  <c r="W119"/>
  <c r="W123"/>
  <c r="W127"/>
  <c r="W131"/>
  <c r="W135"/>
  <c r="W139"/>
  <c r="W143"/>
  <c r="W147"/>
  <c r="W151"/>
  <c r="W155"/>
  <c r="W159"/>
  <c r="W163"/>
  <c r="W167"/>
  <c r="W171"/>
  <c r="W175"/>
  <c r="W179"/>
  <c r="W183"/>
  <c r="W187"/>
  <c r="W191"/>
  <c r="W195"/>
  <c r="W199"/>
  <c r="W203"/>
  <c r="W207"/>
  <c r="W211"/>
  <c r="W215"/>
  <c r="W219"/>
  <c r="W223"/>
  <c r="W227"/>
  <c r="W231"/>
  <c r="W235"/>
  <c r="W239"/>
  <c r="W243"/>
  <c r="W247"/>
  <c r="W251"/>
  <c r="W255"/>
  <c r="W259"/>
  <c r="W263"/>
  <c r="W267"/>
  <c r="W271"/>
  <c r="W275"/>
  <c r="W279"/>
  <c r="W283"/>
  <c r="W287"/>
  <c r="W291"/>
  <c r="W295"/>
  <c r="W299"/>
  <c r="W303"/>
  <c r="W307"/>
  <c r="W311"/>
  <c r="W315"/>
  <c r="W319"/>
  <c r="W323"/>
  <c r="W327"/>
  <c r="W331"/>
  <c r="W335"/>
  <c r="W339"/>
  <c r="W343"/>
  <c r="W347"/>
  <c r="W351"/>
  <c r="W355"/>
  <c r="W359"/>
  <c r="W363"/>
  <c r="W367"/>
  <c r="W371"/>
  <c r="W375"/>
  <c r="W379"/>
  <c r="W383"/>
  <c r="W387"/>
  <c r="W391"/>
  <c r="W395"/>
  <c r="W399"/>
  <c r="W403"/>
  <c r="W407"/>
  <c r="W409"/>
  <c r="W411"/>
  <c r="W2067"/>
  <c r="W2047"/>
  <c r="W2043"/>
  <c r="W1891"/>
  <c r="W1887"/>
  <c r="W1600"/>
  <c r="W1596"/>
  <c r="W1592"/>
  <c r="W1588"/>
  <c r="W1584"/>
  <c r="W1580"/>
  <c r="W1576"/>
  <c r="W1572"/>
  <c r="W604"/>
  <c r="W600"/>
  <c r="W596"/>
  <c r="W592"/>
  <c r="W588"/>
  <c r="W584"/>
  <c r="W580"/>
  <c r="W576"/>
  <c r="W572"/>
  <c r="W554"/>
  <c r="W550"/>
  <c r="W546"/>
  <c r="W542"/>
  <c r="W538"/>
  <c r="W534"/>
  <c r="W530"/>
  <c r="W526"/>
  <c r="W522"/>
  <c r="W518"/>
  <c r="W514"/>
  <c r="W510"/>
  <c r="W506"/>
  <c r="W502"/>
  <c r="W498"/>
  <c r="W494"/>
  <c r="W490"/>
  <c r="W486"/>
  <c r="W482"/>
  <c r="W478"/>
  <c r="W474"/>
  <c r="W470"/>
  <c r="W466"/>
  <c r="W37"/>
  <c r="W43"/>
  <c r="W62"/>
  <c r="W70"/>
  <c r="W72"/>
  <c r="W76"/>
  <c r="W80"/>
  <c r="W88"/>
  <c r="W92"/>
  <c r="W98"/>
  <c r="W100"/>
  <c r="W106"/>
  <c r="W110"/>
  <c r="W114"/>
  <c r="W118"/>
  <c r="W122"/>
  <c r="W126"/>
  <c r="W130"/>
  <c r="W134"/>
  <c r="W138"/>
  <c r="W142"/>
  <c r="W146"/>
  <c r="W150"/>
  <c r="W154"/>
  <c r="W158"/>
  <c r="W162"/>
  <c r="W166"/>
  <c r="W170"/>
  <c r="W174"/>
  <c r="W178"/>
  <c r="W182"/>
  <c r="W186"/>
  <c r="W190"/>
  <c r="W194"/>
  <c r="W198"/>
  <c r="W202"/>
  <c r="W206"/>
  <c r="W210"/>
  <c r="W214"/>
  <c r="W218"/>
  <c r="W222"/>
  <c r="W226"/>
  <c r="W230"/>
  <c r="W234"/>
  <c r="W238"/>
  <c r="W242"/>
  <c r="W246"/>
  <c r="W250"/>
  <c r="W254"/>
  <c r="W258"/>
  <c r="W262"/>
  <c r="W266"/>
  <c r="W270"/>
  <c r="W274"/>
  <c r="W278"/>
  <c r="W282"/>
  <c r="W286"/>
  <c r="W290"/>
  <c r="W294"/>
  <c r="W298"/>
  <c r="W302"/>
  <c r="W306"/>
  <c r="W310"/>
  <c r="W314"/>
  <c r="W318"/>
  <c r="W322"/>
  <c r="W326"/>
  <c r="W330"/>
  <c r="W334"/>
  <c r="W338"/>
  <c r="W342"/>
  <c r="W346"/>
  <c r="W350"/>
  <c r="W354"/>
  <c r="W358"/>
  <c r="W362"/>
  <c r="W366"/>
  <c r="W370"/>
  <c r="W374"/>
  <c r="W378"/>
  <c r="W382"/>
  <c r="W386"/>
  <c r="W390"/>
  <c r="W394"/>
  <c r="W398"/>
  <c r="W402"/>
  <c r="W406"/>
  <c r="W414"/>
  <c r="W416"/>
  <c r="W418"/>
  <c r="W420"/>
  <c r="W422"/>
  <c r="W424"/>
  <c r="W426"/>
  <c r="W428"/>
  <c r="W430"/>
  <c r="W432"/>
  <c r="W434"/>
  <c r="W436"/>
  <c r="W438"/>
  <c r="W440"/>
  <c r="W442"/>
  <c r="W444"/>
  <c r="W446"/>
  <c r="W448"/>
  <c r="W450"/>
  <c r="W452"/>
  <c r="W454"/>
  <c r="W458"/>
  <c r="W462"/>
  <c r="W464"/>
  <c r="W51"/>
  <c r="W54"/>
  <c r="W60"/>
  <c r="W61"/>
  <c r="W82"/>
  <c r="W102"/>
  <c r="W413"/>
  <c r="W415"/>
  <c r="W417"/>
  <c r="W419"/>
  <c r="W558"/>
  <c r="W562"/>
  <c r="W566"/>
  <c r="W453"/>
  <c r="W455"/>
  <c r="W457"/>
  <c r="W467"/>
  <c r="W471"/>
  <c r="W475"/>
  <c r="W479"/>
  <c r="W483"/>
  <c r="W487"/>
  <c r="W491"/>
  <c r="W495"/>
  <c r="W499"/>
  <c r="W503"/>
  <c r="W507"/>
  <c r="W511"/>
  <c r="W515"/>
  <c r="W519"/>
  <c r="W523"/>
  <c r="W527"/>
  <c r="W531"/>
  <c r="W535"/>
  <c r="W539"/>
  <c r="W543"/>
  <c r="W547"/>
  <c r="W551"/>
  <c r="W555"/>
  <c r="W559"/>
  <c r="W563"/>
  <c r="W567"/>
  <c r="W571"/>
  <c r="W575"/>
  <c r="W579"/>
  <c r="W583"/>
  <c r="W587"/>
  <c r="W591"/>
  <c r="W595"/>
  <c r="W599"/>
  <c r="W603"/>
  <c r="W607"/>
  <c r="W609"/>
  <c r="W611"/>
  <c r="W613"/>
  <c r="W615"/>
  <c r="W617"/>
  <c r="W619"/>
  <c r="W621"/>
  <c r="W623"/>
  <c r="W625"/>
  <c r="W627"/>
  <c r="W629"/>
  <c r="W631"/>
  <c r="W633"/>
  <c r="W635"/>
  <c r="W637"/>
  <c r="W639"/>
  <c r="W641"/>
  <c r="W643"/>
  <c r="W645"/>
  <c r="W647"/>
  <c r="W649"/>
  <c r="W651"/>
  <c r="W653"/>
  <c r="W655"/>
  <c r="W657"/>
  <c r="W659"/>
  <c r="W661"/>
  <c r="W663"/>
  <c r="W665"/>
  <c r="W667"/>
  <c r="W669"/>
  <c r="W671"/>
  <c r="W673"/>
  <c r="W675"/>
  <c r="W677"/>
  <c r="W679"/>
  <c r="W681"/>
  <c r="W683"/>
  <c r="W685"/>
  <c r="W687"/>
  <c r="W689"/>
  <c r="W691"/>
  <c r="W693"/>
  <c r="W695"/>
  <c r="W697"/>
  <c r="W699"/>
  <c r="W701"/>
  <c r="W703"/>
  <c r="W705"/>
  <c r="W707"/>
  <c r="W709"/>
  <c r="W711"/>
  <c r="W713"/>
  <c r="W715"/>
  <c r="W717"/>
  <c r="W719"/>
  <c r="W721"/>
  <c r="W723"/>
  <c r="W725"/>
  <c r="W727"/>
  <c r="W729"/>
  <c r="W731"/>
  <c r="W733"/>
  <c r="W735"/>
  <c r="W737"/>
  <c r="W739"/>
  <c r="W741"/>
  <c r="W743"/>
  <c r="W745"/>
  <c r="W747"/>
  <c r="W749"/>
  <c r="W751"/>
  <c r="W753"/>
  <c r="W755"/>
  <c r="W757"/>
  <c r="W759"/>
  <c r="W761"/>
  <c r="W763"/>
  <c r="W765"/>
  <c r="W767"/>
  <c r="W769"/>
  <c r="W771"/>
  <c r="W773"/>
  <c r="W775"/>
  <c r="W777"/>
  <c r="W779"/>
  <c r="W781"/>
  <c r="W783"/>
  <c r="W785"/>
  <c r="W787"/>
  <c r="W789"/>
  <c r="W791"/>
  <c r="W793"/>
  <c r="W795"/>
  <c r="W797"/>
  <c r="W799"/>
  <c r="W801"/>
  <c r="W803"/>
  <c r="W805"/>
  <c r="W807"/>
  <c r="W809"/>
  <c r="W811"/>
  <c r="W813"/>
  <c r="W815"/>
  <c r="W817"/>
  <c r="W819"/>
  <c r="W821"/>
  <c r="W823"/>
  <c r="W825"/>
  <c r="W827"/>
  <c r="W829"/>
  <c r="W831"/>
  <c r="W833"/>
  <c r="W835"/>
  <c r="W837"/>
  <c r="W839"/>
  <c r="W841"/>
  <c r="W843"/>
  <c r="W845"/>
  <c r="W847"/>
  <c r="W849"/>
  <c r="W851"/>
  <c r="W853"/>
  <c r="W855"/>
  <c r="W857"/>
  <c r="W859"/>
  <c r="W861"/>
  <c r="W863"/>
  <c r="W865"/>
  <c r="W867"/>
  <c r="W869"/>
  <c r="W871"/>
  <c r="W873"/>
  <c r="W875"/>
  <c r="W877"/>
  <c r="W879"/>
  <c r="W881"/>
  <c r="W883"/>
  <c r="W885"/>
  <c r="W887"/>
  <c r="W889"/>
  <c r="W891"/>
  <c r="W893"/>
  <c r="W895"/>
  <c r="W897"/>
  <c r="W899"/>
  <c r="W901"/>
  <c r="W903"/>
  <c r="W905"/>
  <c r="W907"/>
  <c r="W909"/>
  <c r="W911"/>
  <c r="W913"/>
  <c r="W915"/>
  <c r="W917"/>
  <c r="W919"/>
  <c r="W921"/>
  <c r="W923"/>
  <c r="W925"/>
  <c r="W927"/>
  <c r="W929"/>
  <c r="W931"/>
  <c r="W933"/>
  <c r="W935"/>
  <c r="W937"/>
  <c r="W939"/>
  <c r="W941"/>
  <c r="W943"/>
  <c r="W945"/>
  <c r="W947"/>
  <c r="W949"/>
  <c r="W951"/>
  <c r="W953"/>
  <c r="W955"/>
  <c r="W957"/>
  <c r="W959"/>
  <c r="W961"/>
  <c r="W963"/>
  <c r="W965"/>
  <c r="W967"/>
  <c r="W969"/>
  <c r="W971"/>
  <c r="W973"/>
  <c r="W975"/>
  <c r="W608"/>
  <c r="W610"/>
  <c r="W612"/>
  <c r="W614"/>
  <c r="W616"/>
  <c r="W618"/>
  <c r="W620"/>
  <c r="W622"/>
  <c r="W624"/>
  <c r="W626"/>
  <c r="W628"/>
  <c r="W630"/>
  <c r="W632"/>
  <c r="W634"/>
  <c r="W636"/>
  <c r="W638"/>
  <c r="W640"/>
  <c r="W642"/>
  <c r="W644"/>
  <c r="W646"/>
  <c r="W648"/>
  <c r="W650"/>
  <c r="W652"/>
  <c r="W654"/>
  <c r="W656"/>
  <c r="W658"/>
  <c r="W660"/>
  <c r="W662"/>
  <c r="W664"/>
  <c r="W666"/>
  <c r="W668"/>
  <c r="W670"/>
  <c r="W672"/>
  <c r="W674"/>
  <c r="W676"/>
  <c r="W678"/>
  <c r="W680"/>
  <c r="W682"/>
  <c r="W684"/>
  <c r="W686"/>
  <c r="W688"/>
  <c r="W690"/>
  <c r="W692"/>
  <c r="W694"/>
  <c r="W696"/>
  <c r="W698"/>
  <c r="W700"/>
  <c r="W702"/>
  <c r="W704"/>
  <c r="W706"/>
  <c r="W708"/>
  <c r="W710"/>
  <c r="W712"/>
  <c r="W714"/>
  <c r="W716"/>
  <c r="W718"/>
  <c r="W720"/>
  <c r="W722"/>
  <c r="W724"/>
  <c r="W726"/>
  <c r="W728"/>
  <c r="W730"/>
  <c r="W732"/>
  <c r="W734"/>
  <c r="W736"/>
  <c r="W738"/>
  <c r="W740"/>
  <c r="W742"/>
  <c r="W744"/>
  <c r="W746"/>
  <c r="W748"/>
  <c r="W750"/>
  <c r="W752"/>
  <c r="W754"/>
  <c r="W756"/>
  <c r="W758"/>
  <c r="W760"/>
  <c r="W762"/>
  <c r="W764"/>
  <c r="W766"/>
  <c r="W768"/>
  <c r="W770"/>
  <c r="W772"/>
  <c r="W774"/>
  <c r="W776"/>
  <c r="W778"/>
  <c r="W780"/>
  <c r="W782"/>
  <c r="W784"/>
  <c r="W786"/>
  <c r="W788"/>
  <c r="W790"/>
  <c r="W792"/>
  <c r="W794"/>
  <c r="W796"/>
  <c r="W798"/>
  <c r="W800"/>
  <c r="W802"/>
  <c r="W804"/>
  <c r="W806"/>
  <c r="W808"/>
  <c r="W810"/>
  <c r="W812"/>
  <c r="W814"/>
  <c r="W816"/>
  <c r="W818"/>
  <c r="W820"/>
  <c r="W822"/>
  <c r="W824"/>
  <c r="W826"/>
  <c r="W828"/>
  <c r="W830"/>
  <c r="W832"/>
  <c r="W834"/>
  <c r="W836"/>
  <c r="W838"/>
  <c r="W840"/>
  <c r="W842"/>
  <c r="W844"/>
  <c r="W846"/>
  <c r="W848"/>
  <c r="W850"/>
  <c r="W852"/>
  <c r="W854"/>
  <c r="W856"/>
  <c r="W858"/>
  <c r="W860"/>
  <c r="W862"/>
  <c r="W864"/>
  <c r="W866"/>
  <c r="W868"/>
  <c r="W870"/>
  <c r="W872"/>
  <c r="W874"/>
  <c r="W876"/>
  <c r="W878"/>
  <c r="W880"/>
  <c r="W882"/>
  <c r="W884"/>
  <c r="W886"/>
  <c r="W888"/>
  <c r="W890"/>
  <c r="W892"/>
  <c r="W894"/>
  <c r="W896"/>
  <c r="W898"/>
  <c r="W900"/>
  <c r="W902"/>
  <c r="W904"/>
  <c r="W906"/>
  <c r="W908"/>
  <c r="W910"/>
  <c r="W912"/>
  <c r="W914"/>
  <c r="W916"/>
  <c r="W918"/>
  <c r="W920"/>
  <c r="W922"/>
  <c r="W924"/>
  <c r="W926"/>
  <c r="W928"/>
  <c r="W930"/>
  <c r="W932"/>
  <c r="W934"/>
  <c r="W936"/>
  <c r="W938"/>
  <c r="W940"/>
  <c r="W942"/>
  <c r="W944"/>
  <c r="W946"/>
  <c r="W948"/>
  <c r="W950"/>
  <c r="W952"/>
  <c r="W954"/>
  <c r="W956"/>
  <c r="W958"/>
  <c r="W960"/>
  <c r="W962"/>
  <c r="W964"/>
  <c r="W966"/>
  <c r="W968"/>
  <c r="W970"/>
  <c r="W972"/>
  <c r="W974"/>
  <c r="W977"/>
  <c r="W979"/>
  <c r="W981"/>
  <c r="W983"/>
  <c r="W993"/>
  <c r="W995"/>
  <c r="W997"/>
  <c r="W999"/>
  <c r="W1009"/>
  <c r="W1011"/>
  <c r="W1013"/>
  <c r="W1015"/>
  <c r="W1025"/>
  <c r="W1027"/>
  <c r="W1029"/>
  <c r="W1031"/>
  <c r="W1041"/>
  <c r="W1043"/>
  <c r="W1045"/>
  <c r="W1047"/>
  <c r="W1057"/>
  <c r="W1059"/>
  <c r="W1061"/>
  <c r="W1063"/>
  <c r="W1073"/>
  <c r="W1075"/>
  <c r="W1077"/>
  <c r="W1079"/>
  <c r="W1081"/>
  <c r="W1083"/>
  <c r="W1085"/>
  <c r="W1087"/>
  <c r="W1089"/>
  <c r="W1091"/>
  <c r="W1093"/>
  <c r="W1095"/>
  <c r="W1097"/>
  <c r="W1099"/>
  <c r="W1101"/>
  <c r="W1103"/>
  <c r="W1105"/>
  <c r="W1107"/>
  <c r="W1109"/>
  <c r="W1111"/>
  <c r="W1113"/>
  <c r="W1115"/>
  <c r="W1117"/>
  <c r="W1119"/>
  <c r="W1121"/>
  <c r="W1123"/>
  <c r="W1125"/>
  <c r="W1127"/>
  <c r="W1129"/>
  <c r="W1131"/>
  <c r="W1133"/>
  <c r="W1135"/>
  <c r="W1137"/>
  <c r="W1139"/>
  <c r="W1141"/>
  <c r="W1143"/>
  <c r="W1145"/>
  <c r="W1147"/>
  <c r="W1149"/>
  <c r="W1151"/>
  <c r="W1153"/>
  <c r="W1155"/>
  <c r="W1157"/>
  <c r="W1159"/>
  <c r="W1161"/>
  <c r="W1163"/>
  <c r="W1165"/>
  <c r="W1167"/>
  <c r="W1169"/>
  <c r="W1171"/>
  <c r="W1173"/>
  <c r="W1175"/>
  <c r="W1177"/>
  <c r="W1179"/>
  <c r="W1379"/>
  <c r="W1387"/>
  <c r="W1395"/>
  <c r="W1403"/>
  <c r="W1411"/>
  <c r="W1419"/>
  <c r="W1427"/>
  <c r="W1435"/>
  <c r="W1443"/>
  <c r="W1451"/>
  <c r="W1459"/>
  <c r="W1467"/>
  <c r="W1475"/>
  <c r="W1483"/>
  <c r="W1491"/>
  <c r="W1499"/>
  <c r="W1507"/>
  <c r="W1515"/>
  <c r="W1523"/>
  <c r="W1531"/>
  <c r="W1539"/>
  <c r="W1547"/>
  <c r="W1555"/>
  <c r="W1563"/>
  <c r="W1570"/>
  <c r="W980"/>
  <c r="W984"/>
  <c r="W988"/>
  <c r="W992"/>
  <c r="W996"/>
  <c r="W1000"/>
  <c r="W1004"/>
  <c r="W1008"/>
  <c r="W1012"/>
  <c r="W1016"/>
  <c r="W1020"/>
  <c r="W1024"/>
  <c r="W1028"/>
  <c r="W1032"/>
  <c r="W1036"/>
  <c r="W1040"/>
  <c r="W1044"/>
  <c r="W1048"/>
  <c r="W1052"/>
  <c r="W1056"/>
  <c r="W1060"/>
  <c r="W1064"/>
  <c r="W1068"/>
  <c r="W1072"/>
  <c r="W1076"/>
  <c r="W1080"/>
  <c r="W1084"/>
  <c r="W1088"/>
  <c r="W1092"/>
  <c r="W1096"/>
  <c r="W1100"/>
  <c r="W1104"/>
  <c r="W1108"/>
  <c r="W1112"/>
  <c r="W1116"/>
  <c r="W1120"/>
  <c r="W1124"/>
  <c r="W1128"/>
  <c r="W1132"/>
  <c r="W1136"/>
  <c r="W1140"/>
  <c r="W1144"/>
  <c r="W1148"/>
  <c r="W1152"/>
  <c r="W1156"/>
  <c r="W1160"/>
  <c r="W1164"/>
  <c r="W1168"/>
  <c r="W1172"/>
  <c r="W1176"/>
  <c r="W1180"/>
  <c r="W1184"/>
  <c r="W1188"/>
  <c r="W1192"/>
  <c r="W1196"/>
  <c r="W1381"/>
  <c r="W1389"/>
  <c r="W1397"/>
  <c r="W1405"/>
  <c r="W1413"/>
  <c r="W1421"/>
  <c r="W1429"/>
  <c r="W1437"/>
  <c r="W1445"/>
  <c r="W1453"/>
  <c r="W1461"/>
  <c r="W1469"/>
  <c r="W1477"/>
  <c r="W1485"/>
  <c r="W1493"/>
  <c r="W1501"/>
  <c r="W1509"/>
  <c r="W1517"/>
  <c r="W1525"/>
  <c r="W1533"/>
  <c r="W1541"/>
  <c r="W1549"/>
  <c r="W1557"/>
  <c r="W1568"/>
  <c r="W1202"/>
  <c r="W1204"/>
  <c r="W1206"/>
  <c r="W1208"/>
  <c r="W1210"/>
  <c r="W1212"/>
  <c r="W1214"/>
  <c r="W1216"/>
  <c r="W1218"/>
  <c r="W1220"/>
  <c r="W1222"/>
  <c r="W1224"/>
  <c r="W1226"/>
  <c r="W1228"/>
  <c r="W1230"/>
  <c r="W1232"/>
  <c r="W1234"/>
  <c r="W1236"/>
  <c r="W1238"/>
  <c r="W1240"/>
  <c r="W1242"/>
  <c r="W1244"/>
  <c r="W1246"/>
  <c r="W1248"/>
  <c r="W1250"/>
  <c r="W1252"/>
  <c r="W1254"/>
  <c r="W1256"/>
  <c r="W1258"/>
  <c r="W1260"/>
  <c r="W1262"/>
  <c r="W1264"/>
  <c r="W1266"/>
  <c r="W1268"/>
  <c r="W1270"/>
  <c r="W1272"/>
  <c r="W1274"/>
  <c r="W1276"/>
  <c r="W1278"/>
  <c r="W1280"/>
  <c r="W1282"/>
  <c r="W1284"/>
  <c r="W1286"/>
  <c r="W1288"/>
  <c r="W1290"/>
  <c r="W1292"/>
  <c r="W1294"/>
  <c r="W1296"/>
  <c r="W1298"/>
  <c r="W1300"/>
  <c r="W1302"/>
  <c r="W1304"/>
  <c r="W1306"/>
  <c r="W1308"/>
  <c r="W1310"/>
  <c r="W1312"/>
  <c r="W1314"/>
  <c r="W1316"/>
  <c r="W1318"/>
  <c r="W1320"/>
  <c r="W1322"/>
  <c r="W1324"/>
  <c r="W1326"/>
  <c r="W1328"/>
  <c r="W1330"/>
  <c r="W1332"/>
  <c r="W1334"/>
  <c r="W1336"/>
  <c r="W1338"/>
  <c r="W1340"/>
  <c r="W1342"/>
  <c r="W1344"/>
  <c r="W1346"/>
  <c r="W1348"/>
  <c r="W1350"/>
  <c r="W1352"/>
  <c r="W1354"/>
  <c r="W1356"/>
  <c r="W1358"/>
  <c r="W1360"/>
  <c r="W1362"/>
  <c r="W1364"/>
  <c r="W1366"/>
  <c r="W1368"/>
  <c r="W1370"/>
  <c r="W1372"/>
  <c r="W1374"/>
  <c r="W1376"/>
  <c r="W1380"/>
  <c r="W1384"/>
  <c r="W1388"/>
  <c r="W1392"/>
  <c r="W1396"/>
  <c r="W1400"/>
  <c r="W1404"/>
  <c r="W1408"/>
  <c r="W1412"/>
  <c r="W1416"/>
  <c r="W1420"/>
  <c r="W1424"/>
  <c r="W1428"/>
  <c r="W1432"/>
  <c r="W1436"/>
  <c r="W1440"/>
  <c r="W1444"/>
  <c r="W1448"/>
  <c r="W1452"/>
  <c r="W1456"/>
  <c r="W1460"/>
  <c r="W1464"/>
  <c r="W1468"/>
  <c r="W1472"/>
  <c r="W1476"/>
  <c r="W1480"/>
  <c r="W1484"/>
  <c r="W1488"/>
  <c r="W1492"/>
  <c r="W1496"/>
  <c r="W1500"/>
  <c r="W1504"/>
  <c r="W1508"/>
  <c r="W1512"/>
  <c r="W1516"/>
  <c r="W1520"/>
  <c r="W1524"/>
  <c r="W1528"/>
  <c r="W1532"/>
  <c r="W1536"/>
  <c r="W1540"/>
  <c r="W1544"/>
  <c r="W1548"/>
  <c r="W1552"/>
  <c r="W1556"/>
  <c r="W1560"/>
  <c r="W1567"/>
  <c r="W1571"/>
  <c r="W1602"/>
  <c r="W1606"/>
  <c r="W1610"/>
  <c r="W1614"/>
  <c r="W1618"/>
  <c r="W1622"/>
  <c r="W1626"/>
  <c r="W1630"/>
  <c r="W1634"/>
  <c r="W1638"/>
  <c r="W1642"/>
  <c r="W1646"/>
  <c r="W1650"/>
  <c r="W1654"/>
  <c r="W1658"/>
  <c r="W1662"/>
  <c r="W1666"/>
  <c r="W1670"/>
  <c r="W1674"/>
  <c r="W1678"/>
  <c r="W1682"/>
  <c r="W1686"/>
  <c r="W1690"/>
  <c r="W1695"/>
  <c r="W1703"/>
  <c r="W1711"/>
  <c r="W1719"/>
  <c r="W1727"/>
  <c r="W1735"/>
  <c r="W1743"/>
  <c r="W1751"/>
  <c r="W1759"/>
  <c r="W1767"/>
  <c r="W1775"/>
  <c r="W1783"/>
  <c r="W1791"/>
  <c r="W1799"/>
  <c r="W1807"/>
  <c r="W1815"/>
  <c r="W1823"/>
  <c r="W1831"/>
  <c r="W1839"/>
  <c r="W1847"/>
  <c r="W1855"/>
  <c r="W1863"/>
  <c r="W1871"/>
  <c r="W1879"/>
  <c r="W1697"/>
  <c r="W1705"/>
  <c r="W1713"/>
  <c r="W1721"/>
  <c r="W1729"/>
  <c r="W1737"/>
  <c r="W1745"/>
  <c r="W1753"/>
  <c r="W1761"/>
  <c r="W1769"/>
  <c r="W1777"/>
  <c r="W1785"/>
  <c r="W1793"/>
  <c r="W1801"/>
  <c r="W1809"/>
  <c r="W1817"/>
  <c r="W1825"/>
  <c r="W1833"/>
  <c r="W1841"/>
  <c r="W1849"/>
  <c r="W1857"/>
  <c r="W1865"/>
  <c r="W1873"/>
  <c r="W1881"/>
  <c r="W1698"/>
  <c r="W1702"/>
  <c r="W1706"/>
  <c r="W1710"/>
  <c r="W1714"/>
  <c r="W1718"/>
  <c r="W1722"/>
  <c r="W1726"/>
  <c r="W1730"/>
  <c r="W1734"/>
  <c r="W1738"/>
  <c r="W1742"/>
  <c r="W1746"/>
  <c r="W1750"/>
  <c r="W1754"/>
  <c r="W1758"/>
  <c r="W1762"/>
  <c r="W1766"/>
  <c r="W1770"/>
  <c r="W1774"/>
  <c r="W1778"/>
  <c r="W1782"/>
  <c r="W1786"/>
  <c r="W1790"/>
  <c r="W1794"/>
  <c r="W1798"/>
  <c r="W1802"/>
  <c r="W1806"/>
  <c r="W1810"/>
  <c r="W1814"/>
  <c r="W1818"/>
  <c r="W1822"/>
  <c r="W1826"/>
  <c r="W1830"/>
  <c r="W1834"/>
  <c r="W1838"/>
  <c r="W1842"/>
  <c r="W1846"/>
  <c r="W1850"/>
  <c r="W1854"/>
  <c r="W1858"/>
  <c r="W1862"/>
  <c r="W1866"/>
  <c r="W1870"/>
  <c r="W1874"/>
  <c r="W1878"/>
  <c r="W1882"/>
  <c r="W1895"/>
  <c r="W1899"/>
  <c r="W1903"/>
  <c r="W1907"/>
  <c r="W1911"/>
  <c r="W2028"/>
  <c r="W2032"/>
  <c r="W1886"/>
  <c r="W1890"/>
  <c r="W1892"/>
  <c r="W1894"/>
  <c r="W1896"/>
  <c r="W1898"/>
  <c r="W1900"/>
  <c r="W1902"/>
  <c r="W1904"/>
  <c r="W1906"/>
  <c r="W1908"/>
  <c r="W1910"/>
  <c r="W1912"/>
  <c r="W1914"/>
  <c r="W1916"/>
  <c r="W1918"/>
  <c r="W1920"/>
  <c r="W1922"/>
  <c r="W1924"/>
  <c r="W1926"/>
  <c r="W1928"/>
  <c r="W1930"/>
  <c r="W1932"/>
  <c r="W1934"/>
  <c r="W1936"/>
  <c r="W1938"/>
  <c r="W1940"/>
  <c r="W1942"/>
  <c r="W1944"/>
  <c r="W1946"/>
  <c r="W1948"/>
  <c r="W1950"/>
  <c r="W1952"/>
  <c r="W1954"/>
  <c r="W1956"/>
  <c r="W1958"/>
  <c r="W1960"/>
  <c r="W1962"/>
  <c r="W1964"/>
  <c r="W1966"/>
  <c r="W1968"/>
  <c r="W1970"/>
  <c r="W1972"/>
  <c r="W1974"/>
  <c r="W1976"/>
  <c r="W1978"/>
  <c r="W1980"/>
  <c r="W1982"/>
  <c r="W1984"/>
  <c r="W1986"/>
  <c r="W1988"/>
  <c r="W1990"/>
  <c r="W1992"/>
  <c r="W1994"/>
  <c r="W1996"/>
  <c r="W1998"/>
  <c r="W2000"/>
  <c r="W2002"/>
  <c r="W2004"/>
  <c r="W2006"/>
  <c r="W2008"/>
  <c r="W2010"/>
  <c r="W2012"/>
  <c r="W2014"/>
  <c r="W2016"/>
  <c r="W2018"/>
  <c r="W2020"/>
  <c r="W2022"/>
  <c r="W2024"/>
  <c r="W2026"/>
  <c r="W2030"/>
  <c r="W2034"/>
  <c r="W1915"/>
  <c r="W1917"/>
  <c r="W1919"/>
  <c r="W1921"/>
  <c r="W1923"/>
  <c r="W1925"/>
  <c r="W1927"/>
  <c r="W1929"/>
  <c r="W1931"/>
  <c r="W1933"/>
  <c r="W1935"/>
  <c r="W1937"/>
  <c r="W1939"/>
  <c r="W1941"/>
  <c r="W1943"/>
  <c r="W1945"/>
  <c r="W1947"/>
  <c r="W1949"/>
  <c r="W1951"/>
  <c r="W1953"/>
  <c r="W1955"/>
  <c r="W1957"/>
  <c r="W1959"/>
  <c r="W1961"/>
  <c r="W1963"/>
  <c r="W1965"/>
  <c r="W1967"/>
  <c r="W1969"/>
  <c r="W1971"/>
  <c r="W1973"/>
  <c r="W1975"/>
  <c r="W1977"/>
  <c r="W1979"/>
  <c r="W1981"/>
  <c r="W1983"/>
  <c r="W1985"/>
  <c r="W1987"/>
  <c r="W1989"/>
  <c r="W1991"/>
  <c r="W1993"/>
  <c r="W1995"/>
  <c r="W1997"/>
  <c r="W1999"/>
  <c r="W2001"/>
  <c r="W2003"/>
  <c r="W2005"/>
  <c r="W2007"/>
  <c r="W2009"/>
  <c r="W2011"/>
  <c r="W2013"/>
  <c r="W2015"/>
  <c r="W2017"/>
  <c r="W2019"/>
  <c r="W2021"/>
  <c r="W2023"/>
  <c r="W2037"/>
  <c r="W2049"/>
  <c r="W2053"/>
  <c r="W2057"/>
  <c r="W2061"/>
  <c r="W2069"/>
  <c r="W2071"/>
  <c r="W2073"/>
  <c r="W2075"/>
  <c r="W2077"/>
  <c r="W2079"/>
  <c r="W2081"/>
  <c r="W2083"/>
  <c r="W2085"/>
  <c r="W2087"/>
  <c r="W2089"/>
  <c r="W2091"/>
  <c r="W2093"/>
  <c r="W2095"/>
  <c r="W2097"/>
  <c r="W2099"/>
  <c r="W2101"/>
  <c r="W2103"/>
  <c r="W2105"/>
  <c r="W2107"/>
  <c r="W2109"/>
  <c r="W2111"/>
  <c r="W2113"/>
  <c r="W2115"/>
  <c r="W2117"/>
  <c r="W2119"/>
  <c r="W2121"/>
  <c r="W2123"/>
  <c r="W2125"/>
  <c r="W2127"/>
  <c r="W2129"/>
  <c r="W2131"/>
  <c r="W2133"/>
  <c r="W2135"/>
  <c r="W2137"/>
  <c r="W2139"/>
  <c r="W2141"/>
  <c r="W2143"/>
  <c r="W2145"/>
  <c r="W2147"/>
  <c r="W2149"/>
  <c r="W2151"/>
  <c r="W2153"/>
  <c r="W2155"/>
  <c r="W2157"/>
  <c r="W2159"/>
  <c r="W2161"/>
  <c r="W2163"/>
  <c r="W2165"/>
  <c r="W2167"/>
  <c r="W2169"/>
  <c r="W2171"/>
  <c r="W2179"/>
  <c r="W2187"/>
  <c r="W2195"/>
  <c r="W2042"/>
  <c r="W2046"/>
  <c r="W2050"/>
  <c r="W2054"/>
  <c r="W2058"/>
  <c r="W2062"/>
  <c r="W2066"/>
  <c r="W2070"/>
  <c r="W2072"/>
  <c r="W2074"/>
  <c r="W2076"/>
  <c r="W2078"/>
  <c r="W2080"/>
  <c r="W2082"/>
  <c r="W2084"/>
  <c r="W2086"/>
  <c r="W2088"/>
  <c r="W2090"/>
  <c r="W2092"/>
  <c r="W2094"/>
  <c r="W2096"/>
  <c r="W2098"/>
  <c r="W2100"/>
  <c r="W2102"/>
  <c r="W2104"/>
  <c r="W2106"/>
  <c r="W2108"/>
  <c r="W2110"/>
  <c r="W2112"/>
  <c r="W2114"/>
  <c r="W2116"/>
  <c r="W2118"/>
  <c r="W2120"/>
  <c r="W2122"/>
  <c r="W2124"/>
  <c r="W2126"/>
  <c r="W2128"/>
  <c r="W2130"/>
  <c r="W2132"/>
  <c r="W2134"/>
  <c r="W2136"/>
  <c r="W2138"/>
  <c r="W2140"/>
  <c r="W2142"/>
  <c r="W2144"/>
  <c r="W2146"/>
  <c r="W2148"/>
  <c r="W2150"/>
  <c r="W2152"/>
  <c r="W2154"/>
  <c r="W2156"/>
  <c r="W2158"/>
  <c r="W2160"/>
  <c r="W2162"/>
  <c r="W2164"/>
  <c r="W2166"/>
  <c r="W2168"/>
  <c r="W2170"/>
  <c r="W2177"/>
  <c r="W2185"/>
  <c r="W2193"/>
  <c r="W2172"/>
  <c r="W2176"/>
  <c r="W2180"/>
  <c r="W2184"/>
  <c r="W2188"/>
  <c r="W2192"/>
  <c r="W2196"/>
  <c r="W2198"/>
  <c r="W2199"/>
  <c r="W2203"/>
  <c r="W2207"/>
  <c r="W2212"/>
  <c r="W2216"/>
  <c r="W2220"/>
  <c r="W2224"/>
  <c r="W2228"/>
  <c r="W2232"/>
  <c r="W2236"/>
  <c r="W2240"/>
  <c r="W2244"/>
  <c r="W2248"/>
  <c r="W2252"/>
  <c r="W2256"/>
  <c r="W2260"/>
  <c r="W2264"/>
  <c r="W2268"/>
  <c r="W2200"/>
  <c r="W2202"/>
  <c r="W2204"/>
  <c r="W2206"/>
  <c r="W2208"/>
  <c r="W2210"/>
  <c r="W2214"/>
  <c r="W2218"/>
  <c r="W2222"/>
  <c r="W2226"/>
  <c r="W2230"/>
  <c r="W2234"/>
  <c r="W2238"/>
  <c r="W2242"/>
  <c r="W2246"/>
  <c r="W2250"/>
  <c r="W2254"/>
  <c r="W2258"/>
  <c r="W2262"/>
  <c r="W2266"/>
  <c r="W2270"/>
  <c r="W2272"/>
  <c r="W2276"/>
  <c r="W2280"/>
  <c r="W2284"/>
  <c r="W2288"/>
  <c r="W2294"/>
  <c r="W2302"/>
  <c r="W2310"/>
  <c r="W2318"/>
  <c r="W2326"/>
  <c r="W2273"/>
  <c r="W2275"/>
  <c r="W2281"/>
  <c r="W2283"/>
  <c r="W2289"/>
  <c r="W2296"/>
  <c r="W2304"/>
  <c r="W2312"/>
  <c r="W2320"/>
  <c r="W2328"/>
  <c r="W2330"/>
  <c r="W2332"/>
  <c r="W2334"/>
  <c r="W2336"/>
  <c r="W2338"/>
  <c r="W2340"/>
  <c r="W2342"/>
  <c r="W2344"/>
  <c r="W2291"/>
  <c r="W2297"/>
  <c r="W2299"/>
  <c r="W2305"/>
  <c r="W2307"/>
  <c r="W2313"/>
  <c r="W2315"/>
  <c r="W2321"/>
  <c r="W2323"/>
  <c r="W2345"/>
  <c r="W2369"/>
  <c r="W2371"/>
  <c r="W2379"/>
  <c r="W2387"/>
  <c r="W2349"/>
  <c r="W2353"/>
  <c r="W2356"/>
  <c r="W2377"/>
  <c r="W2381"/>
  <c r="W2385"/>
  <c r="W2360"/>
  <c r="W2364"/>
  <c r="W2366"/>
  <c r="W2368"/>
  <c r="W2378"/>
  <c r="W2382"/>
  <c r="W2386"/>
  <c r="W2418"/>
  <c r="W2422"/>
  <c r="W2424"/>
  <c r="W2426"/>
  <c r="W2428"/>
  <c r="W2391"/>
  <c r="W2395"/>
  <c r="W2416"/>
  <c r="W2420"/>
  <c r="W2438"/>
  <c r="W2397"/>
  <c r="W2399"/>
  <c r="W2401"/>
  <c r="W2403"/>
  <c r="W2405"/>
  <c r="W2409"/>
  <c r="W2413"/>
  <c r="W2433"/>
  <c r="W2435"/>
  <c r="W2437"/>
  <c r="W2430"/>
  <c r="W2434"/>
  <c r="W2439"/>
  <c r="W2441"/>
  <c r="W2443"/>
  <c r="W2445"/>
  <c r="W2447"/>
  <c r="W2449"/>
  <c r="W2451"/>
  <c r="W2453"/>
  <c r="W2455"/>
  <c r="W2457"/>
  <c r="W2459"/>
  <c r="W2461"/>
  <c r="W2463"/>
  <c r="W2440"/>
  <c r="W2442"/>
  <c r="W2444"/>
  <c r="W2446"/>
  <c r="W2448"/>
  <c r="W2450"/>
  <c r="W2452"/>
  <c r="W2454"/>
  <c r="W2456"/>
  <c r="W2458"/>
  <c r="W2460"/>
  <c r="W2462"/>
  <c r="W2467"/>
  <c r="W2470"/>
  <c r="W2473"/>
  <c r="W2465"/>
  <c r="W2468"/>
  <c r="W2484"/>
  <c r="W2492"/>
  <c r="W2487"/>
  <c r="W2489"/>
  <c r="W2491"/>
  <c r="W2493"/>
  <c r="W2497"/>
  <c r="W2495"/>
  <c r="W2499"/>
  <c r="W2501"/>
  <c r="W2494"/>
  <c r="W2498"/>
  <c r="W2502"/>
  <c r="W421"/>
  <c r="W423"/>
  <c r="W425"/>
  <c r="W427"/>
  <c r="W441"/>
  <c r="W443"/>
  <c r="W447"/>
  <c r="W560"/>
  <c r="W564"/>
  <c r="W568"/>
  <c r="W976"/>
  <c r="W459"/>
  <c r="W463"/>
  <c r="W469"/>
  <c r="W473"/>
  <c r="W481"/>
  <c r="W489"/>
  <c r="W509"/>
  <c r="W513"/>
  <c r="W521"/>
  <c r="W529"/>
  <c r="W541"/>
  <c r="W545"/>
  <c r="W553"/>
  <c r="W565"/>
  <c r="W573"/>
  <c r="W577"/>
  <c r="W581"/>
  <c r="W585"/>
  <c r="W593"/>
  <c r="W601"/>
  <c r="W1200"/>
  <c r="W985"/>
  <c r="W991"/>
  <c r="W1003"/>
  <c r="W1007"/>
  <c r="W1017"/>
  <c r="W1019"/>
  <c r="W1023"/>
  <c r="W1033"/>
  <c r="W1037"/>
  <c r="W1039"/>
  <c r="W1049"/>
  <c r="W1051"/>
  <c r="W1055"/>
  <c r="W1067"/>
  <c r="W1069"/>
  <c r="W1183"/>
  <c r="W1187"/>
  <c r="W1189"/>
  <c r="W1193"/>
  <c r="W1199"/>
  <c r="W1383"/>
  <c r="W1391"/>
  <c r="W1407"/>
  <c r="W1423"/>
  <c r="W1439"/>
  <c r="W1447"/>
  <c r="W1455"/>
  <c r="W1471"/>
  <c r="W1479"/>
  <c r="W1487"/>
  <c r="W1503"/>
  <c r="W1511"/>
  <c r="W1519"/>
  <c r="W1535"/>
  <c r="W1559"/>
  <c r="W1564"/>
  <c r="W986"/>
  <c r="W994"/>
  <c r="W998"/>
  <c r="W1010"/>
  <c r="W1018"/>
  <c r="W1026"/>
  <c r="W1038"/>
  <c r="W1042"/>
  <c r="W1050"/>
  <c r="W1070"/>
  <c r="W1074"/>
  <c r="W1078"/>
  <c r="W1082"/>
  <c r="W1102"/>
  <c r="W1106"/>
  <c r="W1110"/>
  <c r="W1118"/>
  <c r="W1130"/>
  <c r="W1134"/>
  <c r="W1142"/>
  <c r="W1150"/>
  <c r="W1154"/>
  <c r="W1162"/>
  <c r="W1166"/>
  <c r="W1170"/>
  <c r="W1174"/>
  <c r="W1182"/>
  <c r="W1186"/>
  <c r="W1198"/>
  <c r="W1201"/>
  <c r="W1205"/>
  <c r="W1209"/>
  <c r="W1213"/>
  <c r="W1217"/>
  <c r="W1221"/>
  <c r="W1225"/>
  <c r="W1229"/>
  <c r="W1233"/>
  <c r="W1239"/>
  <c r="W1243"/>
  <c r="W1247"/>
  <c r="W1251"/>
  <c r="W1253"/>
  <c r="W1255"/>
  <c r="W1261"/>
  <c r="W1265"/>
  <c r="W1269"/>
  <c r="W1271"/>
  <c r="W1275"/>
  <c r="W1277"/>
  <c r="W1283"/>
  <c r="W1285"/>
  <c r="W1289"/>
  <c r="W1295"/>
  <c r="W1299"/>
  <c r="W1303"/>
  <c r="W1307"/>
  <c r="W1311"/>
  <c r="W1315"/>
  <c r="W1319"/>
  <c r="W1323"/>
  <c r="W1327"/>
  <c r="W1331"/>
  <c r="W1335"/>
  <c r="W1339"/>
  <c r="W1343"/>
  <c r="W1347"/>
  <c r="W1351"/>
  <c r="W1353"/>
  <c r="W1357"/>
  <c r="W1363"/>
  <c r="W1369"/>
  <c r="W1371"/>
  <c r="W1375"/>
  <c r="W1385"/>
  <c r="W1401"/>
  <c r="W1417"/>
  <c r="W1433"/>
  <c r="W1457"/>
  <c r="W1473"/>
  <c r="W1497"/>
  <c r="W1513"/>
  <c r="W1537"/>
  <c r="W1553"/>
  <c r="W1561"/>
  <c r="W1382"/>
  <c r="W1386"/>
  <c r="W1394"/>
  <c r="W1402"/>
  <c r="W1414"/>
  <c r="W1418"/>
  <c r="W1422"/>
  <c r="W1434"/>
  <c r="W1442"/>
  <c r="W1450"/>
  <c r="W1458"/>
  <c r="W1470"/>
  <c r="W1478"/>
  <c r="W1482"/>
  <c r="W1498"/>
  <c r="W1506"/>
  <c r="W1514"/>
  <c r="W1518"/>
  <c r="W1526"/>
  <c r="W1534"/>
  <c r="W1538"/>
  <c r="W1542"/>
  <c r="W1546"/>
  <c r="W1554"/>
  <c r="W1562"/>
  <c r="W1565"/>
  <c r="W1569"/>
  <c r="W1604"/>
  <c r="W1608"/>
  <c r="W1616"/>
  <c r="W1620"/>
  <c r="W1632"/>
  <c r="W1636"/>
  <c r="W1644"/>
  <c r="W1656"/>
  <c r="W1660"/>
  <c r="W1668"/>
  <c r="W1676"/>
  <c r="W1680"/>
  <c r="W1688"/>
  <c r="W1692"/>
  <c r="W1699"/>
  <c r="W1723"/>
  <c r="W1731"/>
  <c r="W1755"/>
  <c r="W1763"/>
  <c r="W1787"/>
  <c r="W1795"/>
  <c r="W1811"/>
  <c r="W1843"/>
  <c r="W1859"/>
  <c r="W1867"/>
  <c r="W1883"/>
  <c r="W1573"/>
  <c r="W1575"/>
  <c r="W1577"/>
  <c r="W1583"/>
  <c r="W1585"/>
  <c r="W1591"/>
  <c r="W1593"/>
  <c r="W1595"/>
  <c r="W1597"/>
  <c r="W1599"/>
  <c r="W1601"/>
  <c r="W1605"/>
  <c r="W1609"/>
  <c r="W1613"/>
  <c r="W1615"/>
  <c r="W1617"/>
  <c r="W1621"/>
  <c r="W1627"/>
  <c r="W1635"/>
  <c r="W1639"/>
  <c r="W1647"/>
  <c r="W1649"/>
  <c r="W1653"/>
  <c r="W1661"/>
  <c r="W1663"/>
  <c r="W1667"/>
  <c r="W1669"/>
  <c r="W1671"/>
  <c r="W1673"/>
  <c r="W1675"/>
  <c r="W1685"/>
  <c r="W1689"/>
  <c r="W1693"/>
  <c r="W1725"/>
  <c r="W1733"/>
  <c r="W1749"/>
  <c r="W1765"/>
  <c r="W1773"/>
  <c r="W1789"/>
  <c r="W1813"/>
  <c r="W1821"/>
  <c r="W1829"/>
  <c r="W1837"/>
  <c r="W1845"/>
  <c r="W1853"/>
  <c r="W1696"/>
  <c r="W1704"/>
  <c r="W1712"/>
  <c r="W1724"/>
  <c r="W1728"/>
  <c r="W1732"/>
  <c r="W1736"/>
  <c r="W1744"/>
  <c r="W1748"/>
  <c r="W1756"/>
  <c r="W1760"/>
  <c r="W1764"/>
  <c r="W1768"/>
  <c r="W1776"/>
  <c r="W1784"/>
  <c r="W1788"/>
  <c r="W1796"/>
  <c r="W1800"/>
  <c r="W1808"/>
  <c r="W1812"/>
  <c r="W1820"/>
  <c r="W1828"/>
  <c r="W1836"/>
  <c r="W1844"/>
  <c r="W1852"/>
  <c r="W1860"/>
  <c r="W1864"/>
  <c r="W1868"/>
  <c r="W1872"/>
  <c r="W1876"/>
  <c r="W1880"/>
  <c r="W1884"/>
  <c r="W1893"/>
  <c r="W1905"/>
  <c r="W1909"/>
  <c r="W1913"/>
  <c r="W2027"/>
  <c r="W1888"/>
  <c r="W2033"/>
  <c r="W2025"/>
  <c r="W2059"/>
  <c r="W2191"/>
  <c r="W2038"/>
  <c r="W2048"/>
  <c r="W2064"/>
  <c r="W2068"/>
  <c r="W2189"/>
  <c r="W2190"/>
  <c r="W2194"/>
  <c r="W2241"/>
  <c r="W2245"/>
  <c r="W2249"/>
  <c r="W2253"/>
  <c r="W2257"/>
  <c r="W2219"/>
  <c r="W2223"/>
  <c r="W2231"/>
  <c r="W2239"/>
  <c r="W2247"/>
  <c r="W2251"/>
  <c r="W2263"/>
  <c r="W2267"/>
  <c r="W2278"/>
  <c r="W2282"/>
  <c r="W2286"/>
  <c r="W2290"/>
  <c r="W2298"/>
  <c r="W2322"/>
  <c r="W2271"/>
  <c r="W2300"/>
  <c r="W2316"/>
  <c r="W2295"/>
  <c r="W2303"/>
  <c r="W2309"/>
  <c r="W2311"/>
  <c r="W2319"/>
  <c r="W2327"/>
  <c r="W2331"/>
  <c r="W2335"/>
  <c r="W2339"/>
  <c r="W2343"/>
  <c r="W2352"/>
  <c r="W2357"/>
  <c r="W2361"/>
  <c r="W2365"/>
  <c r="W2373"/>
  <c r="W2362"/>
  <c r="W2372"/>
  <c r="W2380"/>
  <c r="W2388"/>
  <c r="W2392"/>
  <c r="W2396"/>
  <c r="W2400"/>
  <c r="W2404"/>
  <c r="W2406"/>
  <c r="W2410"/>
  <c r="W2389"/>
  <c r="W2414"/>
  <c r="W2419"/>
  <c r="W2425"/>
  <c r="W2415"/>
  <c r="W2429"/>
  <c r="W2436"/>
  <c r="W2476"/>
  <c r="W2480"/>
  <c r="W2466"/>
  <c r="W2469"/>
  <c r="W2472"/>
  <c r="W2475"/>
  <c r="W2479"/>
  <c r="W2483"/>
  <c r="W2488"/>
  <c r="W2485"/>
  <c r="W2503"/>
  <c r="W2496"/>
  <c r="W412"/>
  <c r="W14"/>
  <c r="W15"/>
  <c r="W16"/>
  <c r="W17"/>
  <c r="W18"/>
  <c r="W19"/>
  <c r="W20"/>
  <c r="W21"/>
  <c r="W22"/>
  <c r="W23"/>
  <c r="W24"/>
  <c r="W25"/>
  <c r="W28"/>
  <c r="W29"/>
  <c r="W30"/>
  <c r="W31"/>
  <c r="W32"/>
  <c r="W33"/>
  <c r="W34"/>
  <c r="W35"/>
  <c r="W36"/>
  <c r="W69"/>
  <c r="W77"/>
  <c r="W85"/>
  <c r="W93"/>
  <c r="W101"/>
  <c r="W109"/>
  <c r="W113"/>
  <c r="W117"/>
  <c r="W121"/>
  <c r="W125"/>
  <c r="W129"/>
  <c r="W133"/>
  <c r="W137"/>
  <c r="W141"/>
  <c r="W145"/>
  <c r="W149"/>
  <c r="W153"/>
  <c r="W157"/>
  <c r="W161"/>
  <c r="W165"/>
  <c r="W169"/>
  <c r="W173"/>
  <c r="W177"/>
  <c r="W181"/>
  <c r="W185"/>
  <c r="W189"/>
  <c r="W193"/>
  <c r="W197"/>
  <c r="W201"/>
  <c r="W205"/>
  <c r="W209"/>
  <c r="W213"/>
  <c r="W217"/>
  <c r="W221"/>
  <c r="W225"/>
  <c r="W229"/>
  <c r="W233"/>
  <c r="W237"/>
  <c r="W241"/>
  <c r="W245"/>
  <c r="W249"/>
  <c r="W253"/>
  <c r="W257"/>
  <c r="W261"/>
  <c r="W265"/>
  <c r="W269"/>
  <c r="W273"/>
  <c r="W277"/>
  <c r="W281"/>
  <c r="W285"/>
  <c r="W289"/>
  <c r="W293"/>
  <c r="W297"/>
  <c r="W301"/>
  <c r="W305"/>
  <c r="W309"/>
  <c r="W313"/>
  <c r="W317"/>
  <c r="W321"/>
  <c r="W325"/>
  <c r="W329"/>
  <c r="W333"/>
  <c r="W337"/>
  <c r="W341"/>
  <c r="W345"/>
  <c r="W349"/>
  <c r="W353"/>
  <c r="W357"/>
  <c r="W361"/>
  <c r="W365"/>
  <c r="W369"/>
  <c r="W373"/>
  <c r="W377"/>
  <c r="W381"/>
  <c r="W385"/>
  <c r="W389"/>
  <c r="W393"/>
  <c r="W397"/>
  <c r="W401"/>
  <c r="W405"/>
  <c r="W408"/>
  <c r="W410"/>
  <c r="W2065"/>
  <c r="W2045"/>
  <c r="W2041"/>
  <c r="W1889"/>
  <c r="W1885"/>
  <c r="W1598"/>
  <c r="W1594"/>
  <c r="W1590"/>
  <c r="W1586"/>
  <c r="W1582"/>
  <c r="W1578"/>
  <c r="W1574"/>
  <c r="W606"/>
  <c r="W602"/>
  <c r="W598"/>
  <c r="W594"/>
  <c r="W590"/>
  <c r="W586"/>
  <c r="W582"/>
  <c r="W578"/>
  <c r="W574"/>
  <c r="W570"/>
  <c r="W552"/>
  <c r="W548"/>
  <c r="W544"/>
  <c r="W540"/>
  <c r="W536"/>
  <c r="W532"/>
  <c r="W528"/>
  <c r="W524"/>
  <c r="W520"/>
  <c r="W516"/>
  <c r="W512"/>
  <c r="W508"/>
  <c r="W504"/>
  <c r="W500"/>
  <c r="W496"/>
  <c r="W492"/>
  <c r="W488"/>
  <c r="W484"/>
  <c r="W480"/>
  <c r="W476"/>
  <c r="W472"/>
  <c r="W468"/>
  <c r="W44"/>
  <c r="W45"/>
  <c r="W59"/>
  <c r="W68"/>
  <c r="W74"/>
  <c r="W78"/>
  <c r="W84"/>
  <c r="W90"/>
  <c r="W94"/>
  <c r="W104"/>
  <c r="W112"/>
  <c r="W116"/>
  <c r="W120"/>
  <c r="W124"/>
  <c r="W128"/>
  <c r="W132"/>
  <c r="W136"/>
  <c r="W140"/>
  <c r="W144"/>
  <c r="W148"/>
  <c r="W152"/>
  <c r="W156"/>
  <c r="W160"/>
  <c r="W164"/>
  <c r="W168"/>
  <c r="W172"/>
  <c r="W176"/>
  <c r="W180"/>
  <c r="W184"/>
  <c r="W188"/>
  <c r="W192"/>
  <c r="W196"/>
  <c r="W200"/>
  <c r="W204"/>
  <c r="W208"/>
  <c r="W212"/>
  <c r="W216"/>
  <c r="W220"/>
  <c r="W224"/>
  <c r="W228"/>
  <c r="W232"/>
  <c r="W236"/>
  <c r="W240"/>
  <c r="W244"/>
  <c r="W248"/>
  <c r="W252"/>
  <c r="W256"/>
  <c r="W260"/>
  <c r="W264"/>
  <c r="W268"/>
  <c r="W272"/>
  <c r="W276"/>
  <c r="W280"/>
  <c r="W284"/>
  <c r="W288"/>
  <c r="W292"/>
  <c r="W296"/>
  <c r="W300"/>
  <c r="W304"/>
  <c r="W308"/>
  <c r="W312"/>
  <c r="W316"/>
  <c r="W320"/>
  <c r="W324"/>
  <c r="W328"/>
  <c r="W332"/>
  <c r="W336"/>
  <c r="W340"/>
  <c r="W344"/>
  <c r="W348"/>
  <c r="W352"/>
  <c r="W356"/>
  <c r="W360"/>
  <c r="W364"/>
  <c r="W368"/>
  <c r="W372"/>
  <c r="W376"/>
  <c r="W380"/>
  <c r="W384"/>
  <c r="W388"/>
  <c r="W392"/>
  <c r="W396"/>
  <c r="W400"/>
  <c r="W404"/>
  <c r="W456"/>
  <c r="W460"/>
  <c r="W38"/>
  <c r="W46"/>
  <c r="W52"/>
  <c r="W53"/>
  <c r="W67"/>
  <c r="W86"/>
  <c r="W96"/>
  <c r="W108"/>
  <c r="W429"/>
  <c r="W431"/>
  <c r="W433"/>
  <c r="W435"/>
  <c r="W437"/>
  <c r="W439"/>
  <c r="W445"/>
  <c r="W449"/>
  <c r="W451"/>
  <c r="W556"/>
  <c r="W461"/>
  <c r="W465"/>
  <c r="W477"/>
  <c r="W485"/>
  <c r="W493"/>
  <c r="W497"/>
  <c r="W501"/>
  <c r="W505"/>
  <c r="W517"/>
  <c r="W525"/>
  <c r="W533"/>
  <c r="W537"/>
  <c r="W549"/>
  <c r="W557"/>
  <c r="W561"/>
  <c r="W569"/>
  <c r="W589"/>
  <c r="W597"/>
  <c r="W605"/>
  <c r="W987"/>
  <c r="W989"/>
  <c r="W1001"/>
  <c r="W1005"/>
  <c r="W1021"/>
  <c r="W1035"/>
  <c r="W1053"/>
  <c r="W1065"/>
  <c r="W1071"/>
  <c r="W1181"/>
  <c r="W1185"/>
  <c r="W1191"/>
  <c r="W1195"/>
  <c r="W1197"/>
  <c r="W1399"/>
  <c r="W1415"/>
  <c r="W1431"/>
  <c r="W1463"/>
  <c r="W1495"/>
  <c r="W1527"/>
  <c r="W1543"/>
  <c r="W1551"/>
  <c r="W1566"/>
  <c r="W978"/>
  <c r="W982"/>
  <c r="W990"/>
  <c r="W1002"/>
  <c r="W1006"/>
  <c r="W1014"/>
  <c r="W1022"/>
  <c r="W1030"/>
  <c r="W1034"/>
  <c r="W1046"/>
  <c r="W1054"/>
  <c r="W1058"/>
  <c r="W1062"/>
  <c r="W1066"/>
  <c r="W1086"/>
  <c r="W1090"/>
  <c r="W1094"/>
  <c r="W1098"/>
  <c r="W1114"/>
  <c r="W1122"/>
  <c r="W1126"/>
  <c r="W1138"/>
  <c r="W1146"/>
  <c r="W1158"/>
  <c r="W1178"/>
  <c r="W1190"/>
  <c r="W1194"/>
  <c r="W1203"/>
  <c r="W1207"/>
  <c r="W1211"/>
  <c r="W1215"/>
  <c r="W1219"/>
  <c r="W1223"/>
  <c r="W1227"/>
  <c r="W1231"/>
  <c r="W1235"/>
  <c r="W1237"/>
  <c r="W1241"/>
  <c r="W1245"/>
  <c r="W1249"/>
  <c r="W1257"/>
  <c r="W1259"/>
  <c r="W1263"/>
  <c r="W1267"/>
  <c r="W1273"/>
  <c r="W1279"/>
  <c r="W1281"/>
  <c r="W1287"/>
  <c r="W1291"/>
  <c r="W1293"/>
  <c r="W1297"/>
  <c r="W1301"/>
  <c r="W1305"/>
  <c r="W1309"/>
  <c r="W1313"/>
  <c r="W1317"/>
  <c r="W1321"/>
  <c r="W1325"/>
  <c r="W1329"/>
  <c r="W1333"/>
  <c r="W1337"/>
  <c r="W1341"/>
  <c r="W1345"/>
  <c r="W1349"/>
  <c r="W1355"/>
  <c r="W1359"/>
  <c r="W1361"/>
  <c r="W1365"/>
  <c r="W1367"/>
  <c r="W1373"/>
  <c r="W1377"/>
  <c r="W1393"/>
  <c r="W1409"/>
  <c r="W1425"/>
  <c r="W1441"/>
  <c r="W1449"/>
  <c r="W1465"/>
  <c r="W1481"/>
  <c r="W1489"/>
  <c r="W1505"/>
  <c r="W1521"/>
  <c r="W1529"/>
  <c r="W1545"/>
  <c r="W1378"/>
  <c r="W1390"/>
  <c r="W1398"/>
  <c r="W1406"/>
  <c r="W1410"/>
  <c r="W1426"/>
  <c r="W1430"/>
  <c r="W1438"/>
  <c r="W1446"/>
  <c r="W1454"/>
  <c r="W1462"/>
  <c r="W1466"/>
  <c r="W1474"/>
  <c r="W1486"/>
  <c r="W1490"/>
  <c r="W1494"/>
  <c r="W1502"/>
  <c r="W1510"/>
  <c r="W1522"/>
  <c r="W1530"/>
  <c r="W1550"/>
  <c r="W1558"/>
  <c r="W1612"/>
  <c r="W1624"/>
  <c r="W1628"/>
  <c r="W1640"/>
  <c r="W1648"/>
  <c r="W1652"/>
  <c r="W1664"/>
  <c r="W1672"/>
  <c r="W1684"/>
  <c r="W1707"/>
  <c r="W1715"/>
  <c r="W1739"/>
  <c r="W1747"/>
  <c r="W1771"/>
  <c r="W1779"/>
  <c r="W1803"/>
  <c r="W1819"/>
  <c r="W1827"/>
  <c r="W1835"/>
  <c r="W1851"/>
  <c r="W1875"/>
  <c r="W1579"/>
  <c r="W1581"/>
  <c r="W1587"/>
  <c r="W1589"/>
  <c r="W1603"/>
  <c r="W1607"/>
  <c r="W1611"/>
  <c r="W1619"/>
  <c r="W1623"/>
  <c r="W1625"/>
  <c r="W1629"/>
  <c r="W1631"/>
  <c r="W1633"/>
  <c r="W1637"/>
  <c r="W1641"/>
  <c r="W1643"/>
  <c r="W1645"/>
  <c r="W1651"/>
  <c r="W1655"/>
  <c r="W1657"/>
  <c r="W1659"/>
  <c r="W1665"/>
  <c r="W1677"/>
  <c r="W1679"/>
  <c r="W1681"/>
  <c r="W1683"/>
  <c r="W1687"/>
  <c r="W1691"/>
  <c r="W1701"/>
  <c r="W1709"/>
  <c r="W1717"/>
  <c r="W1741"/>
  <c r="W1757"/>
  <c r="W1781"/>
  <c r="W1797"/>
  <c r="W1805"/>
  <c r="W1861"/>
  <c r="W1869"/>
  <c r="W1877"/>
  <c r="W1694"/>
  <c r="W1700"/>
  <c r="W1708"/>
  <c r="W1716"/>
  <c r="W1720"/>
  <c r="W1740"/>
  <c r="W1752"/>
  <c r="W1772"/>
  <c r="W1780"/>
  <c r="W1792"/>
  <c r="W1804"/>
  <c r="W1816"/>
  <c r="W1824"/>
  <c r="W1832"/>
  <c r="W1840"/>
  <c r="W1848"/>
  <c r="W1856"/>
  <c r="W1897"/>
  <c r="W1901"/>
  <c r="W2031"/>
  <c r="W2029"/>
  <c r="W2035"/>
  <c r="W2039"/>
  <c r="W2051"/>
  <c r="W2055"/>
  <c r="W2063"/>
  <c r="W2175"/>
  <c r="W2183"/>
  <c r="W2036"/>
  <c r="W2040"/>
  <c r="W2044"/>
  <c r="W2052"/>
  <c r="W2056"/>
  <c r="W2060"/>
  <c r="W2173"/>
  <c r="W2181"/>
  <c r="W2197"/>
  <c r="W2174"/>
  <c r="W2178"/>
  <c r="W2182"/>
  <c r="W2186"/>
  <c r="W2201"/>
  <c r="W2205"/>
  <c r="W2209"/>
  <c r="W2213"/>
  <c r="W2217"/>
  <c r="W2221"/>
  <c r="W2225"/>
  <c r="W2229"/>
  <c r="W2233"/>
  <c r="W2237"/>
  <c r="W2261"/>
  <c r="W2265"/>
  <c r="W2269"/>
  <c r="W2211"/>
  <c r="W2215"/>
  <c r="W2227"/>
  <c r="W2235"/>
  <c r="W2243"/>
  <c r="W2255"/>
  <c r="W2259"/>
  <c r="W2274"/>
  <c r="W2306"/>
  <c r="W2314"/>
  <c r="W2346"/>
  <c r="W2277"/>
  <c r="W2279"/>
  <c r="W2285"/>
  <c r="W2287"/>
  <c r="W2292"/>
  <c r="W2308"/>
  <c r="W2324"/>
  <c r="W2355"/>
  <c r="W2293"/>
  <c r="W2301"/>
  <c r="W2317"/>
  <c r="W2325"/>
  <c r="W2329"/>
  <c r="W2333"/>
  <c r="W2337"/>
  <c r="W2341"/>
  <c r="W2347"/>
  <c r="W2350"/>
  <c r="W2354"/>
  <c r="W2359"/>
  <c r="W2363"/>
  <c r="W2375"/>
  <c r="W2383"/>
  <c r="W2348"/>
  <c r="W2351"/>
  <c r="W2367"/>
  <c r="W2358"/>
  <c r="W2370"/>
  <c r="W2374"/>
  <c r="W2376"/>
  <c r="W2384"/>
  <c r="W2390"/>
  <c r="W2394"/>
  <c r="W2398"/>
  <c r="W2402"/>
  <c r="W2408"/>
  <c r="W2412"/>
  <c r="W2417"/>
  <c r="W2421"/>
  <c r="W2393"/>
  <c r="W2423"/>
  <c r="W2427"/>
  <c r="W2407"/>
  <c r="W2411"/>
  <c r="W2431"/>
  <c r="W2432"/>
  <c r="W2464"/>
  <c r="W2471"/>
  <c r="W2474"/>
  <c r="W2478"/>
  <c r="W2482"/>
  <c r="W2477"/>
  <c r="W2481"/>
  <c r="W2486"/>
  <c r="W2490"/>
  <c r="W2500"/>
  <c r="D53" i="27"/>
  <c r="C54" i="17"/>
  <c r="L35"/>
  <c r="V26"/>
  <c r="K2502"/>
  <c r="P2502" s="1"/>
  <c r="L2432"/>
  <c r="L2430"/>
  <c r="L2428"/>
  <c r="L2424"/>
  <c r="L2419"/>
  <c r="L2391"/>
  <c r="L2383"/>
  <c r="L2375"/>
  <c r="L2367"/>
  <c r="L2363"/>
  <c r="L2355"/>
  <c r="L2351"/>
  <c r="L2343"/>
  <c r="L2339"/>
  <c r="L2335"/>
  <c r="L2331"/>
  <c r="L2327"/>
  <c r="L2462"/>
  <c r="L2454"/>
  <c r="L2446"/>
  <c r="L2438"/>
  <c r="L2434"/>
  <c r="L2422"/>
  <c r="L2377"/>
  <c r="L2322"/>
  <c r="L2314"/>
  <c r="L2298"/>
  <c r="L2294"/>
  <c r="K2478"/>
  <c r="P2478" s="1"/>
  <c r="K2472"/>
  <c r="P2472" s="1"/>
  <c r="L2450"/>
  <c r="L2403"/>
  <c r="L2371"/>
  <c r="K2476"/>
  <c r="P2476" s="1"/>
  <c r="N2466"/>
  <c r="Q2466" s="1"/>
  <c r="N2458"/>
  <c r="Q2458" s="1"/>
  <c r="N2450"/>
  <c r="Q2450" s="1"/>
  <c r="N2442"/>
  <c r="Q2442" s="1"/>
  <c r="N2426"/>
  <c r="Q2426" s="1"/>
  <c r="N2418"/>
  <c r="Q2418" s="1"/>
  <c r="N2413"/>
  <c r="Q2413" s="1"/>
  <c r="N2403"/>
  <c r="Q2403" s="1"/>
  <c r="N2395"/>
  <c r="Q2395" s="1"/>
  <c r="N2382"/>
  <c r="Q2382" s="1"/>
  <c r="L2318"/>
  <c r="L2290"/>
  <c r="L2282"/>
  <c r="L2276"/>
  <c r="L2268"/>
  <c r="L2260"/>
  <c r="L2252"/>
  <c r="L2244"/>
  <c r="L2236"/>
  <c r="L2228"/>
  <c r="L2220"/>
  <c r="L2212"/>
  <c r="L2204"/>
  <c r="L2191"/>
  <c r="L2175"/>
  <c r="L2169"/>
  <c r="L2165"/>
  <c r="L2161"/>
  <c r="L2157"/>
  <c r="L2153"/>
  <c r="L2149"/>
  <c r="L2145"/>
  <c r="L2141"/>
  <c r="L2137"/>
  <c r="L2133"/>
  <c r="L2129"/>
  <c r="L2125"/>
  <c r="L2121"/>
  <c r="L2324"/>
  <c r="N2287"/>
  <c r="Q2287" s="1"/>
  <c r="L2258"/>
  <c r="L2256"/>
  <c r="L2226"/>
  <c r="L2224"/>
  <c r="L2189"/>
  <c r="L2187"/>
  <c r="L2173"/>
  <c r="L2171"/>
  <c r="L2280"/>
  <c r="L2198"/>
  <c r="L2197"/>
  <c r="L2195"/>
  <c r="L2181"/>
  <c r="L2179"/>
  <c r="L2167"/>
  <c r="L2159"/>
  <c r="L2053"/>
  <c r="L2037"/>
  <c r="L2035"/>
  <c r="L2027"/>
  <c r="L2023"/>
  <c r="L2019"/>
  <c r="L2015"/>
  <c r="L2011"/>
  <c r="L2007"/>
  <c r="L2003"/>
  <c r="L1999"/>
  <c r="L1995"/>
  <c r="L1991"/>
  <c r="L1987"/>
  <c r="L1983"/>
  <c r="L1979"/>
  <c r="L1975"/>
  <c r="L1971"/>
  <c r="L1967"/>
  <c r="L1963"/>
  <c r="L1959"/>
  <c r="L1955"/>
  <c r="L1951"/>
  <c r="L1947"/>
  <c r="L1943"/>
  <c r="L1939"/>
  <c r="L1935"/>
  <c r="L1931"/>
  <c r="L1927"/>
  <c r="L1923"/>
  <c r="L1919"/>
  <c r="L1915"/>
  <c r="L1891"/>
  <c r="L1887"/>
  <c r="L1879"/>
  <c r="L1871"/>
  <c r="L1863"/>
  <c r="L1851"/>
  <c r="L1803"/>
  <c r="N2288"/>
  <c r="Q2288" s="1"/>
  <c r="K2288"/>
  <c r="P2288" s="1"/>
  <c r="K2280"/>
  <c r="P2280" s="1"/>
  <c r="K2267"/>
  <c r="P2267" s="1"/>
  <c r="K2266"/>
  <c r="P2266" s="1"/>
  <c r="K2264"/>
  <c r="P2264" s="1"/>
  <c r="K2251"/>
  <c r="P2251" s="1"/>
  <c r="K2250"/>
  <c r="P2250" s="1"/>
  <c r="K2248"/>
  <c r="P2248" s="1"/>
  <c r="K2235"/>
  <c r="P2235" s="1"/>
  <c r="K2234"/>
  <c r="P2234" s="1"/>
  <c r="K2232"/>
  <c r="P2232" s="1"/>
  <c r="K2219"/>
  <c r="P2219" s="1"/>
  <c r="K2218"/>
  <c r="P2218" s="1"/>
  <c r="K2216"/>
  <c r="P2216" s="1"/>
  <c r="K2203"/>
  <c r="P2203" s="1"/>
  <c r="K2202"/>
  <c r="P2202" s="1"/>
  <c r="K2200"/>
  <c r="P2200" s="1"/>
  <c r="K2198"/>
  <c r="P2198" s="1"/>
  <c r="K2197"/>
  <c r="P2197" s="1"/>
  <c r="K2195"/>
  <c r="P2195" s="1"/>
  <c r="K2182"/>
  <c r="P2182" s="1"/>
  <c r="K2181"/>
  <c r="P2181" s="1"/>
  <c r="K2179"/>
  <c r="P2179" s="1"/>
  <c r="K2166"/>
  <c r="P2166" s="1"/>
  <c r="K2158"/>
  <c r="P2158" s="1"/>
  <c r="L2057"/>
  <c r="L2055"/>
  <c r="L1857"/>
  <c r="N2136"/>
  <c r="Q2136" s="1"/>
  <c r="K2136"/>
  <c r="P2136" s="1"/>
  <c r="N2128"/>
  <c r="Q2128" s="1"/>
  <c r="K2128"/>
  <c r="P2128" s="1"/>
  <c r="N2120"/>
  <c r="Q2120" s="1"/>
  <c r="K2120"/>
  <c r="P2120" s="1"/>
  <c r="K2064"/>
  <c r="P2064" s="1"/>
  <c r="K2055"/>
  <c r="P2055" s="1"/>
  <c r="K2054"/>
  <c r="P2054" s="1"/>
  <c r="K2029"/>
  <c r="P2029" s="1"/>
  <c r="K2024"/>
  <c r="P2024" s="1"/>
  <c r="K2022"/>
  <c r="P2022" s="1"/>
  <c r="K2020"/>
  <c r="P2020" s="1"/>
  <c r="K2018"/>
  <c r="P2018" s="1"/>
  <c r="K2016"/>
  <c r="P2016" s="1"/>
  <c r="K2014"/>
  <c r="P2014" s="1"/>
  <c r="K2012"/>
  <c r="P2012" s="1"/>
  <c r="K2010"/>
  <c r="P2010" s="1"/>
  <c r="K2008"/>
  <c r="P2008" s="1"/>
  <c r="K2006"/>
  <c r="P2006" s="1"/>
  <c r="K2004"/>
  <c r="P2004" s="1"/>
  <c r="K2002"/>
  <c r="P2002" s="1"/>
  <c r="K2000"/>
  <c r="P2000" s="1"/>
  <c r="K1998"/>
  <c r="P1998" s="1"/>
  <c r="K1996"/>
  <c r="P1996" s="1"/>
  <c r="K1994"/>
  <c r="P1994" s="1"/>
  <c r="K1992"/>
  <c r="P1992" s="1"/>
  <c r="K1990"/>
  <c r="P1990" s="1"/>
  <c r="K1988"/>
  <c r="P1988" s="1"/>
  <c r="K1986"/>
  <c r="P1986" s="1"/>
  <c r="K1984"/>
  <c r="P1984" s="1"/>
  <c r="K1982"/>
  <c r="P1982" s="1"/>
  <c r="K1980"/>
  <c r="P1980" s="1"/>
  <c r="K1978"/>
  <c r="P1978" s="1"/>
  <c r="K1976"/>
  <c r="P1976" s="1"/>
  <c r="K1974"/>
  <c r="P1974" s="1"/>
  <c r="K1972"/>
  <c r="P1972" s="1"/>
  <c r="K1970"/>
  <c r="P1970" s="1"/>
  <c r="K1968"/>
  <c r="P1968" s="1"/>
  <c r="K1966"/>
  <c r="P1966" s="1"/>
  <c r="K1964"/>
  <c r="P1964" s="1"/>
  <c r="K1962"/>
  <c r="P1962" s="1"/>
  <c r="K1960"/>
  <c r="P1960" s="1"/>
  <c r="K1958"/>
  <c r="P1958" s="1"/>
  <c r="K1956"/>
  <c r="P1956" s="1"/>
  <c r="K1954"/>
  <c r="P1954" s="1"/>
  <c r="K1952"/>
  <c r="P1952" s="1"/>
  <c r="K1950"/>
  <c r="P1950" s="1"/>
  <c r="K1948"/>
  <c r="P1948" s="1"/>
  <c r="K1946"/>
  <c r="P1946" s="1"/>
  <c r="K1944"/>
  <c r="P1944" s="1"/>
  <c r="K1942"/>
  <c r="P1942" s="1"/>
  <c r="K1940"/>
  <c r="P1940" s="1"/>
  <c r="K1938"/>
  <c r="P1938" s="1"/>
  <c r="K1936"/>
  <c r="P1936" s="1"/>
  <c r="K1934"/>
  <c r="P1934" s="1"/>
  <c r="K1932"/>
  <c r="P1932" s="1"/>
  <c r="K1930"/>
  <c r="P1930" s="1"/>
  <c r="K1928"/>
  <c r="P1928" s="1"/>
  <c r="K1926"/>
  <c r="P1926" s="1"/>
  <c r="K1924"/>
  <c r="P1924" s="1"/>
  <c r="K1922"/>
  <c r="P1922" s="1"/>
  <c r="K1920"/>
  <c r="P1920" s="1"/>
  <c r="K1918"/>
  <c r="P1918" s="1"/>
  <c r="K1916"/>
  <c r="P1916" s="1"/>
  <c r="K1914"/>
  <c r="P1914" s="1"/>
  <c r="K1907"/>
  <c r="P1907" s="1"/>
  <c r="K1906"/>
  <c r="P1906" s="1"/>
  <c r="K1899"/>
  <c r="P1899" s="1"/>
  <c r="K1898"/>
  <c r="P1898" s="1"/>
  <c r="K1892"/>
  <c r="P1892" s="1"/>
  <c r="K1890"/>
  <c r="P1890" s="1"/>
  <c r="K1888"/>
  <c r="P1888" s="1"/>
  <c r="K1886"/>
  <c r="P1886" s="1"/>
  <c r="K1884"/>
  <c r="P1884" s="1"/>
  <c r="K1883"/>
  <c r="P1883" s="1"/>
  <c r="K1881"/>
  <c r="P1881" s="1"/>
  <c r="K1865"/>
  <c r="P1865" s="1"/>
  <c r="K1857"/>
  <c r="P1857" s="1"/>
  <c r="K1848"/>
  <c r="P1848" s="1"/>
  <c r="K1847"/>
  <c r="P1847" s="1"/>
  <c r="K1836"/>
  <c r="P1836" s="1"/>
  <c r="K1835"/>
  <c r="P1835" s="1"/>
  <c r="K1833"/>
  <c r="P1833" s="1"/>
  <c r="L2117"/>
  <c r="L2115"/>
  <c r="L2111"/>
  <c r="L2107"/>
  <c r="L2103"/>
  <c r="L2099"/>
  <c r="L2095"/>
  <c r="L2091"/>
  <c r="L2087"/>
  <c r="L2083"/>
  <c r="L2079"/>
  <c r="L2075"/>
  <c r="L2071"/>
  <c r="L2047"/>
  <c r="L2043"/>
  <c r="L2039"/>
  <c r="L1903"/>
  <c r="L1875"/>
  <c r="L1873"/>
  <c r="L1867"/>
  <c r="L1843"/>
  <c r="L1841"/>
  <c r="L1827"/>
  <c r="L1825"/>
  <c r="L1795"/>
  <c r="L1779"/>
  <c r="L1771"/>
  <c r="L1763"/>
  <c r="L1755"/>
  <c r="L1747"/>
  <c r="L1739"/>
  <c r="L1731"/>
  <c r="L1723"/>
  <c r="L1715"/>
  <c r="L1707"/>
  <c r="L1699"/>
  <c r="L1691"/>
  <c r="L1683"/>
  <c r="L1675"/>
  <c r="L1667"/>
  <c r="L1659"/>
  <c r="L1651"/>
  <c r="L1643"/>
  <c r="L1635"/>
  <c r="L1627"/>
  <c r="L1619"/>
  <c r="L1611"/>
  <c r="L1603"/>
  <c r="L1570"/>
  <c r="L1557"/>
  <c r="L1549"/>
  <c r="L1541"/>
  <c r="L1533"/>
  <c r="L1525"/>
  <c r="L1517"/>
  <c r="L1509"/>
  <c r="L1501"/>
  <c r="L1493"/>
  <c r="L1485"/>
  <c r="L1477"/>
  <c r="L1469"/>
  <c r="L1461"/>
  <c r="L1453"/>
  <c r="L1445"/>
  <c r="L1433"/>
  <c r="L1425"/>
  <c r="L1415"/>
  <c r="L1399"/>
  <c r="L1385"/>
  <c r="L1377"/>
  <c r="N2134"/>
  <c r="Q2134" s="1"/>
  <c r="K2134"/>
  <c r="P2134" s="1"/>
  <c r="N2126"/>
  <c r="Q2126" s="1"/>
  <c r="K2126"/>
  <c r="P2126" s="1"/>
  <c r="L2119"/>
  <c r="K2117"/>
  <c r="P2117" s="1"/>
  <c r="K2115"/>
  <c r="P2115" s="1"/>
  <c r="K2113"/>
  <c r="P2113" s="1"/>
  <c r="K2111"/>
  <c r="P2111" s="1"/>
  <c r="K2109"/>
  <c r="P2109" s="1"/>
  <c r="K2107"/>
  <c r="P2107" s="1"/>
  <c r="K2105"/>
  <c r="P2105" s="1"/>
  <c r="K2103"/>
  <c r="P2103" s="1"/>
  <c r="K2101"/>
  <c r="P2101" s="1"/>
  <c r="K2099"/>
  <c r="P2099" s="1"/>
  <c r="K2097"/>
  <c r="P2097" s="1"/>
  <c r="K2095"/>
  <c r="P2095" s="1"/>
  <c r="K2093"/>
  <c r="P2093" s="1"/>
  <c r="K2091"/>
  <c r="P2091" s="1"/>
  <c r="K2089"/>
  <c r="P2089" s="1"/>
  <c r="K2087"/>
  <c r="P2087" s="1"/>
  <c r="K2085"/>
  <c r="P2085" s="1"/>
  <c r="K2083"/>
  <c r="P2083" s="1"/>
  <c r="K2081"/>
  <c r="P2081" s="1"/>
  <c r="K2079"/>
  <c r="P2079" s="1"/>
  <c r="K2077"/>
  <c r="P2077" s="1"/>
  <c r="K2075"/>
  <c r="P2075" s="1"/>
  <c r="K2073"/>
  <c r="P2073" s="1"/>
  <c r="K2071"/>
  <c r="P2071" s="1"/>
  <c r="K2069"/>
  <c r="P2069" s="1"/>
  <c r="K2068"/>
  <c r="P2068" s="1"/>
  <c r="K2060"/>
  <c r="P2060" s="1"/>
  <c r="K2052"/>
  <c r="P2052" s="1"/>
  <c r="K2047"/>
  <c r="P2047" s="1"/>
  <c r="K2045"/>
  <c r="P2045" s="1"/>
  <c r="K2043"/>
  <c r="P2043" s="1"/>
  <c r="K2041"/>
  <c r="P2041" s="1"/>
  <c r="K2039"/>
  <c r="P2039" s="1"/>
  <c r="K2038"/>
  <c r="P2038" s="1"/>
  <c r="K2032"/>
  <c r="P2032" s="1"/>
  <c r="K2031"/>
  <c r="P2031" s="1"/>
  <c r="K1911"/>
  <c r="P1911" s="1"/>
  <c r="K1910"/>
  <c r="P1910" s="1"/>
  <c r="K1903"/>
  <c r="P1903" s="1"/>
  <c r="K1902"/>
  <c r="P1902" s="1"/>
  <c r="K1895"/>
  <c r="P1895" s="1"/>
  <c r="K1894"/>
  <c r="P1894" s="1"/>
  <c r="K1876"/>
  <c r="P1876" s="1"/>
  <c r="K1875"/>
  <c r="P1875" s="1"/>
  <c r="K1873"/>
  <c r="P1873" s="1"/>
  <c r="K1868"/>
  <c r="P1868" s="1"/>
  <c r="K1867"/>
  <c r="P1867" s="1"/>
  <c r="K1845"/>
  <c r="P1845" s="1"/>
  <c r="K1844"/>
  <c r="P1844" s="1"/>
  <c r="K1843"/>
  <c r="P1843" s="1"/>
  <c r="K1841"/>
  <c r="P1841" s="1"/>
  <c r="K1828"/>
  <c r="P1828" s="1"/>
  <c r="K1827"/>
  <c r="P1827" s="1"/>
  <c r="K1825"/>
  <c r="P1825" s="1"/>
  <c r="K1809"/>
  <c r="P1809" s="1"/>
  <c r="L1787"/>
  <c r="L1783"/>
  <c r="L1769"/>
  <c r="L1767"/>
  <c r="L1753"/>
  <c r="L1751"/>
  <c r="L1737"/>
  <c r="L1735"/>
  <c r="L1721"/>
  <c r="L1719"/>
  <c r="L1705"/>
  <c r="L1703"/>
  <c r="L1689"/>
  <c r="L1687"/>
  <c r="L1673"/>
  <c r="L1671"/>
  <c r="L1657"/>
  <c r="L1655"/>
  <c r="L1641"/>
  <c r="L1639"/>
  <c r="L1625"/>
  <c r="L1623"/>
  <c r="L1609"/>
  <c r="L1607"/>
  <c r="L1598"/>
  <c r="L1590"/>
  <c r="L1582"/>
  <c r="L1574"/>
  <c r="L1568"/>
  <c r="L1566"/>
  <c r="L1553"/>
  <c r="L1551"/>
  <c r="L1537"/>
  <c r="L1535"/>
  <c r="L1521"/>
  <c r="L1519"/>
  <c r="L1505"/>
  <c r="L1503"/>
  <c r="L1489"/>
  <c r="L1487"/>
  <c r="L1473"/>
  <c r="L1471"/>
  <c r="L1457"/>
  <c r="L1455"/>
  <c r="L1372"/>
  <c r="L1364"/>
  <c r="L1356"/>
  <c r="L1348"/>
  <c r="L1340"/>
  <c r="L1332"/>
  <c r="L1324"/>
  <c r="L1316"/>
  <c r="L1308"/>
  <c r="L1300"/>
  <c r="L1292"/>
  <c r="L1284"/>
  <c r="L1276"/>
  <c r="L1268"/>
  <c r="L1260"/>
  <c r="L1252"/>
  <c r="L1244"/>
  <c r="L1236"/>
  <c r="L1228"/>
  <c r="L1220"/>
  <c r="L1212"/>
  <c r="L1204"/>
  <c r="L1196"/>
  <c r="L1188"/>
  <c r="L1180"/>
  <c r="L1176"/>
  <c r="L1172"/>
  <c r="L1168"/>
  <c r="L1164"/>
  <c r="L1160"/>
  <c r="L1156"/>
  <c r="L1152"/>
  <c r="L1148"/>
  <c r="L1144"/>
  <c r="L1140"/>
  <c r="L1136"/>
  <c r="L1132"/>
  <c r="L1128"/>
  <c r="L1124"/>
  <c r="L1120"/>
  <c r="L1116"/>
  <c r="L1112"/>
  <c r="L1108"/>
  <c r="L1104"/>
  <c r="L1100"/>
  <c r="L1096"/>
  <c r="L1092"/>
  <c r="L1088"/>
  <c r="L1084"/>
  <c r="L1080"/>
  <c r="L1076"/>
  <c r="L1072"/>
  <c r="L1068"/>
  <c r="L1064"/>
  <c r="L1060"/>
  <c r="L1056"/>
  <c r="K1822"/>
  <c r="P1822" s="1"/>
  <c r="N1822"/>
  <c r="Q1822" s="1"/>
  <c r="N1820"/>
  <c r="Q1820" s="1"/>
  <c r="K1820"/>
  <c r="P1820" s="1"/>
  <c r="N1817"/>
  <c r="Q1817" s="1"/>
  <c r="K1817"/>
  <c r="P1817" s="1"/>
  <c r="N1811"/>
  <c r="Q1811" s="1"/>
  <c r="K1811"/>
  <c r="P1811" s="1"/>
  <c r="K1800"/>
  <c r="P1800" s="1"/>
  <c r="K1799"/>
  <c r="P1799" s="1"/>
  <c r="K1789"/>
  <c r="P1789" s="1"/>
  <c r="K1787"/>
  <c r="P1787" s="1"/>
  <c r="K1783"/>
  <c r="P1783" s="1"/>
  <c r="K1770"/>
  <c r="P1770" s="1"/>
  <c r="K1769"/>
  <c r="P1769" s="1"/>
  <c r="K1767"/>
  <c r="P1767" s="1"/>
  <c r="K1754"/>
  <c r="P1754" s="1"/>
  <c r="K1753"/>
  <c r="P1753" s="1"/>
  <c r="K1751"/>
  <c r="P1751" s="1"/>
  <c r="K1738"/>
  <c r="P1738" s="1"/>
  <c r="K1737"/>
  <c r="P1737" s="1"/>
  <c r="K1735"/>
  <c r="P1735" s="1"/>
  <c r="K1722"/>
  <c r="P1722" s="1"/>
  <c r="K1721"/>
  <c r="P1721" s="1"/>
  <c r="K1719"/>
  <c r="P1719" s="1"/>
  <c r="K1706"/>
  <c r="P1706" s="1"/>
  <c r="K1705"/>
  <c r="P1705" s="1"/>
  <c r="K1703"/>
  <c r="P1703" s="1"/>
  <c r="K1690"/>
  <c r="P1690" s="1"/>
  <c r="K1689"/>
  <c r="P1689" s="1"/>
  <c r="K1687"/>
  <c r="P1687" s="1"/>
  <c r="K1674"/>
  <c r="P1674" s="1"/>
  <c r="K1673"/>
  <c r="P1673" s="1"/>
  <c r="K1671"/>
  <c r="P1671" s="1"/>
  <c r="K1658"/>
  <c r="P1658" s="1"/>
  <c r="K1657"/>
  <c r="P1657" s="1"/>
  <c r="K1655"/>
  <c r="P1655" s="1"/>
  <c r="K1642"/>
  <c r="P1642" s="1"/>
  <c r="K1641"/>
  <c r="P1641" s="1"/>
  <c r="K1639"/>
  <c r="P1639" s="1"/>
  <c r="K1626"/>
  <c r="P1626" s="1"/>
  <c r="K1625"/>
  <c r="P1625" s="1"/>
  <c r="K1623"/>
  <c r="P1623" s="1"/>
  <c r="K1610"/>
  <c r="P1610" s="1"/>
  <c r="K1609"/>
  <c r="P1609" s="1"/>
  <c r="K1607"/>
  <c r="P1607" s="1"/>
  <c r="K1597"/>
  <c r="P1597" s="1"/>
  <c r="K1589"/>
  <c r="P1589" s="1"/>
  <c r="K1581"/>
  <c r="P1581" s="1"/>
  <c r="K1573"/>
  <c r="P1573" s="1"/>
  <c r="K1569"/>
  <c r="P1569" s="1"/>
  <c r="K1568"/>
  <c r="P1568" s="1"/>
  <c r="K1566"/>
  <c r="P1566" s="1"/>
  <c r="K1554"/>
  <c r="P1554" s="1"/>
  <c r="K1553"/>
  <c r="P1553" s="1"/>
  <c r="K1551"/>
  <c r="P1551" s="1"/>
  <c r="K1538"/>
  <c r="P1538" s="1"/>
  <c r="K1537"/>
  <c r="P1537" s="1"/>
  <c r="K1535"/>
  <c r="P1535" s="1"/>
  <c r="K1522"/>
  <c r="P1522" s="1"/>
  <c r="K1521"/>
  <c r="P1521" s="1"/>
  <c r="K1519"/>
  <c r="P1519" s="1"/>
  <c r="K1506"/>
  <c r="P1506" s="1"/>
  <c r="K1505"/>
  <c r="P1505" s="1"/>
  <c r="K1503"/>
  <c r="P1503" s="1"/>
  <c r="K1490"/>
  <c r="P1490" s="1"/>
  <c r="K1489"/>
  <c r="P1489" s="1"/>
  <c r="K1487"/>
  <c r="P1487" s="1"/>
  <c r="K1474"/>
  <c r="P1474" s="1"/>
  <c r="K1473"/>
  <c r="P1473" s="1"/>
  <c r="K1471"/>
  <c r="P1471" s="1"/>
  <c r="K1458"/>
  <c r="P1458" s="1"/>
  <c r="K1457"/>
  <c r="P1457" s="1"/>
  <c r="K1455"/>
  <c r="P1455" s="1"/>
  <c r="K1447"/>
  <c r="P1447" s="1"/>
  <c r="K1442"/>
  <c r="P1442" s="1"/>
  <c r="K1441"/>
  <c r="P1441" s="1"/>
  <c r="K1435"/>
  <c r="P1435" s="1"/>
  <c r="K1430"/>
  <c r="P1430" s="1"/>
  <c r="K1429"/>
  <c r="P1429" s="1"/>
  <c r="K1419"/>
  <c r="P1419" s="1"/>
  <c r="K1418"/>
  <c r="P1418" s="1"/>
  <c r="K1417"/>
  <c r="P1417" s="1"/>
  <c r="K1411"/>
  <c r="P1411" s="1"/>
  <c r="K1410"/>
  <c r="P1410" s="1"/>
  <c r="K1409"/>
  <c r="P1409" s="1"/>
  <c r="K1403"/>
  <c r="P1403" s="1"/>
  <c r="K1402"/>
  <c r="P1402" s="1"/>
  <c r="K1401"/>
  <c r="P1401" s="1"/>
  <c r="K1395"/>
  <c r="P1395" s="1"/>
  <c r="K1394"/>
  <c r="P1394" s="1"/>
  <c r="K1393"/>
  <c r="P1393" s="1"/>
  <c r="K1387"/>
  <c r="P1387" s="1"/>
  <c r="K1382"/>
  <c r="P1382" s="1"/>
  <c r="K1381"/>
  <c r="P1381" s="1"/>
  <c r="K1371"/>
  <c r="P1371" s="1"/>
  <c r="K1363"/>
  <c r="P1363" s="1"/>
  <c r="K1355"/>
  <c r="P1355" s="1"/>
  <c r="K1347"/>
  <c r="P1347" s="1"/>
  <c r="K1339"/>
  <c r="P1339" s="1"/>
  <c r="K1331"/>
  <c r="P1331" s="1"/>
  <c r="K1323"/>
  <c r="P1323" s="1"/>
  <c r="K1315"/>
  <c r="P1315" s="1"/>
  <c r="K1307"/>
  <c r="P1307" s="1"/>
  <c r="K1299"/>
  <c r="P1299" s="1"/>
  <c r="K1291"/>
  <c r="P1291" s="1"/>
  <c r="K1283"/>
  <c r="P1283" s="1"/>
  <c r="K1275"/>
  <c r="P1275" s="1"/>
  <c r="K1267"/>
  <c r="P1267" s="1"/>
  <c r="K1259"/>
  <c r="P1259" s="1"/>
  <c r="K1251"/>
  <c r="P1251" s="1"/>
  <c r="K1243"/>
  <c r="P1243" s="1"/>
  <c r="K1235"/>
  <c r="P1235" s="1"/>
  <c r="K1227"/>
  <c r="P1227" s="1"/>
  <c r="K1219"/>
  <c r="P1219" s="1"/>
  <c r="K1211"/>
  <c r="P1211" s="1"/>
  <c r="K1203"/>
  <c r="P1203" s="1"/>
  <c r="K1195"/>
  <c r="P1195" s="1"/>
  <c r="K1187"/>
  <c r="P1187" s="1"/>
  <c r="L1791"/>
  <c r="L1785"/>
  <c r="L1777"/>
  <c r="L1775"/>
  <c r="L1745"/>
  <c r="L1743"/>
  <c r="L1713"/>
  <c r="L1711"/>
  <c r="L1681"/>
  <c r="L1679"/>
  <c r="L1649"/>
  <c r="L1647"/>
  <c r="L1617"/>
  <c r="L1615"/>
  <c r="L1594"/>
  <c r="L1578"/>
  <c r="L1561"/>
  <c r="L1559"/>
  <c r="L1529"/>
  <c r="L1527"/>
  <c r="L1497"/>
  <c r="L1495"/>
  <c r="L1465"/>
  <c r="L1463"/>
  <c r="L1437"/>
  <c r="L1421"/>
  <c r="K1797"/>
  <c r="P1797" s="1"/>
  <c r="K1792"/>
  <c r="P1792" s="1"/>
  <c r="K1791"/>
  <c r="P1791" s="1"/>
  <c r="K1785"/>
  <c r="P1785" s="1"/>
  <c r="K1778"/>
  <c r="P1778" s="1"/>
  <c r="K1777"/>
  <c r="P1777" s="1"/>
  <c r="K1775"/>
  <c r="P1775" s="1"/>
  <c r="K1762"/>
  <c r="P1762" s="1"/>
  <c r="K1761"/>
  <c r="P1761" s="1"/>
  <c r="K1759"/>
  <c r="P1759" s="1"/>
  <c r="K1746"/>
  <c r="P1746" s="1"/>
  <c r="K1745"/>
  <c r="P1745" s="1"/>
  <c r="K1743"/>
  <c r="P1743" s="1"/>
  <c r="K1730"/>
  <c r="P1730" s="1"/>
  <c r="K1729"/>
  <c r="P1729" s="1"/>
  <c r="K1727"/>
  <c r="P1727" s="1"/>
  <c r="K1714"/>
  <c r="P1714" s="1"/>
  <c r="K1713"/>
  <c r="P1713" s="1"/>
  <c r="K1711"/>
  <c r="P1711" s="1"/>
  <c r="K1698"/>
  <c r="P1698" s="1"/>
  <c r="K1697"/>
  <c r="P1697" s="1"/>
  <c r="K1695"/>
  <c r="P1695" s="1"/>
  <c r="K1682"/>
  <c r="P1682" s="1"/>
  <c r="K1681"/>
  <c r="P1681" s="1"/>
  <c r="K1679"/>
  <c r="P1679" s="1"/>
  <c r="K1666"/>
  <c r="P1666" s="1"/>
  <c r="K1665"/>
  <c r="P1665" s="1"/>
  <c r="K1663"/>
  <c r="P1663" s="1"/>
  <c r="K1650"/>
  <c r="P1650" s="1"/>
  <c r="K1649"/>
  <c r="P1649" s="1"/>
  <c r="K1647"/>
  <c r="P1647" s="1"/>
  <c r="K1634"/>
  <c r="P1634" s="1"/>
  <c r="K1633"/>
  <c r="P1633" s="1"/>
  <c r="K1631"/>
  <c r="P1631" s="1"/>
  <c r="K1618"/>
  <c r="P1618" s="1"/>
  <c r="K1617"/>
  <c r="P1617" s="1"/>
  <c r="K1615"/>
  <c r="P1615" s="1"/>
  <c r="K1602"/>
  <c r="P1602" s="1"/>
  <c r="K1601"/>
  <c r="P1601" s="1"/>
  <c r="K1593"/>
  <c r="P1593" s="1"/>
  <c r="K1585"/>
  <c r="P1585" s="1"/>
  <c r="K1577"/>
  <c r="P1577" s="1"/>
  <c r="K1562"/>
  <c r="P1562" s="1"/>
  <c r="K1561"/>
  <c r="P1561" s="1"/>
  <c r="K1559"/>
  <c r="P1559" s="1"/>
  <c r="K1546"/>
  <c r="P1546" s="1"/>
  <c r="K1545"/>
  <c r="P1545" s="1"/>
  <c r="K1543"/>
  <c r="P1543" s="1"/>
  <c r="K1530"/>
  <c r="P1530" s="1"/>
  <c r="K1529"/>
  <c r="P1529" s="1"/>
  <c r="K1527"/>
  <c r="P1527" s="1"/>
  <c r="K1514"/>
  <c r="P1514" s="1"/>
  <c r="K1513"/>
  <c r="P1513" s="1"/>
  <c r="K1511"/>
  <c r="P1511" s="1"/>
  <c r="K1498"/>
  <c r="P1498" s="1"/>
  <c r="K1497"/>
  <c r="P1497" s="1"/>
  <c r="K1495"/>
  <c r="P1495" s="1"/>
  <c r="K1482"/>
  <c r="P1482" s="1"/>
  <c r="K1481"/>
  <c r="P1481" s="1"/>
  <c r="K1479"/>
  <c r="P1479" s="1"/>
  <c r="K1466"/>
  <c r="P1466" s="1"/>
  <c r="K1465"/>
  <c r="P1465" s="1"/>
  <c r="K1463"/>
  <c r="P1463" s="1"/>
  <c r="K1450"/>
  <c r="P1450" s="1"/>
  <c r="K1449"/>
  <c r="P1449" s="1"/>
  <c r="K1438"/>
  <c r="P1438" s="1"/>
  <c r="K1437"/>
  <c r="P1437" s="1"/>
  <c r="K1427"/>
  <c r="P1427" s="1"/>
  <c r="K1422"/>
  <c r="P1422" s="1"/>
  <c r="K1421"/>
  <c r="P1421" s="1"/>
  <c r="K1414"/>
  <c r="P1414" s="1"/>
  <c r="K1413"/>
  <c r="P1413" s="1"/>
  <c r="L1397"/>
  <c r="L1368"/>
  <c r="L1352"/>
  <c r="L1336"/>
  <c r="L1320"/>
  <c r="L1304"/>
  <c r="L1288"/>
  <c r="L1272"/>
  <c r="L1256"/>
  <c r="L1240"/>
  <c r="L1224"/>
  <c r="L1208"/>
  <c r="L1192"/>
  <c r="N1406"/>
  <c r="Q1406" s="1"/>
  <c r="K1406"/>
  <c r="P1406" s="1"/>
  <c r="N1390"/>
  <c r="Q1390" s="1"/>
  <c r="K1390"/>
  <c r="P1390" s="1"/>
  <c r="N1379"/>
  <c r="Q1379" s="1"/>
  <c r="K1379"/>
  <c r="P1379" s="1"/>
  <c r="K1376"/>
  <c r="P1376" s="1"/>
  <c r="N1376"/>
  <c r="Q1376" s="1"/>
  <c r="N1367"/>
  <c r="Q1367" s="1"/>
  <c r="K1367"/>
  <c r="P1367" s="1"/>
  <c r="K1360"/>
  <c r="P1360" s="1"/>
  <c r="N1360"/>
  <c r="Q1360" s="1"/>
  <c r="N1351"/>
  <c r="Q1351" s="1"/>
  <c r="K1351"/>
  <c r="P1351" s="1"/>
  <c r="K1344"/>
  <c r="P1344" s="1"/>
  <c r="N1344"/>
  <c r="Q1344" s="1"/>
  <c r="N1335"/>
  <c r="Q1335" s="1"/>
  <c r="K1335"/>
  <c r="P1335" s="1"/>
  <c r="K1328"/>
  <c r="P1328" s="1"/>
  <c r="N1328"/>
  <c r="Q1328" s="1"/>
  <c r="N1319"/>
  <c r="Q1319" s="1"/>
  <c r="K1319"/>
  <c r="P1319" s="1"/>
  <c r="K1312"/>
  <c r="P1312" s="1"/>
  <c r="N1312"/>
  <c r="Q1312" s="1"/>
  <c r="N1303"/>
  <c r="Q1303" s="1"/>
  <c r="K1303"/>
  <c r="P1303" s="1"/>
  <c r="K1296"/>
  <c r="P1296" s="1"/>
  <c r="N1296"/>
  <c r="Q1296" s="1"/>
  <c r="N1287"/>
  <c r="Q1287" s="1"/>
  <c r="K1287"/>
  <c r="P1287" s="1"/>
  <c r="K1280"/>
  <c r="P1280" s="1"/>
  <c r="N1280"/>
  <c r="Q1280" s="1"/>
  <c r="N1271"/>
  <c r="Q1271" s="1"/>
  <c r="K1271"/>
  <c r="P1271" s="1"/>
  <c r="K1264"/>
  <c r="P1264" s="1"/>
  <c r="N1264"/>
  <c r="Q1264" s="1"/>
  <c r="N1255"/>
  <c r="Q1255" s="1"/>
  <c r="K1255"/>
  <c r="P1255" s="1"/>
  <c r="K1248"/>
  <c r="P1248" s="1"/>
  <c r="N1248"/>
  <c r="Q1248" s="1"/>
  <c r="N1239"/>
  <c r="Q1239" s="1"/>
  <c r="K1239"/>
  <c r="P1239" s="1"/>
  <c r="K1232"/>
  <c r="P1232" s="1"/>
  <c r="N1232"/>
  <c r="Q1232" s="1"/>
  <c r="N1223"/>
  <c r="Q1223" s="1"/>
  <c r="K1223"/>
  <c r="P1223" s="1"/>
  <c r="K1216"/>
  <c r="P1216" s="1"/>
  <c r="N1216"/>
  <c r="Q1216" s="1"/>
  <c r="N1207"/>
  <c r="Q1207" s="1"/>
  <c r="K1207"/>
  <c r="P1207" s="1"/>
  <c r="K1200"/>
  <c r="P1200" s="1"/>
  <c r="N1200"/>
  <c r="Q1200" s="1"/>
  <c r="N1191"/>
  <c r="Q1191" s="1"/>
  <c r="K1191"/>
  <c r="P1191" s="1"/>
  <c r="K1181"/>
  <c r="P1181" s="1"/>
  <c r="K1173"/>
  <c r="P1173" s="1"/>
  <c r="K1165"/>
  <c r="P1165" s="1"/>
  <c r="K1157"/>
  <c r="P1157" s="1"/>
  <c r="K1149"/>
  <c r="P1149" s="1"/>
  <c r="K1141"/>
  <c r="P1141" s="1"/>
  <c r="K1133"/>
  <c r="P1133" s="1"/>
  <c r="K1125"/>
  <c r="P1125" s="1"/>
  <c r="K1117"/>
  <c r="P1117" s="1"/>
  <c r="K1109"/>
  <c r="P1109" s="1"/>
  <c r="K1101"/>
  <c r="P1101" s="1"/>
  <c r="K1093"/>
  <c r="P1093" s="1"/>
  <c r="K1085"/>
  <c r="P1085" s="1"/>
  <c r="K1077"/>
  <c r="P1077" s="1"/>
  <c r="K1069"/>
  <c r="P1069" s="1"/>
  <c r="K1061"/>
  <c r="P1061" s="1"/>
  <c r="N1398"/>
  <c r="Q1398" s="1"/>
  <c r="K1398"/>
  <c r="P1398" s="1"/>
  <c r="N1375"/>
  <c r="Q1375" s="1"/>
  <c r="K1375"/>
  <c r="P1375" s="1"/>
  <c r="K1368"/>
  <c r="P1368" s="1"/>
  <c r="N1368"/>
  <c r="Q1368" s="1"/>
  <c r="N1359"/>
  <c r="Q1359" s="1"/>
  <c r="K1359"/>
  <c r="P1359" s="1"/>
  <c r="K1352"/>
  <c r="P1352" s="1"/>
  <c r="N1352"/>
  <c r="Q1352" s="1"/>
  <c r="N1343"/>
  <c r="Q1343" s="1"/>
  <c r="K1343"/>
  <c r="P1343" s="1"/>
  <c r="K1336"/>
  <c r="P1336" s="1"/>
  <c r="N1336"/>
  <c r="Q1336" s="1"/>
  <c r="N1327"/>
  <c r="Q1327" s="1"/>
  <c r="K1327"/>
  <c r="P1327" s="1"/>
  <c r="K1320"/>
  <c r="P1320" s="1"/>
  <c r="N1320"/>
  <c r="Q1320" s="1"/>
  <c r="N1311"/>
  <c r="Q1311" s="1"/>
  <c r="K1311"/>
  <c r="P1311" s="1"/>
  <c r="K1304"/>
  <c r="P1304" s="1"/>
  <c r="N1304"/>
  <c r="Q1304" s="1"/>
  <c r="N1295"/>
  <c r="Q1295" s="1"/>
  <c r="K1295"/>
  <c r="P1295" s="1"/>
  <c r="K1288"/>
  <c r="P1288" s="1"/>
  <c r="N1288"/>
  <c r="Q1288" s="1"/>
  <c r="N1279"/>
  <c r="Q1279" s="1"/>
  <c r="K1279"/>
  <c r="P1279" s="1"/>
  <c r="K1272"/>
  <c r="P1272" s="1"/>
  <c r="N1272"/>
  <c r="Q1272" s="1"/>
  <c r="N1263"/>
  <c r="Q1263" s="1"/>
  <c r="K1263"/>
  <c r="P1263" s="1"/>
  <c r="K1256"/>
  <c r="P1256" s="1"/>
  <c r="N1256"/>
  <c r="Q1256" s="1"/>
  <c r="N1247"/>
  <c r="Q1247" s="1"/>
  <c r="K1247"/>
  <c r="P1247" s="1"/>
  <c r="K1240"/>
  <c r="P1240" s="1"/>
  <c r="N1240"/>
  <c r="Q1240" s="1"/>
  <c r="N1231"/>
  <c r="Q1231" s="1"/>
  <c r="K1231"/>
  <c r="P1231" s="1"/>
  <c r="K1224"/>
  <c r="P1224" s="1"/>
  <c r="N1224"/>
  <c r="Q1224" s="1"/>
  <c r="N1215"/>
  <c r="Q1215" s="1"/>
  <c r="K1215"/>
  <c r="P1215" s="1"/>
  <c r="K1208"/>
  <c r="P1208" s="1"/>
  <c r="N1208"/>
  <c r="Q1208" s="1"/>
  <c r="N1199"/>
  <c r="Q1199" s="1"/>
  <c r="K1199"/>
  <c r="P1199" s="1"/>
  <c r="K1192"/>
  <c r="P1192" s="1"/>
  <c r="N1192"/>
  <c r="Q1192" s="1"/>
  <c r="K1178"/>
  <c r="P1178" s="1"/>
  <c r="N1178"/>
  <c r="Q1178" s="1"/>
  <c r="K1170"/>
  <c r="P1170" s="1"/>
  <c r="N1170"/>
  <c r="Q1170" s="1"/>
  <c r="K1162"/>
  <c r="P1162" s="1"/>
  <c r="N1162"/>
  <c r="Q1162" s="1"/>
  <c r="K1154"/>
  <c r="P1154" s="1"/>
  <c r="N1154"/>
  <c r="Q1154" s="1"/>
  <c r="K1146"/>
  <c r="P1146" s="1"/>
  <c r="N1146"/>
  <c r="Q1146" s="1"/>
  <c r="K1138"/>
  <c r="P1138" s="1"/>
  <c r="N1138"/>
  <c r="Q1138" s="1"/>
  <c r="K1130"/>
  <c r="P1130" s="1"/>
  <c r="N1130"/>
  <c r="Q1130" s="1"/>
  <c r="K1122"/>
  <c r="P1122" s="1"/>
  <c r="N1122"/>
  <c r="Q1122" s="1"/>
  <c r="K1114"/>
  <c r="P1114" s="1"/>
  <c r="N1114"/>
  <c r="Q1114" s="1"/>
  <c r="K1106"/>
  <c r="P1106" s="1"/>
  <c r="N1106"/>
  <c r="Q1106" s="1"/>
  <c r="K1098"/>
  <c r="P1098" s="1"/>
  <c r="N1098"/>
  <c r="Q1098" s="1"/>
  <c r="K1090"/>
  <c r="P1090" s="1"/>
  <c r="N1090"/>
  <c r="Q1090" s="1"/>
  <c r="K1082"/>
  <c r="P1082" s="1"/>
  <c r="N1082"/>
  <c r="Q1082" s="1"/>
  <c r="K1074"/>
  <c r="P1074" s="1"/>
  <c r="N1074"/>
  <c r="Q1074" s="1"/>
  <c r="K1066"/>
  <c r="P1066" s="1"/>
  <c r="N1066"/>
  <c r="Q1066" s="1"/>
  <c r="L1050"/>
  <c r="L1042"/>
  <c r="L1034"/>
  <c r="L1026"/>
  <c r="L1018"/>
  <c r="L1010"/>
  <c r="L1002"/>
  <c r="L994"/>
  <c r="L986"/>
  <c r="L978"/>
  <c r="L962"/>
  <c r="L946"/>
  <c r="L930"/>
  <c r="L914"/>
  <c r="L898"/>
  <c r="L882"/>
  <c r="L866"/>
  <c r="L850"/>
  <c r="L834"/>
  <c r="L818"/>
  <c r="L802"/>
  <c r="L786"/>
  <c r="L770"/>
  <c r="L754"/>
  <c r="L738"/>
  <c r="L722"/>
  <c r="L706"/>
  <c r="L690"/>
  <c r="L674"/>
  <c r="W107"/>
  <c r="W91"/>
  <c r="W83"/>
  <c r="L60"/>
  <c r="W56"/>
  <c r="C56"/>
  <c r="V56" s="1"/>
  <c r="W48"/>
  <c r="L42"/>
  <c r="K1050"/>
  <c r="P1050" s="1"/>
  <c r="K1042"/>
  <c r="P1042" s="1"/>
  <c r="K1034"/>
  <c r="P1034" s="1"/>
  <c r="K1026"/>
  <c r="P1026" s="1"/>
  <c r="K1018"/>
  <c r="P1018" s="1"/>
  <c r="K1010"/>
  <c r="P1010" s="1"/>
  <c r="K1002"/>
  <c r="P1002" s="1"/>
  <c r="K994"/>
  <c r="P994" s="1"/>
  <c r="K986"/>
  <c r="P986" s="1"/>
  <c r="K978"/>
  <c r="P978" s="1"/>
  <c r="K970"/>
  <c r="P970" s="1"/>
  <c r="K962"/>
  <c r="P962" s="1"/>
  <c r="K954"/>
  <c r="P954" s="1"/>
  <c r="K946"/>
  <c r="P946" s="1"/>
  <c r="K938"/>
  <c r="P938" s="1"/>
  <c r="K930"/>
  <c r="P930" s="1"/>
  <c r="K922"/>
  <c r="P922" s="1"/>
  <c r="K914"/>
  <c r="P914" s="1"/>
  <c r="K906"/>
  <c r="P906" s="1"/>
  <c r="K898"/>
  <c r="P898" s="1"/>
  <c r="K890"/>
  <c r="P890" s="1"/>
  <c r="K882"/>
  <c r="P882" s="1"/>
  <c r="K874"/>
  <c r="P874" s="1"/>
  <c r="K866"/>
  <c r="P866" s="1"/>
  <c r="K858"/>
  <c r="P858" s="1"/>
  <c r="K850"/>
  <c r="P850" s="1"/>
  <c r="K842"/>
  <c r="P842" s="1"/>
  <c r="K834"/>
  <c r="P834" s="1"/>
  <c r="K826"/>
  <c r="P826" s="1"/>
  <c r="K818"/>
  <c r="P818" s="1"/>
  <c r="K810"/>
  <c r="P810" s="1"/>
  <c r="K802"/>
  <c r="P802" s="1"/>
  <c r="K794"/>
  <c r="P794" s="1"/>
  <c r="K786"/>
  <c r="P786" s="1"/>
  <c r="K778"/>
  <c r="P778" s="1"/>
  <c r="K770"/>
  <c r="P770" s="1"/>
  <c r="K762"/>
  <c r="P762" s="1"/>
  <c r="K754"/>
  <c r="P754" s="1"/>
  <c r="K746"/>
  <c r="P746" s="1"/>
  <c r="K738"/>
  <c r="P738" s="1"/>
  <c r="K730"/>
  <c r="P730" s="1"/>
  <c r="K722"/>
  <c r="P722" s="1"/>
  <c r="K714"/>
  <c r="P714" s="1"/>
  <c r="K706"/>
  <c r="P706" s="1"/>
  <c r="K698"/>
  <c r="P698" s="1"/>
  <c r="K690"/>
  <c r="P690" s="1"/>
  <c r="K682"/>
  <c r="P682" s="1"/>
  <c r="K674"/>
  <c r="P674" s="1"/>
  <c r="K666"/>
  <c r="P666" s="1"/>
  <c r="K658"/>
  <c r="P658" s="1"/>
  <c r="K650"/>
  <c r="P650" s="1"/>
  <c r="K642"/>
  <c r="P642" s="1"/>
  <c r="K634"/>
  <c r="P634" s="1"/>
  <c r="K626"/>
  <c r="P626" s="1"/>
  <c r="K578"/>
  <c r="P578" s="1"/>
  <c r="K570"/>
  <c r="P570" s="1"/>
  <c r="L1046"/>
  <c r="L1038"/>
  <c r="L1030"/>
  <c r="L1022"/>
  <c r="L1014"/>
  <c r="L1006"/>
  <c r="L998"/>
  <c r="L990"/>
  <c r="L982"/>
  <c r="L974"/>
  <c r="L966"/>
  <c r="L958"/>
  <c r="L950"/>
  <c r="L942"/>
  <c r="L934"/>
  <c r="L926"/>
  <c r="L918"/>
  <c r="L910"/>
  <c r="L902"/>
  <c r="L894"/>
  <c r="L886"/>
  <c r="L878"/>
  <c r="L870"/>
  <c r="L862"/>
  <c r="L854"/>
  <c r="L846"/>
  <c r="L838"/>
  <c r="L830"/>
  <c r="L822"/>
  <c r="L814"/>
  <c r="L806"/>
  <c r="L798"/>
  <c r="L790"/>
  <c r="L782"/>
  <c r="L774"/>
  <c r="L766"/>
  <c r="L758"/>
  <c r="L750"/>
  <c r="L742"/>
  <c r="L734"/>
  <c r="L726"/>
  <c r="L718"/>
  <c r="L710"/>
  <c r="L702"/>
  <c r="L694"/>
  <c r="L686"/>
  <c r="L678"/>
  <c r="L670"/>
  <c r="W103"/>
  <c r="K102"/>
  <c r="P102" s="1"/>
  <c r="W95"/>
  <c r="K94"/>
  <c r="P94" s="1"/>
  <c r="W87"/>
  <c r="K86"/>
  <c r="P86" s="1"/>
  <c r="W79"/>
  <c r="K78"/>
  <c r="P78" s="1"/>
  <c r="W71"/>
  <c r="K70"/>
  <c r="P70" s="1"/>
  <c r="K68"/>
  <c r="L67"/>
  <c r="W65"/>
  <c r="L65"/>
  <c r="W63"/>
  <c r="L63"/>
  <c r="P63" s="1"/>
  <c r="K62"/>
  <c r="P62" s="1"/>
  <c r="K60"/>
  <c r="W57"/>
  <c r="L57"/>
  <c r="W55"/>
  <c r="C55"/>
  <c r="K54"/>
  <c r="K52"/>
  <c r="C51"/>
  <c r="W49"/>
  <c r="W47"/>
  <c r="L47"/>
  <c r="P47" s="1"/>
  <c r="K46"/>
  <c r="P46" s="1"/>
  <c r="K44"/>
  <c r="L43"/>
  <c r="P43" s="1"/>
  <c r="W41"/>
  <c r="L41"/>
  <c r="P41" s="1"/>
  <c r="W39"/>
  <c r="K38"/>
  <c r="L37"/>
  <c r="P37" s="1"/>
  <c r="K36"/>
  <c r="K34"/>
  <c r="K32"/>
  <c r="P32" s="1"/>
  <c r="C31"/>
  <c r="K30"/>
  <c r="C29"/>
  <c r="K28"/>
  <c r="L27"/>
  <c r="K26"/>
  <c r="C25"/>
  <c r="K24"/>
  <c r="K22"/>
  <c r="P22" s="1"/>
  <c r="L21"/>
  <c r="P21" s="1"/>
  <c r="K20"/>
  <c r="L19"/>
  <c r="K18"/>
  <c r="P18" s="1"/>
  <c r="L17"/>
  <c r="P17" s="1"/>
  <c r="K16"/>
  <c r="C15"/>
  <c r="V15" s="1"/>
  <c r="N393"/>
  <c r="Q393" s="1"/>
  <c r="N313"/>
  <c r="Q313" s="1"/>
  <c r="N289"/>
  <c r="Q289" s="1"/>
  <c r="N285"/>
  <c r="Q285" s="1"/>
  <c r="N249"/>
  <c r="Q249" s="1"/>
  <c r="N245"/>
  <c r="Q245" s="1"/>
  <c r="N173"/>
  <c r="Q173" s="1"/>
  <c r="N161"/>
  <c r="Q161" s="1"/>
  <c r="N145"/>
  <c r="Q145" s="1"/>
  <c r="N137"/>
  <c r="Q137" s="1"/>
  <c r="N121"/>
  <c r="Q121" s="1"/>
  <c r="N117"/>
  <c r="Q117" s="1"/>
  <c r="N113"/>
  <c r="Q113" s="1"/>
  <c r="N94"/>
  <c r="Q94" s="1"/>
  <c r="N91"/>
  <c r="Q91" s="1"/>
  <c r="N77"/>
  <c r="Q77" s="1"/>
  <c r="N70"/>
  <c r="Q70" s="1"/>
  <c r="W66"/>
  <c r="W64"/>
  <c r="N54"/>
  <c r="Q54" s="1"/>
  <c r="L52"/>
  <c r="W50"/>
  <c r="N46"/>
  <c r="Q46" s="1"/>
  <c r="L44"/>
  <c r="L40"/>
  <c r="L30"/>
  <c r="L24"/>
  <c r="L20"/>
  <c r="L16"/>
  <c r="K1058"/>
  <c r="P1058" s="1"/>
  <c r="N1058"/>
  <c r="Q1058" s="1"/>
  <c r="K1046"/>
  <c r="P1046" s="1"/>
  <c r="K1038"/>
  <c r="P1038" s="1"/>
  <c r="K1030"/>
  <c r="P1030" s="1"/>
  <c r="K1022"/>
  <c r="P1022" s="1"/>
  <c r="K1014"/>
  <c r="P1014" s="1"/>
  <c r="K1006"/>
  <c r="P1006" s="1"/>
  <c r="K998"/>
  <c r="P998" s="1"/>
  <c r="K990"/>
  <c r="P990" s="1"/>
  <c r="K982"/>
  <c r="P982" s="1"/>
  <c r="K974"/>
  <c r="P974" s="1"/>
  <c r="K966"/>
  <c r="P966" s="1"/>
  <c r="K958"/>
  <c r="P958" s="1"/>
  <c r="K950"/>
  <c r="P950" s="1"/>
  <c r="K942"/>
  <c r="P942" s="1"/>
  <c r="K934"/>
  <c r="P934" s="1"/>
  <c r="K926"/>
  <c r="P926" s="1"/>
  <c r="K918"/>
  <c r="P918" s="1"/>
  <c r="K910"/>
  <c r="P910" s="1"/>
  <c r="K902"/>
  <c r="P902" s="1"/>
  <c r="K894"/>
  <c r="P894" s="1"/>
  <c r="K886"/>
  <c r="P886" s="1"/>
  <c r="K878"/>
  <c r="P878" s="1"/>
  <c r="K870"/>
  <c r="P870" s="1"/>
  <c r="K862"/>
  <c r="P862" s="1"/>
  <c r="K854"/>
  <c r="P854" s="1"/>
  <c r="K846"/>
  <c r="P846" s="1"/>
  <c r="K838"/>
  <c r="P838" s="1"/>
  <c r="K830"/>
  <c r="P830" s="1"/>
  <c r="K822"/>
  <c r="P822" s="1"/>
  <c r="K814"/>
  <c r="P814" s="1"/>
  <c r="K806"/>
  <c r="P806" s="1"/>
  <c r="K798"/>
  <c r="P798" s="1"/>
  <c r="K790"/>
  <c r="P790" s="1"/>
  <c r="K782"/>
  <c r="P782" s="1"/>
  <c r="K774"/>
  <c r="P774" s="1"/>
  <c r="K766"/>
  <c r="P766" s="1"/>
  <c r="K758"/>
  <c r="P758" s="1"/>
  <c r="K750"/>
  <c r="P750" s="1"/>
  <c r="K742"/>
  <c r="P742" s="1"/>
  <c r="K734"/>
  <c r="P734" s="1"/>
  <c r="K726"/>
  <c r="P726" s="1"/>
  <c r="K718"/>
  <c r="P718" s="1"/>
  <c r="K710"/>
  <c r="P710" s="1"/>
  <c r="K702"/>
  <c r="P702" s="1"/>
  <c r="K694"/>
  <c r="P694" s="1"/>
  <c r="K686"/>
  <c r="P686" s="1"/>
  <c r="K678"/>
  <c r="P678" s="1"/>
  <c r="K670"/>
  <c r="P670" s="1"/>
  <c r="K662"/>
  <c r="P662" s="1"/>
  <c r="K654"/>
  <c r="P654" s="1"/>
  <c r="K646"/>
  <c r="P646" s="1"/>
  <c r="K638"/>
  <c r="P638" s="1"/>
  <c r="K630"/>
  <c r="P630" s="1"/>
  <c r="K622"/>
  <c r="P622" s="1"/>
  <c r="K614"/>
  <c r="P614" s="1"/>
  <c r="K606"/>
  <c r="P606" s="1"/>
  <c r="K598"/>
  <c r="P598" s="1"/>
  <c r="K590"/>
  <c r="P590" s="1"/>
  <c r="K582"/>
  <c r="P582" s="1"/>
  <c r="K574"/>
  <c r="P574" s="1"/>
  <c r="K402"/>
  <c r="P402" s="1"/>
  <c r="K618"/>
  <c r="P618" s="1"/>
  <c r="N618"/>
  <c r="Q618" s="1"/>
  <c r="K610"/>
  <c r="P610" s="1"/>
  <c r="N610"/>
  <c r="Q610" s="1"/>
  <c r="K602"/>
  <c r="P602" s="1"/>
  <c r="N602"/>
  <c r="Q602" s="1"/>
  <c r="K594"/>
  <c r="P594" s="1"/>
  <c r="N594"/>
  <c r="Q594" s="1"/>
  <c r="K586"/>
  <c r="P586" s="1"/>
  <c r="N586"/>
  <c r="Q586" s="1"/>
  <c r="K564"/>
  <c r="P564" s="1"/>
  <c r="N564"/>
  <c r="Q564" s="1"/>
  <c r="K560"/>
  <c r="P560" s="1"/>
  <c r="N560"/>
  <c r="Q560" s="1"/>
  <c r="K406"/>
  <c r="P406" s="1"/>
  <c r="N406"/>
  <c r="Q406" s="1"/>
  <c r="D23" i="27"/>
  <c r="N2498" i="17"/>
  <c r="Q2498" s="1"/>
  <c r="K2498"/>
  <c r="P2498" s="1"/>
  <c r="K2497"/>
  <c r="P2497" s="1"/>
  <c r="L2464"/>
  <c r="L2448"/>
  <c r="L2421"/>
  <c r="L2409"/>
  <c r="L2405"/>
  <c r="L2401"/>
  <c r="L2397"/>
  <c r="L2389"/>
  <c r="L2381"/>
  <c r="L2373"/>
  <c r="L2361"/>
  <c r="L2357"/>
  <c r="L2353"/>
  <c r="L2349"/>
  <c r="L2345"/>
  <c r="L2341"/>
  <c r="L2337"/>
  <c r="L2333"/>
  <c r="L2329"/>
  <c r="L2326"/>
  <c r="K2500"/>
  <c r="P2500" s="1"/>
  <c r="K2495"/>
  <c r="P2495" s="1"/>
  <c r="L2407"/>
  <c r="L2399"/>
  <c r="L2387"/>
  <c r="K2482"/>
  <c r="P2482" s="1"/>
  <c r="K2474"/>
  <c r="P2474" s="1"/>
  <c r="K2462"/>
  <c r="P2462" s="1"/>
  <c r="K2454"/>
  <c r="P2454" s="1"/>
  <c r="K2446"/>
  <c r="P2446" s="1"/>
  <c r="K2438"/>
  <c r="P2438" s="1"/>
  <c r="K2434"/>
  <c r="P2434" s="1"/>
  <c r="K2399"/>
  <c r="P2399" s="1"/>
  <c r="K2325"/>
  <c r="P2325" s="1"/>
  <c r="L2458"/>
  <c r="L2442"/>
  <c r="L2426"/>
  <c r="L2413"/>
  <c r="L2411"/>
  <c r="L2395"/>
  <c r="L2393"/>
  <c r="L2385"/>
  <c r="L2379"/>
  <c r="K2480"/>
  <c r="P2480" s="1"/>
  <c r="K2468"/>
  <c r="P2468" s="1"/>
  <c r="K2457"/>
  <c r="P2457" s="1"/>
  <c r="K2449"/>
  <c r="P2449" s="1"/>
  <c r="K2441"/>
  <c r="P2441" s="1"/>
  <c r="K2427"/>
  <c r="P2427" s="1"/>
  <c r="K2426"/>
  <c r="P2426" s="1"/>
  <c r="K2416"/>
  <c r="P2416" s="1"/>
  <c r="K2413"/>
  <c r="P2413" s="1"/>
  <c r="K2411"/>
  <c r="P2411" s="1"/>
  <c r="K2410"/>
  <c r="P2410" s="1"/>
  <c r="K2402"/>
  <c r="P2402" s="1"/>
  <c r="K2393"/>
  <c r="P2393" s="1"/>
  <c r="K2392"/>
  <c r="P2392" s="1"/>
  <c r="K2385"/>
  <c r="P2385" s="1"/>
  <c r="K2382"/>
  <c r="P2382" s="1"/>
  <c r="K2380"/>
  <c r="P2380" s="1"/>
  <c r="K2379"/>
  <c r="P2379" s="1"/>
  <c r="K2374"/>
  <c r="P2374" s="1"/>
  <c r="K2371"/>
  <c r="P2371" s="1"/>
  <c r="L2306"/>
  <c r="L2286"/>
  <c r="L2278"/>
  <c r="L2262"/>
  <c r="L2246"/>
  <c r="L2230"/>
  <c r="L2214"/>
  <c r="L2193"/>
  <c r="L2185"/>
  <c r="L2177"/>
  <c r="L2151"/>
  <c r="L2143"/>
  <c r="L2135"/>
  <c r="L2127"/>
  <c r="N2365"/>
  <c r="Q2365" s="1"/>
  <c r="K2365"/>
  <c r="P2365" s="1"/>
  <c r="N2356"/>
  <c r="Q2356" s="1"/>
  <c r="K2356"/>
  <c r="P2356" s="1"/>
  <c r="N2347"/>
  <c r="Q2347" s="1"/>
  <c r="K2347"/>
  <c r="P2347" s="1"/>
  <c r="N2340"/>
  <c r="Q2340" s="1"/>
  <c r="K2340"/>
  <c r="P2340" s="1"/>
  <c r="N2332"/>
  <c r="Q2332" s="1"/>
  <c r="K2332"/>
  <c r="P2332" s="1"/>
  <c r="K2324"/>
  <c r="P2324" s="1"/>
  <c r="N2324"/>
  <c r="Q2324" s="1"/>
  <c r="K2313"/>
  <c r="P2313" s="1"/>
  <c r="K2301"/>
  <c r="P2301" s="1"/>
  <c r="K2293"/>
  <c r="P2293" s="1"/>
  <c r="L2365"/>
  <c r="L2310"/>
  <c r="L2296"/>
  <c r="N2358"/>
  <c r="Q2358" s="1"/>
  <c r="K2358"/>
  <c r="P2358" s="1"/>
  <c r="N2342"/>
  <c r="Q2342" s="1"/>
  <c r="K2342"/>
  <c r="P2342" s="1"/>
  <c r="N2334"/>
  <c r="Q2334" s="1"/>
  <c r="K2334"/>
  <c r="P2334" s="1"/>
  <c r="K2321"/>
  <c r="P2321" s="1"/>
  <c r="N2321"/>
  <c r="Q2321" s="1"/>
  <c r="K2297"/>
  <c r="P2297" s="1"/>
  <c r="N2297"/>
  <c r="Q2297" s="1"/>
  <c r="L2284"/>
  <c r="L2274"/>
  <c r="L2272"/>
  <c r="L2242"/>
  <c r="L2240"/>
  <c r="L2210"/>
  <c r="L2208"/>
  <c r="L2163"/>
  <c r="K2284"/>
  <c r="P2284" s="1"/>
  <c r="K2277"/>
  <c r="P2277" s="1"/>
  <c r="K2275"/>
  <c r="P2275" s="1"/>
  <c r="K2274"/>
  <c r="P2274" s="1"/>
  <c r="K2272"/>
  <c r="P2272" s="1"/>
  <c r="K2259"/>
  <c r="P2259" s="1"/>
  <c r="K2258"/>
  <c r="P2258" s="1"/>
  <c r="K2256"/>
  <c r="P2256" s="1"/>
  <c r="K2243"/>
  <c r="P2243" s="1"/>
  <c r="K2242"/>
  <c r="P2242" s="1"/>
  <c r="K2240"/>
  <c r="P2240" s="1"/>
  <c r="K2227"/>
  <c r="P2227" s="1"/>
  <c r="K2226"/>
  <c r="P2226" s="1"/>
  <c r="K2224"/>
  <c r="P2224" s="1"/>
  <c r="K2211"/>
  <c r="P2211" s="1"/>
  <c r="K2210"/>
  <c r="P2210" s="1"/>
  <c r="K2208"/>
  <c r="P2208" s="1"/>
  <c r="K2190"/>
  <c r="P2190" s="1"/>
  <c r="K2189"/>
  <c r="P2189" s="1"/>
  <c r="K2187"/>
  <c r="P2187" s="1"/>
  <c r="K2174"/>
  <c r="P2174" s="1"/>
  <c r="K2173"/>
  <c r="P2173" s="1"/>
  <c r="K2171"/>
  <c r="P2171" s="1"/>
  <c r="K2170"/>
  <c r="P2170" s="1"/>
  <c r="K2162"/>
  <c r="P2162" s="1"/>
  <c r="K2156"/>
  <c r="P2156" s="1"/>
  <c r="K2154"/>
  <c r="P2154" s="1"/>
  <c r="K2152"/>
  <c r="P2152" s="1"/>
  <c r="K2150"/>
  <c r="P2150" s="1"/>
  <c r="K2148"/>
  <c r="P2148" s="1"/>
  <c r="K2146"/>
  <c r="P2146" s="1"/>
  <c r="K2144"/>
  <c r="P2144" s="1"/>
  <c r="K2142"/>
  <c r="P2142" s="1"/>
  <c r="K2140"/>
  <c r="P2140" s="1"/>
  <c r="K2138"/>
  <c r="P2138" s="1"/>
  <c r="L2266"/>
  <c r="L2264"/>
  <c r="L2250"/>
  <c r="L2248"/>
  <c r="L2234"/>
  <c r="L2232"/>
  <c r="L2218"/>
  <c r="L2216"/>
  <c r="L2202"/>
  <c r="L2200"/>
  <c r="L2067"/>
  <c r="L2063"/>
  <c r="L2059"/>
  <c r="L2051"/>
  <c r="L2033"/>
  <c r="L2025"/>
  <c r="L2021"/>
  <c r="L2017"/>
  <c r="L2013"/>
  <c r="L2009"/>
  <c r="L2005"/>
  <c r="L2001"/>
  <c r="L1997"/>
  <c r="L1993"/>
  <c r="L1989"/>
  <c r="L1985"/>
  <c r="L1981"/>
  <c r="L1977"/>
  <c r="L1973"/>
  <c r="L1969"/>
  <c r="L1965"/>
  <c r="L1961"/>
  <c r="L1957"/>
  <c r="L1953"/>
  <c r="L1949"/>
  <c r="L1945"/>
  <c r="L1941"/>
  <c r="L1937"/>
  <c r="L1933"/>
  <c r="L1929"/>
  <c r="L1925"/>
  <c r="L1921"/>
  <c r="L1917"/>
  <c r="L1913"/>
  <c r="L1909"/>
  <c r="L1905"/>
  <c r="L1901"/>
  <c r="L1897"/>
  <c r="L1893"/>
  <c r="L1889"/>
  <c r="L1885"/>
  <c r="L1877"/>
  <c r="L1859"/>
  <c r="L1855"/>
  <c r="L1849"/>
  <c r="L1839"/>
  <c r="L1831"/>
  <c r="L1823"/>
  <c r="L1815"/>
  <c r="L1807"/>
  <c r="L2065"/>
  <c r="L1907"/>
  <c r="L1899"/>
  <c r="L1883"/>
  <c r="L1881"/>
  <c r="L1847"/>
  <c r="L1835"/>
  <c r="L1833"/>
  <c r="L2113"/>
  <c r="L2109"/>
  <c r="L2105"/>
  <c r="L2101"/>
  <c r="L2097"/>
  <c r="L2093"/>
  <c r="L2089"/>
  <c r="L2085"/>
  <c r="L2081"/>
  <c r="L2077"/>
  <c r="L2073"/>
  <c r="L2069"/>
  <c r="L2061"/>
  <c r="L2049"/>
  <c r="L2045"/>
  <c r="L2041"/>
  <c r="L2031"/>
  <c r="L1911"/>
  <c r="L1895"/>
  <c r="L1801"/>
  <c r="L1793"/>
  <c r="L1781"/>
  <c r="L1773"/>
  <c r="L1765"/>
  <c r="L1757"/>
  <c r="L1749"/>
  <c r="L1741"/>
  <c r="L1733"/>
  <c r="L1725"/>
  <c r="L1717"/>
  <c r="L1709"/>
  <c r="L1701"/>
  <c r="L1693"/>
  <c r="L1685"/>
  <c r="L1677"/>
  <c r="L1669"/>
  <c r="L1661"/>
  <c r="L1653"/>
  <c r="L1645"/>
  <c r="L1637"/>
  <c r="L1629"/>
  <c r="L1621"/>
  <c r="L1613"/>
  <c r="L1605"/>
  <c r="L1600"/>
  <c r="L1596"/>
  <c r="L1592"/>
  <c r="L1588"/>
  <c r="L1584"/>
  <c r="L1580"/>
  <c r="L1576"/>
  <c r="L1572"/>
  <c r="L1563"/>
  <c r="L1555"/>
  <c r="L1547"/>
  <c r="L1539"/>
  <c r="L1531"/>
  <c r="L1523"/>
  <c r="L1515"/>
  <c r="L1507"/>
  <c r="L1499"/>
  <c r="L1491"/>
  <c r="L1483"/>
  <c r="L1475"/>
  <c r="L1467"/>
  <c r="L1459"/>
  <c r="L1451"/>
  <c r="L1439"/>
  <c r="L1431"/>
  <c r="L1423"/>
  <c r="L1407"/>
  <c r="L1391"/>
  <c r="L1383"/>
  <c r="L1374"/>
  <c r="L1370"/>
  <c r="L1366"/>
  <c r="L1362"/>
  <c r="L1358"/>
  <c r="L1354"/>
  <c r="L1350"/>
  <c r="L1346"/>
  <c r="L1342"/>
  <c r="L1338"/>
  <c r="L1334"/>
  <c r="L1330"/>
  <c r="L1326"/>
  <c r="L1322"/>
  <c r="L1318"/>
  <c r="L1314"/>
  <c r="L1310"/>
  <c r="L1306"/>
  <c r="L1302"/>
  <c r="L1298"/>
  <c r="L1294"/>
  <c r="L1290"/>
  <c r="L1286"/>
  <c r="L1282"/>
  <c r="L1278"/>
  <c r="L1274"/>
  <c r="L1270"/>
  <c r="L1266"/>
  <c r="L1262"/>
  <c r="L1258"/>
  <c r="L1254"/>
  <c r="L1250"/>
  <c r="L1246"/>
  <c r="L1242"/>
  <c r="L1238"/>
  <c r="L1234"/>
  <c r="L1230"/>
  <c r="L1226"/>
  <c r="L1222"/>
  <c r="L1218"/>
  <c r="L1214"/>
  <c r="L1210"/>
  <c r="L1206"/>
  <c r="L1202"/>
  <c r="L1198"/>
  <c r="L1194"/>
  <c r="L1190"/>
  <c r="L1186"/>
  <c r="N2119"/>
  <c r="Q2119" s="1"/>
  <c r="L1799"/>
  <c r="L1441"/>
  <c r="L1429"/>
  <c r="L1417"/>
  <c r="L1409"/>
  <c r="L1401"/>
  <c r="L1393"/>
  <c r="L1381"/>
  <c r="L1761"/>
  <c r="L1759"/>
  <c r="L1729"/>
  <c r="L1727"/>
  <c r="L1697"/>
  <c r="L1695"/>
  <c r="L1665"/>
  <c r="L1663"/>
  <c r="L1633"/>
  <c r="L1631"/>
  <c r="L1601"/>
  <c r="L1586"/>
  <c r="L1545"/>
  <c r="L1543"/>
  <c r="L1513"/>
  <c r="L1511"/>
  <c r="L1481"/>
  <c r="L1479"/>
  <c r="L1449"/>
  <c r="L1413"/>
  <c r="N1794"/>
  <c r="Q1794" s="1"/>
  <c r="N1780"/>
  <c r="Q1780" s="1"/>
  <c r="N1764"/>
  <c r="Q1764" s="1"/>
  <c r="N1748"/>
  <c r="Q1748" s="1"/>
  <c r="N1732"/>
  <c r="Q1732" s="1"/>
  <c r="N1716"/>
  <c r="Q1716" s="1"/>
  <c r="N1700"/>
  <c r="Q1700" s="1"/>
  <c r="N1684"/>
  <c r="Q1684" s="1"/>
  <c r="N1668"/>
  <c r="Q1668" s="1"/>
  <c r="N1652"/>
  <c r="Q1652" s="1"/>
  <c r="N1636"/>
  <c r="Q1636" s="1"/>
  <c r="N1620"/>
  <c r="Q1620" s="1"/>
  <c r="N1604"/>
  <c r="Q1604" s="1"/>
  <c r="N1594"/>
  <c r="Q1594" s="1"/>
  <c r="N1586"/>
  <c r="Q1586" s="1"/>
  <c r="N1578"/>
  <c r="Q1578" s="1"/>
  <c r="N1548"/>
  <c r="Q1548" s="1"/>
  <c r="N1532"/>
  <c r="Q1532" s="1"/>
  <c r="N1516"/>
  <c r="Q1516" s="1"/>
  <c r="N1500"/>
  <c r="Q1500" s="1"/>
  <c r="N1484"/>
  <c r="Q1484" s="1"/>
  <c r="N1468"/>
  <c r="Q1468" s="1"/>
  <c r="N1452"/>
  <c r="Q1452" s="1"/>
  <c r="N1444"/>
  <c r="Q1444" s="1"/>
  <c r="N1424"/>
  <c r="Q1424" s="1"/>
  <c r="L1182"/>
  <c r="L1174"/>
  <c r="L1166"/>
  <c r="L1158"/>
  <c r="L1150"/>
  <c r="L1142"/>
  <c r="L1134"/>
  <c r="L1126"/>
  <c r="L1118"/>
  <c r="L1110"/>
  <c r="L1102"/>
  <c r="L1094"/>
  <c r="L1086"/>
  <c r="L1078"/>
  <c r="L1070"/>
  <c r="L1062"/>
  <c r="L1054"/>
  <c r="L1052"/>
  <c r="L1048"/>
  <c r="L1044"/>
  <c r="L1040"/>
  <c r="L1036"/>
  <c r="L1032"/>
  <c r="L1028"/>
  <c r="L1024"/>
  <c r="L1020"/>
  <c r="L1016"/>
  <c r="L1012"/>
  <c r="L1008"/>
  <c r="L1004"/>
  <c r="L1000"/>
  <c r="L996"/>
  <c r="L992"/>
  <c r="L988"/>
  <c r="L984"/>
  <c r="L980"/>
  <c r="L976"/>
  <c r="L972"/>
  <c r="L968"/>
  <c r="L964"/>
  <c r="L960"/>
  <c r="L956"/>
  <c r="L952"/>
  <c r="L948"/>
  <c r="L944"/>
  <c r="L940"/>
  <c r="L936"/>
  <c r="L932"/>
  <c r="L928"/>
  <c r="L924"/>
  <c r="L920"/>
  <c r="L916"/>
  <c r="L912"/>
  <c r="L908"/>
  <c r="L904"/>
  <c r="L900"/>
  <c r="L896"/>
  <c r="L892"/>
  <c r="L888"/>
  <c r="L884"/>
  <c r="L880"/>
  <c r="L876"/>
  <c r="L872"/>
  <c r="L868"/>
  <c r="L864"/>
  <c r="L860"/>
  <c r="L856"/>
  <c r="L852"/>
  <c r="L848"/>
  <c r="L844"/>
  <c r="L840"/>
  <c r="L836"/>
  <c r="L832"/>
  <c r="L828"/>
  <c r="L824"/>
  <c r="L820"/>
  <c r="L816"/>
  <c r="L812"/>
  <c r="L808"/>
  <c r="L804"/>
  <c r="L800"/>
  <c r="L796"/>
  <c r="L792"/>
  <c r="L788"/>
  <c r="L784"/>
  <c r="L780"/>
  <c r="L776"/>
  <c r="L772"/>
  <c r="L768"/>
  <c r="L764"/>
  <c r="L760"/>
  <c r="L756"/>
  <c r="L752"/>
  <c r="L748"/>
  <c r="L744"/>
  <c r="L740"/>
  <c r="L736"/>
  <c r="L732"/>
  <c r="L728"/>
  <c r="L724"/>
  <c r="L720"/>
  <c r="L716"/>
  <c r="L712"/>
  <c r="L708"/>
  <c r="L704"/>
  <c r="L700"/>
  <c r="L696"/>
  <c r="L692"/>
  <c r="L688"/>
  <c r="L684"/>
  <c r="L680"/>
  <c r="L676"/>
  <c r="L672"/>
  <c r="L1178"/>
  <c r="L1170"/>
  <c r="L1162"/>
  <c r="L1154"/>
  <c r="L1146"/>
  <c r="L1138"/>
  <c r="L1130"/>
  <c r="L1122"/>
  <c r="L1114"/>
  <c r="L1106"/>
  <c r="L1098"/>
  <c r="L1090"/>
  <c r="L1082"/>
  <c r="L1074"/>
  <c r="L1066"/>
  <c r="L1058"/>
  <c r="L970"/>
  <c r="L954"/>
  <c r="L938"/>
  <c r="L922"/>
  <c r="L906"/>
  <c r="L890"/>
  <c r="L874"/>
  <c r="L858"/>
  <c r="L842"/>
  <c r="L826"/>
  <c r="L810"/>
  <c r="L794"/>
  <c r="L778"/>
  <c r="L762"/>
  <c r="L746"/>
  <c r="L730"/>
  <c r="L714"/>
  <c r="L698"/>
  <c r="L682"/>
  <c r="W42"/>
  <c r="C36"/>
  <c r="V36" s="1"/>
  <c r="L26"/>
  <c r="N394"/>
  <c r="Q394" s="1"/>
  <c r="N386"/>
  <c r="Q386" s="1"/>
  <c r="N382"/>
  <c r="Q382" s="1"/>
  <c r="N350"/>
  <c r="Q350" s="1"/>
  <c r="N346"/>
  <c r="Q346" s="1"/>
  <c r="N322"/>
  <c r="Q322" s="1"/>
  <c r="N310"/>
  <c r="Q310" s="1"/>
  <c r="N290"/>
  <c r="Q290" s="1"/>
  <c r="N286"/>
  <c r="Q286" s="1"/>
  <c r="N282"/>
  <c r="Q282" s="1"/>
  <c r="N266"/>
  <c r="Q266" s="1"/>
  <c r="N262"/>
  <c r="Q262" s="1"/>
  <c r="N238"/>
  <c r="Q238" s="1"/>
  <c r="N182"/>
  <c r="Q182" s="1"/>
  <c r="N174"/>
  <c r="Q174" s="1"/>
  <c r="N170"/>
  <c r="Q170" s="1"/>
  <c r="N130"/>
  <c r="Q130" s="1"/>
  <c r="N122"/>
  <c r="Q122" s="1"/>
  <c r="N118"/>
  <c r="Q118" s="1"/>
  <c r="N114"/>
  <c r="Q114" s="1"/>
  <c r="N104"/>
  <c r="Q104" s="1"/>
  <c r="N96"/>
  <c r="Q96" s="1"/>
  <c r="N88"/>
  <c r="Q88" s="1"/>
  <c r="N66"/>
  <c r="Q66" s="1"/>
  <c r="N56"/>
  <c r="Q56" s="1"/>
  <c r="N50"/>
  <c r="Q50" s="1"/>
  <c r="N48"/>
  <c r="Q48" s="1"/>
  <c r="N42"/>
  <c r="Q42" s="1"/>
  <c r="X463"/>
  <c r="N385"/>
  <c r="Q385" s="1"/>
  <c r="N381"/>
  <c r="Q381" s="1"/>
  <c r="N365"/>
  <c r="Q365" s="1"/>
  <c r="N349"/>
  <c r="Q349" s="1"/>
  <c r="N317"/>
  <c r="Q317" s="1"/>
  <c r="N281"/>
  <c r="Q281" s="1"/>
  <c r="N265"/>
  <c r="Q265" s="1"/>
  <c r="N237"/>
  <c r="Q237" s="1"/>
  <c r="N169"/>
  <c r="Q169" s="1"/>
  <c r="N157"/>
  <c r="Q157" s="1"/>
  <c r="N141"/>
  <c r="Q141" s="1"/>
  <c r="N133"/>
  <c r="Q133" s="1"/>
  <c r="N109"/>
  <c r="Q109" s="1"/>
  <c r="N102"/>
  <c r="Q102" s="1"/>
  <c r="W99"/>
  <c r="N85"/>
  <c r="Q85" s="1"/>
  <c r="W75"/>
  <c r="N61"/>
  <c r="Q61" s="1"/>
  <c r="W58"/>
  <c r="L54"/>
  <c r="N52"/>
  <c r="Q52" s="1"/>
  <c r="N44"/>
  <c r="Q44" s="1"/>
  <c r="W40"/>
  <c r="N36"/>
  <c r="Q36" s="1"/>
  <c r="N34"/>
  <c r="Q34" s="1"/>
  <c r="C34"/>
  <c r="V34" s="1"/>
  <c r="N30"/>
  <c r="Q30" s="1"/>
  <c r="N24"/>
  <c r="Q24" s="1"/>
  <c r="N20"/>
  <c r="Q20" s="1"/>
  <c r="N16"/>
  <c r="Q16" s="1"/>
  <c r="K457"/>
  <c r="P457" s="1"/>
  <c r="K455"/>
  <c r="P455" s="1"/>
  <c r="K452"/>
  <c r="P452" s="1"/>
  <c r="K405"/>
  <c r="P405" s="1"/>
  <c r="M8"/>
  <c r="V2482"/>
  <c r="L2482"/>
  <c r="V2484"/>
  <c r="L2484"/>
  <c r="V2486"/>
  <c r="L2486"/>
  <c r="V2488"/>
  <c r="L2488"/>
  <c r="V2490"/>
  <c r="L2490"/>
  <c r="V2492"/>
  <c r="L2492"/>
  <c r="V2494"/>
  <c r="L2494"/>
  <c r="V2496"/>
  <c r="L2496"/>
  <c r="V2498"/>
  <c r="L2498"/>
  <c r="V2500"/>
  <c r="L2500"/>
  <c r="V2502"/>
  <c r="L2502"/>
  <c r="V2480"/>
  <c r="V2478"/>
  <c r="L2478"/>
  <c r="L2476"/>
  <c r="V2474"/>
  <c r="L2474"/>
  <c r="V2472"/>
  <c r="V2470"/>
  <c r="L2470"/>
  <c r="V2468"/>
  <c r="P45" l="1"/>
  <c r="D38" i="27"/>
  <c r="C38" i="17" s="1"/>
  <c r="L38" s="1"/>
  <c r="C39"/>
  <c r="L39" s="1"/>
  <c r="D58" i="27"/>
  <c r="C58" i="17" s="1"/>
  <c r="L58" s="1"/>
  <c r="C59"/>
  <c r="L59" s="1"/>
  <c r="P59" s="1"/>
  <c r="P38"/>
  <c r="P60"/>
  <c r="P64"/>
  <c r="P16"/>
  <c r="P20"/>
  <c r="P54"/>
  <c r="P67"/>
  <c r="P40"/>
  <c r="P19"/>
  <c r="P42"/>
  <c r="P58"/>
  <c r="P57"/>
  <c r="K8"/>
  <c r="P24"/>
  <c r="P30"/>
  <c r="P44"/>
  <c r="P52"/>
  <c r="P39"/>
  <c r="P65"/>
  <c r="P61"/>
  <c r="P35"/>
  <c r="P50"/>
  <c r="P14"/>
  <c r="L15"/>
  <c r="L8" s="1"/>
  <c r="M27"/>
  <c r="P27" s="1"/>
  <c r="D27"/>
  <c r="W27" s="1"/>
  <c r="M26"/>
  <c r="P26" s="1"/>
  <c r="D26"/>
  <c r="W26" s="1"/>
  <c r="V16"/>
  <c r="V30"/>
  <c r="V35"/>
  <c r="V54"/>
  <c r="V24"/>
  <c r="V14"/>
  <c r="C23"/>
  <c r="L25"/>
  <c r="P25" s="1"/>
  <c r="V25"/>
  <c r="L31"/>
  <c r="P31" s="1"/>
  <c r="V31"/>
  <c r="L55"/>
  <c r="P55" s="1"/>
  <c r="V55"/>
  <c r="L29"/>
  <c r="P29" s="1"/>
  <c r="V29"/>
  <c r="L51"/>
  <c r="P51" s="1"/>
  <c r="V51"/>
  <c r="L34"/>
  <c r="P34" s="1"/>
  <c r="L36"/>
  <c r="P36" s="1"/>
  <c r="L56"/>
  <c r="P56" s="1"/>
  <c r="L2503"/>
  <c r="V2503"/>
  <c r="L2499"/>
  <c r="V2499"/>
  <c r="L2491"/>
  <c r="V2491"/>
  <c r="L2487"/>
  <c r="V2487"/>
  <c r="L2483"/>
  <c r="V2483"/>
  <c r="L2479"/>
  <c r="V2479"/>
  <c r="L2475"/>
  <c r="V2475"/>
  <c r="L2471"/>
  <c r="V2471"/>
  <c r="L2467"/>
  <c r="V2467"/>
  <c r="L2433"/>
  <c r="V2433"/>
  <c r="L2431"/>
  <c r="V2431"/>
  <c r="L2429"/>
  <c r="V2429"/>
  <c r="L2425"/>
  <c r="V2425"/>
  <c r="L2414"/>
  <c r="V2414"/>
  <c r="L2394"/>
  <c r="V2394"/>
  <c r="V2384"/>
  <c r="L2384"/>
  <c r="V2376"/>
  <c r="L2376"/>
  <c r="V2364"/>
  <c r="L2364"/>
  <c r="L2356"/>
  <c r="V2356"/>
  <c r="L2347"/>
  <c r="V2347"/>
  <c r="L2340"/>
  <c r="V2340"/>
  <c r="L2332"/>
  <c r="V2332"/>
  <c r="L2275"/>
  <c r="V2275"/>
  <c r="L2259"/>
  <c r="V2259"/>
  <c r="L2243"/>
  <c r="V2243"/>
  <c r="L2227"/>
  <c r="V2227"/>
  <c r="L2211"/>
  <c r="V2211"/>
  <c r="L2192"/>
  <c r="V2192"/>
  <c r="L2176"/>
  <c r="V2176"/>
  <c r="L2170"/>
  <c r="V2170"/>
  <c r="L2162"/>
  <c r="V2162"/>
  <c r="L2154"/>
  <c r="V2154"/>
  <c r="L2150"/>
  <c r="V2150"/>
  <c r="L2146"/>
  <c r="V2146"/>
  <c r="L2142"/>
  <c r="V2142"/>
  <c r="L2138"/>
  <c r="V2138"/>
  <c r="L2116"/>
  <c r="V2116"/>
  <c r="L2112"/>
  <c r="V2112"/>
  <c r="L2108"/>
  <c r="V2108"/>
  <c r="L2104"/>
  <c r="V2104"/>
  <c r="L2100"/>
  <c r="V2100"/>
  <c r="L2096"/>
  <c r="V2096"/>
  <c r="L2092"/>
  <c r="V2092"/>
  <c r="L2088"/>
  <c r="V2088"/>
  <c r="L2084"/>
  <c r="V2084"/>
  <c r="L2080"/>
  <c r="V2080"/>
  <c r="L2076"/>
  <c r="V2076"/>
  <c r="L2072"/>
  <c r="V2072"/>
  <c r="L2056"/>
  <c r="V2056"/>
  <c r="L2048"/>
  <c r="V2048"/>
  <c r="L2044"/>
  <c r="V2044"/>
  <c r="L2040"/>
  <c r="V2040"/>
  <c r="L2036"/>
  <c r="V2036"/>
  <c r="L2028"/>
  <c r="V2028"/>
  <c r="L1880"/>
  <c r="V1880"/>
  <c r="L1872"/>
  <c r="V1872"/>
  <c r="L1869"/>
  <c r="V1869"/>
  <c r="L1864"/>
  <c r="V1864"/>
  <c r="L1861"/>
  <c r="V1861"/>
  <c r="L1852"/>
  <c r="V1852"/>
  <c r="L1842"/>
  <c r="V1842"/>
  <c r="L1834"/>
  <c r="V1834"/>
  <c r="L1826"/>
  <c r="V1826"/>
  <c r="L1818"/>
  <c r="V1818"/>
  <c r="L1810"/>
  <c r="V1810"/>
  <c r="L1804"/>
  <c r="V1804"/>
  <c r="L2054"/>
  <c r="V2054"/>
  <c r="L2029"/>
  <c r="V2029"/>
  <c r="L2026"/>
  <c r="V2026"/>
  <c r="L2022"/>
  <c r="V2022"/>
  <c r="L2018"/>
  <c r="V2018"/>
  <c r="L2014"/>
  <c r="V2014"/>
  <c r="L2010"/>
  <c r="V2010"/>
  <c r="L2006"/>
  <c r="V2006"/>
  <c r="L2002"/>
  <c r="V2002"/>
  <c r="L1998"/>
  <c r="V1998"/>
  <c r="L1994"/>
  <c r="V1994"/>
  <c r="L1990"/>
  <c r="V1990"/>
  <c r="L1986"/>
  <c r="V1986"/>
  <c r="L1982"/>
  <c r="V1982"/>
  <c r="L1978"/>
  <c r="V1978"/>
  <c r="L1974"/>
  <c r="V1974"/>
  <c r="L1970"/>
  <c r="V1970"/>
  <c r="L1966"/>
  <c r="V1966"/>
  <c r="L1962"/>
  <c r="V1962"/>
  <c r="L1958"/>
  <c r="V1958"/>
  <c r="L1954"/>
  <c r="V1954"/>
  <c r="L1950"/>
  <c r="V1950"/>
  <c r="L1946"/>
  <c r="V1946"/>
  <c r="L1942"/>
  <c r="V1942"/>
  <c r="L1938"/>
  <c r="V1938"/>
  <c r="L1934"/>
  <c r="V1934"/>
  <c r="L1930"/>
  <c r="V1930"/>
  <c r="L1926"/>
  <c r="V1926"/>
  <c r="L1922"/>
  <c r="V1922"/>
  <c r="L1918"/>
  <c r="V1918"/>
  <c r="L1914"/>
  <c r="V1914"/>
  <c r="L1898"/>
  <c r="V1898"/>
  <c r="L1890"/>
  <c r="V1890"/>
  <c r="L1886"/>
  <c r="V1886"/>
  <c r="L1870"/>
  <c r="V1870"/>
  <c r="L1848"/>
  <c r="V1848"/>
  <c r="L1838"/>
  <c r="V1838"/>
  <c r="L1796"/>
  <c r="V1796"/>
  <c r="L1788"/>
  <c r="V1788"/>
  <c r="L1784"/>
  <c r="V1784"/>
  <c r="L1776"/>
  <c r="V1776"/>
  <c r="L1768"/>
  <c r="V1768"/>
  <c r="L1760"/>
  <c r="V1760"/>
  <c r="L1752"/>
  <c r="V1752"/>
  <c r="L1744"/>
  <c r="V1744"/>
  <c r="L1736"/>
  <c r="V1736"/>
  <c r="L1728"/>
  <c r="V1728"/>
  <c r="L1720"/>
  <c r="V1720"/>
  <c r="L1712"/>
  <c r="V1712"/>
  <c r="L1704"/>
  <c r="V1704"/>
  <c r="L1696"/>
  <c r="V1696"/>
  <c r="L1688"/>
  <c r="V1688"/>
  <c r="L1680"/>
  <c r="V1680"/>
  <c r="L1672"/>
  <c r="V1672"/>
  <c r="L1664"/>
  <c r="V1664"/>
  <c r="L1656"/>
  <c r="V1656"/>
  <c r="L1648"/>
  <c r="V1648"/>
  <c r="L1640"/>
  <c r="V1640"/>
  <c r="L1632"/>
  <c r="V1632"/>
  <c r="L1624"/>
  <c r="V1624"/>
  <c r="L1616"/>
  <c r="V1616"/>
  <c r="L1608"/>
  <c r="V1608"/>
  <c r="L1567"/>
  <c r="V1567"/>
  <c r="V1558"/>
  <c r="L1558"/>
  <c r="V1550"/>
  <c r="L1550"/>
  <c r="V1542"/>
  <c r="L1542"/>
  <c r="V1534"/>
  <c r="L1534"/>
  <c r="V1526"/>
  <c r="L1526"/>
  <c r="V1518"/>
  <c r="L1518"/>
  <c r="V1510"/>
  <c r="L1510"/>
  <c r="V1502"/>
  <c r="L1502"/>
  <c r="V1494"/>
  <c r="L1494"/>
  <c r="V1486"/>
  <c r="L1486"/>
  <c r="V1478"/>
  <c r="L1478"/>
  <c r="V1470"/>
  <c r="L1470"/>
  <c r="V1462"/>
  <c r="L1462"/>
  <c r="V1454"/>
  <c r="L1454"/>
  <c r="V1446"/>
  <c r="L1446"/>
  <c r="L1443"/>
  <c r="V1443"/>
  <c r="V1434"/>
  <c r="L1434"/>
  <c r="V1426"/>
  <c r="L1426"/>
  <c r="V1416"/>
  <c r="L1416"/>
  <c r="V1412"/>
  <c r="L1412"/>
  <c r="V1400"/>
  <c r="L1400"/>
  <c r="V1396"/>
  <c r="L1396"/>
  <c r="V1386"/>
  <c r="L1386"/>
  <c r="V1378"/>
  <c r="L1378"/>
  <c r="L1794"/>
  <c r="V1794"/>
  <c r="L1792"/>
  <c r="V1792"/>
  <c r="L1593"/>
  <c r="V1593"/>
  <c r="L1585"/>
  <c r="V1585"/>
  <c r="L1577"/>
  <c r="V1577"/>
  <c r="V1438"/>
  <c r="L1438"/>
  <c r="V1424"/>
  <c r="L1424"/>
  <c r="V1422"/>
  <c r="L1422"/>
  <c r="V1414"/>
  <c r="L1414"/>
  <c r="L1183"/>
  <c r="V1183"/>
  <c r="L1179"/>
  <c r="V1179"/>
  <c r="L1175"/>
  <c r="V1175"/>
  <c r="L1171"/>
  <c r="V1171"/>
  <c r="L1167"/>
  <c r="V1167"/>
  <c r="L1163"/>
  <c r="V1163"/>
  <c r="L1159"/>
  <c r="V1159"/>
  <c r="L1155"/>
  <c r="V1155"/>
  <c r="L1151"/>
  <c r="V1151"/>
  <c r="L1147"/>
  <c r="V1147"/>
  <c r="L1143"/>
  <c r="V1143"/>
  <c r="L1139"/>
  <c r="V1139"/>
  <c r="L1135"/>
  <c r="V1135"/>
  <c r="L1131"/>
  <c r="V1131"/>
  <c r="L1127"/>
  <c r="V1127"/>
  <c r="L1123"/>
  <c r="V1123"/>
  <c r="L1119"/>
  <c r="V1119"/>
  <c r="L1115"/>
  <c r="V1115"/>
  <c r="L1111"/>
  <c r="V1111"/>
  <c r="L1107"/>
  <c r="V1107"/>
  <c r="L1103"/>
  <c r="V1103"/>
  <c r="L1099"/>
  <c r="V1099"/>
  <c r="L1095"/>
  <c r="V1095"/>
  <c r="L1091"/>
  <c r="V1091"/>
  <c r="L1087"/>
  <c r="V1087"/>
  <c r="L1083"/>
  <c r="V1083"/>
  <c r="L1079"/>
  <c r="V1079"/>
  <c r="L1075"/>
  <c r="V1075"/>
  <c r="L1071"/>
  <c r="V1071"/>
  <c r="L1067"/>
  <c r="V1067"/>
  <c r="L1063"/>
  <c r="V1063"/>
  <c r="L1059"/>
  <c r="V1059"/>
  <c r="L1055"/>
  <c r="V1055"/>
  <c r="L1049"/>
  <c r="V1049"/>
  <c r="L1041"/>
  <c r="V1041"/>
  <c r="L1033"/>
  <c r="V1033"/>
  <c r="L1025"/>
  <c r="V1025"/>
  <c r="L1017"/>
  <c r="V1017"/>
  <c r="L1009"/>
  <c r="V1009"/>
  <c r="L1001"/>
  <c r="V1001"/>
  <c r="L993"/>
  <c r="V993"/>
  <c r="L985"/>
  <c r="V985"/>
  <c r="L977"/>
  <c r="V977"/>
  <c r="L969"/>
  <c r="V969"/>
  <c r="L961"/>
  <c r="V961"/>
  <c r="L953"/>
  <c r="V953"/>
  <c r="L945"/>
  <c r="V945"/>
  <c r="L937"/>
  <c r="V937"/>
  <c r="L929"/>
  <c r="V929"/>
  <c r="L921"/>
  <c r="V921"/>
  <c r="L913"/>
  <c r="V913"/>
  <c r="L905"/>
  <c r="V905"/>
  <c r="L897"/>
  <c r="V897"/>
  <c r="L889"/>
  <c r="V889"/>
  <c r="L881"/>
  <c r="V881"/>
  <c r="L873"/>
  <c r="V873"/>
  <c r="L865"/>
  <c r="V865"/>
  <c r="L857"/>
  <c r="V857"/>
  <c r="L849"/>
  <c r="V849"/>
  <c r="L841"/>
  <c r="V841"/>
  <c r="L833"/>
  <c r="V833"/>
  <c r="L825"/>
  <c r="V825"/>
  <c r="L817"/>
  <c r="V817"/>
  <c r="L809"/>
  <c r="V809"/>
  <c r="L801"/>
  <c r="V801"/>
  <c r="L793"/>
  <c r="V793"/>
  <c r="L785"/>
  <c r="V785"/>
  <c r="L777"/>
  <c r="V777"/>
  <c r="L769"/>
  <c r="V769"/>
  <c r="L761"/>
  <c r="V761"/>
  <c r="L753"/>
  <c r="V753"/>
  <c r="L745"/>
  <c r="V745"/>
  <c r="L737"/>
  <c r="V737"/>
  <c r="L729"/>
  <c r="V729"/>
  <c r="L721"/>
  <c r="V721"/>
  <c r="L713"/>
  <c r="V713"/>
  <c r="L705"/>
  <c r="V705"/>
  <c r="L697"/>
  <c r="V697"/>
  <c r="L689"/>
  <c r="V689"/>
  <c r="L681"/>
  <c r="V681"/>
  <c r="L673"/>
  <c r="V673"/>
  <c r="L2501"/>
  <c r="V2501"/>
  <c r="L2287"/>
  <c r="V2287"/>
  <c r="L2285"/>
  <c r="V2285"/>
  <c r="L2279"/>
  <c r="V2279"/>
  <c r="L2271"/>
  <c r="V2271"/>
  <c r="L2263"/>
  <c r="V2263"/>
  <c r="L2255"/>
  <c r="V2255"/>
  <c r="L2247"/>
  <c r="V2247"/>
  <c r="L2239"/>
  <c r="V2239"/>
  <c r="L2231"/>
  <c r="V2231"/>
  <c r="L2223"/>
  <c r="V2223"/>
  <c r="L2215"/>
  <c r="V2215"/>
  <c r="L2207"/>
  <c r="V2207"/>
  <c r="L2199"/>
  <c r="V2199"/>
  <c r="L2194"/>
  <c r="V2194"/>
  <c r="L2186"/>
  <c r="V2186"/>
  <c r="L2183"/>
  <c r="V2183"/>
  <c r="L2178"/>
  <c r="V2178"/>
  <c r="L2277"/>
  <c r="V2277"/>
  <c r="L2261"/>
  <c r="V2261"/>
  <c r="L2245"/>
  <c r="V2245"/>
  <c r="L2229"/>
  <c r="V2229"/>
  <c r="L2213"/>
  <c r="V2213"/>
  <c r="L2190"/>
  <c r="V2190"/>
  <c r="L2174"/>
  <c r="V2174"/>
  <c r="L2156"/>
  <c r="V2156"/>
  <c r="L2152"/>
  <c r="V2152"/>
  <c r="L2148"/>
  <c r="V2148"/>
  <c r="L2144"/>
  <c r="V2144"/>
  <c r="L2140"/>
  <c r="V2140"/>
  <c r="L2118"/>
  <c r="V2118"/>
  <c r="L2114"/>
  <c r="V2114"/>
  <c r="L2110"/>
  <c r="V2110"/>
  <c r="L2106"/>
  <c r="V2106"/>
  <c r="L2102"/>
  <c r="V2102"/>
  <c r="L2098"/>
  <c r="V2098"/>
  <c r="L2094"/>
  <c r="V2094"/>
  <c r="L2090"/>
  <c r="V2090"/>
  <c r="L2086"/>
  <c r="V2086"/>
  <c r="L2082"/>
  <c r="V2082"/>
  <c r="L2078"/>
  <c r="V2078"/>
  <c r="L2074"/>
  <c r="V2074"/>
  <c r="L2070"/>
  <c r="V2070"/>
  <c r="L2066"/>
  <c r="V2066"/>
  <c r="L2062"/>
  <c r="V2062"/>
  <c r="L2058"/>
  <c r="V2058"/>
  <c r="L2050"/>
  <c r="V2050"/>
  <c r="L2046"/>
  <c r="V2046"/>
  <c r="L2042"/>
  <c r="V2042"/>
  <c r="L2030"/>
  <c r="V2030"/>
  <c r="L1912"/>
  <c r="V1912"/>
  <c r="L1908"/>
  <c r="V1908"/>
  <c r="L1904"/>
  <c r="V1904"/>
  <c r="L1900"/>
  <c r="V1900"/>
  <c r="L1896"/>
  <c r="V1896"/>
  <c r="L1882"/>
  <c r="V1882"/>
  <c r="L1874"/>
  <c r="V1874"/>
  <c r="L1866"/>
  <c r="V1866"/>
  <c r="L1860"/>
  <c r="V1860"/>
  <c r="L1856"/>
  <c r="V1856"/>
  <c r="L1853"/>
  <c r="V1853"/>
  <c r="L1846"/>
  <c r="V1846"/>
  <c r="L1840"/>
  <c r="V1840"/>
  <c r="L1837"/>
  <c r="V1837"/>
  <c r="L1832"/>
  <c r="V1832"/>
  <c r="L1829"/>
  <c r="V1829"/>
  <c r="L1824"/>
  <c r="V1824"/>
  <c r="L1821"/>
  <c r="V1821"/>
  <c r="L1816"/>
  <c r="V1816"/>
  <c r="L1813"/>
  <c r="V1813"/>
  <c r="L1808"/>
  <c r="V1808"/>
  <c r="L1805"/>
  <c r="V1805"/>
  <c r="L2136"/>
  <c r="V2136"/>
  <c r="L2128"/>
  <c r="V2128"/>
  <c r="L2120"/>
  <c r="V2120"/>
  <c r="V2464"/>
  <c r="V2460"/>
  <c r="V2456"/>
  <c r="V2452"/>
  <c r="V2448"/>
  <c r="V2444"/>
  <c r="V2440"/>
  <c r="V2436"/>
  <c r="V2421"/>
  <c r="V2417"/>
  <c r="V2409"/>
  <c r="V2405"/>
  <c r="V2401"/>
  <c r="V2397"/>
  <c r="V2389"/>
  <c r="V2381"/>
  <c r="V2373"/>
  <c r="V2369"/>
  <c r="V2361"/>
  <c r="V2357"/>
  <c r="V2353"/>
  <c r="V2349"/>
  <c r="V2345"/>
  <c r="V2341"/>
  <c r="V2337"/>
  <c r="V2333"/>
  <c r="V2329"/>
  <c r="V2326"/>
  <c r="V2365"/>
  <c r="V2284"/>
  <c r="V2274"/>
  <c r="V2258"/>
  <c r="V2242"/>
  <c r="V2226"/>
  <c r="V2210"/>
  <c r="V2187"/>
  <c r="V2171"/>
  <c r="V2163"/>
  <c r="V2067"/>
  <c r="V2063"/>
  <c r="V2059"/>
  <c r="V2051"/>
  <c r="V2033"/>
  <c r="V2025"/>
  <c r="V2021"/>
  <c r="V2017"/>
  <c r="V2013"/>
  <c r="V2009"/>
  <c r="V2005"/>
  <c r="V2001"/>
  <c r="V1997"/>
  <c r="V1993"/>
  <c r="V1989"/>
  <c r="V1985"/>
  <c r="V1981"/>
  <c r="V1977"/>
  <c r="V1973"/>
  <c r="V1969"/>
  <c r="V1965"/>
  <c r="V1961"/>
  <c r="V1957"/>
  <c r="V1953"/>
  <c r="V1949"/>
  <c r="V1945"/>
  <c r="V1941"/>
  <c r="V1937"/>
  <c r="V1933"/>
  <c r="V1929"/>
  <c r="V1925"/>
  <c r="V1921"/>
  <c r="V1917"/>
  <c r="V1913"/>
  <c r="V1909"/>
  <c r="V1905"/>
  <c r="V1901"/>
  <c r="V1897"/>
  <c r="V1893"/>
  <c r="V1889"/>
  <c r="V1885"/>
  <c r="V1877"/>
  <c r="V1859"/>
  <c r="V1855"/>
  <c r="V1849"/>
  <c r="V1839"/>
  <c r="V1831"/>
  <c r="V1823"/>
  <c r="V1815"/>
  <c r="V1807"/>
  <c r="V2055"/>
  <c r="V1899"/>
  <c r="V1881"/>
  <c r="V1847"/>
  <c r="V1833"/>
  <c r="V1801"/>
  <c r="V1793"/>
  <c r="V1781"/>
  <c r="V1773"/>
  <c r="V1765"/>
  <c r="V1757"/>
  <c r="V1749"/>
  <c r="V1741"/>
  <c r="V1733"/>
  <c r="V1725"/>
  <c r="V1717"/>
  <c r="V1709"/>
  <c r="V1701"/>
  <c r="V1693"/>
  <c r="V1685"/>
  <c r="V1677"/>
  <c r="V1669"/>
  <c r="V1661"/>
  <c r="V1653"/>
  <c r="V1645"/>
  <c r="V1637"/>
  <c r="V1629"/>
  <c r="V1621"/>
  <c r="V1613"/>
  <c r="V1605"/>
  <c r="V1600"/>
  <c r="V1596"/>
  <c r="V1592"/>
  <c r="V1588"/>
  <c r="V1584"/>
  <c r="V1580"/>
  <c r="V1576"/>
  <c r="V1572"/>
  <c r="V1563"/>
  <c r="V1555"/>
  <c r="V1547"/>
  <c r="V1539"/>
  <c r="V1531"/>
  <c r="V1523"/>
  <c r="V1515"/>
  <c r="V1507"/>
  <c r="V1499"/>
  <c r="V1491"/>
  <c r="V1483"/>
  <c r="V1475"/>
  <c r="V1467"/>
  <c r="V1459"/>
  <c r="V1451"/>
  <c r="V1439"/>
  <c r="V1431"/>
  <c r="V1423"/>
  <c r="V1407"/>
  <c r="V1391"/>
  <c r="V1383"/>
  <c r="V1374"/>
  <c r="V1370"/>
  <c r="V1366"/>
  <c r="V1362"/>
  <c r="V1358"/>
  <c r="V1354"/>
  <c r="V1350"/>
  <c r="V1346"/>
  <c r="V1342"/>
  <c r="V1338"/>
  <c r="V1334"/>
  <c r="V1330"/>
  <c r="V1326"/>
  <c r="V1322"/>
  <c r="V1318"/>
  <c r="V1314"/>
  <c r="V1310"/>
  <c r="V1306"/>
  <c r="V1302"/>
  <c r="V1298"/>
  <c r="V1294"/>
  <c r="V1290"/>
  <c r="V1286"/>
  <c r="V1282"/>
  <c r="V1278"/>
  <c r="V1274"/>
  <c r="V1270"/>
  <c r="V1266"/>
  <c r="V1262"/>
  <c r="V1258"/>
  <c r="V1254"/>
  <c r="V1250"/>
  <c r="V1246"/>
  <c r="V1242"/>
  <c r="V1238"/>
  <c r="V1234"/>
  <c r="V1230"/>
  <c r="V1226"/>
  <c r="V1222"/>
  <c r="V1218"/>
  <c r="V1214"/>
  <c r="V1210"/>
  <c r="V1206"/>
  <c r="V1202"/>
  <c r="V1198"/>
  <c r="V1194"/>
  <c r="V1190"/>
  <c r="V1186"/>
  <c r="V1777"/>
  <c r="V1775"/>
  <c r="V1761"/>
  <c r="V1759"/>
  <c r="V1745"/>
  <c r="V1743"/>
  <c r="V1729"/>
  <c r="V1727"/>
  <c r="V1713"/>
  <c r="V1711"/>
  <c r="V1697"/>
  <c r="V1695"/>
  <c r="V1681"/>
  <c r="V1679"/>
  <c r="V1665"/>
  <c r="V1663"/>
  <c r="V1649"/>
  <c r="V1647"/>
  <c r="V1633"/>
  <c r="V1631"/>
  <c r="V1617"/>
  <c r="V1615"/>
  <c r="V1601"/>
  <c r="V1561"/>
  <c r="V1559"/>
  <c r="V1545"/>
  <c r="V1543"/>
  <c r="V1529"/>
  <c r="V1527"/>
  <c r="V1513"/>
  <c r="V1511"/>
  <c r="V1497"/>
  <c r="V1495"/>
  <c r="V1481"/>
  <c r="V1479"/>
  <c r="V1465"/>
  <c r="V1463"/>
  <c r="V1449"/>
  <c r="V1178"/>
  <c r="V1170"/>
  <c r="V1162"/>
  <c r="V1154"/>
  <c r="V1146"/>
  <c r="V1138"/>
  <c r="V1130"/>
  <c r="V1122"/>
  <c r="V1114"/>
  <c r="V1106"/>
  <c r="V1098"/>
  <c r="V1090"/>
  <c r="V1082"/>
  <c r="V1074"/>
  <c r="V1066"/>
  <c r="V1052"/>
  <c r="V1048"/>
  <c r="V1044"/>
  <c r="V1040"/>
  <c r="V1036"/>
  <c r="V1032"/>
  <c r="V1028"/>
  <c r="V1024"/>
  <c r="V1020"/>
  <c r="V1016"/>
  <c r="V1012"/>
  <c r="V1008"/>
  <c r="V1004"/>
  <c r="V1000"/>
  <c r="V996"/>
  <c r="V992"/>
  <c r="V988"/>
  <c r="V984"/>
  <c r="V980"/>
  <c r="V976"/>
  <c r="V972"/>
  <c r="V968"/>
  <c r="V964"/>
  <c r="V960"/>
  <c r="V956"/>
  <c r="V952"/>
  <c r="V948"/>
  <c r="V944"/>
  <c r="V940"/>
  <c r="V936"/>
  <c r="V932"/>
  <c r="V928"/>
  <c r="V924"/>
  <c r="V920"/>
  <c r="V916"/>
  <c r="V912"/>
  <c r="V908"/>
  <c r="V904"/>
  <c r="V900"/>
  <c r="V896"/>
  <c r="V892"/>
  <c r="V888"/>
  <c r="V884"/>
  <c r="V880"/>
  <c r="V876"/>
  <c r="V872"/>
  <c r="V868"/>
  <c r="V864"/>
  <c r="V860"/>
  <c r="V856"/>
  <c r="V852"/>
  <c r="V848"/>
  <c r="V844"/>
  <c r="V840"/>
  <c r="V836"/>
  <c r="V832"/>
  <c r="V828"/>
  <c r="V824"/>
  <c r="V820"/>
  <c r="V816"/>
  <c r="V812"/>
  <c r="V808"/>
  <c r="V804"/>
  <c r="V800"/>
  <c r="V796"/>
  <c r="V792"/>
  <c r="V788"/>
  <c r="V784"/>
  <c r="V780"/>
  <c r="V776"/>
  <c r="V772"/>
  <c r="V768"/>
  <c r="V764"/>
  <c r="V760"/>
  <c r="V756"/>
  <c r="V752"/>
  <c r="V748"/>
  <c r="V744"/>
  <c r="V740"/>
  <c r="V736"/>
  <c r="V732"/>
  <c r="V728"/>
  <c r="V724"/>
  <c r="V720"/>
  <c r="V716"/>
  <c r="V712"/>
  <c r="V708"/>
  <c r="V704"/>
  <c r="V700"/>
  <c r="V696"/>
  <c r="V692"/>
  <c r="V688"/>
  <c r="V684"/>
  <c r="V680"/>
  <c r="V676"/>
  <c r="V672"/>
  <c r="V1050"/>
  <c r="V1042"/>
  <c r="V1034"/>
  <c r="V1026"/>
  <c r="V1018"/>
  <c r="V1010"/>
  <c r="V1002"/>
  <c r="V994"/>
  <c r="V986"/>
  <c r="V978"/>
  <c r="V970"/>
  <c r="V962"/>
  <c r="V954"/>
  <c r="V946"/>
  <c r="V938"/>
  <c r="V930"/>
  <c r="V922"/>
  <c r="V914"/>
  <c r="V906"/>
  <c r="V898"/>
  <c r="V890"/>
  <c r="V882"/>
  <c r="V874"/>
  <c r="V866"/>
  <c r="V858"/>
  <c r="V850"/>
  <c r="V842"/>
  <c r="V834"/>
  <c r="V826"/>
  <c r="V818"/>
  <c r="V810"/>
  <c r="V802"/>
  <c r="V794"/>
  <c r="V786"/>
  <c r="V778"/>
  <c r="V770"/>
  <c r="V762"/>
  <c r="V754"/>
  <c r="V746"/>
  <c r="V738"/>
  <c r="V730"/>
  <c r="V722"/>
  <c r="V714"/>
  <c r="V706"/>
  <c r="V698"/>
  <c r="V690"/>
  <c r="V682"/>
  <c r="V674"/>
  <c r="V2282"/>
  <c r="V2276"/>
  <c r="V2268"/>
  <c r="V2260"/>
  <c r="V2252"/>
  <c r="V2244"/>
  <c r="V2236"/>
  <c r="V2228"/>
  <c r="V2220"/>
  <c r="V2212"/>
  <c r="V2204"/>
  <c r="V2191"/>
  <c r="V2175"/>
  <c r="V2169"/>
  <c r="V2165"/>
  <c r="V2161"/>
  <c r="V2157"/>
  <c r="V2153"/>
  <c r="V2149"/>
  <c r="V2145"/>
  <c r="V2141"/>
  <c r="V2137"/>
  <c r="V2133"/>
  <c r="V2129"/>
  <c r="V2125"/>
  <c r="V2121"/>
  <c r="V2272"/>
  <c r="V2256"/>
  <c r="V2240"/>
  <c r="V2224"/>
  <c r="V2208"/>
  <c r="V2189"/>
  <c r="V2173"/>
  <c r="V2053"/>
  <c r="V2037"/>
  <c r="V2035"/>
  <c r="V2027"/>
  <c r="V2023"/>
  <c r="V2019"/>
  <c r="V2015"/>
  <c r="V2011"/>
  <c r="V2007"/>
  <c r="V2003"/>
  <c r="V1999"/>
  <c r="V1995"/>
  <c r="V1991"/>
  <c r="V1987"/>
  <c r="V1983"/>
  <c r="V1979"/>
  <c r="V1975"/>
  <c r="V1971"/>
  <c r="V1967"/>
  <c r="V1963"/>
  <c r="V1959"/>
  <c r="V1955"/>
  <c r="V1951"/>
  <c r="V1947"/>
  <c r="V1943"/>
  <c r="V1939"/>
  <c r="V1935"/>
  <c r="V1931"/>
  <c r="V1927"/>
  <c r="V1923"/>
  <c r="V1919"/>
  <c r="V1915"/>
  <c r="V1891"/>
  <c r="V1887"/>
  <c r="V1879"/>
  <c r="V1871"/>
  <c r="V1863"/>
  <c r="V1851"/>
  <c r="V1803"/>
  <c r="C53"/>
  <c r="V63"/>
  <c r="V42"/>
  <c r="V43"/>
  <c r="V38"/>
  <c r="V47"/>
  <c r="V19"/>
  <c r="V27"/>
  <c r="V21"/>
  <c r="V32"/>
  <c r="V37"/>
  <c r="V40"/>
  <c r="V45"/>
  <c r="V61"/>
  <c r="V64"/>
  <c r="V62"/>
  <c r="V17"/>
  <c r="H28"/>
  <c r="L28" s="1"/>
  <c r="P28" s="1"/>
  <c r="P6" s="1"/>
  <c r="V60"/>
  <c r="V65"/>
  <c r="V58"/>
  <c r="V59"/>
  <c r="V18"/>
  <c r="V20"/>
  <c r="V22"/>
  <c r="V66"/>
  <c r="V67"/>
  <c r="V39"/>
  <c r="V46"/>
  <c r="V41"/>
  <c r="V44"/>
  <c r="V52"/>
  <c r="V57"/>
  <c r="C49"/>
  <c r="D48" i="27"/>
  <c r="L2457" i="17"/>
  <c r="V2457"/>
  <c r="L2449"/>
  <c r="V2449"/>
  <c r="L2441"/>
  <c r="V2441"/>
  <c r="L2427"/>
  <c r="V2427"/>
  <c r="L2410"/>
  <c r="V2410"/>
  <c r="V2382"/>
  <c r="L2382"/>
  <c r="V2380"/>
  <c r="L2380"/>
  <c r="L2323"/>
  <c r="V2323"/>
  <c r="L2320"/>
  <c r="V2320"/>
  <c r="L2315"/>
  <c r="V2315"/>
  <c r="L2312"/>
  <c r="V2312"/>
  <c r="L2305"/>
  <c r="V2305"/>
  <c r="L2299"/>
  <c r="V2299"/>
  <c r="L2295"/>
  <c r="V2295"/>
  <c r="L2292"/>
  <c r="V2292"/>
  <c r="L2289"/>
  <c r="V2289"/>
  <c r="L2321"/>
  <c r="V2321"/>
  <c r="L2316"/>
  <c r="V2316"/>
  <c r="L2311"/>
  <c r="V2311"/>
  <c r="L2297"/>
  <c r="V2297"/>
  <c r="L2283"/>
  <c r="V2283"/>
  <c r="L2281"/>
  <c r="V2281"/>
  <c r="L2273"/>
  <c r="V2273"/>
  <c r="L2265"/>
  <c r="V2265"/>
  <c r="L2257"/>
  <c r="V2257"/>
  <c r="L2249"/>
  <c r="V2249"/>
  <c r="L2241"/>
  <c r="V2241"/>
  <c r="L2233"/>
  <c r="V2233"/>
  <c r="L2225"/>
  <c r="V2225"/>
  <c r="L2217"/>
  <c r="V2217"/>
  <c r="L2209"/>
  <c r="V2209"/>
  <c r="L2201"/>
  <c r="V2201"/>
  <c r="L2196"/>
  <c r="V2196"/>
  <c r="L2188"/>
  <c r="V2188"/>
  <c r="L2180"/>
  <c r="V2180"/>
  <c r="L2172"/>
  <c r="V2172"/>
  <c r="L2168"/>
  <c r="V2168"/>
  <c r="L2164"/>
  <c r="V2164"/>
  <c r="L2160"/>
  <c r="V2160"/>
  <c r="V2358"/>
  <c r="L2358"/>
  <c r="L2342"/>
  <c r="V2342"/>
  <c r="L2334"/>
  <c r="V2334"/>
  <c r="L2132"/>
  <c r="V2132"/>
  <c r="L2124"/>
  <c r="V2124"/>
  <c r="L2130"/>
  <c r="V2130"/>
  <c r="L2122"/>
  <c r="V2122"/>
  <c r="L1822"/>
  <c r="V1822"/>
  <c r="L1819"/>
  <c r="V1819"/>
  <c r="L1812"/>
  <c r="V1812"/>
  <c r="V1405"/>
  <c r="L1405"/>
  <c r="V1389"/>
  <c r="L1389"/>
  <c r="V1376"/>
  <c r="L1376"/>
  <c r="V1360"/>
  <c r="L1360"/>
  <c r="V1344"/>
  <c r="L1344"/>
  <c r="V1328"/>
  <c r="L1328"/>
  <c r="V1312"/>
  <c r="L1312"/>
  <c r="V1296"/>
  <c r="L1296"/>
  <c r="V1280"/>
  <c r="L1280"/>
  <c r="V1264"/>
  <c r="L1264"/>
  <c r="V1248"/>
  <c r="L1248"/>
  <c r="V1232"/>
  <c r="L1232"/>
  <c r="V1216"/>
  <c r="L1216"/>
  <c r="V1200"/>
  <c r="L1200"/>
  <c r="L1057"/>
  <c r="V1057"/>
  <c r="C669"/>
  <c r="D668" i="27"/>
  <c r="L2497" i="17"/>
  <c r="V2497"/>
  <c r="L2493"/>
  <c r="V2493"/>
  <c r="L2489"/>
  <c r="V2489"/>
  <c r="L2485"/>
  <c r="V2485"/>
  <c r="L2481"/>
  <c r="V2481"/>
  <c r="L2477"/>
  <c r="V2477"/>
  <c r="L2473"/>
  <c r="V2473"/>
  <c r="L2469"/>
  <c r="V2469"/>
  <c r="L2465"/>
  <c r="V2465"/>
  <c r="L2463"/>
  <c r="V2463"/>
  <c r="L2459"/>
  <c r="V2459"/>
  <c r="L2455"/>
  <c r="V2455"/>
  <c r="L2451"/>
  <c r="V2451"/>
  <c r="L2447"/>
  <c r="V2447"/>
  <c r="L2443"/>
  <c r="V2443"/>
  <c r="L2439"/>
  <c r="V2439"/>
  <c r="L2435"/>
  <c r="V2435"/>
  <c r="L2415"/>
  <c r="V2415"/>
  <c r="L2412"/>
  <c r="V2412"/>
  <c r="L2408"/>
  <c r="V2408"/>
  <c r="L2404"/>
  <c r="V2404"/>
  <c r="L2400"/>
  <c r="V2400"/>
  <c r="L2396"/>
  <c r="V2396"/>
  <c r="V2386"/>
  <c r="L2386"/>
  <c r="V2378"/>
  <c r="L2378"/>
  <c r="V2370"/>
  <c r="L2370"/>
  <c r="V2360"/>
  <c r="L2360"/>
  <c r="L2348"/>
  <c r="V2348"/>
  <c r="L2418"/>
  <c r="V2418"/>
  <c r="L2416"/>
  <c r="V2416"/>
  <c r="L2402"/>
  <c r="V2402"/>
  <c r="L2392"/>
  <c r="V2392"/>
  <c r="V2374"/>
  <c r="L2374"/>
  <c r="L2317"/>
  <c r="V2317"/>
  <c r="L2309"/>
  <c r="V2309"/>
  <c r="L2303"/>
  <c r="V2303"/>
  <c r="L2300"/>
  <c r="V2300"/>
  <c r="L2291"/>
  <c r="V2291"/>
  <c r="L2304"/>
  <c r="V2304"/>
  <c r="V2368"/>
  <c r="L2368"/>
  <c r="V2359"/>
  <c r="L2359"/>
  <c r="L2352"/>
  <c r="V2352"/>
  <c r="L2344"/>
  <c r="V2344"/>
  <c r="L2336"/>
  <c r="V2336"/>
  <c r="L2328"/>
  <c r="V2328"/>
  <c r="L2346"/>
  <c r="V2346"/>
  <c r="L2338"/>
  <c r="V2338"/>
  <c r="L2330"/>
  <c r="V2330"/>
  <c r="L2288"/>
  <c r="V2288"/>
  <c r="L2064"/>
  <c r="V2064"/>
  <c r="L2024"/>
  <c r="V2024"/>
  <c r="L2020"/>
  <c r="V2020"/>
  <c r="L2016"/>
  <c r="V2016"/>
  <c r="L2012"/>
  <c r="V2012"/>
  <c r="L2008"/>
  <c r="V2008"/>
  <c r="L2004"/>
  <c r="V2004"/>
  <c r="L2000"/>
  <c r="V2000"/>
  <c r="L1996"/>
  <c r="V1996"/>
  <c r="L1992"/>
  <c r="V1992"/>
  <c r="L1988"/>
  <c r="V1988"/>
  <c r="L1984"/>
  <c r="V1984"/>
  <c r="L1980"/>
  <c r="V1980"/>
  <c r="L1976"/>
  <c r="V1976"/>
  <c r="L1972"/>
  <c r="V1972"/>
  <c r="L1968"/>
  <c r="V1968"/>
  <c r="L1964"/>
  <c r="V1964"/>
  <c r="L1960"/>
  <c r="V1960"/>
  <c r="L1956"/>
  <c r="V1956"/>
  <c r="L1952"/>
  <c r="V1952"/>
  <c r="L1948"/>
  <c r="V1948"/>
  <c r="L1944"/>
  <c r="V1944"/>
  <c r="L1940"/>
  <c r="V1940"/>
  <c r="L1936"/>
  <c r="V1936"/>
  <c r="L1932"/>
  <c r="V1932"/>
  <c r="L1928"/>
  <c r="V1928"/>
  <c r="L1924"/>
  <c r="V1924"/>
  <c r="L1920"/>
  <c r="V1920"/>
  <c r="L1916"/>
  <c r="V1916"/>
  <c r="V33"/>
  <c r="V50"/>
  <c r="V2466"/>
  <c r="V2403"/>
  <c r="V2395"/>
  <c r="V2393"/>
  <c r="V2302"/>
  <c r="V2286"/>
  <c r="V2278"/>
  <c r="V2270"/>
  <c r="V2262"/>
  <c r="V2254"/>
  <c r="V2246"/>
  <c r="V2238"/>
  <c r="V2230"/>
  <c r="V2222"/>
  <c r="V2214"/>
  <c r="V2206"/>
  <c r="V2193"/>
  <c r="V2185"/>
  <c r="V2177"/>
  <c r="V2155"/>
  <c r="V2151"/>
  <c r="V2147"/>
  <c r="V2143"/>
  <c r="V2139"/>
  <c r="V2135"/>
  <c r="V2131"/>
  <c r="V2127"/>
  <c r="V2123"/>
  <c r="V1397"/>
  <c r="V1368"/>
  <c r="V1352"/>
  <c r="V1336"/>
  <c r="V1320"/>
  <c r="V1304"/>
  <c r="V1288"/>
  <c r="V1272"/>
  <c r="V1256"/>
  <c r="V1240"/>
  <c r="V1224"/>
  <c r="V1208"/>
  <c r="V1192"/>
  <c r="V1058"/>
  <c r="V2432"/>
  <c r="V2430"/>
  <c r="V2428"/>
  <c r="V2424"/>
  <c r="V2419"/>
  <c r="V2391"/>
  <c r="V2383"/>
  <c r="V2375"/>
  <c r="V2367"/>
  <c r="V2363"/>
  <c r="V2355"/>
  <c r="V2351"/>
  <c r="V2343"/>
  <c r="V2339"/>
  <c r="V2335"/>
  <c r="V2331"/>
  <c r="V2327"/>
  <c r="V2458"/>
  <c r="V2450"/>
  <c r="V2442"/>
  <c r="V2426"/>
  <c r="V2413"/>
  <c r="V2411"/>
  <c r="V2385"/>
  <c r="V2379"/>
  <c r="V2371"/>
  <c r="V2322"/>
  <c r="V2314"/>
  <c r="V2298"/>
  <c r="V2294"/>
  <c r="V2310"/>
  <c r="V2296"/>
  <c r="V2119"/>
  <c r="V2117"/>
  <c r="V2115"/>
  <c r="V2113"/>
  <c r="V2065"/>
  <c r="V2057"/>
  <c r="V1907"/>
  <c r="L2134"/>
  <c r="V2134"/>
  <c r="L2126"/>
  <c r="V2126"/>
  <c r="L1797"/>
  <c r="V1797"/>
  <c r="L1780"/>
  <c r="V1780"/>
  <c r="L1778"/>
  <c r="V1778"/>
  <c r="L1764"/>
  <c r="V1764"/>
  <c r="L1762"/>
  <c r="V1762"/>
  <c r="L1748"/>
  <c r="V1748"/>
  <c r="L1746"/>
  <c r="V1746"/>
  <c r="L1732"/>
  <c r="V1732"/>
  <c r="L1730"/>
  <c r="V1730"/>
  <c r="L1716"/>
  <c r="V1716"/>
  <c r="L1714"/>
  <c r="V1714"/>
  <c r="L1700"/>
  <c r="V1700"/>
  <c r="L1698"/>
  <c r="V1698"/>
  <c r="L1684"/>
  <c r="V1684"/>
  <c r="L1682"/>
  <c r="V1682"/>
  <c r="L1668"/>
  <c r="V1668"/>
  <c r="L1666"/>
  <c r="V1666"/>
  <c r="L1652"/>
  <c r="V1652"/>
  <c r="L1650"/>
  <c r="V1650"/>
  <c r="L1636"/>
  <c r="V1636"/>
  <c r="L1634"/>
  <c r="V1634"/>
  <c r="L1620"/>
  <c r="V1620"/>
  <c r="L1618"/>
  <c r="V1618"/>
  <c r="L1604"/>
  <c r="V1604"/>
  <c r="L1602"/>
  <c r="V1602"/>
  <c r="V1564"/>
  <c r="L1564"/>
  <c r="V1562"/>
  <c r="L1562"/>
  <c r="V1548"/>
  <c r="L1548"/>
  <c r="V1546"/>
  <c r="L1546"/>
  <c r="V1532"/>
  <c r="L1532"/>
  <c r="V1530"/>
  <c r="L1530"/>
  <c r="V1516"/>
  <c r="L1516"/>
  <c r="V1514"/>
  <c r="L1514"/>
  <c r="V1500"/>
  <c r="L1500"/>
  <c r="V1498"/>
  <c r="L1498"/>
  <c r="V1484"/>
  <c r="L1484"/>
  <c r="V1482"/>
  <c r="L1482"/>
  <c r="V1468"/>
  <c r="L1468"/>
  <c r="V1466"/>
  <c r="L1466"/>
  <c r="V1452"/>
  <c r="L1452"/>
  <c r="V1450"/>
  <c r="L1450"/>
  <c r="V1444"/>
  <c r="L1444"/>
  <c r="L1427"/>
  <c r="V1427"/>
  <c r="L1184"/>
  <c r="V1184"/>
  <c r="L1177"/>
  <c r="V1177"/>
  <c r="L1169"/>
  <c r="V1169"/>
  <c r="L1161"/>
  <c r="V1161"/>
  <c r="L1153"/>
  <c r="V1153"/>
  <c r="L1145"/>
  <c r="V1145"/>
  <c r="L1137"/>
  <c r="V1137"/>
  <c r="L1129"/>
  <c r="V1129"/>
  <c r="L1121"/>
  <c r="V1121"/>
  <c r="L1113"/>
  <c r="V1113"/>
  <c r="L1105"/>
  <c r="V1105"/>
  <c r="L1097"/>
  <c r="V1097"/>
  <c r="L1089"/>
  <c r="V1089"/>
  <c r="L1081"/>
  <c r="V1081"/>
  <c r="L1073"/>
  <c r="V1073"/>
  <c r="L1065"/>
  <c r="V1065"/>
  <c r="L1051"/>
  <c r="V1051"/>
  <c r="L1047"/>
  <c r="V1047"/>
  <c r="L1043"/>
  <c r="V1043"/>
  <c r="L1039"/>
  <c r="V1039"/>
  <c r="L1035"/>
  <c r="V1035"/>
  <c r="L1031"/>
  <c r="V1031"/>
  <c r="L1027"/>
  <c r="V1027"/>
  <c r="L1023"/>
  <c r="V1023"/>
  <c r="L1019"/>
  <c r="V1019"/>
  <c r="L1015"/>
  <c r="V1015"/>
  <c r="L1011"/>
  <c r="V1011"/>
  <c r="L1007"/>
  <c r="V1007"/>
  <c r="L1003"/>
  <c r="V1003"/>
  <c r="L999"/>
  <c r="V999"/>
  <c r="L995"/>
  <c r="V995"/>
  <c r="L991"/>
  <c r="V991"/>
  <c r="L987"/>
  <c r="V987"/>
  <c r="L983"/>
  <c r="V983"/>
  <c r="L979"/>
  <c r="V979"/>
  <c r="L975"/>
  <c r="V975"/>
  <c r="L971"/>
  <c r="V971"/>
  <c r="L967"/>
  <c r="V967"/>
  <c r="L963"/>
  <c r="V963"/>
  <c r="L959"/>
  <c r="V959"/>
  <c r="L955"/>
  <c r="V955"/>
  <c r="L951"/>
  <c r="V951"/>
  <c r="L947"/>
  <c r="V947"/>
  <c r="L943"/>
  <c r="V943"/>
  <c r="L939"/>
  <c r="V939"/>
  <c r="L935"/>
  <c r="V935"/>
  <c r="L931"/>
  <c r="V931"/>
  <c r="L927"/>
  <c r="V927"/>
  <c r="L923"/>
  <c r="V923"/>
  <c r="L919"/>
  <c r="V919"/>
  <c r="L915"/>
  <c r="V915"/>
  <c r="L911"/>
  <c r="V911"/>
  <c r="L907"/>
  <c r="V907"/>
  <c r="L903"/>
  <c r="V903"/>
  <c r="L899"/>
  <c r="V899"/>
  <c r="L895"/>
  <c r="V895"/>
  <c r="L891"/>
  <c r="V891"/>
  <c r="L887"/>
  <c r="V887"/>
  <c r="L883"/>
  <c r="V883"/>
  <c r="L879"/>
  <c r="V879"/>
  <c r="L875"/>
  <c r="V875"/>
  <c r="L871"/>
  <c r="V871"/>
  <c r="L867"/>
  <c r="V867"/>
  <c r="L863"/>
  <c r="V863"/>
  <c r="L859"/>
  <c r="V859"/>
  <c r="L855"/>
  <c r="V855"/>
  <c r="L851"/>
  <c r="V851"/>
  <c r="L847"/>
  <c r="V847"/>
  <c r="L843"/>
  <c r="V843"/>
  <c r="L839"/>
  <c r="V839"/>
  <c r="L835"/>
  <c r="V835"/>
  <c r="L831"/>
  <c r="V831"/>
  <c r="L827"/>
  <c r="V827"/>
  <c r="L823"/>
  <c r="V823"/>
  <c r="L819"/>
  <c r="V819"/>
  <c r="L815"/>
  <c r="V815"/>
  <c r="L811"/>
  <c r="V811"/>
  <c r="L807"/>
  <c r="V807"/>
  <c r="L803"/>
  <c r="V803"/>
  <c r="L799"/>
  <c r="V799"/>
  <c r="L795"/>
  <c r="V795"/>
  <c r="L791"/>
  <c r="V791"/>
  <c r="L787"/>
  <c r="V787"/>
  <c r="L783"/>
  <c r="V783"/>
  <c r="L779"/>
  <c r="V779"/>
  <c r="L775"/>
  <c r="V775"/>
  <c r="L771"/>
  <c r="V771"/>
  <c r="L767"/>
  <c r="V767"/>
  <c r="L763"/>
  <c r="V763"/>
  <c r="L759"/>
  <c r="V759"/>
  <c r="L755"/>
  <c r="V755"/>
  <c r="L751"/>
  <c r="V751"/>
  <c r="V1791"/>
  <c r="V1785"/>
  <c r="V1594"/>
  <c r="V1586"/>
  <c r="V1578"/>
  <c r="V1437"/>
  <c r="V1421"/>
  <c r="V1413"/>
  <c r="V1180"/>
  <c r="V1176"/>
  <c r="V1172"/>
  <c r="V1168"/>
  <c r="V1164"/>
  <c r="V1160"/>
  <c r="V1156"/>
  <c r="V1152"/>
  <c r="V1148"/>
  <c r="V1144"/>
  <c r="V1140"/>
  <c r="V1136"/>
  <c r="V1132"/>
  <c r="V1128"/>
  <c r="V1124"/>
  <c r="V1120"/>
  <c r="V1116"/>
  <c r="V1112"/>
  <c r="V1108"/>
  <c r="V1104"/>
  <c r="V1100"/>
  <c r="V1096"/>
  <c r="V1092"/>
  <c r="V1088"/>
  <c r="V1084"/>
  <c r="V1080"/>
  <c r="V1076"/>
  <c r="V1072"/>
  <c r="V1068"/>
  <c r="V1064"/>
  <c r="V1060"/>
  <c r="V1056"/>
  <c r="L1906"/>
  <c r="V1906"/>
  <c r="L1892"/>
  <c r="V1892"/>
  <c r="L1888"/>
  <c r="V1888"/>
  <c r="L1884"/>
  <c r="V1884"/>
  <c r="L1865"/>
  <c r="V1865"/>
  <c r="L1858"/>
  <c r="V1858"/>
  <c r="L1850"/>
  <c r="V1850"/>
  <c r="L1836"/>
  <c r="V1836"/>
  <c r="L1798"/>
  <c r="V1798"/>
  <c r="L1790"/>
  <c r="V1790"/>
  <c r="L1786"/>
  <c r="V1786"/>
  <c r="L1782"/>
  <c r="V1782"/>
  <c r="L1774"/>
  <c r="V1774"/>
  <c r="L1766"/>
  <c r="V1766"/>
  <c r="L1758"/>
  <c r="V1758"/>
  <c r="L1750"/>
  <c r="V1750"/>
  <c r="L1742"/>
  <c r="V1742"/>
  <c r="L1734"/>
  <c r="V1734"/>
  <c r="L1726"/>
  <c r="V1726"/>
  <c r="L1718"/>
  <c r="V1718"/>
  <c r="L1710"/>
  <c r="V1710"/>
  <c r="L1702"/>
  <c r="V1702"/>
  <c r="L1694"/>
  <c r="V1694"/>
  <c r="L1686"/>
  <c r="V1686"/>
  <c r="L1678"/>
  <c r="V1678"/>
  <c r="L1670"/>
  <c r="V1670"/>
  <c r="L1662"/>
  <c r="V1662"/>
  <c r="L1654"/>
  <c r="V1654"/>
  <c r="L1646"/>
  <c r="V1646"/>
  <c r="L1638"/>
  <c r="V1638"/>
  <c r="L1630"/>
  <c r="V1630"/>
  <c r="L1622"/>
  <c r="V1622"/>
  <c r="L1614"/>
  <c r="V1614"/>
  <c r="L1606"/>
  <c r="V1606"/>
  <c r="L1599"/>
  <c r="V1599"/>
  <c r="L1595"/>
  <c r="V1595"/>
  <c r="L1591"/>
  <c r="V1591"/>
  <c r="L1587"/>
  <c r="V1587"/>
  <c r="L1583"/>
  <c r="V1583"/>
  <c r="L1579"/>
  <c r="V1579"/>
  <c r="L1575"/>
  <c r="V1575"/>
  <c r="L1565"/>
  <c r="V1565"/>
  <c r="V1560"/>
  <c r="L1560"/>
  <c r="V1552"/>
  <c r="L1552"/>
  <c r="V1544"/>
  <c r="L1544"/>
  <c r="V1536"/>
  <c r="L1536"/>
  <c r="V1528"/>
  <c r="L1528"/>
  <c r="V1520"/>
  <c r="L1520"/>
  <c r="V1512"/>
  <c r="L1512"/>
  <c r="V1504"/>
  <c r="L1504"/>
  <c r="V1496"/>
  <c r="L1496"/>
  <c r="V1488"/>
  <c r="L1488"/>
  <c r="V1480"/>
  <c r="L1480"/>
  <c r="V1472"/>
  <c r="L1472"/>
  <c r="V1464"/>
  <c r="L1464"/>
  <c r="V1456"/>
  <c r="L1456"/>
  <c r="V1448"/>
  <c r="L1448"/>
  <c r="V1440"/>
  <c r="L1440"/>
  <c r="V1436"/>
  <c r="L1436"/>
  <c r="V1428"/>
  <c r="L1428"/>
  <c r="V1420"/>
  <c r="L1420"/>
  <c r="V1408"/>
  <c r="L1408"/>
  <c r="V1404"/>
  <c r="L1404"/>
  <c r="V1392"/>
  <c r="L1392"/>
  <c r="V1388"/>
  <c r="L1388"/>
  <c r="V1380"/>
  <c r="L1380"/>
  <c r="L1373"/>
  <c r="V1373"/>
  <c r="L1369"/>
  <c r="V1369"/>
  <c r="L1365"/>
  <c r="V1365"/>
  <c r="L1361"/>
  <c r="V1361"/>
  <c r="L1357"/>
  <c r="V1357"/>
  <c r="L1353"/>
  <c r="V1353"/>
  <c r="L1349"/>
  <c r="V1349"/>
  <c r="L1345"/>
  <c r="V1345"/>
  <c r="L1341"/>
  <c r="V1341"/>
  <c r="L1337"/>
  <c r="V1337"/>
  <c r="L1333"/>
  <c r="V1333"/>
  <c r="L1329"/>
  <c r="V1329"/>
  <c r="L1325"/>
  <c r="V1325"/>
  <c r="L1321"/>
  <c r="V1321"/>
  <c r="L1317"/>
  <c r="V1317"/>
  <c r="L1313"/>
  <c r="V1313"/>
  <c r="L1309"/>
  <c r="V1309"/>
  <c r="L1305"/>
  <c r="V1305"/>
  <c r="L1301"/>
  <c r="V1301"/>
  <c r="L1297"/>
  <c r="V1297"/>
  <c r="L1293"/>
  <c r="V1293"/>
  <c r="L1289"/>
  <c r="V1289"/>
  <c r="L1285"/>
  <c r="V1285"/>
  <c r="L1281"/>
  <c r="V1281"/>
  <c r="L1277"/>
  <c r="V1277"/>
  <c r="L1273"/>
  <c r="V1273"/>
  <c r="L1269"/>
  <c r="V1269"/>
  <c r="L1265"/>
  <c r="V1265"/>
  <c r="L1261"/>
  <c r="V1261"/>
  <c r="L1257"/>
  <c r="V1257"/>
  <c r="L1253"/>
  <c r="V1253"/>
  <c r="L1249"/>
  <c r="V1249"/>
  <c r="L1245"/>
  <c r="V1245"/>
  <c r="L1241"/>
  <c r="V1241"/>
  <c r="L1237"/>
  <c r="V1237"/>
  <c r="L1233"/>
  <c r="V1233"/>
  <c r="L1229"/>
  <c r="V1229"/>
  <c r="L1225"/>
  <c r="V1225"/>
  <c r="L1221"/>
  <c r="V1221"/>
  <c r="L1217"/>
  <c r="V1217"/>
  <c r="L1213"/>
  <c r="V1213"/>
  <c r="L1209"/>
  <c r="V1209"/>
  <c r="L1205"/>
  <c r="V1205"/>
  <c r="L1201"/>
  <c r="V1201"/>
  <c r="L1197"/>
  <c r="V1197"/>
  <c r="L1193"/>
  <c r="V1193"/>
  <c r="L1189"/>
  <c r="V1189"/>
  <c r="L1185"/>
  <c r="V1185"/>
  <c r="L1820"/>
  <c r="V1820"/>
  <c r="V1817"/>
  <c r="L1817"/>
  <c r="L1811"/>
  <c r="V1811"/>
  <c r="L1806"/>
  <c r="V1806"/>
  <c r="V1883"/>
  <c r="V1857"/>
  <c r="V1835"/>
  <c r="V1795"/>
  <c r="V1779"/>
  <c r="V1771"/>
  <c r="V1763"/>
  <c r="V1755"/>
  <c r="V1747"/>
  <c r="V1739"/>
  <c r="V1731"/>
  <c r="V1723"/>
  <c r="V1715"/>
  <c r="V1707"/>
  <c r="V1699"/>
  <c r="V1691"/>
  <c r="V1683"/>
  <c r="V1675"/>
  <c r="V1667"/>
  <c r="V1659"/>
  <c r="V1651"/>
  <c r="V1643"/>
  <c r="V1635"/>
  <c r="V1627"/>
  <c r="V1619"/>
  <c r="V1611"/>
  <c r="V1603"/>
  <c r="V1570"/>
  <c r="V1557"/>
  <c r="V1549"/>
  <c r="V1541"/>
  <c r="V1533"/>
  <c r="V1525"/>
  <c r="V1517"/>
  <c r="V1509"/>
  <c r="V1501"/>
  <c r="V1493"/>
  <c r="V1485"/>
  <c r="V1477"/>
  <c r="V1469"/>
  <c r="V1461"/>
  <c r="V1453"/>
  <c r="V1445"/>
  <c r="V1433"/>
  <c r="V1425"/>
  <c r="V1415"/>
  <c r="V1399"/>
  <c r="V1385"/>
  <c r="V1377"/>
  <c r="L747"/>
  <c r="V747"/>
  <c r="L743"/>
  <c r="V743"/>
  <c r="L739"/>
  <c r="V739"/>
  <c r="L735"/>
  <c r="V735"/>
  <c r="L731"/>
  <c r="V731"/>
  <c r="L727"/>
  <c r="V727"/>
  <c r="L723"/>
  <c r="V723"/>
  <c r="L719"/>
  <c r="V719"/>
  <c r="L715"/>
  <c r="V715"/>
  <c r="L711"/>
  <c r="V711"/>
  <c r="L707"/>
  <c r="V707"/>
  <c r="L703"/>
  <c r="V703"/>
  <c r="L699"/>
  <c r="V699"/>
  <c r="L695"/>
  <c r="V695"/>
  <c r="L691"/>
  <c r="V691"/>
  <c r="L687"/>
  <c r="V687"/>
  <c r="L683"/>
  <c r="V683"/>
  <c r="L679"/>
  <c r="V679"/>
  <c r="L675"/>
  <c r="V675"/>
  <c r="L671"/>
  <c r="V671"/>
  <c r="L1814"/>
  <c r="V1814"/>
  <c r="V1825"/>
  <c r="V1406"/>
  <c r="L1406"/>
  <c r="V1390"/>
  <c r="L1390"/>
  <c r="L1379"/>
  <c r="V1379"/>
  <c r="L1367"/>
  <c r="V1367"/>
  <c r="L1351"/>
  <c r="V1351"/>
  <c r="L1335"/>
  <c r="V1335"/>
  <c r="L1319"/>
  <c r="V1319"/>
  <c r="L1303"/>
  <c r="V1303"/>
  <c r="L1287"/>
  <c r="V1287"/>
  <c r="L1271"/>
  <c r="V1271"/>
  <c r="L1255"/>
  <c r="V1255"/>
  <c r="L1239"/>
  <c r="V1239"/>
  <c r="L1223"/>
  <c r="V1223"/>
  <c r="L1207"/>
  <c r="V1207"/>
  <c r="L1191"/>
  <c r="V1191"/>
  <c r="V1398"/>
  <c r="L1398"/>
  <c r="L1375"/>
  <c r="V1375"/>
  <c r="L1359"/>
  <c r="V1359"/>
  <c r="L1343"/>
  <c r="V1343"/>
  <c r="L1327"/>
  <c r="V1327"/>
  <c r="L1311"/>
  <c r="V1311"/>
  <c r="L1295"/>
  <c r="V1295"/>
  <c r="L1279"/>
  <c r="V1279"/>
  <c r="L1263"/>
  <c r="V1263"/>
  <c r="L1247"/>
  <c r="V1247"/>
  <c r="L1231"/>
  <c r="V1231"/>
  <c r="L1215"/>
  <c r="V1215"/>
  <c r="L1199"/>
  <c r="V1199"/>
  <c r="L677"/>
  <c r="V677"/>
  <c r="L685"/>
  <c r="V685"/>
  <c r="L693"/>
  <c r="V693"/>
  <c r="L701"/>
  <c r="V701"/>
  <c r="L709"/>
  <c r="V709"/>
  <c r="L717"/>
  <c r="V717"/>
  <c r="L725"/>
  <c r="V725"/>
  <c r="L733"/>
  <c r="V733"/>
  <c r="L741"/>
  <c r="V741"/>
  <c r="L749"/>
  <c r="V749"/>
  <c r="L757"/>
  <c r="V757"/>
  <c r="L765"/>
  <c r="V765"/>
  <c r="L773"/>
  <c r="V773"/>
  <c r="L781"/>
  <c r="V781"/>
  <c r="L789"/>
  <c r="V789"/>
  <c r="L797"/>
  <c r="V797"/>
  <c r="L805"/>
  <c r="V805"/>
  <c r="L813"/>
  <c r="V813"/>
  <c r="L821"/>
  <c r="V821"/>
  <c r="L829"/>
  <c r="V829"/>
  <c r="L837"/>
  <c r="V837"/>
  <c r="L845"/>
  <c r="V845"/>
  <c r="L853"/>
  <c r="V853"/>
  <c r="L861"/>
  <c r="V861"/>
  <c r="L869"/>
  <c r="V869"/>
  <c r="L877"/>
  <c r="V877"/>
  <c r="L885"/>
  <c r="V885"/>
  <c r="L893"/>
  <c r="V893"/>
  <c r="L901"/>
  <c r="V901"/>
  <c r="L909"/>
  <c r="V909"/>
  <c r="L917"/>
  <c r="V917"/>
  <c r="L925"/>
  <c r="V925"/>
  <c r="L933"/>
  <c r="V933"/>
  <c r="L941"/>
  <c r="V941"/>
  <c r="L949"/>
  <c r="V949"/>
  <c r="L957"/>
  <c r="V957"/>
  <c r="L965"/>
  <c r="V965"/>
  <c r="L973"/>
  <c r="V973"/>
  <c r="L981"/>
  <c r="V981"/>
  <c r="L989"/>
  <c r="V989"/>
  <c r="L997"/>
  <c r="V997"/>
  <c r="L1005"/>
  <c r="V1005"/>
  <c r="L1013"/>
  <c r="V1013"/>
  <c r="L1021"/>
  <c r="V1021"/>
  <c r="L1029"/>
  <c r="V1029"/>
  <c r="L1037"/>
  <c r="V1037"/>
  <c r="L1045"/>
  <c r="V1045"/>
  <c r="L1053"/>
  <c r="V1053"/>
  <c r="L1061"/>
  <c r="V1061"/>
  <c r="L1069"/>
  <c r="V1069"/>
  <c r="L1077"/>
  <c r="V1077"/>
  <c r="L1085"/>
  <c r="V1085"/>
  <c r="L1093"/>
  <c r="V1093"/>
  <c r="L1101"/>
  <c r="V1101"/>
  <c r="L1109"/>
  <c r="V1109"/>
  <c r="L1117"/>
  <c r="V1117"/>
  <c r="L1125"/>
  <c r="V1125"/>
  <c r="L1133"/>
  <c r="V1133"/>
  <c r="L1141"/>
  <c r="V1141"/>
  <c r="L1149"/>
  <c r="V1149"/>
  <c r="L1157"/>
  <c r="V1157"/>
  <c r="L1165"/>
  <c r="V1165"/>
  <c r="L1173"/>
  <c r="V1173"/>
  <c r="L1181"/>
  <c r="V1181"/>
  <c r="L1187"/>
  <c r="V1187"/>
  <c r="L1203"/>
  <c r="V1203"/>
  <c r="L1219"/>
  <c r="V1219"/>
  <c r="L1235"/>
  <c r="V1235"/>
  <c r="L1251"/>
  <c r="V1251"/>
  <c r="L1267"/>
  <c r="V1267"/>
  <c r="L1283"/>
  <c r="V1283"/>
  <c r="L1299"/>
  <c r="V1299"/>
  <c r="L1315"/>
  <c r="V1315"/>
  <c r="L1331"/>
  <c r="V1331"/>
  <c r="L1347"/>
  <c r="V1347"/>
  <c r="L1363"/>
  <c r="V1363"/>
  <c r="L1387"/>
  <c r="V1387"/>
  <c r="V1402"/>
  <c r="L1402"/>
  <c r="L1403"/>
  <c r="V1403"/>
  <c r="L1195"/>
  <c r="V1195"/>
  <c r="L1211"/>
  <c r="V1211"/>
  <c r="L1227"/>
  <c r="V1227"/>
  <c r="L1243"/>
  <c r="V1243"/>
  <c r="L1259"/>
  <c r="V1259"/>
  <c r="L1275"/>
  <c r="V1275"/>
  <c r="L1291"/>
  <c r="V1291"/>
  <c r="L1307"/>
  <c r="V1307"/>
  <c r="L1323"/>
  <c r="V1323"/>
  <c r="L1339"/>
  <c r="V1339"/>
  <c r="L1355"/>
  <c r="V1355"/>
  <c r="L1371"/>
  <c r="V1371"/>
  <c r="V1382"/>
  <c r="L1382"/>
  <c r="V1384"/>
  <c r="L1384"/>
  <c r="V1394"/>
  <c r="L1394"/>
  <c r="L1395"/>
  <c r="V1395"/>
  <c r="V1410"/>
  <c r="L1410"/>
  <c r="L1411"/>
  <c r="V1411"/>
  <c r="V1418"/>
  <c r="L1418"/>
  <c r="L1419"/>
  <c r="V1419"/>
  <c r="V1430"/>
  <c r="L1430"/>
  <c r="V1432"/>
  <c r="L1432"/>
  <c r="L1435"/>
  <c r="V1435"/>
  <c r="V1442"/>
  <c r="L1442"/>
  <c r="L1447"/>
  <c r="V1447"/>
  <c r="V1458"/>
  <c r="L1458"/>
  <c r="V1460"/>
  <c r="L1460"/>
  <c r="V1474"/>
  <c r="L1474"/>
  <c r="V1476"/>
  <c r="L1476"/>
  <c r="V1490"/>
  <c r="L1490"/>
  <c r="V1492"/>
  <c r="L1492"/>
  <c r="V1506"/>
  <c r="L1506"/>
  <c r="V1508"/>
  <c r="L1508"/>
  <c r="V1522"/>
  <c r="L1522"/>
  <c r="V1524"/>
  <c r="L1524"/>
  <c r="V1538"/>
  <c r="L1538"/>
  <c r="V1540"/>
  <c r="L1540"/>
  <c r="V1554"/>
  <c r="L1554"/>
  <c r="V1556"/>
  <c r="L1556"/>
  <c r="L1569"/>
  <c r="V1569"/>
  <c r="L1571"/>
  <c r="V1571"/>
  <c r="L1573"/>
  <c r="V1573"/>
  <c r="L1581"/>
  <c r="V1581"/>
  <c r="L1589"/>
  <c r="V1589"/>
  <c r="L1597"/>
  <c r="V1597"/>
  <c r="L1610"/>
  <c r="V1610"/>
  <c r="L1612"/>
  <c r="V1612"/>
  <c r="L1626"/>
  <c r="V1626"/>
  <c r="L1628"/>
  <c r="V1628"/>
  <c r="L1642"/>
  <c r="V1642"/>
  <c r="L1644"/>
  <c r="V1644"/>
  <c r="L1658"/>
  <c r="V1658"/>
  <c r="L1660"/>
  <c r="V1660"/>
  <c r="L1674"/>
  <c r="V1674"/>
  <c r="L1676"/>
  <c r="V1676"/>
  <c r="L1690"/>
  <c r="V1690"/>
  <c r="L1692"/>
  <c r="V1692"/>
  <c r="L1706"/>
  <c r="V1706"/>
  <c r="L1708"/>
  <c r="V1708"/>
  <c r="L1722"/>
  <c r="V1722"/>
  <c r="L1724"/>
  <c r="V1724"/>
  <c r="L1738"/>
  <c r="V1738"/>
  <c r="L1740"/>
  <c r="V1740"/>
  <c r="L1754"/>
  <c r="V1754"/>
  <c r="L1756"/>
  <c r="V1756"/>
  <c r="L1770"/>
  <c r="V1770"/>
  <c r="L1772"/>
  <c r="V1772"/>
  <c r="L1789"/>
  <c r="V1789"/>
  <c r="L1800"/>
  <c r="V1800"/>
  <c r="L1802"/>
  <c r="V1802"/>
  <c r="L1809"/>
  <c r="V1809"/>
  <c r="L1828"/>
  <c r="V1828"/>
  <c r="L1830"/>
  <c r="V1830"/>
  <c r="L1844"/>
  <c r="V1844"/>
  <c r="L1845"/>
  <c r="V1845"/>
  <c r="L1854"/>
  <c r="V1854"/>
  <c r="L1862"/>
  <c r="V1862"/>
  <c r="L1868"/>
  <c r="V1868"/>
  <c r="L1876"/>
  <c r="V1876"/>
  <c r="L1878"/>
  <c r="V1878"/>
  <c r="L1894"/>
  <c r="V1894"/>
  <c r="L1902"/>
  <c r="V1902"/>
  <c r="L1910"/>
  <c r="V1910"/>
  <c r="L2032"/>
  <c r="V2032"/>
  <c r="L2034"/>
  <c r="V2034"/>
  <c r="L2038"/>
  <c r="V2038"/>
  <c r="L2052"/>
  <c r="V2052"/>
  <c r="L2060"/>
  <c r="V2060"/>
  <c r="L2068"/>
  <c r="V2068"/>
  <c r="L2158"/>
  <c r="V2158"/>
  <c r="L2166"/>
  <c r="V2166"/>
  <c r="L2182"/>
  <c r="V2182"/>
  <c r="L2184"/>
  <c r="V2184"/>
  <c r="L2203"/>
  <c r="V2203"/>
  <c r="L2205"/>
  <c r="V2205"/>
  <c r="L2219"/>
  <c r="V2219"/>
  <c r="L2221"/>
  <c r="V2221"/>
  <c r="L2235"/>
  <c r="V2235"/>
  <c r="L2237"/>
  <c r="V2237"/>
  <c r="L2251"/>
  <c r="V2251"/>
  <c r="L2253"/>
  <c r="V2253"/>
  <c r="L2267"/>
  <c r="V2267"/>
  <c r="L2269"/>
  <c r="V2269"/>
  <c r="L2293"/>
  <c r="V2293"/>
  <c r="L2301"/>
  <c r="V2301"/>
  <c r="L2307"/>
  <c r="V2307"/>
  <c r="L2308"/>
  <c r="V2308"/>
  <c r="L2313"/>
  <c r="V2313"/>
  <c r="L2319"/>
  <c r="V2319"/>
  <c r="L2325"/>
  <c r="V2325"/>
  <c r="L2350"/>
  <c r="V2350"/>
  <c r="L2354"/>
  <c r="V2354"/>
  <c r="V2362"/>
  <c r="L2362"/>
  <c r="V2366"/>
  <c r="L2366"/>
  <c r="V2372"/>
  <c r="L2372"/>
  <c r="L2388"/>
  <c r="V2388"/>
  <c r="L2390"/>
  <c r="V2390"/>
  <c r="L2398"/>
  <c r="V2398"/>
  <c r="L2406"/>
  <c r="V2406"/>
  <c r="L2420"/>
  <c r="V2420"/>
  <c r="L2423"/>
  <c r="V2423"/>
  <c r="L2437"/>
  <c r="V2437"/>
  <c r="L2445"/>
  <c r="V2445"/>
  <c r="L2453"/>
  <c r="V2453"/>
  <c r="L2461"/>
  <c r="V2461"/>
  <c r="L2495"/>
  <c r="V2495"/>
  <c r="V1054"/>
  <c r="V670"/>
  <c r="V678"/>
  <c r="V686"/>
  <c r="V694"/>
  <c r="V702"/>
  <c r="V710"/>
  <c r="V718"/>
  <c r="V726"/>
  <c r="V734"/>
  <c r="V742"/>
  <c r="V750"/>
  <c r="V758"/>
  <c r="V766"/>
  <c r="V774"/>
  <c r="V782"/>
  <c r="V790"/>
  <c r="V798"/>
  <c r="V806"/>
  <c r="V814"/>
  <c r="V822"/>
  <c r="V830"/>
  <c r="V838"/>
  <c r="V846"/>
  <c r="V854"/>
  <c r="V862"/>
  <c r="V870"/>
  <c r="V878"/>
  <c r="V886"/>
  <c r="V894"/>
  <c r="V902"/>
  <c r="V910"/>
  <c r="V918"/>
  <c r="V926"/>
  <c r="V934"/>
  <c r="V942"/>
  <c r="V950"/>
  <c r="V958"/>
  <c r="V966"/>
  <c r="V974"/>
  <c r="V982"/>
  <c r="V990"/>
  <c r="V998"/>
  <c r="V1006"/>
  <c r="V1014"/>
  <c r="V1022"/>
  <c r="V1030"/>
  <c r="V1038"/>
  <c r="V1046"/>
  <c r="V1062"/>
  <c r="V1070"/>
  <c r="V1078"/>
  <c r="V1086"/>
  <c r="V1094"/>
  <c r="V1102"/>
  <c r="V1110"/>
  <c r="V1118"/>
  <c r="V1126"/>
  <c r="V1134"/>
  <c r="V1142"/>
  <c r="V1150"/>
  <c r="V1158"/>
  <c r="V1166"/>
  <c r="V1174"/>
  <c r="V1182"/>
  <c r="V1188"/>
  <c r="V1204"/>
  <c r="V1220"/>
  <c r="V1236"/>
  <c r="V1252"/>
  <c r="V1268"/>
  <c r="V1284"/>
  <c r="V1300"/>
  <c r="V1316"/>
  <c r="V1332"/>
  <c r="V1348"/>
  <c r="V1364"/>
  <c r="V1381"/>
  <c r="V1393"/>
  <c r="V1196"/>
  <c r="V1212"/>
  <c r="V1228"/>
  <c r="V1244"/>
  <c r="V1260"/>
  <c r="V1276"/>
  <c r="V1292"/>
  <c r="V1308"/>
  <c r="V1324"/>
  <c r="V1340"/>
  <c r="V1356"/>
  <c r="V1372"/>
  <c r="V1401"/>
  <c r="V1409"/>
  <c r="V1417"/>
  <c r="V1429"/>
  <c r="V1441"/>
  <c r="V1455"/>
  <c r="V1457"/>
  <c r="V1471"/>
  <c r="V1473"/>
  <c r="V1487"/>
  <c r="V1489"/>
  <c r="V1503"/>
  <c r="V1505"/>
  <c r="V1519"/>
  <c r="V1521"/>
  <c r="V1535"/>
  <c r="V1537"/>
  <c r="V1551"/>
  <c r="V1553"/>
  <c r="V1566"/>
  <c r="V1568"/>
  <c r="V1574"/>
  <c r="V1582"/>
  <c r="V1590"/>
  <c r="V1598"/>
  <c r="V1607"/>
  <c r="V1609"/>
  <c r="V1623"/>
  <c r="V1625"/>
  <c r="V1639"/>
  <c r="V1641"/>
  <c r="V1655"/>
  <c r="V1657"/>
  <c r="V1671"/>
  <c r="V1673"/>
  <c r="V1687"/>
  <c r="V1689"/>
  <c r="V1703"/>
  <c r="V1705"/>
  <c r="V1719"/>
  <c r="V1721"/>
  <c r="V1735"/>
  <c r="V1737"/>
  <c r="V1751"/>
  <c r="V1753"/>
  <c r="V1767"/>
  <c r="V1769"/>
  <c r="V1783"/>
  <c r="V1787"/>
  <c r="V1799"/>
  <c r="V1827"/>
  <c r="V1841"/>
  <c r="V1843"/>
  <c r="V1867"/>
  <c r="V1873"/>
  <c r="V1875"/>
  <c r="V1895"/>
  <c r="V1903"/>
  <c r="V1911"/>
  <c r="V2031"/>
  <c r="V2039"/>
  <c r="V2041"/>
  <c r="V2043"/>
  <c r="V2045"/>
  <c r="V2047"/>
  <c r="V2049"/>
  <c r="V2061"/>
  <c r="V2069"/>
  <c r="V2071"/>
  <c r="V2073"/>
  <c r="V2075"/>
  <c r="V2077"/>
  <c r="V2079"/>
  <c r="V2081"/>
  <c r="V2083"/>
  <c r="V2085"/>
  <c r="V2087"/>
  <c r="V2089"/>
  <c r="V2091"/>
  <c r="V2093"/>
  <c r="V2095"/>
  <c r="V2097"/>
  <c r="V2099"/>
  <c r="V2101"/>
  <c r="V2103"/>
  <c r="V2105"/>
  <c r="V2107"/>
  <c r="V2109"/>
  <c r="V2111"/>
  <c r="V2290"/>
  <c r="V2159"/>
  <c r="V2167"/>
  <c r="V2179"/>
  <c r="V2181"/>
  <c r="V2195"/>
  <c r="V2197"/>
  <c r="V2198"/>
  <c r="V2200"/>
  <c r="V2202"/>
  <c r="V2216"/>
  <c r="V2218"/>
  <c r="V2232"/>
  <c r="V2234"/>
  <c r="V2248"/>
  <c r="V2250"/>
  <c r="V2264"/>
  <c r="V2266"/>
  <c r="V2280"/>
  <c r="V2306"/>
  <c r="V2318"/>
  <c r="V2324"/>
  <c r="V2377"/>
  <c r="V2387"/>
  <c r="V2399"/>
  <c r="V2407"/>
  <c r="V2422"/>
  <c r="V2434"/>
  <c r="V2438"/>
  <c r="V2446"/>
  <c r="V2454"/>
  <c r="V2462"/>
  <c r="N8" l="1"/>
  <c r="S16"/>
  <c r="S17"/>
  <c r="S18"/>
  <c r="S19"/>
  <c r="S20"/>
  <c r="S21"/>
  <c r="S22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50"/>
  <c r="S51"/>
  <c r="S52"/>
  <c r="S54"/>
  <c r="S55"/>
  <c r="S56"/>
  <c r="S57"/>
  <c r="S58"/>
  <c r="S59"/>
  <c r="S60"/>
  <c r="S61"/>
  <c r="S62"/>
  <c r="S63"/>
  <c r="S64"/>
  <c r="S65"/>
  <c r="S66"/>
  <c r="S67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7"/>
  <c r="S269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512"/>
  <c r="S513"/>
  <c r="S514"/>
  <c r="S515"/>
  <c r="S516"/>
  <c r="S517"/>
  <c r="S518"/>
  <c r="S519"/>
  <c r="S520"/>
  <c r="S521"/>
  <c r="S522"/>
  <c r="S523"/>
  <c r="S524"/>
  <c r="S525"/>
  <c r="S526"/>
  <c r="S527"/>
  <c r="S266"/>
  <c r="S268"/>
  <c r="S270"/>
  <c r="S528"/>
  <c r="S529"/>
  <c r="S530"/>
  <c r="S531"/>
  <c r="S532"/>
  <c r="S533"/>
  <c r="S534"/>
  <c r="S535"/>
  <c r="S536"/>
  <c r="S537"/>
  <c r="S538"/>
  <c r="S539"/>
  <c r="S540"/>
  <c r="S541"/>
  <c r="S542"/>
  <c r="S543"/>
  <c r="S544"/>
  <c r="S545"/>
  <c r="S546"/>
  <c r="S547"/>
  <c r="S548"/>
  <c r="S549"/>
  <c r="S550"/>
  <c r="S551"/>
  <c r="S552"/>
  <c r="S553"/>
  <c r="S554"/>
  <c r="S555"/>
  <c r="S556"/>
  <c r="S557"/>
  <c r="S558"/>
  <c r="S559"/>
  <c r="S560"/>
  <c r="S561"/>
  <c r="S562"/>
  <c r="S563"/>
  <c r="S564"/>
  <c r="S565"/>
  <c r="S566"/>
  <c r="S567"/>
  <c r="S568"/>
  <c r="S569"/>
  <c r="S570"/>
  <c r="S571"/>
  <c r="S572"/>
  <c r="S573"/>
  <c r="S574"/>
  <c r="S575"/>
  <c r="S576"/>
  <c r="S577"/>
  <c r="S578"/>
  <c r="S579"/>
  <c r="S580"/>
  <c r="S581"/>
  <c r="S582"/>
  <c r="S583"/>
  <c r="S584"/>
  <c r="S585"/>
  <c r="S586"/>
  <c r="S587"/>
  <c r="S588"/>
  <c r="S589"/>
  <c r="S590"/>
  <c r="S591"/>
  <c r="S592"/>
  <c r="S593"/>
  <c r="S594"/>
  <c r="S595"/>
  <c r="S596"/>
  <c r="S597"/>
  <c r="S598"/>
  <c r="S599"/>
  <c r="S600"/>
  <c r="S601"/>
  <c r="S602"/>
  <c r="S603"/>
  <c r="S604"/>
  <c r="S605"/>
  <c r="S606"/>
  <c r="S607"/>
  <c r="S608"/>
  <c r="S609"/>
  <c r="S610"/>
  <c r="S611"/>
  <c r="S612"/>
  <c r="S613"/>
  <c r="S614"/>
  <c r="S615"/>
  <c r="S616"/>
  <c r="S617"/>
  <c r="S618"/>
  <c r="S619"/>
  <c r="S620"/>
  <c r="S621"/>
  <c r="S622"/>
  <c r="S623"/>
  <c r="S624"/>
  <c r="S625"/>
  <c r="S626"/>
  <c r="S627"/>
  <c r="S628"/>
  <c r="S629"/>
  <c r="S630"/>
  <c r="S631"/>
  <c r="S632"/>
  <c r="S633"/>
  <c r="S634"/>
  <c r="S635"/>
  <c r="S636"/>
  <c r="S637"/>
  <c r="S638"/>
  <c r="S639"/>
  <c r="S640"/>
  <c r="S641"/>
  <c r="S642"/>
  <c r="S643"/>
  <c r="S644"/>
  <c r="S645"/>
  <c r="S646"/>
  <c r="S647"/>
  <c r="S648"/>
  <c r="S649"/>
  <c r="S650"/>
  <c r="S651"/>
  <c r="S652"/>
  <c r="S653"/>
  <c r="S654"/>
  <c r="S655"/>
  <c r="S656"/>
  <c r="S657"/>
  <c r="S658"/>
  <c r="S659"/>
  <c r="S660"/>
  <c r="S661"/>
  <c r="S662"/>
  <c r="S663"/>
  <c r="S664"/>
  <c r="S665"/>
  <c r="S666"/>
  <c r="S667"/>
  <c r="S668"/>
  <c r="S669"/>
  <c r="S670"/>
  <c r="S671"/>
  <c r="S672"/>
  <c r="S673"/>
  <c r="S674"/>
  <c r="S675"/>
  <c r="S676"/>
  <c r="S677"/>
  <c r="S678"/>
  <c r="S679"/>
  <c r="S680"/>
  <c r="S681"/>
  <c r="S682"/>
  <c r="S683"/>
  <c r="S684"/>
  <c r="S685"/>
  <c r="S686"/>
  <c r="S687"/>
  <c r="S688"/>
  <c r="S689"/>
  <c r="S690"/>
  <c r="S691"/>
  <c r="S692"/>
  <c r="S693"/>
  <c r="S694"/>
  <c r="S695"/>
  <c r="S696"/>
  <c r="S697"/>
  <c r="S698"/>
  <c r="S699"/>
  <c r="S700"/>
  <c r="S701"/>
  <c r="S702"/>
  <c r="S703"/>
  <c r="S704"/>
  <c r="S705"/>
  <c r="S706"/>
  <c r="S707"/>
  <c r="S708"/>
  <c r="S709"/>
  <c r="S710"/>
  <c r="S711"/>
  <c r="S712"/>
  <c r="S713"/>
  <c r="S714"/>
  <c r="S715"/>
  <c r="S716"/>
  <c r="S717"/>
  <c r="S718"/>
  <c r="S719"/>
  <c r="S720"/>
  <c r="S721"/>
  <c r="S722"/>
  <c r="S723"/>
  <c r="S724"/>
  <c r="S725"/>
  <c r="S726"/>
  <c r="S727"/>
  <c r="S728"/>
  <c r="S729"/>
  <c r="S730"/>
  <c r="S731"/>
  <c r="S732"/>
  <c r="S733"/>
  <c r="S734"/>
  <c r="S735"/>
  <c r="S736"/>
  <c r="S737"/>
  <c r="S738"/>
  <c r="S739"/>
  <c r="S740"/>
  <c r="S741"/>
  <c r="S742"/>
  <c r="S743"/>
  <c r="S744"/>
  <c r="S745"/>
  <c r="S746"/>
  <c r="S747"/>
  <c r="S748"/>
  <c r="S749"/>
  <c r="S750"/>
  <c r="S751"/>
  <c r="S752"/>
  <c r="S753"/>
  <c r="S754"/>
  <c r="S755"/>
  <c r="S756"/>
  <c r="S757"/>
  <c r="S758"/>
  <c r="S759"/>
  <c r="S760"/>
  <c r="S761"/>
  <c r="S762"/>
  <c r="S763"/>
  <c r="S764"/>
  <c r="S765"/>
  <c r="S766"/>
  <c r="S767"/>
  <c r="S768"/>
  <c r="S769"/>
  <c r="S770"/>
  <c r="S771"/>
  <c r="S772"/>
  <c r="S773"/>
  <c r="S774"/>
  <c r="S775"/>
  <c r="S776"/>
  <c r="S777"/>
  <c r="S778"/>
  <c r="S779"/>
  <c r="S780"/>
  <c r="S781"/>
  <c r="S782"/>
  <c r="S783"/>
  <c r="S784"/>
  <c r="S785"/>
  <c r="S786"/>
  <c r="S787"/>
  <c r="S788"/>
  <c r="S789"/>
  <c r="S790"/>
  <c r="S791"/>
  <c r="S792"/>
  <c r="S793"/>
  <c r="S794"/>
  <c r="S795"/>
  <c r="S796"/>
  <c r="S797"/>
  <c r="S798"/>
  <c r="S799"/>
  <c r="S800"/>
  <c r="S801"/>
  <c r="S802"/>
  <c r="S803"/>
  <c r="S804"/>
  <c r="S805"/>
  <c r="S806"/>
  <c r="S807"/>
  <c r="S808"/>
  <c r="S809"/>
  <c r="S810"/>
  <c r="S811"/>
  <c r="S812"/>
  <c r="S813"/>
  <c r="S814"/>
  <c r="S815"/>
  <c r="S816"/>
  <c r="S817"/>
  <c r="S818"/>
  <c r="S819"/>
  <c r="S820"/>
  <c r="S821"/>
  <c r="S822"/>
  <c r="S823"/>
  <c r="S824"/>
  <c r="S825"/>
  <c r="S826"/>
  <c r="S827"/>
  <c r="S828"/>
  <c r="S829"/>
  <c r="S830"/>
  <c r="S831"/>
  <c r="S832"/>
  <c r="S833"/>
  <c r="S834"/>
  <c r="S835"/>
  <c r="S836"/>
  <c r="S837"/>
  <c r="S838"/>
  <c r="S839"/>
  <c r="S840"/>
  <c r="S841"/>
  <c r="S842"/>
  <c r="S843"/>
  <c r="S844"/>
  <c r="S845"/>
  <c r="S846"/>
  <c r="S847"/>
  <c r="S848"/>
  <c r="S849"/>
  <c r="S850"/>
  <c r="S851"/>
  <c r="S852"/>
  <c r="S853"/>
  <c r="S854"/>
  <c r="S855"/>
  <c r="S856"/>
  <c r="S857"/>
  <c r="S858"/>
  <c r="S859"/>
  <c r="S860"/>
  <c r="S861"/>
  <c r="S862"/>
  <c r="S863"/>
  <c r="S864"/>
  <c r="S865"/>
  <c r="S866"/>
  <c r="S867"/>
  <c r="S868"/>
  <c r="S869"/>
  <c r="S870"/>
  <c r="S871"/>
  <c r="S872"/>
  <c r="S873"/>
  <c r="S874"/>
  <c r="S875"/>
  <c r="S876"/>
  <c r="S877"/>
  <c r="S878"/>
  <c r="S879"/>
  <c r="S880"/>
  <c r="S881"/>
  <c r="S882"/>
  <c r="S883"/>
  <c r="S884"/>
  <c r="S885"/>
  <c r="S886"/>
  <c r="S887"/>
  <c r="S888"/>
  <c r="S889"/>
  <c r="S890"/>
  <c r="S891"/>
  <c r="S892"/>
  <c r="S893"/>
  <c r="S894"/>
  <c r="S895"/>
  <c r="S896"/>
  <c r="S897"/>
  <c r="S898"/>
  <c r="S899"/>
  <c r="S900"/>
  <c r="S901"/>
  <c r="S902"/>
  <c r="S903"/>
  <c r="S904"/>
  <c r="S905"/>
  <c r="S906"/>
  <c r="S907"/>
  <c r="S908"/>
  <c r="S909"/>
  <c r="S910"/>
  <c r="S911"/>
  <c r="S912"/>
  <c r="S913"/>
  <c r="S914"/>
  <c r="S915"/>
  <c r="S916"/>
  <c r="S917"/>
  <c r="S918"/>
  <c r="S919"/>
  <c r="S920"/>
  <c r="S921"/>
  <c r="S922"/>
  <c r="S923"/>
  <c r="S924"/>
  <c r="S925"/>
  <c r="S926"/>
  <c r="S927"/>
  <c r="S928"/>
  <c r="S929"/>
  <c r="S930"/>
  <c r="S931"/>
  <c r="S932"/>
  <c r="S933"/>
  <c r="S934"/>
  <c r="S935"/>
  <c r="S936"/>
  <c r="S937"/>
  <c r="S938"/>
  <c r="S939"/>
  <c r="S940"/>
  <c r="S941"/>
  <c r="S942"/>
  <c r="S943"/>
  <c r="S944"/>
  <c r="S945"/>
  <c r="S946"/>
  <c r="S947"/>
  <c r="S948"/>
  <c r="S949"/>
  <c r="S950"/>
  <c r="S951"/>
  <c r="S952"/>
  <c r="S953"/>
  <c r="S954"/>
  <c r="S955"/>
  <c r="S956"/>
  <c r="S957"/>
  <c r="S958"/>
  <c r="S959"/>
  <c r="S960"/>
  <c r="S961"/>
  <c r="S962"/>
  <c r="S963"/>
  <c r="S964"/>
  <c r="S965"/>
  <c r="S966"/>
  <c r="S967"/>
  <c r="S968"/>
  <c r="S969"/>
  <c r="S970"/>
  <c r="S971"/>
  <c r="S972"/>
  <c r="S973"/>
  <c r="S974"/>
  <c r="S975"/>
  <c r="S976"/>
  <c r="S977"/>
  <c r="S978"/>
  <c r="S979"/>
  <c r="S980"/>
  <c r="S981"/>
  <c r="S982"/>
  <c r="S983"/>
  <c r="S984"/>
  <c r="S985"/>
  <c r="S986"/>
  <c r="S987"/>
  <c r="S988"/>
  <c r="S989"/>
  <c r="S990"/>
  <c r="S991"/>
  <c r="S992"/>
  <c r="S993"/>
  <c r="S994"/>
  <c r="S995"/>
  <c r="S996"/>
  <c r="S997"/>
  <c r="S998"/>
  <c r="S999"/>
  <c r="S1000"/>
  <c r="S1001"/>
  <c r="S1002"/>
  <c r="S1003"/>
  <c r="S1004"/>
  <c r="S1005"/>
  <c r="S1006"/>
  <c r="S1007"/>
  <c r="S1008"/>
  <c r="S1009"/>
  <c r="S1010"/>
  <c r="S1011"/>
  <c r="S1012"/>
  <c r="S1013"/>
  <c r="S1014"/>
  <c r="S1015"/>
  <c r="S1016"/>
  <c r="S1017"/>
  <c r="S1018"/>
  <c r="S1019"/>
  <c r="S1020"/>
  <c r="S1021"/>
  <c r="S1022"/>
  <c r="S1023"/>
  <c r="S1024"/>
  <c r="S1025"/>
  <c r="S1026"/>
  <c r="S1027"/>
  <c r="S1028"/>
  <c r="S1029"/>
  <c r="S1030"/>
  <c r="S1031"/>
  <c r="S1032"/>
  <c r="S1033"/>
  <c r="S1034"/>
  <c r="S1035"/>
  <c r="S1036"/>
  <c r="S1037"/>
  <c r="S1038"/>
  <c r="S1039"/>
  <c r="S1040"/>
  <c r="S1041"/>
  <c r="S1042"/>
  <c r="S1043"/>
  <c r="S1044"/>
  <c r="S1045"/>
  <c r="S1046"/>
  <c r="S1047"/>
  <c r="S1048"/>
  <c r="S1049"/>
  <c r="S1050"/>
  <c r="S1051"/>
  <c r="S1052"/>
  <c r="S1053"/>
  <c r="S1054"/>
  <c r="S1055"/>
  <c r="S1056"/>
  <c r="S1057"/>
  <c r="S1058"/>
  <c r="S1059"/>
  <c r="S1060"/>
  <c r="S1061"/>
  <c r="S1062"/>
  <c r="S1063"/>
  <c r="S1064"/>
  <c r="S1065"/>
  <c r="S1066"/>
  <c r="S1067"/>
  <c r="S1068"/>
  <c r="S1069"/>
  <c r="S1070"/>
  <c r="S1071"/>
  <c r="S1072"/>
  <c r="S1073"/>
  <c r="S1074"/>
  <c r="S1075"/>
  <c r="S1076"/>
  <c r="S1077"/>
  <c r="S1078"/>
  <c r="S1079"/>
  <c r="S1080"/>
  <c r="S1081"/>
  <c r="S1082"/>
  <c r="S1083"/>
  <c r="S1084"/>
  <c r="S1085"/>
  <c r="S1086"/>
  <c r="S1087"/>
  <c r="S1088"/>
  <c r="S1089"/>
  <c r="S1090"/>
  <c r="S1091"/>
  <c r="S1092"/>
  <c r="S1093"/>
  <c r="S1094"/>
  <c r="S1095"/>
  <c r="S1096"/>
  <c r="S1097"/>
  <c r="S1098"/>
  <c r="S1099"/>
  <c r="S1100"/>
  <c r="S1101"/>
  <c r="S1102"/>
  <c r="S1103"/>
  <c r="S1104"/>
  <c r="S1105"/>
  <c r="S1106"/>
  <c r="S1107"/>
  <c r="S1108"/>
  <c r="S1109"/>
  <c r="S1110"/>
  <c r="S1111"/>
  <c r="S1112"/>
  <c r="S1113"/>
  <c r="S1114"/>
  <c r="S1115"/>
  <c r="S1116"/>
  <c r="S1117"/>
  <c r="S1118"/>
  <c r="S1119"/>
  <c r="S1120"/>
  <c r="S1121"/>
  <c r="S1122"/>
  <c r="S1123"/>
  <c r="S1124"/>
  <c r="S1125"/>
  <c r="S1126"/>
  <c r="S1127"/>
  <c r="S1128"/>
  <c r="S1129"/>
  <c r="S1130"/>
  <c r="S1131"/>
  <c r="S1132"/>
  <c r="S1133"/>
  <c r="S1134"/>
  <c r="S1135"/>
  <c r="S1136"/>
  <c r="S1137"/>
  <c r="S1138"/>
  <c r="S1139"/>
  <c r="S1140"/>
  <c r="S1141"/>
  <c r="S1142"/>
  <c r="S1143"/>
  <c r="S1144"/>
  <c r="S1145"/>
  <c r="S1146"/>
  <c r="S1147"/>
  <c r="S1148"/>
  <c r="S1149"/>
  <c r="S1150"/>
  <c r="S1151"/>
  <c r="S1152"/>
  <c r="S1153"/>
  <c r="S1154"/>
  <c r="S1155"/>
  <c r="S1156"/>
  <c r="S1157"/>
  <c r="S1158"/>
  <c r="S1159"/>
  <c r="S1160"/>
  <c r="S1161"/>
  <c r="S1162"/>
  <c r="S1163"/>
  <c r="S1164"/>
  <c r="S1165"/>
  <c r="S1166"/>
  <c r="S1167"/>
  <c r="S1168"/>
  <c r="S1169"/>
  <c r="S1170"/>
  <c r="S1171"/>
  <c r="S1172"/>
  <c r="S1173"/>
  <c r="S1174"/>
  <c r="S1175"/>
  <c r="S1176"/>
  <c r="S1177"/>
  <c r="S1178"/>
  <c r="S1179"/>
  <c r="S1180"/>
  <c r="S1181"/>
  <c r="S1182"/>
  <c r="S1183"/>
  <c r="S1184"/>
  <c r="S1185"/>
  <c r="S1186"/>
  <c r="S1187"/>
  <c r="S1188"/>
  <c r="S1189"/>
  <c r="S1190"/>
  <c r="S1191"/>
  <c r="S1192"/>
  <c r="S1193"/>
  <c r="S1194"/>
  <c r="S1195"/>
  <c r="S1196"/>
  <c r="S1197"/>
  <c r="S1198"/>
  <c r="S1199"/>
  <c r="S1200"/>
  <c r="S1201"/>
  <c r="S1202"/>
  <c r="S1203"/>
  <c r="S1204"/>
  <c r="S1205"/>
  <c r="S1206"/>
  <c r="S1207"/>
  <c r="S1208"/>
  <c r="S1209"/>
  <c r="S1210"/>
  <c r="S1211"/>
  <c r="S1212"/>
  <c r="S1213"/>
  <c r="S1214"/>
  <c r="S1215"/>
  <c r="S1216"/>
  <c r="S1217"/>
  <c r="S1218"/>
  <c r="S1219"/>
  <c r="S1220"/>
  <c r="S1221"/>
  <c r="S1222"/>
  <c r="S1223"/>
  <c r="S1224"/>
  <c r="S1225"/>
  <c r="S1226"/>
  <c r="S1227"/>
  <c r="S1228"/>
  <c r="S1229"/>
  <c r="S1230"/>
  <c r="S1231"/>
  <c r="S1232"/>
  <c r="S1233"/>
  <c r="S1234"/>
  <c r="S1235"/>
  <c r="S1236"/>
  <c r="S1237"/>
  <c r="S1238"/>
  <c r="S1239"/>
  <c r="S1240"/>
  <c r="S1241"/>
  <c r="S1242"/>
  <c r="S1243"/>
  <c r="S1244"/>
  <c r="S1245"/>
  <c r="S1246"/>
  <c r="S1247"/>
  <c r="S1248"/>
  <c r="S1249"/>
  <c r="S1250"/>
  <c r="S1251"/>
  <c r="S1252"/>
  <c r="S1253"/>
  <c r="S1254"/>
  <c r="S1255"/>
  <c r="S1256"/>
  <c r="S1257"/>
  <c r="S1258"/>
  <c r="S1259"/>
  <c r="S1260"/>
  <c r="S1261"/>
  <c r="S1262"/>
  <c r="S1263"/>
  <c r="S1264"/>
  <c r="S1265"/>
  <c r="S1266"/>
  <c r="S1267"/>
  <c r="S1268"/>
  <c r="S1269"/>
  <c r="S1270"/>
  <c r="S1271"/>
  <c r="S1272"/>
  <c r="S1273"/>
  <c r="S1274"/>
  <c r="S1275"/>
  <c r="S1276"/>
  <c r="S1277"/>
  <c r="S1278"/>
  <c r="S1279"/>
  <c r="S1280"/>
  <c r="S1281"/>
  <c r="S1282"/>
  <c r="S1283"/>
  <c r="S1284"/>
  <c r="S1285"/>
  <c r="S1286"/>
  <c r="S1287"/>
  <c r="S1288"/>
  <c r="S1289"/>
  <c r="S1290"/>
  <c r="S1291"/>
  <c r="S1292"/>
  <c r="S1293"/>
  <c r="S1294"/>
  <c r="S1295"/>
  <c r="S1296"/>
  <c r="S1297"/>
  <c r="S1298"/>
  <c r="S1299"/>
  <c r="S1300"/>
  <c r="S1301"/>
  <c r="S1302"/>
  <c r="S1303"/>
  <c r="S1304"/>
  <c r="S1305"/>
  <c r="S1306"/>
  <c r="S1307"/>
  <c r="S1308"/>
  <c r="S1309"/>
  <c r="S1310"/>
  <c r="S1311"/>
  <c r="S1312"/>
  <c r="S1313"/>
  <c r="S1314"/>
  <c r="S1315"/>
  <c r="S1316"/>
  <c r="S1317"/>
  <c r="S1318"/>
  <c r="S1319"/>
  <c r="S1320"/>
  <c r="S1321"/>
  <c r="S1322"/>
  <c r="S1323"/>
  <c r="S1324"/>
  <c r="S1325"/>
  <c r="S1326"/>
  <c r="S1327"/>
  <c r="S1328"/>
  <c r="S1329"/>
  <c r="S1330"/>
  <c r="S1331"/>
  <c r="S1332"/>
  <c r="S1333"/>
  <c r="S1334"/>
  <c r="S1335"/>
  <c r="S1336"/>
  <c r="S1337"/>
  <c r="S1338"/>
  <c r="S1339"/>
  <c r="S1340"/>
  <c r="S1341"/>
  <c r="S1342"/>
  <c r="S1343"/>
  <c r="S1344"/>
  <c r="S1345"/>
  <c r="S1346"/>
  <c r="S1347"/>
  <c r="S1348"/>
  <c r="S1349"/>
  <c r="S1350"/>
  <c r="S1351"/>
  <c r="S1352"/>
  <c r="S1353"/>
  <c r="S1354"/>
  <c r="S1355"/>
  <c r="S1356"/>
  <c r="S1357"/>
  <c r="S1358"/>
  <c r="S1359"/>
  <c r="S1360"/>
  <c r="S1361"/>
  <c r="S1362"/>
  <c r="S1363"/>
  <c r="S1364"/>
  <c r="S1365"/>
  <c r="S1366"/>
  <c r="S1367"/>
  <c r="S1368"/>
  <c r="S1369"/>
  <c r="S1370"/>
  <c r="S1371"/>
  <c r="S1372"/>
  <c r="S1373"/>
  <c r="S1374"/>
  <c r="S1375"/>
  <c r="S1376"/>
  <c r="S1377"/>
  <c r="S1378"/>
  <c r="S1379"/>
  <c r="S1380"/>
  <c r="S1381"/>
  <c r="S1382"/>
  <c r="S1383"/>
  <c r="S1384"/>
  <c r="S1385"/>
  <c r="S1386"/>
  <c r="S1387"/>
  <c r="S1388"/>
  <c r="S1389"/>
  <c r="S1390"/>
  <c r="S1391"/>
  <c r="S1392"/>
  <c r="S1393"/>
  <c r="S1394"/>
  <c r="S1395"/>
  <c r="S1396"/>
  <c r="S1397"/>
  <c r="S1398"/>
  <c r="S1399"/>
  <c r="S1400"/>
  <c r="S1401"/>
  <c r="S1402"/>
  <c r="S1403"/>
  <c r="S1404"/>
  <c r="S1405"/>
  <c r="S1406"/>
  <c r="S1407"/>
  <c r="S1408"/>
  <c r="S1409"/>
  <c r="S1410"/>
  <c r="S1411"/>
  <c r="S1412"/>
  <c r="S1413"/>
  <c r="S1414"/>
  <c r="S1415"/>
  <c r="S1416"/>
  <c r="S1417"/>
  <c r="S1418"/>
  <c r="S1419"/>
  <c r="S1420"/>
  <c r="S1421"/>
  <c r="S1422"/>
  <c r="S1423"/>
  <c r="S1424"/>
  <c r="S1425"/>
  <c r="S1426"/>
  <c r="S1427"/>
  <c r="S1428"/>
  <c r="S1429"/>
  <c r="S1430"/>
  <c r="S1431"/>
  <c r="S1432"/>
  <c r="S1433"/>
  <c r="S1434"/>
  <c r="S1435"/>
  <c r="S1436"/>
  <c r="S1437"/>
  <c r="S1438"/>
  <c r="S1439"/>
  <c r="S1440"/>
  <c r="S1441"/>
  <c r="S1442"/>
  <c r="S1443"/>
  <c r="S1444"/>
  <c r="S1445"/>
  <c r="S1446"/>
  <c r="S1447"/>
  <c r="S1448"/>
  <c r="S1449"/>
  <c r="S1450"/>
  <c r="S1451"/>
  <c r="S1452"/>
  <c r="S1453"/>
  <c r="S1454"/>
  <c r="S1455"/>
  <c r="S1456"/>
  <c r="S1457"/>
  <c r="S1458"/>
  <c r="S1459"/>
  <c r="S1460"/>
  <c r="S1461"/>
  <c r="S1462"/>
  <c r="S1463"/>
  <c r="S1464"/>
  <c r="S1465"/>
  <c r="S1466"/>
  <c r="S1467"/>
  <c r="S1468"/>
  <c r="S1469"/>
  <c r="S1470"/>
  <c r="S1471"/>
  <c r="S1472"/>
  <c r="S1473"/>
  <c r="S1474"/>
  <c r="S1475"/>
  <c r="S1476"/>
  <c r="S1477"/>
  <c r="S1478"/>
  <c r="S1479"/>
  <c r="S1480"/>
  <c r="S1481"/>
  <c r="S1482"/>
  <c r="S1483"/>
  <c r="S1484"/>
  <c r="S1485"/>
  <c r="S1486"/>
  <c r="S1487"/>
  <c r="S1488"/>
  <c r="S1489"/>
  <c r="S1490"/>
  <c r="S1491"/>
  <c r="S1492"/>
  <c r="S1493"/>
  <c r="S1494"/>
  <c r="S1495"/>
  <c r="S1496"/>
  <c r="S1497"/>
  <c r="S1498"/>
  <c r="S1499"/>
  <c r="S1500"/>
  <c r="S1501"/>
  <c r="S1502"/>
  <c r="S1503"/>
  <c r="S1504"/>
  <c r="S1505"/>
  <c r="S1506"/>
  <c r="S1507"/>
  <c r="S1508"/>
  <c r="S1509"/>
  <c r="S1510"/>
  <c r="S1511"/>
  <c r="S1512"/>
  <c r="S1513"/>
  <c r="S1514"/>
  <c r="S1515"/>
  <c r="S1516"/>
  <c r="S1517"/>
  <c r="S1518"/>
  <c r="S1519"/>
  <c r="S1520"/>
  <c r="S1521"/>
  <c r="S1522"/>
  <c r="S1523"/>
  <c r="S1524"/>
  <c r="S1525"/>
  <c r="S1526"/>
  <c r="S1527"/>
  <c r="S1528"/>
  <c r="S1529"/>
  <c r="S1530"/>
  <c r="S1531"/>
  <c r="S1532"/>
  <c r="S1533"/>
  <c r="S1534"/>
  <c r="S1535"/>
  <c r="S1536"/>
  <c r="S1537"/>
  <c r="S1538"/>
  <c r="S1539"/>
  <c r="S1540"/>
  <c r="S1541"/>
  <c r="S1542"/>
  <c r="S1543"/>
  <c r="S1544"/>
  <c r="S1545"/>
  <c r="S1546"/>
  <c r="S1547"/>
  <c r="S1548"/>
  <c r="S1549"/>
  <c r="S1550"/>
  <c r="S1551"/>
  <c r="S1552"/>
  <c r="S1553"/>
  <c r="S1554"/>
  <c r="S1555"/>
  <c r="S1556"/>
  <c r="S1557"/>
  <c r="S1558"/>
  <c r="S1559"/>
  <c r="S1560"/>
  <c r="S1561"/>
  <c r="S1562"/>
  <c r="S1563"/>
  <c r="S1564"/>
  <c r="S1565"/>
  <c r="S1566"/>
  <c r="S1567"/>
  <c r="S1568"/>
  <c r="S1569"/>
  <c r="S1570"/>
  <c r="S1571"/>
  <c r="S1572"/>
  <c r="S1573"/>
  <c r="S1574"/>
  <c r="S1575"/>
  <c r="S1576"/>
  <c r="S1577"/>
  <c r="S1578"/>
  <c r="S1579"/>
  <c r="S1580"/>
  <c r="S1581"/>
  <c r="S1582"/>
  <c r="S1583"/>
  <c r="S1584"/>
  <c r="S1585"/>
  <c r="S1586"/>
  <c r="S1587"/>
  <c r="S1588"/>
  <c r="S1589"/>
  <c r="S1590"/>
  <c r="S1591"/>
  <c r="S1592"/>
  <c r="S1593"/>
  <c r="S1594"/>
  <c r="S1595"/>
  <c r="S1596"/>
  <c r="S1597"/>
  <c r="S1598"/>
  <c r="S1599"/>
  <c r="S1600"/>
  <c r="S1601"/>
  <c r="S1602"/>
  <c r="S1603"/>
  <c r="S1604"/>
  <c r="S1605"/>
  <c r="S1606"/>
  <c r="S1607"/>
  <c r="S1608"/>
  <c r="S1609"/>
  <c r="S1610"/>
  <c r="S1611"/>
  <c r="S1612"/>
  <c r="S1613"/>
  <c r="S1614"/>
  <c r="S1615"/>
  <c r="S1616"/>
  <c r="S1617"/>
  <c r="S1618"/>
  <c r="S1619"/>
  <c r="S1620"/>
  <c r="S1621"/>
  <c r="S1622"/>
  <c r="S1623"/>
  <c r="S1624"/>
  <c r="S1625"/>
  <c r="S1626"/>
  <c r="S1627"/>
  <c r="S1628"/>
  <c r="S1629"/>
  <c r="S1630"/>
  <c r="S1631"/>
  <c r="S1632"/>
  <c r="S1633"/>
  <c r="S1634"/>
  <c r="S1635"/>
  <c r="S1636"/>
  <c r="S1637"/>
  <c r="S1638"/>
  <c r="S1639"/>
  <c r="S1640"/>
  <c r="S1641"/>
  <c r="S1642"/>
  <c r="S1643"/>
  <c r="S1644"/>
  <c r="S1645"/>
  <c r="S1646"/>
  <c r="S1647"/>
  <c r="S1648"/>
  <c r="S1649"/>
  <c r="S1650"/>
  <c r="S1651"/>
  <c r="S1652"/>
  <c r="S1653"/>
  <c r="S1654"/>
  <c r="S1655"/>
  <c r="S1656"/>
  <c r="S1657"/>
  <c r="S1658"/>
  <c r="S1659"/>
  <c r="S1660"/>
  <c r="S1661"/>
  <c r="S1662"/>
  <c r="S1663"/>
  <c r="S1664"/>
  <c r="S1665"/>
  <c r="S1666"/>
  <c r="S1667"/>
  <c r="S1668"/>
  <c r="S1669"/>
  <c r="S1670"/>
  <c r="S1671"/>
  <c r="S1672"/>
  <c r="S1673"/>
  <c r="S1674"/>
  <c r="S1675"/>
  <c r="S1676"/>
  <c r="S1677"/>
  <c r="S1678"/>
  <c r="S1679"/>
  <c r="S1680"/>
  <c r="S1681"/>
  <c r="S1682"/>
  <c r="S1683"/>
  <c r="S1684"/>
  <c r="S1685"/>
  <c r="S1686"/>
  <c r="S1687"/>
  <c r="S1688"/>
  <c r="S1689"/>
  <c r="S1690"/>
  <c r="S1691"/>
  <c r="S1692"/>
  <c r="S1693"/>
  <c r="S1694"/>
  <c r="S1695"/>
  <c r="S1696"/>
  <c r="S1697"/>
  <c r="S1698"/>
  <c r="S1699"/>
  <c r="S1700"/>
  <c r="S1701"/>
  <c r="S1702"/>
  <c r="S1703"/>
  <c r="S1704"/>
  <c r="S1705"/>
  <c r="S1706"/>
  <c r="S1707"/>
  <c r="S1708"/>
  <c r="S1709"/>
  <c r="S1710"/>
  <c r="S1711"/>
  <c r="S1712"/>
  <c r="S1713"/>
  <c r="S1714"/>
  <c r="S1715"/>
  <c r="S1716"/>
  <c r="S1717"/>
  <c r="S1718"/>
  <c r="S1719"/>
  <c r="S1720"/>
  <c r="S1721"/>
  <c r="S1722"/>
  <c r="S1723"/>
  <c r="S1724"/>
  <c r="S1725"/>
  <c r="S1726"/>
  <c r="S1727"/>
  <c r="S1728"/>
  <c r="S1729"/>
  <c r="S1730"/>
  <c r="S1731"/>
  <c r="S1732"/>
  <c r="S1733"/>
  <c r="S1734"/>
  <c r="S1735"/>
  <c r="S1736"/>
  <c r="S1737"/>
  <c r="S1738"/>
  <c r="S1739"/>
  <c r="S1740"/>
  <c r="S1741"/>
  <c r="S1742"/>
  <c r="S1743"/>
  <c r="S1744"/>
  <c r="S1745"/>
  <c r="S1746"/>
  <c r="S1747"/>
  <c r="S1748"/>
  <c r="S1749"/>
  <c r="S1750"/>
  <c r="S1751"/>
  <c r="S1752"/>
  <c r="S1753"/>
  <c r="S1754"/>
  <c r="S1755"/>
  <c r="S1756"/>
  <c r="S1757"/>
  <c r="S1758"/>
  <c r="S1759"/>
  <c r="S1760"/>
  <c r="S1761"/>
  <c r="S1762"/>
  <c r="S1763"/>
  <c r="S1764"/>
  <c r="S1765"/>
  <c r="S1766"/>
  <c r="S1767"/>
  <c r="S1768"/>
  <c r="S1769"/>
  <c r="S1770"/>
  <c r="S1771"/>
  <c r="S1772"/>
  <c r="S1773"/>
  <c r="S1774"/>
  <c r="S1775"/>
  <c r="S1776"/>
  <c r="S1777"/>
  <c r="S1778"/>
  <c r="S1779"/>
  <c r="S1780"/>
  <c r="S1781"/>
  <c r="S1782"/>
  <c r="S1783"/>
  <c r="S1784"/>
  <c r="S1785"/>
  <c r="S1786"/>
  <c r="S1787"/>
  <c r="S1788"/>
  <c r="S1789"/>
  <c r="S1790"/>
  <c r="S1791"/>
  <c r="S1792"/>
  <c r="S1793"/>
  <c r="S1794"/>
  <c r="S1795"/>
  <c r="S1796"/>
  <c r="S1797"/>
  <c r="S1798"/>
  <c r="S1799"/>
  <c r="S1800"/>
  <c r="S1801"/>
  <c r="S1802"/>
  <c r="S1803"/>
  <c r="S1804"/>
  <c r="S1805"/>
  <c r="S1806"/>
  <c r="S1807"/>
  <c r="S1808"/>
  <c r="S1809"/>
  <c r="S1810"/>
  <c r="S1811"/>
  <c r="S1812"/>
  <c r="S1813"/>
  <c r="S1814"/>
  <c r="S1815"/>
  <c r="S1816"/>
  <c r="S1817"/>
  <c r="S1818"/>
  <c r="S1819"/>
  <c r="S1820"/>
  <c r="S1821"/>
  <c r="S1822"/>
  <c r="S1823"/>
  <c r="S1824"/>
  <c r="S1825"/>
  <c r="S1826"/>
  <c r="S1827"/>
  <c r="S1828"/>
  <c r="S1829"/>
  <c r="S1830"/>
  <c r="S1831"/>
  <c r="S1832"/>
  <c r="S1833"/>
  <c r="S1834"/>
  <c r="S1835"/>
  <c r="S1836"/>
  <c r="S1837"/>
  <c r="S1838"/>
  <c r="S1839"/>
  <c r="S1840"/>
  <c r="S1841"/>
  <c r="S1842"/>
  <c r="S1843"/>
  <c r="S1844"/>
  <c r="S1845"/>
  <c r="S1846"/>
  <c r="S1847"/>
  <c r="S1848"/>
  <c r="S1849"/>
  <c r="S1850"/>
  <c r="S1851"/>
  <c r="S1852"/>
  <c r="S1853"/>
  <c r="S1854"/>
  <c r="S1855"/>
  <c r="S1856"/>
  <c r="S1857"/>
  <c r="S1858"/>
  <c r="S1859"/>
  <c r="S1860"/>
  <c r="S1861"/>
  <c r="S1862"/>
  <c r="S1863"/>
  <c r="S1864"/>
  <c r="S1865"/>
  <c r="S1866"/>
  <c r="S1867"/>
  <c r="S1868"/>
  <c r="S1869"/>
  <c r="S1870"/>
  <c r="S1871"/>
  <c r="S1872"/>
  <c r="S1873"/>
  <c r="S1874"/>
  <c r="S1875"/>
  <c r="S1876"/>
  <c r="S1877"/>
  <c r="S1878"/>
  <c r="S1879"/>
  <c r="S1880"/>
  <c r="S1881"/>
  <c r="S1882"/>
  <c r="S1883"/>
  <c r="S1884"/>
  <c r="S1885"/>
  <c r="S1886"/>
  <c r="S1887"/>
  <c r="S1888"/>
  <c r="S1889"/>
  <c r="S1890"/>
  <c r="S1891"/>
  <c r="S1892"/>
  <c r="S1893"/>
  <c r="S1894"/>
  <c r="S1895"/>
  <c r="S1896"/>
  <c r="S1897"/>
  <c r="S1898"/>
  <c r="S1899"/>
  <c r="S1900"/>
  <c r="S1901"/>
  <c r="S1902"/>
  <c r="S1903"/>
  <c r="S1904"/>
  <c r="S1905"/>
  <c r="S1906"/>
  <c r="S1907"/>
  <c r="S1908"/>
  <c r="S1909"/>
  <c r="S1910"/>
  <c r="S1911"/>
  <c r="S1912"/>
  <c r="S1913"/>
  <c r="S1914"/>
  <c r="S1915"/>
  <c r="S1916"/>
  <c r="S1917"/>
  <c r="S1918"/>
  <c r="S1919"/>
  <c r="S1920"/>
  <c r="S1921"/>
  <c r="S1922"/>
  <c r="S1923"/>
  <c r="S1924"/>
  <c r="S1925"/>
  <c r="S1926"/>
  <c r="S1927"/>
  <c r="S1928"/>
  <c r="S1929"/>
  <c r="S1930"/>
  <c r="S1931"/>
  <c r="S1932"/>
  <c r="S1933"/>
  <c r="S1934"/>
  <c r="S1935"/>
  <c r="S1936"/>
  <c r="S1937"/>
  <c r="S1938"/>
  <c r="S1939"/>
  <c r="S1940"/>
  <c r="S1941"/>
  <c r="S1942"/>
  <c r="S1943"/>
  <c r="S1944"/>
  <c r="S1945"/>
  <c r="S1946"/>
  <c r="S1947"/>
  <c r="S1948"/>
  <c r="S1949"/>
  <c r="S1950"/>
  <c r="S1951"/>
  <c r="S1952"/>
  <c r="S1953"/>
  <c r="S1954"/>
  <c r="S1955"/>
  <c r="S1956"/>
  <c r="S1957"/>
  <c r="S1958"/>
  <c r="S1959"/>
  <c r="S1960"/>
  <c r="S1961"/>
  <c r="S1962"/>
  <c r="S1963"/>
  <c r="S1964"/>
  <c r="S1965"/>
  <c r="S1966"/>
  <c r="S1967"/>
  <c r="S1968"/>
  <c r="S1969"/>
  <c r="S1970"/>
  <c r="S1971"/>
  <c r="S1972"/>
  <c r="S1973"/>
  <c r="S1974"/>
  <c r="S1975"/>
  <c r="S1976"/>
  <c r="S1977"/>
  <c r="S1978"/>
  <c r="S1979"/>
  <c r="S1980"/>
  <c r="S1981"/>
  <c r="S1982"/>
  <c r="S1983"/>
  <c r="S1984"/>
  <c r="S1985"/>
  <c r="S1986"/>
  <c r="S1987"/>
  <c r="S1988"/>
  <c r="S1989"/>
  <c r="S1990"/>
  <c r="S1991"/>
  <c r="S1992"/>
  <c r="S1993"/>
  <c r="S1994"/>
  <c r="S1995"/>
  <c r="S1996"/>
  <c r="S1997"/>
  <c r="S1998"/>
  <c r="S1999"/>
  <c r="S2000"/>
  <c r="S2001"/>
  <c r="S2002"/>
  <c r="S2003"/>
  <c r="S2004"/>
  <c r="S2005"/>
  <c r="S2006"/>
  <c r="S2007"/>
  <c r="S2008"/>
  <c r="S2009"/>
  <c r="S2010"/>
  <c r="S2011"/>
  <c r="S2012"/>
  <c r="S2013"/>
  <c r="S2014"/>
  <c r="S2015"/>
  <c r="S2016"/>
  <c r="S2017"/>
  <c r="S2018"/>
  <c r="S2019"/>
  <c r="S2020"/>
  <c r="S2021"/>
  <c r="S2022"/>
  <c r="S2023"/>
  <c r="S2024"/>
  <c r="S2025"/>
  <c r="S2026"/>
  <c r="S2027"/>
  <c r="S2028"/>
  <c r="S2029"/>
  <c r="S2030"/>
  <c r="S2031"/>
  <c r="S2032"/>
  <c r="S2033"/>
  <c r="S2034"/>
  <c r="S2035"/>
  <c r="S2036"/>
  <c r="S2037"/>
  <c r="S2038"/>
  <c r="S2039"/>
  <c r="S2040"/>
  <c r="S2041"/>
  <c r="S2042"/>
  <c r="S2043"/>
  <c r="S2044"/>
  <c r="S2045"/>
  <c r="S2046"/>
  <c r="S2047"/>
  <c r="S2048"/>
  <c r="S2049"/>
  <c r="S2050"/>
  <c r="S2051"/>
  <c r="S2052"/>
  <c r="S2053"/>
  <c r="S2054"/>
  <c r="S2055"/>
  <c r="S2056"/>
  <c r="S2057"/>
  <c r="S2058"/>
  <c r="S2059"/>
  <c r="S2060"/>
  <c r="S2062"/>
  <c r="S2063"/>
  <c r="S2064"/>
  <c r="S2065"/>
  <c r="S2066"/>
  <c r="S2067"/>
  <c r="S2068"/>
  <c r="S2069"/>
  <c r="S2070"/>
  <c r="S2071"/>
  <c r="S2072"/>
  <c r="S2073"/>
  <c r="S2074"/>
  <c r="S2075"/>
  <c r="S2076"/>
  <c r="S2077"/>
  <c r="S2078"/>
  <c r="S2079"/>
  <c r="S2080"/>
  <c r="S2081"/>
  <c r="S2082"/>
  <c r="S2083"/>
  <c r="S2084"/>
  <c r="S2085"/>
  <c r="S2086"/>
  <c r="S2087"/>
  <c r="S2088"/>
  <c r="S2089"/>
  <c r="S2090"/>
  <c r="S2091"/>
  <c r="S2092"/>
  <c r="S2093"/>
  <c r="S2094"/>
  <c r="S2095"/>
  <c r="S2096"/>
  <c r="S2097"/>
  <c r="S2098"/>
  <c r="S2099"/>
  <c r="S2100"/>
  <c r="S2101"/>
  <c r="S2102"/>
  <c r="S2103"/>
  <c r="S2104"/>
  <c r="S2105"/>
  <c r="S2106"/>
  <c r="S2107"/>
  <c r="S2108"/>
  <c r="S2109"/>
  <c r="S2110"/>
  <c r="S2111"/>
  <c r="S2112"/>
  <c r="S2113"/>
  <c r="S2114"/>
  <c r="S2115"/>
  <c r="S2116"/>
  <c r="S2117"/>
  <c r="S2118"/>
  <c r="S2119"/>
  <c r="S2120"/>
  <c r="S2121"/>
  <c r="S2122"/>
  <c r="S2123"/>
  <c r="S2124"/>
  <c r="S2125"/>
  <c r="S2126"/>
  <c r="S2127"/>
  <c r="S2128"/>
  <c r="S2129"/>
  <c r="S2130"/>
  <c r="S2131"/>
  <c r="S2132"/>
  <c r="S2133"/>
  <c r="S2134"/>
  <c r="S2135"/>
  <c r="S2136"/>
  <c r="S2137"/>
  <c r="S2138"/>
  <c r="S2139"/>
  <c r="S2140"/>
  <c r="S2141"/>
  <c r="S2142"/>
  <c r="S2143"/>
  <c r="S2144"/>
  <c r="S2145"/>
  <c r="S2146"/>
  <c r="S2147"/>
  <c r="S2148"/>
  <c r="S2149"/>
  <c r="S2150"/>
  <c r="S2151"/>
  <c r="S2152"/>
  <c r="S2153"/>
  <c r="S2154"/>
  <c r="S2155"/>
  <c r="S2156"/>
  <c r="S2157"/>
  <c r="S2158"/>
  <c r="S2159"/>
  <c r="S2160"/>
  <c r="S2161"/>
  <c r="S2162"/>
  <c r="S2163"/>
  <c r="S2164"/>
  <c r="S2165"/>
  <c r="S2166"/>
  <c r="S2167"/>
  <c r="S2168"/>
  <c r="S2169"/>
  <c r="S2170"/>
  <c r="S2171"/>
  <c r="S2172"/>
  <c r="S2173"/>
  <c r="S2174"/>
  <c r="S2175"/>
  <c r="S2176"/>
  <c r="S2177"/>
  <c r="S2178"/>
  <c r="S2179"/>
  <c r="S2180"/>
  <c r="S2181"/>
  <c r="S2182"/>
  <c r="S2183"/>
  <c r="S2184"/>
  <c r="S2185"/>
  <c r="S2186"/>
  <c r="S2187"/>
  <c r="S2188"/>
  <c r="S2189"/>
  <c r="S2190"/>
  <c r="S2191"/>
  <c r="S2192"/>
  <c r="S2193"/>
  <c r="S2194"/>
  <c r="S2195"/>
  <c r="S2196"/>
  <c r="S2197"/>
  <c r="S2198"/>
  <c r="S2199"/>
  <c r="S2200"/>
  <c r="S2201"/>
  <c r="S2202"/>
  <c r="S2203"/>
  <c r="S2204"/>
  <c r="S2205"/>
  <c r="S2206"/>
  <c r="S2207"/>
  <c r="S2208"/>
  <c r="S2209"/>
  <c r="S2210"/>
  <c r="S2211"/>
  <c r="S2212"/>
  <c r="S2213"/>
  <c r="S2214"/>
  <c r="S2215"/>
  <c r="S2216"/>
  <c r="S2217"/>
  <c r="S2218"/>
  <c r="S2219"/>
  <c r="S2220"/>
  <c r="S2221"/>
  <c r="S2222"/>
  <c r="S2223"/>
  <c r="S2224"/>
  <c r="S2225"/>
  <c r="S2226"/>
  <c r="S2227"/>
  <c r="S2228"/>
  <c r="S2229"/>
  <c r="S2230"/>
  <c r="S2231"/>
  <c r="S2232"/>
  <c r="S2233"/>
  <c r="S2234"/>
  <c r="S2235"/>
  <c r="S2236"/>
  <c r="S2237"/>
  <c r="S2238"/>
  <c r="S2239"/>
  <c r="S2240"/>
  <c r="S2241"/>
  <c r="S2242"/>
  <c r="S2243"/>
  <c r="S2244"/>
  <c r="S2245"/>
  <c r="S2246"/>
  <c r="S2247"/>
  <c r="S2248"/>
  <c r="S2249"/>
  <c r="S2250"/>
  <c r="S2251"/>
  <c r="S2252"/>
  <c r="S2253"/>
  <c r="S2254"/>
  <c r="S2255"/>
  <c r="S2256"/>
  <c r="S2257"/>
  <c r="S2258"/>
  <c r="S2259"/>
  <c r="S2260"/>
  <c r="S2261"/>
  <c r="S2262"/>
  <c r="S2263"/>
  <c r="S2264"/>
  <c r="S2265"/>
  <c r="S2266"/>
  <c r="S2267"/>
  <c r="S2268"/>
  <c r="S2269"/>
  <c r="S2270"/>
  <c r="S2271"/>
  <c r="S2272"/>
  <c r="S2273"/>
  <c r="S2274"/>
  <c r="S2275"/>
  <c r="S2276"/>
  <c r="S2277"/>
  <c r="S2278"/>
  <c r="S2279"/>
  <c r="S2280"/>
  <c r="S2281"/>
  <c r="S2282"/>
  <c r="S2283"/>
  <c r="S2284"/>
  <c r="S2285"/>
  <c r="S2286"/>
  <c r="S2287"/>
  <c r="S2288"/>
  <c r="S2289"/>
  <c r="S2290"/>
  <c r="S2291"/>
  <c r="S2292"/>
  <c r="S2293"/>
  <c r="S2294"/>
  <c r="S2295"/>
  <c r="S2296"/>
  <c r="S2297"/>
  <c r="S2298"/>
  <c r="S2299"/>
  <c r="S2300"/>
  <c r="S2301"/>
  <c r="S2302"/>
  <c r="S2303"/>
  <c r="S2304"/>
  <c r="S2305"/>
  <c r="S2306"/>
  <c r="S2307"/>
  <c r="S2308"/>
  <c r="S2309"/>
  <c r="S2310"/>
  <c r="S2311"/>
  <c r="S2312"/>
  <c r="S2313"/>
  <c r="S2314"/>
  <c r="S2315"/>
  <c r="S2316"/>
  <c r="S2317"/>
  <c r="S2318"/>
  <c r="S2319"/>
  <c r="S2320"/>
  <c r="S2321"/>
  <c r="S2322"/>
  <c r="S2323"/>
  <c r="S2324"/>
  <c r="S2325"/>
  <c r="S2326"/>
  <c r="S2327"/>
  <c r="S2328"/>
  <c r="S2329"/>
  <c r="S2330"/>
  <c r="S2331"/>
  <c r="S2332"/>
  <c r="S2333"/>
  <c r="S2334"/>
  <c r="S2335"/>
  <c r="S2336"/>
  <c r="S2337"/>
  <c r="S2338"/>
  <c r="S2339"/>
  <c r="S2340"/>
  <c r="S2341"/>
  <c r="S2342"/>
  <c r="S2343"/>
  <c r="S2344"/>
  <c r="S2345"/>
  <c r="S2346"/>
  <c r="S2347"/>
  <c r="S2348"/>
  <c r="S2349"/>
  <c r="S2350"/>
  <c r="S2351"/>
  <c r="S2352"/>
  <c r="S2353"/>
  <c r="S2354"/>
  <c r="S2355"/>
  <c r="S2356"/>
  <c r="S2357"/>
  <c r="S2358"/>
  <c r="S2359"/>
  <c r="S2360"/>
  <c r="S2361"/>
  <c r="S2362"/>
  <c r="S2363"/>
  <c r="S2364"/>
  <c r="S2365"/>
  <c r="S2366"/>
  <c r="S2367"/>
  <c r="S2368"/>
  <c r="S2369"/>
  <c r="S2370"/>
  <c r="S2371"/>
  <c r="S2372"/>
  <c r="S2373"/>
  <c r="S2374"/>
  <c r="S2375"/>
  <c r="S2376"/>
  <c r="S2377"/>
  <c r="S2378"/>
  <c r="S2379"/>
  <c r="S2380"/>
  <c r="S2381"/>
  <c r="S2382"/>
  <c r="S2383"/>
  <c r="S2384"/>
  <c r="S2385"/>
  <c r="S2386"/>
  <c r="S2387"/>
  <c r="S2388"/>
  <c r="S2389"/>
  <c r="S2390"/>
  <c r="S2391"/>
  <c r="S2392"/>
  <c r="S2393"/>
  <c r="S2394"/>
  <c r="S2395"/>
  <c r="S2396"/>
  <c r="S2397"/>
  <c r="S2398"/>
  <c r="S2399"/>
  <c r="S2400"/>
  <c r="S2401"/>
  <c r="S2402"/>
  <c r="S2403"/>
  <c r="S2404"/>
  <c r="S2405"/>
  <c r="S2406"/>
  <c r="S2407"/>
  <c r="S2408"/>
  <c r="S2409"/>
  <c r="S2410"/>
  <c r="S2411"/>
  <c r="S2412"/>
  <c r="S2413"/>
  <c r="S2414"/>
  <c r="S2415"/>
  <c r="S2416"/>
  <c r="S2417"/>
  <c r="S2418"/>
  <c r="S2419"/>
  <c r="S2420"/>
  <c r="S2421"/>
  <c r="S2422"/>
  <c r="S2423"/>
  <c r="S2424"/>
  <c r="S2425"/>
  <c r="S2426"/>
  <c r="S2427"/>
  <c r="S2428"/>
  <c r="S2429"/>
  <c r="S2430"/>
  <c r="S2431"/>
  <c r="S2432"/>
  <c r="S2433"/>
  <c r="S2434"/>
  <c r="S2435"/>
  <c r="S2436"/>
  <c r="S2437"/>
  <c r="S2438"/>
  <c r="S2439"/>
  <c r="S2440"/>
  <c r="S2441"/>
  <c r="S2442"/>
  <c r="S2443"/>
  <c r="S2444"/>
  <c r="S2445"/>
  <c r="S2446"/>
  <c r="S2447"/>
  <c r="S2448"/>
  <c r="S2449"/>
  <c r="S2450"/>
  <c r="S2451"/>
  <c r="S2452"/>
  <c r="S2453"/>
  <c r="S2454"/>
  <c r="S2455"/>
  <c r="S2456"/>
  <c r="S2457"/>
  <c r="S2458"/>
  <c r="S2459"/>
  <c r="S2460"/>
  <c r="S2461"/>
  <c r="S2462"/>
  <c r="S2463"/>
  <c r="S2464"/>
  <c r="S2465"/>
  <c r="S2466"/>
  <c r="S2467"/>
  <c r="S2468"/>
  <c r="S2469"/>
  <c r="S2470"/>
  <c r="S2471"/>
  <c r="S2472"/>
  <c r="S2473"/>
  <c r="S2474"/>
  <c r="S2475"/>
  <c r="S2476"/>
  <c r="S2477"/>
  <c r="S2478"/>
  <c r="S2479"/>
  <c r="S2480"/>
  <c r="S2481"/>
  <c r="S2482"/>
  <c r="S2483"/>
  <c r="S2484"/>
  <c r="S2485"/>
  <c r="S2486"/>
  <c r="S2487"/>
  <c r="S2488"/>
  <c r="S2489"/>
  <c r="S2490"/>
  <c r="S2491"/>
  <c r="S2492"/>
  <c r="S2493"/>
  <c r="S2494"/>
  <c r="S2495"/>
  <c r="S2496"/>
  <c r="S2497"/>
  <c r="S2498"/>
  <c r="S2499"/>
  <c r="S2500"/>
  <c r="S2501"/>
  <c r="S2502"/>
  <c r="S2503"/>
  <c r="S2061"/>
  <c r="S14"/>
  <c r="P15"/>
  <c r="S15" s="1"/>
  <c r="M5"/>
  <c r="M7" s="1"/>
  <c r="K5"/>
  <c r="L669"/>
  <c r="V669"/>
  <c r="C48"/>
  <c r="L49"/>
  <c r="P49" s="1"/>
  <c r="S49" s="1"/>
  <c r="V49"/>
  <c r="L53"/>
  <c r="P53" s="1"/>
  <c r="S53" s="1"/>
  <c r="V53"/>
  <c r="Q6"/>
  <c r="L23"/>
  <c r="P23" s="1"/>
  <c r="S23" s="1"/>
  <c r="V23"/>
  <c r="C668"/>
  <c r="D667" i="27"/>
  <c r="L5" i="17"/>
  <c r="L7" s="1"/>
  <c r="T15" l="1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5"/>
  <c r="T527"/>
  <c r="T528"/>
  <c r="T529"/>
  <c r="T530"/>
  <c r="T531"/>
  <c r="T532"/>
  <c r="T533"/>
  <c r="T534"/>
  <c r="T535"/>
  <c r="T536"/>
  <c r="T537"/>
  <c r="T538"/>
  <c r="T539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T601"/>
  <c r="T602"/>
  <c r="T603"/>
  <c r="T604"/>
  <c r="T605"/>
  <c r="T606"/>
  <c r="T607"/>
  <c r="T608"/>
  <c r="T609"/>
  <c r="T610"/>
  <c r="T611"/>
  <c r="T612"/>
  <c r="T613"/>
  <c r="T614"/>
  <c r="T615"/>
  <c r="T616"/>
  <c r="T617"/>
  <c r="T618"/>
  <c r="T619"/>
  <c r="T620"/>
  <c r="T621"/>
  <c r="T622"/>
  <c r="T623"/>
  <c r="T624"/>
  <c r="T625"/>
  <c r="T626"/>
  <c r="T627"/>
  <c r="T628"/>
  <c r="T629"/>
  <c r="T630"/>
  <c r="T631"/>
  <c r="T632"/>
  <c r="T633"/>
  <c r="T634"/>
  <c r="T635"/>
  <c r="T636"/>
  <c r="T637"/>
  <c r="T638"/>
  <c r="T639"/>
  <c r="T640"/>
  <c r="T641"/>
  <c r="T642"/>
  <c r="T643"/>
  <c r="T644"/>
  <c r="T645"/>
  <c r="T646"/>
  <c r="T647"/>
  <c r="T648"/>
  <c r="T649"/>
  <c r="T650"/>
  <c r="T651"/>
  <c r="T652"/>
  <c r="T653"/>
  <c r="T654"/>
  <c r="T655"/>
  <c r="T656"/>
  <c r="T657"/>
  <c r="T658"/>
  <c r="T659"/>
  <c r="T660"/>
  <c r="T661"/>
  <c r="T662"/>
  <c r="T663"/>
  <c r="T664"/>
  <c r="T665"/>
  <c r="T666"/>
  <c r="T667"/>
  <c r="T668"/>
  <c r="T669"/>
  <c r="T670"/>
  <c r="T671"/>
  <c r="T672"/>
  <c r="T673"/>
  <c r="T674"/>
  <c r="T675"/>
  <c r="T676"/>
  <c r="T677"/>
  <c r="T678"/>
  <c r="T679"/>
  <c r="T680"/>
  <c r="T681"/>
  <c r="T682"/>
  <c r="T683"/>
  <c r="T684"/>
  <c r="T685"/>
  <c r="T686"/>
  <c r="T687"/>
  <c r="T688"/>
  <c r="T689"/>
  <c r="T690"/>
  <c r="T691"/>
  <c r="T692"/>
  <c r="T693"/>
  <c r="T694"/>
  <c r="T695"/>
  <c r="T696"/>
  <c r="T697"/>
  <c r="T698"/>
  <c r="T699"/>
  <c r="T700"/>
  <c r="T701"/>
  <c r="T702"/>
  <c r="T703"/>
  <c r="T704"/>
  <c r="T705"/>
  <c r="T706"/>
  <c r="T707"/>
  <c r="T708"/>
  <c r="T709"/>
  <c r="T710"/>
  <c r="T711"/>
  <c r="T712"/>
  <c r="T713"/>
  <c r="T714"/>
  <c r="T715"/>
  <c r="T716"/>
  <c r="T717"/>
  <c r="T718"/>
  <c r="T719"/>
  <c r="T720"/>
  <c r="T721"/>
  <c r="T722"/>
  <c r="T723"/>
  <c r="T724"/>
  <c r="T725"/>
  <c r="T726"/>
  <c r="T727"/>
  <c r="T728"/>
  <c r="T729"/>
  <c r="T730"/>
  <c r="T731"/>
  <c r="T732"/>
  <c r="T733"/>
  <c r="T734"/>
  <c r="T735"/>
  <c r="T736"/>
  <c r="T737"/>
  <c r="T738"/>
  <c r="T739"/>
  <c r="T740"/>
  <c r="T741"/>
  <c r="T742"/>
  <c r="T743"/>
  <c r="T744"/>
  <c r="T745"/>
  <c r="T746"/>
  <c r="T747"/>
  <c r="T748"/>
  <c r="T749"/>
  <c r="T750"/>
  <c r="T751"/>
  <c r="T752"/>
  <c r="T753"/>
  <c r="T754"/>
  <c r="T755"/>
  <c r="T756"/>
  <c r="T757"/>
  <c r="T758"/>
  <c r="T759"/>
  <c r="T760"/>
  <c r="T761"/>
  <c r="T762"/>
  <c r="T763"/>
  <c r="T764"/>
  <c r="T765"/>
  <c r="T766"/>
  <c r="T767"/>
  <c r="T768"/>
  <c r="T769"/>
  <c r="T770"/>
  <c r="T771"/>
  <c r="T772"/>
  <c r="T773"/>
  <c r="T774"/>
  <c r="T775"/>
  <c r="T776"/>
  <c r="T777"/>
  <c r="T778"/>
  <c r="T779"/>
  <c r="T780"/>
  <c r="T781"/>
  <c r="T782"/>
  <c r="T783"/>
  <c r="T784"/>
  <c r="T785"/>
  <c r="T786"/>
  <c r="T787"/>
  <c r="T788"/>
  <c r="T789"/>
  <c r="T790"/>
  <c r="T791"/>
  <c r="T792"/>
  <c r="T793"/>
  <c r="T794"/>
  <c r="T795"/>
  <c r="T796"/>
  <c r="T797"/>
  <c r="T798"/>
  <c r="T799"/>
  <c r="T800"/>
  <c r="T801"/>
  <c r="T802"/>
  <c r="T803"/>
  <c r="T804"/>
  <c r="T805"/>
  <c r="T806"/>
  <c r="T807"/>
  <c r="T808"/>
  <c r="T809"/>
  <c r="T810"/>
  <c r="T811"/>
  <c r="T812"/>
  <c r="T813"/>
  <c r="T814"/>
  <c r="T815"/>
  <c r="T816"/>
  <c r="T817"/>
  <c r="T818"/>
  <c r="T819"/>
  <c r="T820"/>
  <c r="T821"/>
  <c r="T822"/>
  <c r="T823"/>
  <c r="T824"/>
  <c r="T825"/>
  <c r="T826"/>
  <c r="T827"/>
  <c r="T828"/>
  <c r="T829"/>
  <c r="T830"/>
  <c r="T831"/>
  <c r="T832"/>
  <c r="T833"/>
  <c r="T834"/>
  <c r="T835"/>
  <c r="T836"/>
  <c r="T837"/>
  <c r="T838"/>
  <c r="T839"/>
  <c r="T840"/>
  <c r="T841"/>
  <c r="T842"/>
  <c r="T843"/>
  <c r="T844"/>
  <c r="T845"/>
  <c r="T846"/>
  <c r="T847"/>
  <c r="T848"/>
  <c r="T849"/>
  <c r="T850"/>
  <c r="T851"/>
  <c r="T852"/>
  <c r="T853"/>
  <c r="T854"/>
  <c r="T855"/>
  <c r="T856"/>
  <c r="T857"/>
  <c r="T858"/>
  <c r="T859"/>
  <c r="T860"/>
  <c r="T861"/>
  <c r="T862"/>
  <c r="T863"/>
  <c r="T864"/>
  <c r="T865"/>
  <c r="T866"/>
  <c r="T867"/>
  <c r="T868"/>
  <c r="T869"/>
  <c r="T870"/>
  <c r="T871"/>
  <c r="T872"/>
  <c r="T873"/>
  <c r="T874"/>
  <c r="T875"/>
  <c r="T876"/>
  <c r="T877"/>
  <c r="T878"/>
  <c r="T879"/>
  <c r="T880"/>
  <c r="T881"/>
  <c r="T882"/>
  <c r="T883"/>
  <c r="T884"/>
  <c r="T885"/>
  <c r="T886"/>
  <c r="T887"/>
  <c r="T888"/>
  <c r="T889"/>
  <c r="T890"/>
  <c r="T891"/>
  <c r="T892"/>
  <c r="T893"/>
  <c r="T894"/>
  <c r="T895"/>
  <c r="T896"/>
  <c r="T897"/>
  <c r="T898"/>
  <c r="T899"/>
  <c r="T900"/>
  <c r="T901"/>
  <c r="T902"/>
  <c r="T903"/>
  <c r="T904"/>
  <c r="T905"/>
  <c r="T906"/>
  <c r="T907"/>
  <c r="T908"/>
  <c r="T909"/>
  <c r="T910"/>
  <c r="T911"/>
  <c r="T912"/>
  <c r="T913"/>
  <c r="T914"/>
  <c r="T915"/>
  <c r="T916"/>
  <c r="T917"/>
  <c r="T918"/>
  <c r="T919"/>
  <c r="T920"/>
  <c r="T921"/>
  <c r="T922"/>
  <c r="T923"/>
  <c r="T924"/>
  <c r="T925"/>
  <c r="T926"/>
  <c r="T927"/>
  <c r="T928"/>
  <c r="T929"/>
  <c r="T930"/>
  <c r="T931"/>
  <c r="T932"/>
  <c r="T933"/>
  <c r="T934"/>
  <c r="T935"/>
  <c r="T936"/>
  <c r="T937"/>
  <c r="T938"/>
  <c r="T939"/>
  <c r="T940"/>
  <c r="T941"/>
  <c r="T942"/>
  <c r="T943"/>
  <c r="T944"/>
  <c r="T945"/>
  <c r="T946"/>
  <c r="T947"/>
  <c r="T948"/>
  <c r="T949"/>
  <c r="T950"/>
  <c r="T951"/>
  <c r="T952"/>
  <c r="T953"/>
  <c r="T954"/>
  <c r="T955"/>
  <c r="T956"/>
  <c r="T957"/>
  <c r="T958"/>
  <c r="T959"/>
  <c r="T960"/>
  <c r="T961"/>
  <c r="T962"/>
  <c r="T963"/>
  <c r="T964"/>
  <c r="T965"/>
  <c r="T966"/>
  <c r="T967"/>
  <c r="T968"/>
  <c r="T969"/>
  <c r="T970"/>
  <c r="T971"/>
  <c r="T972"/>
  <c r="T973"/>
  <c r="T974"/>
  <c r="T975"/>
  <c r="T976"/>
  <c r="T977"/>
  <c r="T978"/>
  <c r="T979"/>
  <c r="T980"/>
  <c r="T981"/>
  <c r="T982"/>
  <c r="T983"/>
  <c r="T984"/>
  <c r="T985"/>
  <c r="T986"/>
  <c r="T987"/>
  <c r="T988"/>
  <c r="T989"/>
  <c r="T990"/>
  <c r="T991"/>
  <c r="T992"/>
  <c r="T993"/>
  <c r="T994"/>
  <c r="T995"/>
  <c r="T996"/>
  <c r="T997"/>
  <c r="T998"/>
  <c r="T999"/>
  <c r="T1000"/>
  <c r="T1001"/>
  <c r="T1002"/>
  <c r="T1003"/>
  <c r="T1004"/>
  <c r="T1005"/>
  <c r="T1006"/>
  <c r="T1007"/>
  <c r="T1008"/>
  <c r="T1009"/>
  <c r="T1010"/>
  <c r="T1011"/>
  <c r="T1012"/>
  <c r="T1013"/>
  <c r="T1014"/>
  <c r="T1015"/>
  <c r="T1016"/>
  <c r="T1017"/>
  <c r="T1018"/>
  <c r="T1019"/>
  <c r="T1020"/>
  <c r="T1021"/>
  <c r="T1022"/>
  <c r="T1023"/>
  <c r="T1024"/>
  <c r="T1025"/>
  <c r="T1026"/>
  <c r="T1027"/>
  <c r="T1028"/>
  <c r="T1029"/>
  <c r="T1030"/>
  <c r="T1031"/>
  <c r="T1032"/>
  <c r="T1033"/>
  <c r="T1034"/>
  <c r="T1035"/>
  <c r="T1036"/>
  <c r="T1037"/>
  <c r="T524"/>
  <c r="T526"/>
  <c r="T1038"/>
  <c r="T1039"/>
  <c r="T1040"/>
  <c r="T1041"/>
  <c r="T1042"/>
  <c r="T1043"/>
  <c r="T1044"/>
  <c r="T1045"/>
  <c r="T1046"/>
  <c r="T1047"/>
  <c r="T1048"/>
  <c r="T1049"/>
  <c r="T1050"/>
  <c r="T1051"/>
  <c r="T1052"/>
  <c r="T1053"/>
  <c r="T1054"/>
  <c r="T1055"/>
  <c r="T1056"/>
  <c r="T1057"/>
  <c r="T1058"/>
  <c r="T1059"/>
  <c r="T1060"/>
  <c r="T1061"/>
  <c r="T1062"/>
  <c r="T1063"/>
  <c r="T1064"/>
  <c r="T1065"/>
  <c r="T1066"/>
  <c r="T1067"/>
  <c r="T1068"/>
  <c r="T1069"/>
  <c r="T1070"/>
  <c r="T1071"/>
  <c r="T1072"/>
  <c r="T1073"/>
  <c r="T1074"/>
  <c r="T1075"/>
  <c r="T1076"/>
  <c r="T1077"/>
  <c r="T1078"/>
  <c r="T1079"/>
  <c r="T1080"/>
  <c r="T1081"/>
  <c r="T1082"/>
  <c r="T1083"/>
  <c r="T1084"/>
  <c r="T1085"/>
  <c r="T1086"/>
  <c r="T1087"/>
  <c r="T1088"/>
  <c r="T1089"/>
  <c r="T1090"/>
  <c r="T1091"/>
  <c r="T1092"/>
  <c r="T1093"/>
  <c r="T1094"/>
  <c r="T1095"/>
  <c r="T1096"/>
  <c r="T1097"/>
  <c r="T1098"/>
  <c r="T1099"/>
  <c r="T1100"/>
  <c r="T1101"/>
  <c r="T1102"/>
  <c r="T1103"/>
  <c r="T1104"/>
  <c r="T1105"/>
  <c r="T1106"/>
  <c r="T1107"/>
  <c r="T1108"/>
  <c r="T1109"/>
  <c r="T1110"/>
  <c r="T1111"/>
  <c r="T1112"/>
  <c r="T1113"/>
  <c r="T1114"/>
  <c r="T1115"/>
  <c r="T1116"/>
  <c r="T1117"/>
  <c r="T1118"/>
  <c r="T1119"/>
  <c r="T1120"/>
  <c r="T1121"/>
  <c r="T1122"/>
  <c r="T1123"/>
  <c r="T1124"/>
  <c r="T1125"/>
  <c r="T1126"/>
  <c r="T1127"/>
  <c r="T1128"/>
  <c r="T1129"/>
  <c r="T1130"/>
  <c r="T1131"/>
  <c r="T1132"/>
  <c r="T1133"/>
  <c r="T1134"/>
  <c r="T1135"/>
  <c r="T1136"/>
  <c r="T1137"/>
  <c r="T1138"/>
  <c r="T1139"/>
  <c r="T1140"/>
  <c r="T1141"/>
  <c r="T1142"/>
  <c r="T1143"/>
  <c r="T1144"/>
  <c r="T1145"/>
  <c r="T1146"/>
  <c r="T1147"/>
  <c r="T1148"/>
  <c r="T1149"/>
  <c r="T1150"/>
  <c r="T1151"/>
  <c r="T1152"/>
  <c r="T1153"/>
  <c r="T1154"/>
  <c r="T1155"/>
  <c r="T1156"/>
  <c r="T1157"/>
  <c r="T1158"/>
  <c r="T1159"/>
  <c r="T1160"/>
  <c r="T1161"/>
  <c r="T1162"/>
  <c r="T1163"/>
  <c r="T1164"/>
  <c r="T1165"/>
  <c r="T1166"/>
  <c r="T1167"/>
  <c r="T1168"/>
  <c r="T1169"/>
  <c r="T1170"/>
  <c r="T1171"/>
  <c r="T1172"/>
  <c r="T1173"/>
  <c r="T1174"/>
  <c r="T1175"/>
  <c r="T1176"/>
  <c r="T1177"/>
  <c r="T1178"/>
  <c r="T1179"/>
  <c r="T1180"/>
  <c r="T1181"/>
  <c r="T1182"/>
  <c r="T1183"/>
  <c r="T1184"/>
  <c r="T1185"/>
  <c r="T1186"/>
  <c r="T1187"/>
  <c r="T1188"/>
  <c r="T1189"/>
  <c r="T1190"/>
  <c r="T1191"/>
  <c r="T1192"/>
  <c r="T1193"/>
  <c r="T1194"/>
  <c r="T1195"/>
  <c r="T1196"/>
  <c r="T1197"/>
  <c r="T1198"/>
  <c r="T1199"/>
  <c r="T1200"/>
  <c r="T1201"/>
  <c r="T1202"/>
  <c r="T1203"/>
  <c r="T1204"/>
  <c r="T1205"/>
  <c r="T1206"/>
  <c r="T1207"/>
  <c r="T1208"/>
  <c r="T1209"/>
  <c r="T1210"/>
  <c r="T1211"/>
  <c r="T1212"/>
  <c r="T1213"/>
  <c r="T1214"/>
  <c r="T1215"/>
  <c r="T1216"/>
  <c r="T1217"/>
  <c r="T1218"/>
  <c r="T1219"/>
  <c r="T1220"/>
  <c r="T1221"/>
  <c r="T1222"/>
  <c r="T1223"/>
  <c r="T1224"/>
  <c r="T1225"/>
  <c r="T1226"/>
  <c r="T1227"/>
  <c r="T1228"/>
  <c r="T1229"/>
  <c r="T1230"/>
  <c r="T1231"/>
  <c r="T1232"/>
  <c r="T1233"/>
  <c r="T1234"/>
  <c r="T1235"/>
  <c r="T1236"/>
  <c r="T1237"/>
  <c r="T1238"/>
  <c r="T1239"/>
  <c r="T1240"/>
  <c r="T1241"/>
  <c r="T1242"/>
  <c r="T1243"/>
  <c r="T1244"/>
  <c r="T1245"/>
  <c r="T1246"/>
  <c r="T1247"/>
  <c r="T1248"/>
  <c r="T1249"/>
  <c r="T1250"/>
  <c r="T1251"/>
  <c r="T1252"/>
  <c r="T1253"/>
  <c r="T1254"/>
  <c r="T1255"/>
  <c r="T1256"/>
  <c r="T1257"/>
  <c r="T1258"/>
  <c r="T1259"/>
  <c r="T1260"/>
  <c r="T1261"/>
  <c r="T1262"/>
  <c r="T1263"/>
  <c r="T1264"/>
  <c r="T1265"/>
  <c r="T1266"/>
  <c r="T1267"/>
  <c r="T1268"/>
  <c r="T1269"/>
  <c r="T1270"/>
  <c r="T1271"/>
  <c r="T1272"/>
  <c r="T1273"/>
  <c r="T1274"/>
  <c r="T1275"/>
  <c r="T1276"/>
  <c r="T1277"/>
  <c r="T1278"/>
  <c r="T1279"/>
  <c r="T1280"/>
  <c r="T1281"/>
  <c r="T1282"/>
  <c r="T1283"/>
  <c r="T1284"/>
  <c r="T1285"/>
  <c r="T1286"/>
  <c r="T1287"/>
  <c r="T1288"/>
  <c r="T1289"/>
  <c r="T1290"/>
  <c r="T1291"/>
  <c r="T1292"/>
  <c r="T1293"/>
  <c r="T1294"/>
  <c r="T1295"/>
  <c r="T1296"/>
  <c r="T1297"/>
  <c r="T1298"/>
  <c r="T1299"/>
  <c r="T1300"/>
  <c r="T1301"/>
  <c r="T1302"/>
  <c r="T1303"/>
  <c r="T1304"/>
  <c r="T1305"/>
  <c r="T1306"/>
  <c r="T1307"/>
  <c r="T1308"/>
  <c r="T1309"/>
  <c r="T1310"/>
  <c r="T1311"/>
  <c r="T1312"/>
  <c r="T1313"/>
  <c r="T1314"/>
  <c r="T1315"/>
  <c r="T1316"/>
  <c r="T1317"/>
  <c r="T1318"/>
  <c r="T1319"/>
  <c r="T1320"/>
  <c r="T1321"/>
  <c r="T1322"/>
  <c r="T1323"/>
  <c r="T1324"/>
  <c r="T1325"/>
  <c r="T1326"/>
  <c r="T1327"/>
  <c r="T1328"/>
  <c r="T1329"/>
  <c r="T1330"/>
  <c r="T1331"/>
  <c r="T1332"/>
  <c r="T1333"/>
  <c r="T1334"/>
  <c r="T1335"/>
  <c r="T1336"/>
  <c r="T1337"/>
  <c r="T1338"/>
  <c r="T1339"/>
  <c r="T1340"/>
  <c r="T1341"/>
  <c r="T1342"/>
  <c r="T1343"/>
  <c r="T1344"/>
  <c r="T1345"/>
  <c r="T1346"/>
  <c r="T1347"/>
  <c r="T1348"/>
  <c r="T1349"/>
  <c r="T1350"/>
  <c r="T1351"/>
  <c r="T1352"/>
  <c r="T1353"/>
  <c r="T1354"/>
  <c r="T1355"/>
  <c r="T1356"/>
  <c r="T1357"/>
  <c r="T1358"/>
  <c r="T1359"/>
  <c r="T1360"/>
  <c r="T1361"/>
  <c r="T1362"/>
  <c r="T1363"/>
  <c r="T1364"/>
  <c r="T1365"/>
  <c r="T1366"/>
  <c r="T1367"/>
  <c r="T1368"/>
  <c r="T1369"/>
  <c r="T1370"/>
  <c r="T1371"/>
  <c r="T1372"/>
  <c r="T1373"/>
  <c r="T1374"/>
  <c r="T1375"/>
  <c r="T1376"/>
  <c r="T1377"/>
  <c r="T1378"/>
  <c r="T1379"/>
  <c r="T1380"/>
  <c r="T1381"/>
  <c r="T1382"/>
  <c r="T1383"/>
  <c r="T1384"/>
  <c r="T1385"/>
  <c r="T1386"/>
  <c r="T1387"/>
  <c r="T1388"/>
  <c r="T1389"/>
  <c r="T1390"/>
  <c r="T1391"/>
  <c r="T1392"/>
  <c r="T1393"/>
  <c r="T1394"/>
  <c r="T1395"/>
  <c r="T1396"/>
  <c r="T1397"/>
  <c r="T1398"/>
  <c r="T1399"/>
  <c r="T1400"/>
  <c r="T1401"/>
  <c r="T1402"/>
  <c r="T1403"/>
  <c r="T1404"/>
  <c r="T1405"/>
  <c r="T1406"/>
  <c r="T1407"/>
  <c r="T1408"/>
  <c r="T1409"/>
  <c r="T1410"/>
  <c r="T1411"/>
  <c r="T1412"/>
  <c r="T1413"/>
  <c r="T1414"/>
  <c r="T1415"/>
  <c r="T1416"/>
  <c r="T1417"/>
  <c r="T1418"/>
  <c r="T1419"/>
  <c r="T1420"/>
  <c r="T1421"/>
  <c r="T1422"/>
  <c r="T1423"/>
  <c r="T1424"/>
  <c r="T1425"/>
  <c r="T1426"/>
  <c r="T1427"/>
  <c r="T1428"/>
  <c r="T1429"/>
  <c r="T1430"/>
  <c r="T1431"/>
  <c r="T1432"/>
  <c r="T1433"/>
  <c r="T1434"/>
  <c r="T1435"/>
  <c r="T1436"/>
  <c r="T1437"/>
  <c r="T1438"/>
  <c r="T1439"/>
  <c r="T1440"/>
  <c r="T1441"/>
  <c r="T1442"/>
  <c r="T1443"/>
  <c r="T1444"/>
  <c r="T1445"/>
  <c r="T1446"/>
  <c r="T1447"/>
  <c r="T1448"/>
  <c r="T1449"/>
  <c r="T1450"/>
  <c r="T1451"/>
  <c r="T1452"/>
  <c r="T1453"/>
  <c r="T1454"/>
  <c r="T1455"/>
  <c r="T1456"/>
  <c r="T1457"/>
  <c r="T1458"/>
  <c r="T1459"/>
  <c r="T1460"/>
  <c r="T1461"/>
  <c r="T1462"/>
  <c r="T1463"/>
  <c r="T1464"/>
  <c r="T1465"/>
  <c r="T1466"/>
  <c r="T1467"/>
  <c r="T1468"/>
  <c r="T1469"/>
  <c r="T1470"/>
  <c r="T1471"/>
  <c r="T1472"/>
  <c r="T1473"/>
  <c r="T1474"/>
  <c r="T1475"/>
  <c r="T1476"/>
  <c r="T1477"/>
  <c r="T1478"/>
  <c r="T1479"/>
  <c r="T1480"/>
  <c r="T1481"/>
  <c r="T1482"/>
  <c r="T1483"/>
  <c r="T1484"/>
  <c r="T1485"/>
  <c r="T1486"/>
  <c r="T1487"/>
  <c r="T1488"/>
  <c r="T1489"/>
  <c r="T1490"/>
  <c r="T1491"/>
  <c r="T1492"/>
  <c r="T1493"/>
  <c r="T1494"/>
  <c r="T1495"/>
  <c r="T1496"/>
  <c r="T1497"/>
  <c r="T1498"/>
  <c r="T1499"/>
  <c r="T1500"/>
  <c r="T1501"/>
  <c r="T1502"/>
  <c r="T1503"/>
  <c r="T1504"/>
  <c r="T1505"/>
  <c r="T1506"/>
  <c r="T1507"/>
  <c r="T1508"/>
  <c r="T1509"/>
  <c r="T1510"/>
  <c r="T1511"/>
  <c r="T1512"/>
  <c r="T1513"/>
  <c r="T1514"/>
  <c r="T1515"/>
  <c r="T1516"/>
  <c r="T1517"/>
  <c r="T1518"/>
  <c r="T1519"/>
  <c r="T1520"/>
  <c r="T1521"/>
  <c r="T1522"/>
  <c r="T1523"/>
  <c r="T1524"/>
  <c r="T1525"/>
  <c r="T1526"/>
  <c r="T1527"/>
  <c r="T1528"/>
  <c r="T1529"/>
  <c r="T1530"/>
  <c r="T1531"/>
  <c r="T1532"/>
  <c r="T1533"/>
  <c r="T1534"/>
  <c r="T1535"/>
  <c r="T1536"/>
  <c r="T1537"/>
  <c r="T1538"/>
  <c r="T1539"/>
  <c r="T1540"/>
  <c r="T1541"/>
  <c r="T1542"/>
  <c r="T1543"/>
  <c r="T1544"/>
  <c r="T1545"/>
  <c r="T1546"/>
  <c r="T1547"/>
  <c r="T1548"/>
  <c r="T1549"/>
  <c r="T1550"/>
  <c r="T1551"/>
  <c r="T1552"/>
  <c r="T1553"/>
  <c r="T1554"/>
  <c r="T1555"/>
  <c r="T1556"/>
  <c r="T1557"/>
  <c r="T1558"/>
  <c r="T1559"/>
  <c r="T1560"/>
  <c r="T1561"/>
  <c r="T1562"/>
  <c r="T1563"/>
  <c r="T1564"/>
  <c r="T1565"/>
  <c r="T1566"/>
  <c r="T1567"/>
  <c r="T1568"/>
  <c r="T1569"/>
  <c r="T1570"/>
  <c r="T1571"/>
  <c r="T1572"/>
  <c r="T1573"/>
  <c r="T1574"/>
  <c r="T1575"/>
  <c r="T1576"/>
  <c r="T1577"/>
  <c r="T1578"/>
  <c r="T1579"/>
  <c r="T1580"/>
  <c r="T1581"/>
  <c r="T1582"/>
  <c r="T1583"/>
  <c r="T1584"/>
  <c r="T1585"/>
  <c r="T1586"/>
  <c r="T1587"/>
  <c r="T1588"/>
  <c r="T1589"/>
  <c r="T1590"/>
  <c r="T1591"/>
  <c r="T1592"/>
  <c r="T1593"/>
  <c r="T1594"/>
  <c r="T1595"/>
  <c r="T1596"/>
  <c r="T1597"/>
  <c r="T1598"/>
  <c r="T1599"/>
  <c r="T1600"/>
  <c r="T1601"/>
  <c r="T1602"/>
  <c r="T1603"/>
  <c r="T1604"/>
  <c r="T1605"/>
  <c r="T1606"/>
  <c r="T1607"/>
  <c r="T1608"/>
  <c r="T1609"/>
  <c r="T1610"/>
  <c r="T1611"/>
  <c r="T1612"/>
  <c r="T1613"/>
  <c r="T1614"/>
  <c r="T1615"/>
  <c r="T1616"/>
  <c r="T1617"/>
  <c r="T1618"/>
  <c r="T1619"/>
  <c r="T1620"/>
  <c r="T1621"/>
  <c r="T1622"/>
  <c r="T1623"/>
  <c r="T1624"/>
  <c r="T1625"/>
  <c r="T1626"/>
  <c r="T1627"/>
  <c r="T1628"/>
  <c r="T1629"/>
  <c r="T1630"/>
  <c r="T1631"/>
  <c r="T1632"/>
  <c r="T1633"/>
  <c r="T1634"/>
  <c r="T1635"/>
  <c r="T1636"/>
  <c r="T1637"/>
  <c r="T1638"/>
  <c r="T1639"/>
  <c r="T1640"/>
  <c r="T1641"/>
  <c r="T1642"/>
  <c r="T1643"/>
  <c r="T1644"/>
  <c r="T1645"/>
  <c r="T1646"/>
  <c r="T1647"/>
  <c r="T1648"/>
  <c r="T1649"/>
  <c r="T1650"/>
  <c r="T1651"/>
  <c r="T1652"/>
  <c r="T1653"/>
  <c r="T1654"/>
  <c r="T1655"/>
  <c r="T1656"/>
  <c r="T1657"/>
  <c r="T1658"/>
  <c r="T1659"/>
  <c r="T1660"/>
  <c r="T1661"/>
  <c r="T1662"/>
  <c r="T1663"/>
  <c r="T1664"/>
  <c r="T1665"/>
  <c r="T1666"/>
  <c r="T1667"/>
  <c r="T1668"/>
  <c r="T1669"/>
  <c r="T1670"/>
  <c r="T1671"/>
  <c r="T1672"/>
  <c r="T1673"/>
  <c r="T1674"/>
  <c r="T1675"/>
  <c r="T1676"/>
  <c r="T1677"/>
  <c r="T1678"/>
  <c r="T1679"/>
  <c r="T1680"/>
  <c r="T1681"/>
  <c r="T1682"/>
  <c r="T1683"/>
  <c r="T1684"/>
  <c r="T1685"/>
  <c r="T1686"/>
  <c r="T1687"/>
  <c r="T1688"/>
  <c r="T1689"/>
  <c r="T1690"/>
  <c r="T1691"/>
  <c r="T1692"/>
  <c r="T1693"/>
  <c r="T1694"/>
  <c r="T1695"/>
  <c r="T1696"/>
  <c r="T1697"/>
  <c r="T1698"/>
  <c r="T1699"/>
  <c r="T1700"/>
  <c r="T1701"/>
  <c r="T1702"/>
  <c r="T1703"/>
  <c r="T1704"/>
  <c r="T1705"/>
  <c r="T1706"/>
  <c r="T1707"/>
  <c r="T1708"/>
  <c r="T1709"/>
  <c r="T1710"/>
  <c r="T1711"/>
  <c r="T1712"/>
  <c r="T1713"/>
  <c r="T1714"/>
  <c r="T1715"/>
  <c r="T1716"/>
  <c r="T1717"/>
  <c r="T1718"/>
  <c r="T1719"/>
  <c r="T1720"/>
  <c r="T1721"/>
  <c r="T1722"/>
  <c r="T1723"/>
  <c r="T1724"/>
  <c r="T1725"/>
  <c r="T1726"/>
  <c r="T1727"/>
  <c r="T1728"/>
  <c r="T1729"/>
  <c r="T1730"/>
  <c r="T1731"/>
  <c r="T1732"/>
  <c r="T1733"/>
  <c r="T1734"/>
  <c r="T1735"/>
  <c r="T1736"/>
  <c r="T1737"/>
  <c r="T1738"/>
  <c r="T1739"/>
  <c r="T1740"/>
  <c r="T1741"/>
  <c r="T1742"/>
  <c r="T1743"/>
  <c r="T1744"/>
  <c r="T1745"/>
  <c r="T1746"/>
  <c r="T1747"/>
  <c r="T1748"/>
  <c r="T1749"/>
  <c r="T1750"/>
  <c r="T1751"/>
  <c r="T1752"/>
  <c r="T1753"/>
  <c r="T1754"/>
  <c r="T1755"/>
  <c r="T1756"/>
  <c r="T1757"/>
  <c r="T1758"/>
  <c r="T1759"/>
  <c r="T1760"/>
  <c r="T1761"/>
  <c r="T1762"/>
  <c r="T1763"/>
  <c r="T1764"/>
  <c r="T1765"/>
  <c r="T1766"/>
  <c r="T1767"/>
  <c r="T1768"/>
  <c r="T1769"/>
  <c r="T1770"/>
  <c r="T1771"/>
  <c r="T1772"/>
  <c r="T1773"/>
  <c r="T1774"/>
  <c r="T1775"/>
  <c r="T1776"/>
  <c r="T1777"/>
  <c r="T1778"/>
  <c r="T1779"/>
  <c r="T1780"/>
  <c r="T1781"/>
  <c r="T1782"/>
  <c r="T1783"/>
  <c r="T1784"/>
  <c r="T1785"/>
  <c r="T1786"/>
  <c r="T1787"/>
  <c r="T1788"/>
  <c r="T1789"/>
  <c r="T1790"/>
  <c r="T1791"/>
  <c r="T1792"/>
  <c r="T1793"/>
  <c r="T1794"/>
  <c r="T1795"/>
  <c r="T1796"/>
  <c r="T1797"/>
  <c r="T1798"/>
  <c r="T1799"/>
  <c r="T1800"/>
  <c r="T1801"/>
  <c r="T1802"/>
  <c r="T1803"/>
  <c r="T1804"/>
  <c r="T1805"/>
  <c r="T1806"/>
  <c r="T1807"/>
  <c r="T1808"/>
  <c r="T1809"/>
  <c r="T1810"/>
  <c r="T1811"/>
  <c r="T1812"/>
  <c r="T1813"/>
  <c r="T1814"/>
  <c r="T1815"/>
  <c r="T1816"/>
  <c r="T1817"/>
  <c r="T1818"/>
  <c r="T1819"/>
  <c r="T1820"/>
  <c r="T1821"/>
  <c r="T1822"/>
  <c r="T1823"/>
  <c r="T1824"/>
  <c r="T1825"/>
  <c r="T1826"/>
  <c r="T1827"/>
  <c r="T1828"/>
  <c r="T1829"/>
  <c r="T1830"/>
  <c r="T1831"/>
  <c r="T1832"/>
  <c r="T1833"/>
  <c r="T1834"/>
  <c r="T1835"/>
  <c r="T1836"/>
  <c r="T1837"/>
  <c r="T1838"/>
  <c r="T1839"/>
  <c r="T1840"/>
  <c r="T1841"/>
  <c r="T1842"/>
  <c r="T1843"/>
  <c r="T1844"/>
  <c r="T1845"/>
  <c r="T1846"/>
  <c r="T1847"/>
  <c r="T1848"/>
  <c r="T1849"/>
  <c r="T1850"/>
  <c r="T1851"/>
  <c r="T1852"/>
  <c r="T1853"/>
  <c r="T1854"/>
  <c r="T1855"/>
  <c r="T1856"/>
  <c r="T1857"/>
  <c r="T1858"/>
  <c r="T1859"/>
  <c r="T1860"/>
  <c r="T1861"/>
  <c r="T1862"/>
  <c r="T1863"/>
  <c r="T1864"/>
  <c r="T1865"/>
  <c r="T1866"/>
  <c r="T1867"/>
  <c r="T1868"/>
  <c r="T1869"/>
  <c r="T1870"/>
  <c r="T1871"/>
  <c r="T1872"/>
  <c r="T1873"/>
  <c r="T1874"/>
  <c r="T1875"/>
  <c r="T1876"/>
  <c r="T1877"/>
  <c r="T1878"/>
  <c r="T1879"/>
  <c r="T1880"/>
  <c r="T1881"/>
  <c r="T1882"/>
  <c r="T1883"/>
  <c r="T1884"/>
  <c r="T1885"/>
  <c r="T1886"/>
  <c r="T1887"/>
  <c r="T1888"/>
  <c r="T1889"/>
  <c r="T1890"/>
  <c r="T1891"/>
  <c r="T1892"/>
  <c r="T1893"/>
  <c r="T1894"/>
  <c r="T1895"/>
  <c r="T1896"/>
  <c r="T1897"/>
  <c r="T1898"/>
  <c r="T1899"/>
  <c r="T1900"/>
  <c r="T1901"/>
  <c r="T1902"/>
  <c r="T1903"/>
  <c r="T1904"/>
  <c r="T1905"/>
  <c r="T1906"/>
  <c r="T1907"/>
  <c r="T1908"/>
  <c r="T1909"/>
  <c r="T1910"/>
  <c r="T1911"/>
  <c r="T1912"/>
  <c r="T1913"/>
  <c r="T1914"/>
  <c r="T1915"/>
  <c r="T1916"/>
  <c r="T1917"/>
  <c r="T1918"/>
  <c r="T1919"/>
  <c r="T1920"/>
  <c r="T1921"/>
  <c r="T1922"/>
  <c r="T1923"/>
  <c r="T1924"/>
  <c r="T1925"/>
  <c r="T1926"/>
  <c r="T1927"/>
  <c r="T1928"/>
  <c r="T1929"/>
  <c r="T1930"/>
  <c r="T1931"/>
  <c r="T1932"/>
  <c r="T1933"/>
  <c r="T1934"/>
  <c r="T1935"/>
  <c r="T1936"/>
  <c r="T1937"/>
  <c r="T1938"/>
  <c r="T1939"/>
  <c r="T1940"/>
  <c r="T1941"/>
  <c r="T1942"/>
  <c r="T1943"/>
  <c r="T1944"/>
  <c r="T1945"/>
  <c r="T1946"/>
  <c r="T1947"/>
  <c r="T1948"/>
  <c r="T1949"/>
  <c r="T1950"/>
  <c r="T1951"/>
  <c r="T1952"/>
  <c r="T1953"/>
  <c r="T1954"/>
  <c r="T1955"/>
  <c r="T1956"/>
  <c r="T1957"/>
  <c r="T1958"/>
  <c r="T1959"/>
  <c r="T1960"/>
  <c r="T1961"/>
  <c r="T1962"/>
  <c r="T1963"/>
  <c r="T1964"/>
  <c r="T1965"/>
  <c r="T1966"/>
  <c r="T1967"/>
  <c r="T1968"/>
  <c r="T1969"/>
  <c r="T1970"/>
  <c r="T1971"/>
  <c r="T1972"/>
  <c r="T1973"/>
  <c r="T1974"/>
  <c r="T1975"/>
  <c r="T1976"/>
  <c r="T1977"/>
  <c r="T1978"/>
  <c r="T1979"/>
  <c r="T1980"/>
  <c r="T1981"/>
  <c r="T1982"/>
  <c r="T1983"/>
  <c r="T1984"/>
  <c r="T1985"/>
  <c r="T1986"/>
  <c r="T1987"/>
  <c r="T1988"/>
  <c r="T1989"/>
  <c r="T1990"/>
  <c r="T1991"/>
  <c r="T1992"/>
  <c r="T1993"/>
  <c r="T1994"/>
  <c r="T1995"/>
  <c r="T1996"/>
  <c r="T1997"/>
  <c r="T1998"/>
  <c r="T1999"/>
  <c r="T2000"/>
  <c r="T2001"/>
  <c r="T2002"/>
  <c r="T2003"/>
  <c r="T2004"/>
  <c r="T2005"/>
  <c r="T2006"/>
  <c r="T2007"/>
  <c r="T2008"/>
  <c r="T2009"/>
  <c r="T2010"/>
  <c r="T2011"/>
  <c r="T2012"/>
  <c r="T2013"/>
  <c r="T2014"/>
  <c r="T2015"/>
  <c r="T2016"/>
  <c r="T2017"/>
  <c r="T2018"/>
  <c r="T2019"/>
  <c r="T2020"/>
  <c r="T2021"/>
  <c r="T2022"/>
  <c r="T2023"/>
  <c r="T2024"/>
  <c r="T2025"/>
  <c r="T2026"/>
  <c r="T2027"/>
  <c r="T2028"/>
  <c r="T2029"/>
  <c r="T2030"/>
  <c r="T2031"/>
  <c r="T2032"/>
  <c r="T2033"/>
  <c r="T2034"/>
  <c r="T2035"/>
  <c r="T2036"/>
  <c r="T2037"/>
  <c r="T2038"/>
  <c r="T2039"/>
  <c r="T2040"/>
  <c r="T2041"/>
  <c r="T2042"/>
  <c r="T2043"/>
  <c r="T2044"/>
  <c r="T2045"/>
  <c r="T2046"/>
  <c r="T2047"/>
  <c r="T2048"/>
  <c r="T2049"/>
  <c r="T2050"/>
  <c r="T2051"/>
  <c r="T2052"/>
  <c r="T2053"/>
  <c r="T2054"/>
  <c r="T2055"/>
  <c r="T2056"/>
  <c r="T2057"/>
  <c r="T2058"/>
  <c r="T2059"/>
  <c r="T2060"/>
  <c r="T2061"/>
  <c r="T14"/>
  <c r="T2062"/>
  <c r="T2063"/>
  <c r="T2064"/>
  <c r="T2065"/>
  <c r="T2066"/>
  <c r="T2067"/>
  <c r="T2068"/>
  <c r="T2069"/>
  <c r="T2070"/>
  <c r="T2071"/>
  <c r="T2072"/>
  <c r="T2073"/>
  <c r="T2074"/>
  <c r="T2075"/>
  <c r="T2076"/>
  <c r="T2077"/>
  <c r="T2078"/>
  <c r="T2079"/>
  <c r="T2080"/>
  <c r="T2081"/>
  <c r="T2082"/>
  <c r="T2083"/>
  <c r="T2084"/>
  <c r="T2085"/>
  <c r="T2086"/>
  <c r="T2087"/>
  <c r="T2088"/>
  <c r="T2089"/>
  <c r="T2090"/>
  <c r="T2091"/>
  <c r="T2092"/>
  <c r="T2093"/>
  <c r="T2094"/>
  <c r="T2095"/>
  <c r="T2096"/>
  <c r="T2097"/>
  <c r="T2098"/>
  <c r="T2099"/>
  <c r="T2100"/>
  <c r="T2101"/>
  <c r="T2102"/>
  <c r="T2103"/>
  <c r="T2104"/>
  <c r="T2105"/>
  <c r="T2106"/>
  <c r="T2107"/>
  <c r="T2108"/>
  <c r="T2109"/>
  <c r="T2110"/>
  <c r="T2111"/>
  <c r="T2112"/>
  <c r="T2113"/>
  <c r="T2114"/>
  <c r="T2115"/>
  <c r="T2116"/>
  <c r="T2117"/>
  <c r="T2118"/>
  <c r="T2119"/>
  <c r="T2120"/>
  <c r="T2121"/>
  <c r="T2122"/>
  <c r="T2123"/>
  <c r="T2124"/>
  <c r="T2125"/>
  <c r="T2126"/>
  <c r="T2127"/>
  <c r="T2128"/>
  <c r="T2129"/>
  <c r="T2130"/>
  <c r="T2131"/>
  <c r="T2132"/>
  <c r="T2133"/>
  <c r="T2134"/>
  <c r="T2135"/>
  <c r="T2136"/>
  <c r="T2137"/>
  <c r="T2138"/>
  <c r="T2139"/>
  <c r="T2140"/>
  <c r="T2141"/>
  <c r="T2142"/>
  <c r="T2143"/>
  <c r="T2144"/>
  <c r="T2145"/>
  <c r="T2146"/>
  <c r="T2147"/>
  <c r="T2148"/>
  <c r="T2149"/>
  <c r="T2150"/>
  <c r="T2151"/>
  <c r="T2152"/>
  <c r="T2153"/>
  <c r="T2154"/>
  <c r="T2155"/>
  <c r="T2156"/>
  <c r="T2157"/>
  <c r="T2158"/>
  <c r="T2159"/>
  <c r="T2160"/>
  <c r="T2161"/>
  <c r="T2162"/>
  <c r="T2163"/>
  <c r="T2164"/>
  <c r="T2165"/>
  <c r="T2166"/>
  <c r="T2167"/>
  <c r="T2168"/>
  <c r="T2169"/>
  <c r="T2170"/>
  <c r="T2171"/>
  <c r="T2172"/>
  <c r="T2173"/>
  <c r="T2174"/>
  <c r="T2175"/>
  <c r="T2176"/>
  <c r="T2177"/>
  <c r="T2178"/>
  <c r="T2179"/>
  <c r="T2180"/>
  <c r="T2181"/>
  <c r="T2182"/>
  <c r="T2183"/>
  <c r="T2184"/>
  <c r="T2185"/>
  <c r="T2186"/>
  <c r="T2187"/>
  <c r="T2188"/>
  <c r="T2189"/>
  <c r="T2190"/>
  <c r="T2191"/>
  <c r="T2192"/>
  <c r="T2193"/>
  <c r="T2194"/>
  <c r="T2195"/>
  <c r="T2196"/>
  <c r="T2197"/>
  <c r="T2198"/>
  <c r="T2199"/>
  <c r="T2200"/>
  <c r="T2201"/>
  <c r="T2202"/>
  <c r="T2203"/>
  <c r="T2204"/>
  <c r="T2205"/>
  <c r="T2206"/>
  <c r="T2207"/>
  <c r="T2208"/>
  <c r="T2209"/>
  <c r="T2210"/>
  <c r="T2211"/>
  <c r="T2212"/>
  <c r="T2213"/>
  <c r="T2214"/>
  <c r="T2215"/>
  <c r="T2216"/>
  <c r="T2217"/>
  <c r="T2218"/>
  <c r="T2219"/>
  <c r="T2220"/>
  <c r="T2221"/>
  <c r="T2222"/>
  <c r="T2223"/>
  <c r="T2224"/>
  <c r="T2225"/>
  <c r="T2226"/>
  <c r="T2227"/>
  <c r="T2228"/>
  <c r="T2229"/>
  <c r="T2230"/>
  <c r="T2231"/>
  <c r="T2232"/>
  <c r="T2233"/>
  <c r="T2234"/>
  <c r="T2235"/>
  <c r="T2236"/>
  <c r="T2237"/>
  <c r="T2238"/>
  <c r="T2239"/>
  <c r="T2240"/>
  <c r="T2241"/>
  <c r="T2242"/>
  <c r="T2243"/>
  <c r="T2244"/>
  <c r="T2245"/>
  <c r="T2246"/>
  <c r="T2247"/>
  <c r="T2248"/>
  <c r="T2249"/>
  <c r="T2250"/>
  <c r="T2251"/>
  <c r="T2252"/>
  <c r="T2253"/>
  <c r="T2254"/>
  <c r="T2255"/>
  <c r="T2256"/>
  <c r="T2257"/>
  <c r="T2258"/>
  <c r="T2259"/>
  <c r="T2260"/>
  <c r="T2261"/>
  <c r="T2262"/>
  <c r="T2263"/>
  <c r="T2264"/>
  <c r="T2265"/>
  <c r="T2266"/>
  <c r="T2267"/>
  <c r="T2268"/>
  <c r="T2269"/>
  <c r="T2270"/>
  <c r="T2271"/>
  <c r="T2272"/>
  <c r="T2273"/>
  <c r="T2274"/>
  <c r="T2275"/>
  <c r="T2276"/>
  <c r="T2277"/>
  <c r="T2278"/>
  <c r="T2279"/>
  <c r="T2280"/>
  <c r="T2281"/>
  <c r="T2282"/>
  <c r="T2283"/>
  <c r="T2284"/>
  <c r="T2285"/>
  <c r="T2286"/>
  <c r="T2287"/>
  <c r="T2288"/>
  <c r="T2289"/>
  <c r="T2290"/>
  <c r="T2291"/>
  <c r="T2292"/>
  <c r="T2293"/>
  <c r="T2294"/>
  <c r="T2295"/>
  <c r="T2296"/>
  <c r="T2297"/>
  <c r="T2298"/>
  <c r="T2299"/>
  <c r="T2300"/>
  <c r="T2301"/>
  <c r="T2302"/>
  <c r="T2303"/>
  <c r="T2304"/>
  <c r="T2305"/>
  <c r="T2306"/>
  <c r="T2307"/>
  <c r="T2308"/>
  <c r="T2309"/>
  <c r="T2310"/>
  <c r="T2311"/>
  <c r="T2312"/>
  <c r="T2313"/>
  <c r="T2314"/>
  <c r="T2315"/>
  <c r="T2316"/>
  <c r="T2317"/>
  <c r="T2318"/>
  <c r="T2319"/>
  <c r="T2320"/>
  <c r="T2321"/>
  <c r="T2322"/>
  <c r="T2323"/>
  <c r="T2324"/>
  <c r="T2325"/>
  <c r="T2326"/>
  <c r="T2327"/>
  <c r="T2328"/>
  <c r="T2329"/>
  <c r="T2330"/>
  <c r="T2331"/>
  <c r="T2332"/>
  <c r="T2333"/>
  <c r="T2334"/>
  <c r="T2335"/>
  <c r="T2336"/>
  <c r="T2337"/>
  <c r="T2338"/>
  <c r="T2339"/>
  <c r="T2340"/>
  <c r="T2341"/>
  <c r="T2342"/>
  <c r="T2343"/>
  <c r="T2344"/>
  <c r="T2345"/>
  <c r="T2346"/>
  <c r="T2347"/>
  <c r="T2348"/>
  <c r="T2349"/>
  <c r="T2350"/>
  <c r="T2351"/>
  <c r="T2352"/>
  <c r="T2353"/>
  <c r="T2354"/>
  <c r="T2355"/>
  <c r="T2356"/>
  <c r="T2357"/>
  <c r="T2358"/>
  <c r="T2359"/>
  <c r="T2360"/>
  <c r="T2361"/>
  <c r="T2362"/>
  <c r="T2363"/>
  <c r="T2364"/>
  <c r="T2365"/>
  <c r="T2366"/>
  <c r="T2367"/>
  <c r="T2368"/>
  <c r="T2369"/>
  <c r="T2370"/>
  <c r="T2371"/>
  <c r="T2372"/>
  <c r="T2373"/>
  <c r="T2374"/>
  <c r="T2375"/>
  <c r="T2376"/>
  <c r="T2377"/>
  <c r="T2378"/>
  <c r="T2379"/>
  <c r="T2380"/>
  <c r="T2381"/>
  <c r="T2382"/>
  <c r="T2383"/>
  <c r="T2384"/>
  <c r="T2385"/>
  <c r="T2386"/>
  <c r="T2387"/>
  <c r="T2388"/>
  <c r="T2389"/>
  <c r="T2390"/>
  <c r="T2391"/>
  <c r="T2392"/>
  <c r="T2393"/>
  <c r="T2394"/>
  <c r="T2395"/>
  <c r="T2396"/>
  <c r="T2397"/>
  <c r="T2398"/>
  <c r="T2399"/>
  <c r="T2400"/>
  <c r="T2401"/>
  <c r="T2402"/>
  <c r="T2403"/>
  <c r="T2404"/>
  <c r="T2405"/>
  <c r="T2406"/>
  <c r="T2407"/>
  <c r="T2408"/>
  <c r="T2409"/>
  <c r="T2410"/>
  <c r="T2411"/>
  <c r="T2412"/>
  <c r="T2413"/>
  <c r="T2414"/>
  <c r="T2415"/>
  <c r="T2416"/>
  <c r="T2417"/>
  <c r="T2418"/>
  <c r="T2419"/>
  <c r="T2420"/>
  <c r="T2421"/>
  <c r="T2422"/>
  <c r="T2423"/>
  <c r="T2424"/>
  <c r="T2425"/>
  <c r="T2426"/>
  <c r="T2427"/>
  <c r="T2428"/>
  <c r="T2429"/>
  <c r="T2430"/>
  <c r="T2431"/>
  <c r="T2432"/>
  <c r="T2433"/>
  <c r="T2434"/>
  <c r="T2435"/>
  <c r="T2436"/>
  <c r="T2437"/>
  <c r="T2438"/>
  <c r="T2439"/>
  <c r="T2440"/>
  <c r="T2441"/>
  <c r="T2442"/>
  <c r="T2443"/>
  <c r="T2444"/>
  <c r="T2445"/>
  <c r="T2446"/>
  <c r="T2447"/>
  <c r="T2448"/>
  <c r="T2449"/>
  <c r="T2450"/>
  <c r="T2451"/>
  <c r="T2452"/>
  <c r="T2453"/>
  <c r="T2454"/>
  <c r="T2455"/>
  <c r="T2456"/>
  <c r="T2457"/>
  <c r="T2458"/>
  <c r="T2459"/>
  <c r="T2460"/>
  <c r="T2461"/>
  <c r="T2462"/>
  <c r="T2463"/>
  <c r="T2464"/>
  <c r="T2465"/>
  <c r="T2466"/>
  <c r="T2467"/>
  <c r="T2468"/>
  <c r="T2469"/>
  <c r="T2470"/>
  <c r="T2471"/>
  <c r="T2472"/>
  <c r="T2473"/>
  <c r="T2474"/>
  <c r="T2475"/>
  <c r="T2476"/>
  <c r="T2477"/>
  <c r="T2478"/>
  <c r="T2479"/>
  <c r="T2480"/>
  <c r="T2481"/>
  <c r="T2482"/>
  <c r="T2483"/>
  <c r="T2484"/>
  <c r="T2485"/>
  <c r="T2486"/>
  <c r="T2487"/>
  <c r="T2488"/>
  <c r="T2489"/>
  <c r="T2490"/>
  <c r="T2491"/>
  <c r="T2492"/>
  <c r="T2493"/>
  <c r="T2494"/>
  <c r="T2495"/>
  <c r="T2496"/>
  <c r="T2497"/>
  <c r="T2498"/>
  <c r="T2499"/>
  <c r="T2500"/>
  <c r="T2501"/>
  <c r="T2502"/>
  <c r="T2503"/>
  <c r="V48"/>
  <c r="L48"/>
  <c r="P48" s="1"/>
  <c r="S48" s="1"/>
  <c r="C667"/>
  <c r="D666" i="27"/>
  <c r="V668" i="17"/>
  <c r="L668"/>
  <c r="K7"/>
  <c r="D665" i="27" l="1"/>
  <c r="C666" i="17"/>
  <c r="L667"/>
  <c r="V667"/>
  <c r="C665" l="1"/>
  <c r="D664" i="27"/>
  <c r="V666" i="17"/>
  <c r="L666"/>
  <c r="C664" l="1"/>
  <c r="D663" i="27"/>
  <c r="L665" i="17"/>
  <c r="V665"/>
  <c r="C663" l="1"/>
  <c r="D662" i="27"/>
  <c r="V664" i="17"/>
  <c r="L664"/>
  <c r="C662" l="1"/>
  <c r="D661" i="27"/>
  <c r="L663" i="17"/>
  <c r="V663"/>
  <c r="C661" l="1"/>
  <c r="D660" i="27"/>
  <c r="V662" i="17"/>
  <c r="L662"/>
  <c r="C660" l="1"/>
  <c r="D659" i="27"/>
  <c r="L661" i="17"/>
  <c r="V661"/>
  <c r="C659" l="1"/>
  <c r="D658" i="27"/>
  <c r="V660" i="17"/>
  <c r="L660"/>
  <c r="D657" i="27" l="1"/>
  <c r="C658" i="17"/>
  <c r="L659"/>
  <c r="V659"/>
  <c r="C657" l="1"/>
  <c r="D656" i="27"/>
  <c r="V658" i="17"/>
  <c r="L658"/>
  <c r="C656" l="1"/>
  <c r="D655" i="27"/>
  <c r="L657" i="17"/>
  <c r="V657"/>
  <c r="C655" l="1"/>
  <c r="D654" i="27"/>
  <c r="V656" i="17"/>
  <c r="L656"/>
  <c r="C654" l="1"/>
  <c r="D653" i="27"/>
  <c r="L655" i="17"/>
  <c r="V655"/>
  <c r="C653" l="1"/>
  <c r="D652" i="27"/>
  <c r="V654" i="17"/>
  <c r="L654"/>
  <c r="C652" l="1"/>
  <c r="D651" i="27"/>
  <c r="L653" i="17"/>
  <c r="V653"/>
  <c r="C651" l="1"/>
  <c r="D650" i="27"/>
  <c r="V652" i="17"/>
  <c r="L652"/>
  <c r="D649" i="27" l="1"/>
  <c r="C650" i="17"/>
  <c r="L651"/>
  <c r="V651"/>
  <c r="C649" l="1"/>
  <c r="D648" i="27"/>
  <c r="V650" i="17"/>
  <c r="L650"/>
  <c r="C648" l="1"/>
  <c r="D647" i="27"/>
  <c r="L649" i="17"/>
  <c r="V649"/>
  <c r="C647" l="1"/>
  <c r="D646" i="27"/>
  <c r="V648" i="17"/>
  <c r="L648"/>
  <c r="C646" l="1"/>
  <c r="D645" i="27"/>
  <c r="L647" i="17"/>
  <c r="V647"/>
  <c r="C645" l="1"/>
  <c r="D644" i="27"/>
  <c r="V646" i="17"/>
  <c r="L646"/>
  <c r="C644" l="1"/>
  <c r="D643" i="27"/>
  <c r="L645" i="17"/>
  <c r="V645"/>
  <c r="C643" l="1"/>
  <c r="D642" i="27"/>
  <c r="V644" i="17"/>
  <c r="L644"/>
  <c r="D641" i="27" l="1"/>
  <c r="C642" i="17"/>
  <c r="L643"/>
  <c r="V643"/>
  <c r="C641" l="1"/>
  <c r="D640" i="27"/>
  <c r="V642" i="17"/>
  <c r="L642"/>
  <c r="C640" l="1"/>
  <c r="D639" i="27"/>
  <c r="L641" i="17"/>
  <c r="V641"/>
  <c r="C639" l="1"/>
  <c r="D638" i="27"/>
  <c r="V640" i="17"/>
  <c r="L640"/>
  <c r="C638" l="1"/>
  <c r="D637" i="27"/>
  <c r="L639" i="17"/>
  <c r="V639"/>
  <c r="C637" l="1"/>
  <c r="D636" i="27"/>
  <c r="V638" i="17"/>
  <c r="L638"/>
  <c r="C636" l="1"/>
  <c r="D635" i="27"/>
  <c r="L637" i="17"/>
  <c r="V637"/>
  <c r="C635" l="1"/>
  <c r="D634" i="27"/>
  <c r="V636" i="17"/>
  <c r="L636"/>
  <c r="D633" i="27" l="1"/>
  <c r="C634" i="17"/>
  <c r="L635"/>
  <c r="V635"/>
  <c r="C633" l="1"/>
  <c r="D632" i="27"/>
  <c r="V634" i="17"/>
  <c r="L634"/>
  <c r="C632" l="1"/>
  <c r="D631" i="27"/>
  <c r="L633" i="17"/>
  <c r="V633"/>
  <c r="C631" l="1"/>
  <c r="D630" i="27"/>
  <c r="V632" i="17"/>
  <c r="L632"/>
  <c r="C630" l="1"/>
  <c r="D629" i="27"/>
  <c r="L631" i="17"/>
  <c r="V631"/>
  <c r="C629" l="1"/>
  <c r="D628" i="27"/>
  <c r="V630" i="17"/>
  <c r="L630"/>
  <c r="C628" l="1"/>
  <c r="D627" i="27"/>
  <c r="L629" i="17"/>
  <c r="V629"/>
  <c r="C627" l="1"/>
  <c r="D626" i="27"/>
  <c r="V628" i="17"/>
  <c r="L628"/>
  <c r="D625" i="27" l="1"/>
  <c r="C626" i="17"/>
  <c r="L627"/>
  <c r="V627"/>
  <c r="C625" l="1"/>
  <c r="D624" i="27"/>
  <c r="V626" i="17"/>
  <c r="L626"/>
  <c r="C624" l="1"/>
  <c r="D623" i="27"/>
  <c r="L625" i="17"/>
  <c r="V625"/>
  <c r="C623" l="1"/>
  <c r="D622" i="27"/>
  <c r="V624" i="17"/>
  <c r="L624"/>
  <c r="C622" l="1"/>
  <c r="D621" i="27"/>
  <c r="L623" i="17"/>
  <c r="V623"/>
  <c r="C621" l="1"/>
  <c r="D620" i="27"/>
  <c r="V622" i="17"/>
  <c r="L622"/>
  <c r="C620" l="1"/>
  <c r="D619" i="27"/>
  <c r="L621" i="17"/>
  <c r="V621"/>
  <c r="C619" l="1"/>
  <c r="D618" i="27"/>
  <c r="V620" i="17"/>
  <c r="L620"/>
  <c r="C618" l="1"/>
  <c r="D617" i="27"/>
  <c r="L619" i="17"/>
  <c r="V619"/>
  <c r="C617" l="1"/>
  <c r="D616" i="27"/>
  <c r="V618" i="17"/>
  <c r="L618"/>
  <c r="C616" l="1"/>
  <c r="D615" i="27"/>
  <c r="L617" i="17"/>
  <c r="V617"/>
  <c r="C615" l="1"/>
  <c r="D614" i="27"/>
  <c r="V616" i="17"/>
  <c r="L616"/>
  <c r="C614" l="1"/>
  <c r="D613" i="27"/>
  <c r="L615" i="17"/>
  <c r="V615"/>
  <c r="C613" l="1"/>
  <c r="D612" i="27"/>
  <c r="V614" i="17"/>
  <c r="L614"/>
  <c r="C612" l="1"/>
  <c r="D611" i="27"/>
  <c r="L613" i="17"/>
  <c r="V613"/>
  <c r="C611" l="1"/>
  <c r="D610" i="27"/>
  <c r="V612" i="17"/>
  <c r="L612"/>
  <c r="C610" l="1"/>
  <c r="D609" i="27"/>
  <c r="L611" i="17"/>
  <c r="V611"/>
  <c r="C609" l="1"/>
  <c r="D608" i="27"/>
  <c r="V610" i="17"/>
  <c r="L610"/>
  <c r="C608" l="1"/>
  <c r="D607" i="27"/>
  <c r="L609" i="17"/>
  <c r="V609"/>
  <c r="C607" l="1"/>
  <c r="D606" i="27"/>
  <c r="V608" i="17"/>
  <c r="L608"/>
  <c r="C606" l="1"/>
  <c r="D605" i="27"/>
  <c r="L607" i="17"/>
  <c r="V607"/>
  <c r="C605" l="1"/>
  <c r="D604" i="27"/>
  <c r="V606" i="17"/>
  <c r="L606"/>
  <c r="C604" l="1"/>
  <c r="D603" i="27"/>
  <c r="L605" i="17"/>
  <c r="V605"/>
  <c r="C603" l="1"/>
  <c r="D602" i="27"/>
  <c r="V604" i="17"/>
  <c r="L604"/>
  <c r="C602" l="1"/>
  <c r="D601" i="27"/>
  <c r="L603" i="17"/>
  <c r="V603"/>
  <c r="C601" l="1"/>
  <c r="D600" i="27"/>
  <c r="V602" i="17"/>
  <c r="L602"/>
  <c r="C600" l="1"/>
  <c r="D599" i="27"/>
  <c r="L601" i="17"/>
  <c r="V601"/>
  <c r="C599" l="1"/>
  <c r="D598" i="27"/>
  <c r="V600" i="17"/>
  <c r="L600"/>
  <c r="C598" l="1"/>
  <c r="D597" i="27"/>
  <c r="L599" i="17"/>
  <c r="V599"/>
  <c r="C597" l="1"/>
  <c r="D596" i="27"/>
  <c r="V598" i="17"/>
  <c r="L598"/>
  <c r="C596" l="1"/>
  <c r="D595" i="27"/>
  <c r="L597" i="17"/>
  <c r="V597"/>
  <c r="C595" l="1"/>
  <c r="D594" i="27"/>
  <c r="V596" i="17"/>
  <c r="L596"/>
  <c r="L595" l="1"/>
  <c r="V595"/>
  <c r="C594"/>
  <c r="D593" i="27"/>
  <c r="C593" i="17" l="1"/>
  <c r="D592" i="27"/>
  <c r="V594" i="17"/>
  <c r="L594"/>
  <c r="C592" l="1"/>
  <c r="D591" i="27"/>
  <c r="L593" i="17"/>
  <c r="V593"/>
  <c r="C591" l="1"/>
  <c r="D590" i="27"/>
  <c r="V592" i="17"/>
  <c r="L592"/>
  <c r="C590" l="1"/>
  <c r="D589" i="27"/>
  <c r="L591" i="17"/>
  <c r="V591"/>
  <c r="C589" l="1"/>
  <c r="D588" i="27"/>
  <c r="V590" i="17"/>
  <c r="L590"/>
  <c r="C588" l="1"/>
  <c r="D587" i="27"/>
  <c r="L589" i="17"/>
  <c r="V589"/>
  <c r="C587" l="1"/>
  <c r="D586" i="27"/>
  <c r="V588" i="17"/>
  <c r="L588"/>
  <c r="C586" l="1"/>
  <c r="D585" i="27"/>
  <c r="L587" i="17"/>
  <c r="V587"/>
  <c r="C585" l="1"/>
  <c r="D584" i="27"/>
  <c r="V586" i="17"/>
  <c r="L586"/>
  <c r="C584" l="1"/>
  <c r="D583" i="27"/>
  <c r="L585" i="17"/>
  <c r="V585"/>
  <c r="C583" l="1"/>
  <c r="D582" i="27"/>
  <c r="V584" i="17"/>
  <c r="L584"/>
  <c r="C582" l="1"/>
  <c r="D581" i="27"/>
  <c r="V583" i="17"/>
  <c r="L583"/>
  <c r="C581" l="1"/>
  <c r="D580" i="27"/>
  <c r="V582" i="17"/>
  <c r="L582"/>
  <c r="C580" l="1"/>
  <c r="D579" i="27"/>
  <c r="L581" i="17"/>
  <c r="V581"/>
  <c r="C579" l="1"/>
  <c r="D578" i="27"/>
  <c r="V580" i="17"/>
  <c r="L580"/>
  <c r="C578" l="1"/>
  <c r="D577" i="27"/>
  <c r="L579" i="17"/>
  <c r="V579"/>
  <c r="C577" l="1"/>
  <c r="D576" i="27"/>
  <c r="V578" i="17"/>
  <c r="L578"/>
  <c r="C576" l="1"/>
  <c r="D575" i="27"/>
  <c r="L577" i="17"/>
  <c r="V577"/>
  <c r="C575" l="1"/>
  <c r="D574" i="27"/>
  <c r="V576" i="17"/>
  <c r="L576"/>
  <c r="C574" l="1"/>
  <c r="D573" i="27"/>
  <c r="L575" i="17"/>
  <c r="V575"/>
  <c r="C573" l="1"/>
  <c r="D572" i="27"/>
  <c r="V574" i="17"/>
  <c r="L574"/>
  <c r="C572" l="1"/>
  <c r="D571" i="27"/>
  <c r="L573" i="17"/>
  <c r="V573"/>
  <c r="C571" l="1"/>
  <c r="D570" i="27"/>
  <c r="V572" i="17"/>
  <c r="L572"/>
  <c r="C570" l="1"/>
  <c r="D569" i="27"/>
  <c r="L571" i="17"/>
  <c r="V571"/>
  <c r="C569" l="1"/>
  <c r="D568" i="27"/>
  <c r="V570" i="17"/>
  <c r="L570"/>
  <c r="C568" l="1"/>
  <c r="D567" i="27"/>
  <c r="L569" i="17"/>
  <c r="V569"/>
  <c r="C567" l="1"/>
  <c r="D566" i="27"/>
  <c r="V568" i="17"/>
  <c r="L568"/>
  <c r="D565" i="27" l="1"/>
  <c r="C566" i="17"/>
  <c r="L567"/>
  <c r="V567"/>
  <c r="C565" l="1"/>
  <c r="D564" i="27"/>
  <c r="V566" i="17"/>
  <c r="L566"/>
  <c r="C564" l="1"/>
  <c r="D563" i="27"/>
  <c r="L565" i="17"/>
  <c r="V565"/>
  <c r="D562" i="27" l="1"/>
  <c r="C563" i="17"/>
  <c r="V564"/>
  <c r="L564"/>
  <c r="D561" i="27" l="1"/>
  <c r="C562" i="17"/>
  <c r="L563"/>
  <c r="V563"/>
  <c r="C561" l="1"/>
  <c r="D560" i="27"/>
  <c r="V562" i="17"/>
  <c r="L562"/>
  <c r="C560" l="1"/>
  <c r="D559" i="27"/>
  <c r="L561" i="17"/>
  <c r="V561"/>
  <c r="D558" i="27" l="1"/>
  <c r="C559" i="17"/>
  <c r="V560"/>
  <c r="L560"/>
  <c r="C558" l="1"/>
  <c r="D557" i="27"/>
  <c r="L559" i="17"/>
  <c r="V559"/>
  <c r="C557" l="1"/>
  <c r="D556" i="27"/>
  <c r="V558" i="17"/>
  <c r="L558"/>
  <c r="C556" l="1"/>
  <c r="D555" i="27"/>
  <c r="L557" i="17"/>
  <c r="V557"/>
  <c r="C555" l="1"/>
  <c r="D554" i="27"/>
  <c r="V556" i="17"/>
  <c r="L556"/>
  <c r="C554" l="1"/>
  <c r="D553" i="27"/>
  <c r="L555" i="17"/>
  <c r="V555"/>
  <c r="C553" l="1"/>
  <c r="D552" i="27"/>
  <c r="V554" i="17"/>
  <c r="L554"/>
  <c r="C552" l="1"/>
  <c r="D551" i="27"/>
  <c r="L553" i="17"/>
  <c r="V553"/>
  <c r="C551" l="1"/>
  <c r="D550" i="27"/>
  <c r="V552" i="17"/>
  <c r="L552"/>
  <c r="C550" l="1"/>
  <c r="D549" i="27"/>
  <c r="L551" i="17"/>
  <c r="V551"/>
  <c r="C549" l="1"/>
  <c r="D548" i="27"/>
  <c r="V550" i="17"/>
  <c r="L550"/>
  <c r="C548" l="1"/>
  <c r="D547" i="27"/>
  <c r="L549" i="17"/>
  <c r="V549"/>
  <c r="C547" l="1"/>
  <c r="D546" i="27"/>
  <c r="V548" i="17"/>
  <c r="L548"/>
  <c r="C546" l="1"/>
  <c r="D545" i="27"/>
  <c r="L547" i="17"/>
  <c r="V547"/>
  <c r="C545" l="1"/>
  <c r="D544" i="27"/>
  <c r="V546" i="17"/>
  <c r="L546"/>
  <c r="C544" l="1"/>
  <c r="D543" i="27"/>
  <c r="L545" i="17"/>
  <c r="V545"/>
  <c r="D542" i="27" l="1"/>
  <c r="C543" i="17"/>
  <c r="V544"/>
  <c r="L544"/>
  <c r="C542" l="1"/>
  <c r="D541" i="27"/>
  <c r="L543" i="17"/>
  <c r="V543"/>
  <c r="V542" l="1"/>
  <c r="L542"/>
  <c r="C541"/>
  <c r="D540" i="27"/>
  <c r="C540" i="17" l="1"/>
  <c r="D539" i="27"/>
  <c r="L541" i="17"/>
  <c r="V541"/>
  <c r="C539" l="1"/>
  <c r="D538" i="27"/>
  <c r="V540" i="17"/>
  <c r="L540"/>
  <c r="C538" l="1"/>
  <c r="D537" i="27"/>
  <c r="L539" i="17"/>
  <c r="V539"/>
  <c r="C537" l="1"/>
  <c r="D536" i="27"/>
  <c r="V538" i="17"/>
  <c r="L538"/>
  <c r="C536" l="1"/>
  <c r="D535" i="27"/>
  <c r="L537" i="17"/>
  <c r="V537"/>
  <c r="C535" l="1"/>
  <c r="D534" i="27"/>
  <c r="V536" i="17"/>
  <c r="L536"/>
  <c r="C534" l="1"/>
  <c r="D533" i="27"/>
  <c r="L535" i="17"/>
  <c r="V535"/>
  <c r="C533" l="1"/>
  <c r="D532" i="27"/>
  <c r="V534" i="17"/>
  <c r="L534"/>
  <c r="C532" l="1"/>
  <c r="D531" i="27"/>
  <c r="L533" i="17"/>
  <c r="V533"/>
  <c r="C531" l="1"/>
  <c r="D530" i="27"/>
  <c r="V532" i="17"/>
  <c r="L532"/>
  <c r="C530" l="1"/>
  <c r="D529" i="27"/>
  <c r="L531" i="17"/>
  <c r="V531"/>
  <c r="C529" l="1"/>
  <c r="D528" i="27"/>
  <c r="V530" i="17"/>
  <c r="L530"/>
  <c r="C528" l="1"/>
  <c r="D527" i="27"/>
  <c r="L529" i="17"/>
  <c r="V529"/>
  <c r="C527" l="1"/>
  <c r="D526" i="27"/>
  <c r="V528" i="17"/>
  <c r="L528"/>
  <c r="C526" l="1"/>
  <c r="D525" i="27"/>
  <c r="L527" i="17"/>
  <c r="V527"/>
  <c r="C525" l="1"/>
  <c r="D524" i="27"/>
  <c r="V526" i="17"/>
  <c r="L526"/>
  <c r="C524" l="1"/>
  <c r="D523" i="27"/>
  <c r="L525" i="17"/>
  <c r="V525"/>
  <c r="C523" l="1"/>
  <c r="D522" i="27"/>
  <c r="V524" i="17"/>
  <c r="L524"/>
  <c r="C522" l="1"/>
  <c r="D521" i="27"/>
  <c r="L523" i="17"/>
  <c r="V523"/>
  <c r="C521" l="1"/>
  <c r="D520" i="27"/>
  <c r="V522" i="17"/>
  <c r="L522"/>
  <c r="C520" l="1"/>
  <c r="D519" i="27"/>
  <c r="L521" i="17"/>
  <c r="V521"/>
  <c r="D518" i="27" l="1"/>
  <c r="C519" i="17"/>
  <c r="V520"/>
  <c r="L520"/>
  <c r="C518" l="1"/>
  <c r="D517" i="27"/>
  <c r="L519" i="17"/>
  <c r="V519"/>
  <c r="C517" l="1"/>
  <c r="D516" i="27"/>
  <c r="V518" i="17"/>
  <c r="L518"/>
  <c r="C516" l="1"/>
  <c r="D515" i="27"/>
  <c r="L517" i="17"/>
  <c r="V517"/>
  <c r="D514" i="27" l="1"/>
  <c r="C515" i="17"/>
  <c r="V516"/>
  <c r="L516"/>
  <c r="C514" l="1"/>
  <c r="D513" i="27"/>
  <c r="L515" i="17"/>
  <c r="V515"/>
  <c r="C513" l="1"/>
  <c r="D512" i="27"/>
  <c r="V514" i="17"/>
  <c r="L514"/>
  <c r="C512" l="1"/>
  <c r="D511" i="27"/>
  <c r="L513" i="17"/>
  <c r="V513"/>
  <c r="C511" l="1"/>
  <c r="D510" i="27"/>
  <c r="V512" i="17"/>
  <c r="L512"/>
  <c r="C510" l="1"/>
  <c r="D509" i="27"/>
  <c r="L511" i="17"/>
  <c r="V511"/>
  <c r="C509" l="1"/>
  <c r="D508" i="27"/>
  <c r="V510" i="17"/>
  <c r="L510"/>
  <c r="C508" l="1"/>
  <c r="D507" i="27"/>
  <c r="L509" i="17"/>
  <c r="V509"/>
  <c r="C507" l="1"/>
  <c r="D506" i="27"/>
  <c r="V508" i="17"/>
  <c r="L508"/>
  <c r="C506" l="1"/>
  <c r="D505" i="27"/>
  <c r="L507" i="17"/>
  <c r="V507"/>
  <c r="C505" l="1"/>
  <c r="D504" i="27"/>
  <c r="V506" i="17"/>
  <c r="L506"/>
  <c r="C504" l="1"/>
  <c r="D503" i="27"/>
  <c r="L505" i="17"/>
  <c r="V505"/>
  <c r="D502" i="27" l="1"/>
  <c r="C503" i="17"/>
  <c r="V504"/>
  <c r="L504"/>
  <c r="C502" l="1"/>
  <c r="D501" i="27"/>
  <c r="L503" i="17"/>
  <c r="V503"/>
  <c r="C501" l="1"/>
  <c r="D500" i="27"/>
  <c r="V502" i="17"/>
  <c r="L502"/>
  <c r="C500" l="1"/>
  <c r="D499" i="27"/>
  <c r="L501" i="17"/>
  <c r="V501"/>
  <c r="C499" l="1"/>
  <c r="D498" i="27"/>
  <c r="V500" i="17"/>
  <c r="L500"/>
  <c r="C498" l="1"/>
  <c r="D497" i="27"/>
  <c r="L499" i="17"/>
  <c r="V499"/>
  <c r="C497" l="1"/>
  <c r="D496" i="27"/>
  <c r="V498" i="17"/>
  <c r="L498"/>
  <c r="C496" l="1"/>
  <c r="D495" i="27"/>
  <c r="L497" i="17"/>
  <c r="V497"/>
  <c r="D494" i="27" l="1"/>
  <c r="C495" i="17"/>
  <c r="V496"/>
  <c r="L496"/>
  <c r="C494" l="1"/>
  <c r="D493" i="27"/>
  <c r="L495" i="17"/>
  <c r="V495"/>
  <c r="C493" l="1"/>
  <c r="D492" i="27"/>
  <c r="V494" i="17"/>
  <c r="L494"/>
  <c r="C492" l="1"/>
  <c r="D491" i="27"/>
  <c r="L493" i="17"/>
  <c r="V493"/>
  <c r="D490" i="27" l="1"/>
  <c r="C491" i="17"/>
  <c r="V492"/>
  <c r="L492"/>
  <c r="C490" l="1"/>
  <c r="D489" i="27"/>
  <c r="L491" i="17"/>
  <c r="V491"/>
  <c r="C489" l="1"/>
  <c r="D488" i="27"/>
  <c r="V490" i="17"/>
  <c r="L490"/>
  <c r="C488" l="1"/>
  <c r="D487" i="27"/>
  <c r="L489" i="17"/>
  <c r="V489"/>
  <c r="C487" l="1"/>
  <c r="D486" i="27"/>
  <c r="V488" i="17"/>
  <c r="L488"/>
  <c r="C486" l="1"/>
  <c r="D485" i="27"/>
  <c r="L487" i="17"/>
  <c r="V487"/>
  <c r="C485" l="1"/>
  <c r="D484" i="27"/>
  <c r="V486" i="17"/>
  <c r="L486"/>
  <c r="C484" l="1"/>
  <c r="D483" i="27"/>
  <c r="L485" i="17"/>
  <c r="V485"/>
  <c r="C483" l="1"/>
  <c r="D482" i="27"/>
  <c r="V484" i="17"/>
  <c r="L484"/>
  <c r="C482" l="1"/>
  <c r="D481" i="27"/>
  <c r="L483" i="17"/>
  <c r="V483"/>
  <c r="C481" l="1"/>
  <c r="D480" i="27"/>
  <c r="V482" i="17"/>
  <c r="L482"/>
  <c r="C480" l="1"/>
  <c r="D479" i="27"/>
  <c r="L481" i="17"/>
  <c r="V481"/>
  <c r="D478" i="27" l="1"/>
  <c r="C479" i="17"/>
  <c r="V480"/>
  <c r="L480"/>
  <c r="C478" l="1"/>
  <c r="D477" i="27"/>
  <c r="L479" i="17"/>
  <c r="V479"/>
  <c r="C477" l="1"/>
  <c r="D476" i="27"/>
  <c r="V478" i="17"/>
  <c r="L478"/>
  <c r="C476" l="1"/>
  <c r="D475" i="27"/>
  <c r="L477" i="17"/>
  <c r="V477"/>
  <c r="C475" l="1"/>
  <c r="D474" i="27"/>
  <c r="V476" i="17"/>
  <c r="L476"/>
  <c r="L475" l="1"/>
  <c r="V475"/>
  <c r="C474"/>
  <c r="D473" i="27"/>
  <c r="C473" i="17" l="1"/>
  <c r="D472" i="27"/>
  <c r="V474" i="17"/>
  <c r="L474"/>
  <c r="C472" l="1"/>
  <c r="D471" i="27"/>
  <c r="L473" i="17"/>
  <c r="V473"/>
  <c r="D470" i="27" l="1"/>
  <c r="C471" i="17"/>
  <c r="V472"/>
  <c r="L472"/>
  <c r="C470" l="1"/>
  <c r="D469" i="27"/>
  <c r="L471" i="17"/>
  <c r="V471"/>
  <c r="C469" l="1"/>
  <c r="D468" i="27"/>
  <c r="V470" i="17"/>
  <c r="L470"/>
  <c r="L469" l="1"/>
  <c r="V469"/>
  <c r="C468"/>
  <c r="D467" i="27"/>
  <c r="C467" i="17" l="1"/>
  <c r="D466" i="27"/>
  <c r="V468" i="17"/>
  <c r="L468"/>
  <c r="C466" l="1"/>
  <c r="D465" i="27"/>
  <c r="L467" i="17"/>
  <c r="V467"/>
  <c r="C465" l="1"/>
  <c r="D464" i="27"/>
  <c r="V466" i="17"/>
  <c r="L466"/>
  <c r="C464" l="1"/>
  <c r="D463" i="27"/>
  <c r="L465" i="17"/>
  <c r="V465"/>
  <c r="D462" i="27" l="1"/>
  <c r="C463" i="17"/>
  <c r="V464"/>
  <c r="L464"/>
  <c r="C462" l="1"/>
  <c r="D461" i="27"/>
  <c r="L463" i="17"/>
  <c r="V463"/>
  <c r="C461" l="1"/>
  <c r="D460" i="27"/>
  <c r="V462" i="17"/>
  <c r="L462"/>
  <c r="C460" l="1"/>
  <c r="D459" i="27"/>
  <c r="L461" i="17"/>
  <c r="V461"/>
  <c r="C459" l="1"/>
  <c r="D458" i="27"/>
  <c r="V460" i="17"/>
  <c r="L460"/>
  <c r="C458" l="1"/>
  <c r="D457" i="27"/>
  <c r="L459" i="17"/>
  <c r="V459"/>
  <c r="C457" l="1"/>
  <c r="D456" i="27"/>
  <c r="V458" i="17"/>
  <c r="L458"/>
  <c r="C456" l="1"/>
  <c r="D455" i="27"/>
  <c r="L457" i="17"/>
  <c r="V457"/>
  <c r="C455" l="1"/>
  <c r="D454" i="27"/>
  <c r="V456" i="17"/>
  <c r="L456"/>
  <c r="C454" l="1"/>
  <c r="D453" i="27"/>
  <c r="L455" i="17"/>
  <c r="V455"/>
  <c r="C453" l="1"/>
  <c r="D452" i="27"/>
  <c r="V454" i="17"/>
  <c r="L454"/>
  <c r="C452" l="1"/>
  <c r="D451" i="27"/>
  <c r="L453" i="17"/>
  <c r="V453"/>
  <c r="D450" i="27" l="1"/>
  <c r="C451" i="17"/>
  <c r="V452"/>
  <c r="L452"/>
  <c r="C450" l="1"/>
  <c r="D449" i="27"/>
  <c r="L451" i="17"/>
  <c r="V451"/>
  <c r="C449" l="1"/>
  <c r="D448" i="27"/>
  <c r="V450" i="17"/>
  <c r="L450"/>
  <c r="C448" l="1"/>
  <c r="D447" i="27"/>
  <c r="L449" i="17"/>
  <c r="V449"/>
  <c r="D446" i="27" l="1"/>
  <c r="C447" i="17"/>
  <c r="V448"/>
  <c r="L448"/>
  <c r="C446" l="1"/>
  <c r="D445" i="27"/>
  <c r="L447" i="17"/>
  <c r="V447"/>
  <c r="C445" l="1"/>
  <c r="D444" i="27"/>
  <c r="V446" i="17"/>
  <c r="L446"/>
  <c r="C444" l="1"/>
  <c r="D443" i="27"/>
  <c r="L445" i="17"/>
  <c r="V445"/>
  <c r="D442" i="27" l="1"/>
  <c r="C443" i="17"/>
  <c r="V444"/>
  <c r="L444"/>
  <c r="C442" l="1"/>
  <c r="D441" i="27"/>
  <c r="L443" i="17"/>
  <c r="V443"/>
  <c r="C441" l="1"/>
  <c r="D440" i="27"/>
  <c r="V442" i="17"/>
  <c r="L442"/>
  <c r="C440" l="1"/>
  <c r="D439" i="27"/>
  <c r="L441" i="17"/>
  <c r="V441"/>
  <c r="D438" i="27" l="1"/>
  <c r="C439" i="17"/>
  <c r="V440"/>
  <c r="L440"/>
  <c r="C438" l="1"/>
  <c r="D437" i="27"/>
  <c r="L439" i="17"/>
  <c r="V439"/>
  <c r="C437" l="1"/>
  <c r="D436" i="27"/>
  <c r="V438" i="17"/>
  <c r="L438"/>
  <c r="C436" l="1"/>
  <c r="D435" i="27"/>
  <c r="L437" i="17"/>
  <c r="V437"/>
  <c r="D434" i="27" l="1"/>
  <c r="C435" i="17"/>
  <c r="V436"/>
  <c r="L436"/>
  <c r="C434" l="1"/>
  <c r="D433" i="27"/>
  <c r="L435" i="17"/>
  <c r="V435"/>
  <c r="C433" l="1"/>
  <c r="D432" i="27"/>
  <c r="V434" i="17"/>
  <c r="L434"/>
  <c r="C432" l="1"/>
  <c r="D431" i="27"/>
  <c r="L433" i="17"/>
  <c r="V433"/>
  <c r="D430" i="27" l="1"/>
  <c r="C431" i="17"/>
  <c r="V432"/>
  <c r="L432"/>
  <c r="C430" l="1"/>
  <c r="D429" i="27"/>
  <c r="L431" i="17"/>
  <c r="V431"/>
  <c r="C429" l="1"/>
  <c r="D428" i="27"/>
  <c r="V430" i="17"/>
  <c r="L430"/>
  <c r="C428" l="1"/>
  <c r="D427" i="27"/>
  <c r="L429" i="17"/>
  <c r="V429"/>
  <c r="D426" i="27" l="1"/>
  <c r="C427" i="17"/>
  <c r="V428"/>
  <c r="L428"/>
  <c r="C426" l="1"/>
  <c r="D425" i="27"/>
  <c r="L427" i="17"/>
  <c r="V427"/>
  <c r="C425" l="1"/>
  <c r="D424" i="27"/>
  <c r="V426" i="17"/>
  <c r="L426"/>
  <c r="C424" l="1"/>
  <c r="D423" i="27"/>
  <c r="L425" i="17"/>
  <c r="V425"/>
  <c r="D422" i="27" l="1"/>
  <c r="C423" i="17"/>
  <c r="V424"/>
  <c r="L424"/>
  <c r="C422" l="1"/>
  <c r="D421" i="27"/>
  <c r="L423" i="17"/>
  <c r="V423"/>
  <c r="C421" l="1"/>
  <c r="D420" i="27"/>
  <c r="V422" i="17"/>
  <c r="L422"/>
  <c r="C420" l="1"/>
  <c r="D419" i="27"/>
  <c r="L421" i="17"/>
  <c r="V421"/>
  <c r="D418" i="27" l="1"/>
  <c r="C419" i="17"/>
  <c r="V420"/>
  <c r="L420"/>
  <c r="C418" l="1"/>
  <c r="D417" i="27"/>
  <c r="L419" i="17"/>
  <c r="V419"/>
  <c r="C417" l="1"/>
  <c r="D416" i="27"/>
  <c r="V418" i="17"/>
  <c r="L418"/>
  <c r="C416" l="1"/>
  <c r="D415" i="27"/>
  <c r="L417" i="17"/>
  <c r="V417"/>
  <c r="V416" l="1"/>
  <c r="L416"/>
  <c r="D414" i="27"/>
  <c r="C415" i="17"/>
  <c r="C414" l="1"/>
  <c r="D413" i="27"/>
  <c r="L415" i="17"/>
  <c r="V415"/>
  <c r="C413" l="1"/>
  <c r="D412" i="27"/>
  <c r="V414" i="17"/>
  <c r="L414"/>
  <c r="C412" l="1"/>
  <c r="D411" i="27"/>
  <c r="L413" i="17"/>
  <c r="V413"/>
  <c r="C411" l="1"/>
  <c r="D410" i="27"/>
  <c r="V412" i="17"/>
  <c r="L412"/>
  <c r="D409" i="27" l="1"/>
  <c r="C410" i="17"/>
  <c r="L411"/>
  <c r="V411"/>
  <c r="C409" l="1"/>
  <c r="D408" i="27"/>
  <c r="V410" i="17"/>
  <c r="L410"/>
  <c r="C408" l="1"/>
  <c r="D407" i="27"/>
  <c r="L409" i="17"/>
  <c r="V409"/>
  <c r="C407" l="1"/>
  <c r="D406" i="27"/>
  <c r="V408" i="17"/>
  <c r="L408"/>
  <c r="C406" l="1"/>
  <c r="D405" i="27"/>
  <c r="L407" i="17"/>
  <c r="V407"/>
  <c r="C405" l="1"/>
  <c r="D404" i="27"/>
  <c r="V406" i="17"/>
  <c r="L406"/>
  <c r="C404" l="1"/>
  <c r="D403" i="27"/>
  <c r="L405" i="17"/>
  <c r="V405"/>
  <c r="C403" l="1"/>
  <c r="D402" i="27"/>
  <c r="V404" i="17"/>
  <c r="L404"/>
  <c r="C402" l="1"/>
  <c r="D401" i="27"/>
  <c r="L403" i="17"/>
  <c r="V403"/>
  <c r="C401" l="1"/>
  <c r="D400" i="27"/>
  <c r="V402" i="17"/>
  <c r="L402"/>
  <c r="C400" l="1"/>
  <c r="D399" i="27"/>
  <c r="L401" i="17"/>
  <c r="V401"/>
  <c r="C399" l="1"/>
  <c r="D398" i="27"/>
  <c r="V400" i="17"/>
  <c r="L400"/>
  <c r="D397" i="27" l="1"/>
  <c r="C398" i="17"/>
  <c r="L399"/>
  <c r="V399"/>
  <c r="C397" l="1"/>
  <c r="D396" i="27"/>
  <c r="V398" i="17"/>
  <c r="L398"/>
  <c r="C396" l="1"/>
  <c r="D395" i="27"/>
  <c r="L397" i="17"/>
  <c r="V397"/>
  <c r="D394" i="27" l="1"/>
  <c r="C395" i="17"/>
  <c r="V396"/>
  <c r="L396"/>
  <c r="D393" i="27" l="1"/>
  <c r="C394" i="17"/>
  <c r="L395"/>
  <c r="V395"/>
  <c r="V394" l="1"/>
  <c r="L394"/>
  <c r="C393"/>
  <c r="D392" i="27"/>
  <c r="C392" i="17" l="1"/>
  <c r="D391" i="27"/>
  <c r="L393" i="17"/>
  <c r="V393"/>
  <c r="D390" i="27" l="1"/>
  <c r="C391" i="17"/>
  <c r="V392"/>
  <c r="L392"/>
  <c r="C390" l="1"/>
  <c r="D389" i="27"/>
  <c r="L391" i="17"/>
  <c r="V391"/>
  <c r="C389" l="1"/>
  <c r="D388" i="27"/>
  <c r="V390" i="17"/>
  <c r="L390"/>
  <c r="C388" l="1"/>
  <c r="D387" i="27"/>
  <c r="L389" i="17"/>
  <c r="V389"/>
  <c r="D386" i="27" l="1"/>
  <c r="C387" i="17"/>
  <c r="V388"/>
  <c r="L388"/>
  <c r="C386" l="1"/>
  <c r="D385" i="27"/>
  <c r="L387" i="17"/>
  <c r="V387"/>
  <c r="C385" l="1"/>
  <c r="D384" i="27"/>
  <c r="V386" i="17"/>
  <c r="L386"/>
  <c r="C384" l="1"/>
  <c r="D383" i="27"/>
  <c r="L385" i="17"/>
  <c r="V385"/>
  <c r="D382" i="27" l="1"/>
  <c r="C383" i="17"/>
  <c r="V384"/>
  <c r="L384"/>
  <c r="D381" i="27" l="1"/>
  <c r="C382" i="17"/>
  <c r="L383"/>
  <c r="V383"/>
  <c r="C381" l="1"/>
  <c r="D380" i="27"/>
  <c r="V382" i="17"/>
  <c r="L382"/>
  <c r="C380" l="1"/>
  <c r="D379" i="27"/>
  <c r="L381" i="17"/>
  <c r="V381"/>
  <c r="D378" i="27" l="1"/>
  <c r="C379" i="17"/>
  <c r="V380"/>
  <c r="L380"/>
  <c r="C378" l="1"/>
  <c r="D377" i="27"/>
  <c r="L379" i="17"/>
  <c r="V379"/>
  <c r="C377" l="1"/>
  <c r="D376" i="27"/>
  <c r="V378" i="17"/>
  <c r="L378"/>
  <c r="C376" l="1"/>
  <c r="D375" i="27"/>
  <c r="L377" i="17"/>
  <c r="V377"/>
  <c r="D374" i="27" l="1"/>
  <c r="C375" i="17"/>
  <c r="V376"/>
  <c r="L376"/>
  <c r="D373" i="27" l="1"/>
  <c r="C374" i="17"/>
  <c r="L375"/>
  <c r="V375"/>
  <c r="C373" l="1"/>
  <c r="D372" i="27"/>
  <c r="V374" i="17"/>
  <c r="L374"/>
  <c r="C372" l="1"/>
  <c r="D371" i="27"/>
  <c r="L373" i="17"/>
  <c r="V373"/>
  <c r="D370" i="27" l="1"/>
  <c r="C371" i="17"/>
  <c r="V372"/>
  <c r="L372"/>
  <c r="C370" l="1"/>
  <c r="D369" i="27"/>
  <c r="L371" i="17"/>
  <c r="V371"/>
  <c r="C369" l="1"/>
  <c r="D368" i="27"/>
  <c r="V370" i="17"/>
  <c r="L370"/>
  <c r="C368" l="1"/>
  <c r="D367" i="27"/>
  <c r="L369" i="17"/>
  <c r="V369"/>
  <c r="D366" i="27" l="1"/>
  <c r="C367" i="17"/>
  <c r="V368"/>
  <c r="L368"/>
  <c r="C366" l="1"/>
  <c r="D365" i="27"/>
  <c r="L367" i="17"/>
  <c r="V367"/>
  <c r="C365" l="1"/>
  <c r="D364" i="27"/>
  <c r="V366" i="17"/>
  <c r="L366"/>
  <c r="C364" l="1"/>
  <c r="D363" i="27"/>
  <c r="L365" i="17"/>
  <c r="V365"/>
  <c r="D362" i="27" l="1"/>
  <c r="C363" i="17"/>
  <c r="V364"/>
  <c r="L364"/>
  <c r="C362" l="1"/>
  <c r="D361" i="27"/>
  <c r="L363" i="17"/>
  <c r="V363"/>
  <c r="C361" l="1"/>
  <c r="D360" i="27"/>
  <c r="V362" i="17"/>
  <c r="L362"/>
  <c r="C360" l="1"/>
  <c r="D359" i="27"/>
  <c r="L361" i="17"/>
  <c r="V361"/>
  <c r="D358" i="27" l="1"/>
  <c r="C359" i="17"/>
  <c r="V360"/>
  <c r="L360"/>
  <c r="D357" i="27" l="1"/>
  <c r="C358" i="17"/>
  <c r="L359"/>
  <c r="V359"/>
  <c r="C357" l="1"/>
  <c r="D356" i="27"/>
  <c r="V358" i="17"/>
  <c r="L358"/>
  <c r="C356" l="1"/>
  <c r="D355" i="27"/>
  <c r="L357" i="17"/>
  <c r="V357"/>
  <c r="D354" i="27" l="1"/>
  <c r="C355" i="17"/>
  <c r="V356"/>
  <c r="L356"/>
  <c r="C354" l="1"/>
  <c r="D353" i="27"/>
  <c r="L355" i="17"/>
  <c r="V355"/>
  <c r="C353" l="1"/>
  <c r="D352" i="27"/>
  <c r="V354" i="17"/>
  <c r="L354"/>
  <c r="C352" l="1"/>
  <c r="D351" i="27"/>
  <c r="L353" i="17"/>
  <c r="V353"/>
  <c r="D350" i="27" l="1"/>
  <c r="C351" i="17"/>
  <c r="V352"/>
  <c r="L352"/>
  <c r="C350" l="1"/>
  <c r="D349" i="27"/>
  <c r="L351" i="17"/>
  <c r="V351"/>
  <c r="C349" l="1"/>
  <c r="D348" i="27"/>
  <c r="V350" i="17"/>
  <c r="L350"/>
  <c r="C348" l="1"/>
  <c r="D347" i="27"/>
  <c r="L349" i="17"/>
  <c r="V349"/>
  <c r="D346" i="27" l="1"/>
  <c r="C347" i="17"/>
  <c r="V348"/>
  <c r="L348"/>
  <c r="C346" l="1"/>
  <c r="D345" i="27"/>
  <c r="L347" i="17"/>
  <c r="V347"/>
  <c r="C345" l="1"/>
  <c r="D344" i="27"/>
  <c r="V346" i="17"/>
  <c r="L346"/>
  <c r="C344" l="1"/>
  <c r="D343" i="27"/>
  <c r="L345" i="17"/>
  <c r="V345"/>
  <c r="D342" i="27" l="1"/>
  <c r="C343" i="17"/>
  <c r="V344"/>
  <c r="L344"/>
  <c r="C342" l="1"/>
  <c r="D341" i="27"/>
  <c r="L343" i="17"/>
  <c r="V343"/>
  <c r="C341" l="1"/>
  <c r="D340" i="27"/>
  <c r="V342" i="17"/>
  <c r="L342"/>
  <c r="C340" l="1"/>
  <c r="D339" i="27"/>
  <c r="L341" i="17"/>
  <c r="V341"/>
  <c r="D338" i="27" l="1"/>
  <c r="C339" i="17"/>
  <c r="V340"/>
  <c r="L340"/>
  <c r="D337" i="27" l="1"/>
  <c r="C338" i="17"/>
  <c r="L339"/>
  <c r="V339"/>
  <c r="C337" l="1"/>
  <c r="D336" i="27"/>
  <c r="V338" i="17"/>
  <c r="L338"/>
  <c r="C336" l="1"/>
  <c r="D335" i="27"/>
  <c r="L337" i="17"/>
  <c r="V337"/>
  <c r="D334" i="27" l="1"/>
  <c r="C335" i="17"/>
  <c r="V336"/>
  <c r="L336"/>
  <c r="C334" l="1"/>
  <c r="D333" i="27"/>
  <c r="L335" i="17"/>
  <c r="V335"/>
  <c r="C333" l="1"/>
  <c r="D332" i="27"/>
  <c r="V334" i="17"/>
  <c r="L334"/>
  <c r="C332" l="1"/>
  <c r="D331" i="27"/>
  <c r="L333" i="17"/>
  <c r="V333"/>
  <c r="D330" i="27" l="1"/>
  <c r="C331" i="17"/>
  <c r="V332"/>
  <c r="L332"/>
  <c r="D329" i="27" l="1"/>
  <c r="C330" i="17"/>
  <c r="L331"/>
  <c r="V331"/>
  <c r="C329" l="1"/>
  <c r="D328" i="27"/>
  <c r="V330" i="17"/>
  <c r="L330"/>
  <c r="C328" l="1"/>
  <c r="D327" i="27"/>
  <c r="L329" i="17"/>
  <c r="V329"/>
  <c r="D326" i="27" l="1"/>
  <c r="C327" i="17"/>
  <c r="V328"/>
  <c r="L328"/>
  <c r="C326" l="1"/>
  <c r="D325" i="27"/>
  <c r="L327" i="17"/>
  <c r="V327"/>
  <c r="C325" l="1"/>
  <c r="D324" i="27"/>
  <c r="V326" i="17"/>
  <c r="L326"/>
  <c r="C324" l="1"/>
  <c r="D323" i="27"/>
  <c r="L325" i="17"/>
  <c r="V325"/>
  <c r="D322" i="27" l="1"/>
  <c r="C323" i="17"/>
  <c r="V324"/>
  <c r="L324"/>
  <c r="C322" l="1"/>
  <c r="D321" i="27"/>
  <c r="L323" i="17"/>
  <c r="V323"/>
  <c r="V322" l="1"/>
  <c r="L322"/>
  <c r="C321"/>
  <c r="D320" i="27"/>
  <c r="C320" i="17" l="1"/>
  <c r="D319" i="27"/>
  <c r="L321" i="17"/>
  <c r="V321"/>
  <c r="D318" i="27" l="1"/>
  <c r="C319" i="17"/>
  <c r="V320"/>
  <c r="L320"/>
  <c r="D317" i="27" l="1"/>
  <c r="C318" i="17"/>
  <c r="L319"/>
  <c r="V319"/>
  <c r="C317" l="1"/>
  <c r="D316" i="27"/>
  <c r="V318" i="17"/>
  <c r="L318"/>
  <c r="C316" l="1"/>
  <c r="D315" i="27"/>
  <c r="L317" i="17"/>
  <c r="V317"/>
  <c r="D314" i="27" l="1"/>
  <c r="C315" i="17"/>
  <c r="V316"/>
  <c r="L316"/>
  <c r="C314" l="1"/>
  <c r="D313" i="27"/>
  <c r="L315" i="17"/>
  <c r="V315"/>
  <c r="C313" l="1"/>
  <c r="D312" i="27"/>
  <c r="V314" i="17"/>
  <c r="L314"/>
  <c r="C312" l="1"/>
  <c r="D311" i="27"/>
  <c r="L313" i="17"/>
  <c r="V313"/>
  <c r="D310" i="27" l="1"/>
  <c r="C311" i="17"/>
  <c r="V312"/>
  <c r="L312"/>
  <c r="D309" i="27" l="1"/>
  <c r="C310" i="17"/>
  <c r="L311"/>
  <c r="V311"/>
  <c r="C309" l="1"/>
  <c r="D308" i="27"/>
  <c r="V310" i="17"/>
  <c r="L310"/>
  <c r="C308" l="1"/>
  <c r="D307" i="27"/>
  <c r="L309" i="17"/>
  <c r="V309"/>
  <c r="D306" i="27" l="1"/>
  <c r="C307" i="17"/>
  <c r="V308"/>
  <c r="L308"/>
  <c r="C306" l="1"/>
  <c r="D305" i="27"/>
  <c r="L307" i="17"/>
  <c r="V307"/>
  <c r="V306" l="1"/>
  <c r="L306"/>
  <c r="C305"/>
  <c r="D304" i="27"/>
  <c r="C304" i="17" l="1"/>
  <c r="D303" i="27"/>
  <c r="L305" i="17"/>
  <c r="V305"/>
  <c r="D302" i="27" l="1"/>
  <c r="C303" i="17"/>
  <c r="V304"/>
  <c r="L304"/>
  <c r="D301" i="27" l="1"/>
  <c r="C302" i="17"/>
  <c r="L303"/>
  <c r="V303"/>
  <c r="V302" l="1"/>
  <c r="L302"/>
  <c r="C301"/>
  <c r="D300" i="27"/>
  <c r="C300" i="17" l="1"/>
  <c r="D299" i="27"/>
  <c r="L301" i="17"/>
  <c r="V301"/>
  <c r="D298" i="27" l="1"/>
  <c r="C299" i="17"/>
  <c r="V300"/>
  <c r="L300"/>
  <c r="D297" i="27" l="1"/>
  <c r="C298" i="17"/>
  <c r="L299"/>
  <c r="V299"/>
  <c r="C297" l="1"/>
  <c r="D296" i="27"/>
  <c r="V298" i="17"/>
  <c r="L298"/>
  <c r="C296" l="1"/>
  <c r="D295" i="27"/>
  <c r="L297" i="17"/>
  <c r="V297"/>
  <c r="D294" i="27" l="1"/>
  <c r="C295" i="17"/>
  <c r="V296"/>
  <c r="L296"/>
  <c r="C294" l="1"/>
  <c r="D293" i="27"/>
  <c r="L295" i="17"/>
  <c r="V295"/>
  <c r="C293" l="1"/>
  <c r="D292" i="27"/>
  <c r="V294" i="17"/>
  <c r="L294"/>
  <c r="C292" l="1"/>
  <c r="D291" i="27"/>
  <c r="L293" i="17"/>
  <c r="V293"/>
  <c r="D290" i="27" l="1"/>
  <c r="C291" i="17"/>
  <c r="V292"/>
  <c r="L292"/>
  <c r="C290" l="1"/>
  <c r="D289" i="27"/>
  <c r="L291" i="17"/>
  <c r="V291"/>
  <c r="C289" l="1"/>
  <c r="D288" i="27"/>
  <c r="V290" i="17"/>
  <c r="L290"/>
  <c r="C288" l="1"/>
  <c r="D287" i="27"/>
  <c r="L289" i="17"/>
  <c r="V289"/>
  <c r="D286" i="27" l="1"/>
  <c r="C287" i="17"/>
  <c r="V288"/>
  <c r="L288"/>
  <c r="D285" i="27" l="1"/>
  <c r="C286" i="17"/>
  <c r="L287"/>
  <c r="V287"/>
  <c r="C285" l="1"/>
  <c r="D284" i="27"/>
  <c r="V286" i="17"/>
  <c r="L286"/>
  <c r="C284" l="1"/>
  <c r="D283" i="27"/>
  <c r="L285" i="17"/>
  <c r="V285"/>
  <c r="D282" i="27" l="1"/>
  <c r="C283" i="17"/>
  <c r="V284"/>
  <c r="L284"/>
  <c r="C282" l="1"/>
  <c r="D281" i="27"/>
  <c r="L283" i="17"/>
  <c r="V283"/>
  <c r="C281" l="1"/>
  <c r="D280" i="27"/>
  <c r="V282" i="17"/>
  <c r="L282"/>
  <c r="C280" l="1"/>
  <c r="D279" i="27"/>
  <c r="L281" i="17"/>
  <c r="V281"/>
  <c r="D278" i="27" l="1"/>
  <c r="C279" i="17"/>
  <c r="V280"/>
  <c r="L280"/>
  <c r="C278" l="1"/>
  <c r="D277" i="27"/>
  <c r="L279" i="17"/>
  <c r="V279"/>
  <c r="C277" l="1"/>
  <c r="D276" i="27"/>
  <c r="V278" i="17"/>
  <c r="L278"/>
  <c r="C276" l="1"/>
  <c r="D275" i="27"/>
  <c r="L277" i="17"/>
  <c r="V277"/>
  <c r="D274" i="27" l="1"/>
  <c r="C275" i="17"/>
  <c r="V276"/>
  <c r="L276"/>
  <c r="C274" l="1"/>
  <c r="D273" i="27"/>
  <c r="L275" i="17"/>
  <c r="V275"/>
  <c r="V274" l="1"/>
  <c r="L274"/>
  <c r="C273"/>
  <c r="D272" i="27"/>
  <c r="C272" i="17" l="1"/>
  <c r="D271" i="27"/>
  <c r="L273" i="17"/>
  <c r="V273"/>
  <c r="D270" i="27" l="1"/>
  <c r="C271" i="17"/>
  <c r="V272"/>
  <c r="L272"/>
  <c r="D269" i="27" l="1"/>
  <c r="C270" i="17"/>
  <c r="L271"/>
  <c r="V271"/>
  <c r="C269" l="1"/>
  <c r="D268" i="27"/>
  <c r="V270" i="17"/>
  <c r="L270"/>
  <c r="C268" l="1"/>
  <c r="D267" i="27"/>
  <c r="L269" i="17"/>
  <c r="V269"/>
  <c r="D266" i="27" l="1"/>
  <c r="C267" i="17"/>
  <c r="V268"/>
  <c r="L268"/>
  <c r="D265" i="27" l="1"/>
  <c r="C266" i="17"/>
  <c r="L267"/>
  <c r="V267"/>
  <c r="C265" l="1"/>
  <c r="D264" i="27"/>
  <c r="V266" i="17"/>
  <c r="L266"/>
  <c r="C264" l="1"/>
  <c r="D263" i="27"/>
  <c r="L265" i="17"/>
  <c r="V265"/>
  <c r="D262" i="27" l="1"/>
  <c r="C263" i="17"/>
  <c r="V264"/>
  <c r="L264"/>
  <c r="C262" l="1"/>
  <c r="D261" i="27"/>
  <c r="L263" i="17"/>
  <c r="V263"/>
  <c r="C261" l="1"/>
  <c r="D260" i="27"/>
  <c r="V262" i="17"/>
  <c r="L262"/>
  <c r="C260" l="1"/>
  <c r="D259" i="27"/>
  <c r="L261" i="17"/>
  <c r="V261"/>
  <c r="D258" i="27" l="1"/>
  <c r="C259" i="17"/>
  <c r="V260"/>
  <c r="L260"/>
  <c r="C258" l="1"/>
  <c r="D257" i="27"/>
  <c r="L259" i="17"/>
  <c r="V259"/>
  <c r="V258" l="1"/>
  <c r="L258"/>
  <c r="C257"/>
  <c r="D256" i="27"/>
  <c r="C256" i="17" l="1"/>
  <c r="D255" i="27"/>
  <c r="L257" i="17"/>
  <c r="V257"/>
  <c r="D254" i="27" l="1"/>
  <c r="C255" i="17"/>
  <c r="V256"/>
  <c r="L256"/>
  <c r="C254" l="1"/>
  <c r="D253" i="27"/>
  <c r="L255" i="17"/>
  <c r="V255"/>
  <c r="V254" l="1"/>
  <c r="L254"/>
  <c r="C253"/>
  <c r="D252" i="27"/>
  <c r="C252" i="17" l="1"/>
  <c r="D251" i="27"/>
  <c r="L253" i="17"/>
  <c r="V253"/>
  <c r="D250" i="27" l="1"/>
  <c r="C251" i="17"/>
  <c r="V252"/>
  <c r="L252"/>
  <c r="C250" l="1"/>
  <c r="D249" i="27"/>
  <c r="L251" i="17"/>
  <c r="V251"/>
  <c r="V250" l="1"/>
  <c r="L250"/>
  <c r="C249"/>
  <c r="D248" i="27"/>
  <c r="C248" i="17" l="1"/>
  <c r="D247" i="27"/>
  <c r="L249" i="17"/>
  <c r="V249"/>
  <c r="D246" i="27" l="1"/>
  <c r="C247" i="17"/>
  <c r="V248"/>
  <c r="L248"/>
  <c r="D245" i="27" l="1"/>
  <c r="C246" i="17"/>
  <c r="L247"/>
  <c r="V247"/>
  <c r="C245" l="1"/>
  <c r="D244" i="27"/>
  <c r="V246" i="17"/>
  <c r="L246"/>
  <c r="C244" l="1"/>
  <c r="D243" i="27"/>
  <c r="L245" i="17"/>
  <c r="V245"/>
  <c r="D242" i="27" l="1"/>
  <c r="C243" i="17"/>
  <c r="V244"/>
  <c r="L244"/>
  <c r="C242" l="1"/>
  <c r="D241" i="27"/>
  <c r="L243" i="17"/>
  <c r="V243"/>
  <c r="C241" l="1"/>
  <c r="D240" i="27"/>
  <c r="V242" i="17"/>
  <c r="L242"/>
  <c r="C240" l="1"/>
  <c r="D239" i="27"/>
  <c r="L241" i="17"/>
  <c r="V241"/>
  <c r="D238" i="27" l="1"/>
  <c r="C239" i="17"/>
  <c r="V240"/>
  <c r="L240"/>
  <c r="C238" l="1"/>
  <c r="D237" i="27"/>
  <c r="L239" i="17"/>
  <c r="V239"/>
  <c r="C237" l="1"/>
  <c r="D236" i="27"/>
  <c r="V238" i="17"/>
  <c r="L238"/>
  <c r="C236" l="1"/>
  <c r="D235" i="27"/>
  <c r="L237" i="17"/>
  <c r="V237"/>
  <c r="D234" i="27" l="1"/>
  <c r="C235" i="17"/>
  <c r="V236"/>
  <c r="L236"/>
  <c r="D233" i="27" l="1"/>
  <c r="C234" i="17"/>
  <c r="L235"/>
  <c r="V235"/>
  <c r="C233" l="1"/>
  <c r="D232" i="27"/>
  <c r="V234" i="17"/>
  <c r="L234"/>
  <c r="C232" l="1"/>
  <c r="D231" i="27"/>
  <c r="L233" i="17"/>
  <c r="V233"/>
  <c r="D230" i="27" l="1"/>
  <c r="C231" i="17"/>
  <c r="V232"/>
  <c r="L232"/>
  <c r="C230" l="1"/>
  <c r="D229" i="27"/>
  <c r="L231" i="17"/>
  <c r="V231"/>
  <c r="C229" l="1"/>
  <c r="D228" i="27"/>
  <c r="V230" i="17"/>
  <c r="L230"/>
  <c r="C228" l="1"/>
  <c r="D227" i="27"/>
  <c r="L229" i="17"/>
  <c r="V229"/>
  <c r="D226" i="27" l="1"/>
  <c r="C227" i="17"/>
  <c r="V228"/>
  <c r="L228"/>
  <c r="D225" i="27" l="1"/>
  <c r="C226" i="17"/>
  <c r="L227"/>
  <c r="V227"/>
  <c r="C225" l="1"/>
  <c r="D224" i="27"/>
  <c r="V226" i="17"/>
  <c r="L226"/>
  <c r="C224" l="1"/>
  <c r="D223" i="27"/>
  <c r="L225" i="17"/>
  <c r="V225"/>
  <c r="D222" i="27" l="1"/>
  <c r="C223" i="17"/>
  <c r="V224"/>
  <c r="L224"/>
  <c r="C222" l="1"/>
  <c r="D221" i="27"/>
  <c r="L223" i="17"/>
  <c r="V223"/>
  <c r="C221" l="1"/>
  <c r="D220" i="27"/>
  <c r="V222" i="17"/>
  <c r="L222"/>
  <c r="C220" l="1"/>
  <c r="D219" i="27"/>
  <c r="L221" i="17"/>
  <c r="V221"/>
  <c r="D218" i="27" l="1"/>
  <c r="C219" i="17"/>
  <c r="V220"/>
  <c r="L220"/>
  <c r="D217" i="27" l="1"/>
  <c r="C218" i="17"/>
  <c r="L219"/>
  <c r="V219"/>
  <c r="C217" l="1"/>
  <c r="D216" i="27"/>
  <c r="V218" i="17"/>
  <c r="L218"/>
  <c r="C216" l="1"/>
  <c r="D215" i="27"/>
  <c r="L217" i="17"/>
  <c r="V217"/>
  <c r="D214" i="27" l="1"/>
  <c r="C215" i="17"/>
  <c r="V216"/>
  <c r="L216"/>
  <c r="C214" l="1"/>
  <c r="D213" i="27"/>
  <c r="L215" i="17"/>
  <c r="V215"/>
  <c r="C213" l="1"/>
  <c r="D212" i="27"/>
  <c r="V214" i="17"/>
  <c r="L214"/>
  <c r="C212" l="1"/>
  <c r="D211" i="27"/>
  <c r="L213" i="17"/>
  <c r="V213"/>
  <c r="D210" i="27" l="1"/>
  <c r="C211" i="17"/>
  <c r="V212"/>
  <c r="L212"/>
  <c r="D209" i="27" l="1"/>
  <c r="C210" i="17"/>
  <c r="L211"/>
  <c r="V211"/>
  <c r="C209" l="1"/>
  <c r="D208" i="27"/>
  <c r="V210" i="17"/>
  <c r="L210"/>
  <c r="C208" l="1"/>
  <c r="D207" i="27"/>
  <c r="L209" i="17"/>
  <c r="V209"/>
  <c r="D206" i="27" l="1"/>
  <c r="C207" i="17"/>
  <c r="V208"/>
  <c r="L208"/>
  <c r="C206" l="1"/>
  <c r="D205" i="27"/>
  <c r="L207" i="17"/>
  <c r="V207"/>
  <c r="C205" l="1"/>
  <c r="D204" i="27"/>
  <c r="V206" i="17"/>
  <c r="L206"/>
  <c r="C204" l="1"/>
  <c r="D203" i="27"/>
  <c r="L205" i="17"/>
  <c r="V205"/>
  <c r="D202" i="27" l="1"/>
  <c r="C203" i="17"/>
  <c r="V204"/>
  <c r="L204"/>
  <c r="D201" i="27" l="1"/>
  <c r="C202" i="17"/>
  <c r="L203"/>
  <c r="V203"/>
  <c r="C201" l="1"/>
  <c r="D200" i="27"/>
  <c r="V202" i="17"/>
  <c r="L202"/>
  <c r="C200" l="1"/>
  <c r="D199" i="27"/>
  <c r="L201" i="17"/>
  <c r="V201"/>
  <c r="D198" i="27" l="1"/>
  <c r="C199" i="17"/>
  <c r="V200"/>
  <c r="L200"/>
  <c r="C198" l="1"/>
  <c r="D197" i="27"/>
  <c r="L199" i="17"/>
  <c r="V199"/>
  <c r="C197" l="1"/>
  <c r="D196" i="27"/>
  <c r="V198" i="17"/>
  <c r="L198"/>
  <c r="C196" l="1"/>
  <c r="D195" i="27"/>
  <c r="L197" i="17"/>
  <c r="V197"/>
  <c r="D194" i="27" l="1"/>
  <c r="C195" i="17"/>
  <c r="V196"/>
  <c r="L196"/>
  <c r="C194" l="1"/>
  <c r="D193" i="27"/>
  <c r="L195" i="17"/>
  <c r="V195"/>
  <c r="C193" l="1"/>
  <c r="D192" i="27"/>
  <c r="V194" i="17"/>
  <c r="L194"/>
  <c r="C192" l="1"/>
  <c r="D191" i="27"/>
  <c r="L193" i="17"/>
  <c r="V193"/>
  <c r="D190" i="27" l="1"/>
  <c r="C191" i="17"/>
  <c r="V192"/>
  <c r="L192"/>
  <c r="D189" i="27" l="1"/>
  <c r="C190" i="17"/>
  <c r="L191"/>
  <c r="V191"/>
  <c r="C189" l="1"/>
  <c r="D188" i="27"/>
  <c r="V190" i="17"/>
  <c r="L190"/>
  <c r="C188" l="1"/>
  <c r="D187" i="27"/>
  <c r="L189" i="17"/>
  <c r="V189"/>
  <c r="D186" i="27" l="1"/>
  <c r="C187" i="17"/>
  <c r="V188"/>
  <c r="L188"/>
  <c r="C186" l="1"/>
  <c r="D185" i="27"/>
  <c r="L187" i="17"/>
  <c r="V187"/>
  <c r="V186" l="1"/>
  <c r="L186"/>
  <c r="C185"/>
  <c r="D184" i="27"/>
  <c r="C184" i="17" l="1"/>
  <c r="D183" i="27"/>
  <c r="L185" i="17"/>
  <c r="V185"/>
  <c r="D182" i="27" l="1"/>
  <c r="C183" i="17"/>
  <c r="V184"/>
  <c r="L184"/>
  <c r="C182" l="1"/>
  <c r="D181" i="27"/>
  <c r="L183" i="17"/>
  <c r="V183"/>
  <c r="C181" l="1"/>
  <c r="D180" i="27"/>
  <c r="V182" i="17"/>
  <c r="L182"/>
  <c r="C180" l="1"/>
  <c r="D179" i="27"/>
  <c r="L181" i="17"/>
  <c r="V181"/>
  <c r="D178" i="27" l="1"/>
  <c r="C179" i="17"/>
  <c r="V180"/>
  <c r="L180"/>
  <c r="D177" i="27" l="1"/>
  <c r="C178" i="17"/>
  <c r="L179"/>
  <c r="V179"/>
  <c r="C177" l="1"/>
  <c r="D176" i="27"/>
  <c r="V178" i="17"/>
  <c r="L178"/>
  <c r="C176" l="1"/>
  <c r="D175" i="27"/>
  <c r="L177" i="17"/>
  <c r="V177"/>
  <c r="D174" i="27" l="1"/>
  <c r="C175" i="17"/>
  <c r="V176"/>
  <c r="L176"/>
  <c r="D173" i="27" l="1"/>
  <c r="C174" i="17"/>
  <c r="L175"/>
  <c r="V175"/>
  <c r="C173" l="1"/>
  <c r="D172" i="27"/>
  <c r="V174" i="17"/>
  <c r="L174"/>
  <c r="C172" l="1"/>
  <c r="D171" i="27"/>
  <c r="L173" i="17"/>
  <c r="V173"/>
  <c r="D170" i="27" l="1"/>
  <c r="C171" i="17"/>
  <c r="V172"/>
  <c r="L172"/>
  <c r="D169" i="27" l="1"/>
  <c r="C170" i="17"/>
  <c r="L171"/>
  <c r="V171"/>
  <c r="C169" l="1"/>
  <c r="D168" i="27"/>
  <c r="V170" i="17"/>
  <c r="L170"/>
  <c r="C168" l="1"/>
  <c r="D167" i="27"/>
  <c r="L169" i="17"/>
  <c r="V169"/>
  <c r="D166" i="27" l="1"/>
  <c r="C167" i="17"/>
  <c r="V168"/>
  <c r="L168"/>
  <c r="C166" l="1"/>
  <c r="D165" i="27"/>
  <c r="L167" i="17"/>
  <c r="V167"/>
  <c r="C165" l="1"/>
  <c r="D164" i="27"/>
  <c r="V166" i="17"/>
  <c r="L166"/>
  <c r="C164" l="1"/>
  <c r="D163" i="27"/>
  <c r="L165" i="17"/>
  <c r="V165"/>
  <c r="D162" i="27" l="1"/>
  <c r="C163" i="17"/>
  <c r="V164"/>
  <c r="L164"/>
  <c r="D161" i="27" l="1"/>
  <c r="C162" i="17"/>
  <c r="L163"/>
  <c r="V163"/>
  <c r="V162" l="1"/>
  <c r="L162"/>
  <c r="C161"/>
  <c r="D160" i="27"/>
  <c r="C160" i="17" l="1"/>
  <c r="D159" i="27"/>
  <c r="L161" i="17"/>
  <c r="V161"/>
  <c r="D158" i="27" l="1"/>
  <c r="C159" i="17"/>
  <c r="V160"/>
  <c r="L160"/>
  <c r="C158" l="1"/>
  <c r="D157" i="27"/>
  <c r="L159" i="17"/>
  <c r="V159"/>
  <c r="C157" l="1"/>
  <c r="D156" i="27"/>
  <c r="V158" i="17"/>
  <c r="L158"/>
  <c r="C156" l="1"/>
  <c r="D155" i="27"/>
  <c r="L157" i="17"/>
  <c r="V157"/>
  <c r="D154" i="27" l="1"/>
  <c r="C155" i="17"/>
  <c r="V156"/>
  <c r="L156"/>
  <c r="D153" i="27" l="1"/>
  <c r="C154" i="17"/>
  <c r="L155"/>
  <c r="V155"/>
  <c r="V154" l="1"/>
  <c r="L154"/>
  <c r="C153"/>
  <c r="D152" i="27"/>
  <c r="C152" i="17" l="1"/>
  <c r="D151" i="27"/>
  <c r="L153" i="17"/>
  <c r="V153"/>
  <c r="D150" i="27" l="1"/>
  <c r="C151" i="17"/>
  <c r="V152"/>
  <c r="L152"/>
  <c r="C150" l="1"/>
  <c r="D149" i="27"/>
  <c r="L151" i="17"/>
  <c r="V151"/>
  <c r="C149" l="1"/>
  <c r="D148" i="27"/>
  <c r="V150" i="17"/>
  <c r="L150"/>
  <c r="C148" l="1"/>
  <c r="D147" i="27"/>
  <c r="L149" i="17"/>
  <c r="V149"/>
  <c r="D146" i="27" l="1"/>
  <c r="C147" i="17"/>
  <c r="V148"/>
  <c r="L148"/>
  <c r="D145" i="27" l="1"/>
  <c r="C146" i="17"/>
  <c r="L147"/>
  <c r="V147"/>
  <c r="V146" l="1"/>
  <c r="L146"/>
  <c r="C145"/>
  <c r="D144" i="27"/>
  <c r="C144" i="17" l="1"/>
  <c r="D143" i="27"/>
  <c r="L145" i="17"/>
  <c r="V145"/>
  <c r="D142" i="27" l="1"/>
  <c r="C143" i="17"/>
  <c r="V144"/>
  <c r="L144"/>
  <c r="C142" l="1"/>
  <c r="D141" i="27"/>
  <c r="L143" i="17"/>
  <c r="V143"/>
  <c r="C141" l="1"/>
  <c r="D140" i="27"/>
  <c r="V142" i="17"/>
  <c r="L142"/>
  <c r="C140" l="1"/>
  <c r="D139" i="27"/>
  <c r="L141" i="17"/>
  <c r="V141"/>
  <c r="D138" i="27" l="1"/>
  <c r="C139" i="17"/>
  <c r="V140"/>
  <c r="L140"/>
  <c r="C138" l="1"/>
  <c r="D137" i="27"/>
  <c r="L139" i="17"/>
  <c r="V139"/>
  <c r="C137" l="1"/>
  <c r="D136" i="27"/>
  <c r="V138" i="17"/>
  <c r="L138"/>
  <c r="C136" l="1"/>
  <c r="D135" i="27"/>
  <c r="L137" i="17"/>
  <c r="V137"/>
  <c r="D134" i="27" l="1"/>
  <c r="C135" i="17"/>
  <c r="V136"/>
  <c r="L136"/>
  <c r="D133" i="27" l="1"/>
  <c r="C134" i="17"/>
  <c r="L135"/>
  <c r="V135"/>
  <c r="C133" l="1"/>
  <c r="D132" i="27"/>
  <c r="V134" i="17"/>
  <c r="L134"/>
  <c r="C132" l="1"/>
  <c r="D131" i="27"/>
  <c r="L133" i="17"/>
  <c r="V133"/>
  <c r="D130" i="27" l="1"/>
  <c r="C131" i="17"/>
  <c r="V132"/>
  <c r="L132"/>
  <c r="D129" i="27" l="1"/>
  <c r="C130" i="17"/>
  <c r="L131"/>
  <c r="V131"/>
  <c r="V130" l="1"/>
  <c r="L130"/>
  <c r="C129"/>
  <c r="D128" i="27"/>
  <c r="C128" i="17" l="1"/>
  <c r="D127" i="27"/>
  <c r="L129" i="17"/>
  <c r="V129"/>
  <c r="D126" i="27" l="1"/>
  <c r="C127" i="17"/>
  <c r="V128"/>
  <c r="L128"/>
  <c r="C126" l="1"/>
  <c r="D125" i="27"/>
  <c r="L127" i="17"/>
  <c r="V127"/>
  <c r="V126" l="1"/>
  <c r="L126"/>
  <c r="C125"/>
  <c r="D124" i="27"/>
  <c r="C124" i="17" l="1"/>
  <c r="D123" i="27"/>
  <c r="L125" i="17"/>
  <c r="V125"/>
  <c r="D122" i="27" l="1"/>
  <c r="C123" i="17"/>
  <c r="V124"/>
  <c r="L124"/>
  <c r="C122" l="1"/>
  <c r="D121" i="27"/>
  <c r="L123" i="17"/>
  <c r="V123"/>
  <c r="C121" l="1"/>
  <c r="D120" i="27"/>
  <c r="V122" i="17"/>
  <c r="L122"/>
  <c r="C120" l="1"/>
  <c r="D119" i="27"/>
  <c r="L121" i="17"/>
  <c r="V121"/>
  <c r="D118" i="27" l="1"/>
  <c r="C119" i="17"/>
  <c r="V120"/>
  <c r="L120"/>
  <c r="C118" l="1"/>
  <c r="D117" i="27"/>
  <c r="L119" i="17"/>
  <c r="V119"/>
  <c r="C117" l="1"/>
  <c r="D116" i="27"/>
  <c r="V118" i="17"/>
  <c r="L118"/>
  <c r="C116" l="1"/>
  <c r="D115" i="27"/>
  <c r="L117" i="17"/>
  <c r="V117"/>
  <c r="D114" i="27" l="1"/>
  <c r="C115" i="17"/>
  <c r="V116"/>
  <c r="L116"/>
  <c r="D113" i="27" l="1"/>
  <c r="C114" i="17"/>
  <c r="L115"/>
  <c r="V115"/>
  <c r="C113" l="1"/>
  <c r="D112" i="27"/>
  <c r="V114" i="17"/>
  <c r="L114"/>
  <c r="C112" l="1"/>
  <c r="D111" i="27"/>
  <c r="L113" i="17"/>
  <c r="V113"/>
  <c r="D110" i="27" l="1"/>
  <c r="C111" i="17"/>
  <c r="V112"/>
  <c r="L112"/>
  <c r="C110" l="1"/>
  <c r="D109" i="27"/>
  <c r="L111" i="17"/>
  <c r="V111"/>
  <c r="C109" l="1"/>
  <c r="D108" i="27"/>
  <c r="V110" i="17"/>
  <c r="L110"/>
  <c r="C108" l="1"/>
  <c r="D107" i="27"/>
  <c r="L109" i="17"/>
  <c r="V109"/>
  <c r="D106" i="27" l="1"/>
  <c r="C107" i="17"/>
  <c r="V108"/>
  <c r="L108"/>
  <c r="C106" l="1"/>
  <c r="D105" i="27"/>
  <c r="L107" i="17"/>
  <c r="V107"/>
  <c r="C105" l="1"/>
  <c r="D104" i="27"/>
  <c r="V106" i="17"/>
  <c r="L106"/>
  <c r="C104" l="1"/>
  <c r="D103" i="27"/>
  <c r="L105" i="17"/>
  <c r="V105"/>
  <c r="D102" i="27" l="1"/>
  <c r="C103" i="17"/>
  <c r="V104"/>
  <c r="L104"/>
  <c r="C102" l="1"/>
  <c r="D101" i="27"/>
  <c r="L103" i="17"/>
  <c r="V103"/>
  <c r="C101" l="1"/>
  <c r="D100" i="27"/>
  <c r="V102" i="17"/>
  <c r="L102"/>
  <c r="C100" l="1"/>
  <c r="D99" i="27"/>
  <c r="L101" i="17"/>
  <c r="V101"/>
  <c r="D98" i="27" l="1"/>
  <c r="C99" i="17"/>
  <c r="V100"/>
  <c r="L100"/>
  <c r="C98" l="1"/>
  <c r="D97" i="27"/>
  <c r="L99" i="17"/>
  <c r="V99"/>
  <c r="C97" l="1"/>
  <c r="D96" i="27"/>
  <c r="V98" i="17"/>
  <c r="L98"/>
  <c r="C96" l="1"/>
  <c r="D95" i="27"/>
  <c r="L97" i="17"/>
  <c r="V97"/>
  <c r="D94" i="27" l="1"/>
  <c r="C95" i="17"/>
  <c r="V96"/>
  <c r="L96"/>
  <c r="D93" i="27" l="1"/>
  <c r="C94" i="17"/>
  <c r="L95"/>
  <c r="V95"/>
  <c r="C93" l="1"/>
  <c r="D92" i="27"/>
  <c r="V94" i="17"/>
  <c r="L94"/>
  <c r="L93" l="1"/>
  <c r="V93"/>
  <c r="C92"/>
  <c r="D91" i="27"/>
  <c r="V92" i="17" l="1"/>
  <c r="L92"/>
  <c r="C91"/>
  <c r="D90" i="27"/>
  <c r="C90" i="17" l="1"/>
  <c r="D89" i="27"/>
  <c r="L91" i="17"/>
  <c r="V91"/>
  <c r="D88" i="27" l="1"/>
  <c r="C89" i="17"/>
  <c r="V90"/>
  <c r="L90"/>
  <c r="D87" i="27" l="1"/>
  <c r="C88" i="17"/>
  <c r="L89"/>
  <c r="V89"/>
  <c r="C87" l="1"/>
  <c r="D86" i="27"/>
  <c r="V88" i="17"/>
  <c r="L88"/>
  <c r="D85" i="27" l="1"/>
  <c r="C86" i="17"/>
  <c r="L87"/>
  <c r="V87"/>
  <c r="C85" l="1"/>
  <c r="D84" i="27"/>
  <c r="V86" i="17"/>
  <c r="L86"/>
  <c r="D83" i="27" l="1"/>
  <c r="C84" i="17"/>
  <c r="L85"/>
  <c r="V85"/>
  <c r="C83" l="1"/>
  <c r="D82" i="27"/>
  <c r="V84" i="17"/>
  <c r="L84"/>
  <c r="D81" i="27" l="1"/>
  <c r="C82" i="17"/>
  <c r="L83"/>
  <c r="V83"/>
  <c r="D80" i="27" l="1"/>
  <c r="C81" i="17"/>
  <c r="V82"/>
  <c r="L82"/>
  <c r="D79" i="27" l="1"/>
  <c r="C80" i="17"/>
  <c r="L81"/>
  <c r="V81"/>
  <c r="C79" l="1"/>
  <c r="D78" i="27"/>
  <c r="V80" i="17"/>
  <c r="L80"/>
  <c r="D77" i="27" l="1"/>
  <c r="C78" i="17"/>
  <c r="L79"/>
  <c r="V79"/>
  <c r="D76" i="27" l="1"/>
  <c r="C77" i="17"/>
  <c r="V78"/>
  <c r="L78"/>
  <c r="D75" i="27" l="1"/>
  <c r="C76" i="17"/>
  <c r="L77"/>
  <c r="V77"/>
  <c r="C75" l="1"/>
  <c r="D74" i="27"/>
  <c r="V76" i="17"/>
  <c r="L76"/>
  <c r="D73" i="27" l="1"/>
  <c r="C74" i="17"/>
  <c r="L75"/>
  <c r="V75"/>
  <c r="D72" i="27" l="1"/>
  <c r="C73" i="17"/>
  <c r="V74"/>
  <c r="L74"/>
  <c r="D71" i="27" l="1"/>
  <c r="C72" i="17"/>
  <c r="L73"/>
  <c r="V73"/>
  <c r="C71" l="1"/>
  <c r="D70" i="27"/>
  <c r="V72" i="17"/>
  <c r="L72"/>
  <c r="D69" i="27" l="1"/>
  <c r="C70" i="17"/>
  <c r="L71"/>
  <c r="V71"/>
  <c r="C69" l="1"/>
  <c r="D68" i="27"/>
  <c r="V70" i="17"/>
  <c r="L70"/>
  <c r="C68" l="1"/>
  <c r="L69"/>
  <c r="V69"/>
  <c r="V68" l="1"/>
  <c r="L68"/>
  <c r="P68" s="1"/>
  <c r="S68" s="1"/>
</calcChain>
</file>

<file path=xl/comments1.xml><?xml version="1.0" encoding="utf-8"?>
<comments xmlns="http://schemas.openxmlformats.org/spreadsheetml/2006/main">
  <authors>
    <author>Autor</author>
  </authors>
  <commentList>
    <comment ref="B2" authorId="0">
      <text>
        <r>
          <rPr>
            <b/>
            <sz val="8"/>
            <color indexed="81"/>
            <rFont val="Tahoma"/>
            <family val="2"/>
          </rPr>
          <t>Indexierungsdatum - kann beliebig verändert werden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Anlagebetrag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0">
      <text>
        <r>
          <rPr>
            <b/>
            <sz val="8"/>
            <color indexed="81"/>
            <rFont val="Tahoma"/>
            <family val="2"/>
          </rPr>
          <t>per SVERWEIS wird der Wert zum Indexierungsdatum hergeholt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 xml:space="preserve">Ausgangs-Portfoliogewichtungen
</t>
        </r>
      </text>
    </comment>
    <comment ref="B10" authorId="0">
      <text>
        <r>
          <rPr>
            <b/>
            <sz val="8"/>
            <color indexed="81"/>
            <rFont val="Tahoma"/>
            <family val="2"/>
          </rPr>
          <t>Historische Kurse Onvista: 
Werden per Funktion "SVERWEIS" in diese Tabelle reingeholt</t>
        </r>
      </text>
    </comment>
    <comment ref="G10" authorId="0">
      <text>
        <r>
          <rPr>
            <b/>
            <sz val="8"/>
            <color indexed="81"/>
            <rFont val="Tahoma"/>
            <family val="2"/>
          </rPr>
          <t>Anteile werden ebenfalls per SVERWEIS in die Tabelle reingeholt</t>
        </r>
      </text>
    </comment>
    <comment ref="K10" authorId="0">
      <text>
        <r>
          <rPr>
            <b/>
            <sz val="8"/>
            <color indexed="81"/>
            <rFont val="Tahoma"/>
            <family val="2"/>
          </rPr>
          <t>errechnet sich aus Kurs x Anteile
CASH wird per SVERWEIS hergeholt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0" authorId="0">
      <text>
        <r>
          <rPr>
            <b/>
            <sz val="8"/>
            <color indexed="81"/>
            <rFont val="Tahoma"/>
            <family val="2"/>
          </rPr>
          <t>Hier erfolgt die Indexierung!
Als Basis für die Diagramme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Nummer der Spalte - muss zwingend fortlaufend sein, da in SVERWEISE integriert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>Unregelmässige Kurse bei Managed Futures - hier wird ein Trick angewendet - s. sep. Tabelle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7" authorId="0">
      <text>
        <r>
          <rPr>
            <b/>
            <sz val="8"/>
            <color indexed="81"/>
            <rFont val="Tahoma"/>
            <charset val="1"/>
          </rPr>
          <t>s. Berechnung in Tabelle "Kurse"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13" authorId="0">
      <text>
        <r>
          <rPr>
            <b/>
            <sz val="8"/>
            <color indexed="81"/>
            <rFont val="Tahoma"/>
            <family val="2"/>
          </rPr>
          <t>Kurse lt. Onvista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>Funktion: 
Wenn Onvista-Kurse eine Zahl, dann WAHR, ansonsten FALSCH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3" authorId="0">
      <text>
        <r>
          <rPr>
            <b/>
            <sz val="8"/>
            <color indexed="81"/>
            <rFont val="Tahoma"/>
            <family val="2"/>
          </rPr>
          <t>Funktion: 
Wenn WAHR, dann Wert, ansonsten Wert des vorigen Datums!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Verbindung" type="4" refreshedVersion="3" background="1" saveData="1">
    <webPr sourceData="1" parsePre="1" consecutive="1" xl2000="1" url="http://etf.onvista.de/kurshistorie.html?ID_NOTATION=16862707&amp;RANGE=120M"/>
  </connection>
  <connection id="2" name="Verbindung14" type="4" refreshedVersion="3" background="1" saveData="1">
    <webPr sourceData="1" parsePre="1" consecutive="1" xl2000="1" url="http://fonds.onvista.de/kurshistorie.html?ID_NOTATION=11014630&amp;RANGE=120M"/>
  </connection>
  <connection id="3" name="Verbindung5" type="4" refreshedVersion="3" background="1" saveData="1">
    <webPr sourceData="1" parsePre="1" consecutive="1" xl2000="1" url="http://fonds.onvista.de/kurshistorie.html?ID_NOTATION=30114082&amp;RANGE=120M"/>
  </connection>
</connections>
</file>

<file path=xl/sharedStrings.xml><?xml version="1.0" encoding="utf-8"?>
<sst xmlns="http://schemas.openxmlformats.org/spreadsheetml/2006/main" count="124" uniqueCount="66">
  <si>
    <t>Onvista</t>
  </si>
  <si>
    <t xml:space="preserve"> DB X-TRACKERS MSCI EUROPE TRN INDEX ETF 1C</t>
  </si>
  <si>
    <t xml:space="preserve"> WKN:</t>
  </si>
  <si>
    <t xml:space="preserve"> DBX1ME</t>
  </si>
  <si>
    <t xml:space="preserve"> Typ:</t>
  </si>
  <si>
    <t xml:space="preserve"> Aktienfonds</t>
  </si>
  <si>
    <t xml:space="preserve"> Domizil:</t>
  </si>
  <si>
    <t xml:space="preserve"> n.a.</t>
  </si>
  <si>
    <t xml:space="preserve"> ISIN:</t>
  </si>
  <si>
    <t xml:space="preserve"> LU0274209237</t>
  </si>
  <si>
    <t xml:space="preserve"> Schwerpunkt:</t>
  </si>
  <si>
    <t xml:space="preserve"> Aktien Europa</t>
  </si>
  <si>
    <t xml:space="preserve"> KAG:</t>
  </si>
  <si>
    <t xml:space="preserve"> db x-trackers</t>
  </si>
  <si>
    <t xml:space="preserve"> Kursliste  </t>
  </si>
  <si>
    <t>Datum</t>
  </si>
  <si>
    <t>Rücknahmepreis der KAG in €</t>
  </si>
  <si>
    <t>URL: http://etf.onvista.de/kurshistorie.html?ID_NOTATION=16862707&amp;RANGE=120M</t>
  </si>
  <si>
    <t xml:space="preserve"> Schwer-</t>
  </si>
  <si>
    <t xml:space="preserve"> punkt:</t>
  </si>
  <si>
    <t xml:space="preserve">Kursliste  </t>
  </si>
  <si>
    <t>Rücknahmepreis der KAG in EUR</t>
  </si>
  <si>
    <t>MAN AHL TREND (EUR) SHARE CLASS A</t>
  </si>
  <si>
    <t xml:space="preserve"> A0RNJ6</t>
  </si>
  <si>
    <t xml:space="preserve"> Gemischte Fonds</t>
  </si>
  <si>
    <t xml:space="preserve"> LU0424370004</t>
  </si>
  <si>
    <t xml:space="preserve"> Gemischte Fonds I...</t>
  </si>
  <si>
    <t xml:space="preserve"> RMF Investment Products</t>
  </si>
  <si>
    <t>URL: http://fonds.onvista.de/kurshistorie.html?ID_NOTATION=30114082&amp;RANGE=120M</t>
  </si>
  <si>
    <t>CARMIGNAC PATRIMOINE</t>
  </si>
  <si>
    <t xml:space="preserve"> A0DPW0</t>
  </si>
  <si>
    <t xml:space="preserve"> FR0010135103</t>
  </si>
  <si>
    <t xml:space="preserve"> CARMIGNAC GESTION</t>
  </si>
  <si>
    <t>URL: http://fonds.onvista.de/kurshistorie.html?ID_NOTATION=11014630&amp;RANGE=120M</t>
  </si>
  <si>
    <t>Gesamtportfolio</t>
  </si>
  <si>
    <t>indexiert:</t>
  </si>
  <si>
    <t>Betrag:</t>
  </si>
  <si>
    <t>CASH</t>
  </si>
  <si>
    <t>Cash</t>
  </si>
  <si>
    <t>heute:</t>
  </si>
  <si>
    <t>Anfangsgew.</t>
  </si>
  <si>
    <t>Anfangskapital</t>
  </si>
  <si>
    <t>Anfangskurs</t>
  </si>
  <si>
    <t>Anfangsanteile</t>
  </si>
  <si>
    <t>Ist-Gewichtung</t>
  </si>
  <si>
    <t>Ausgangsgew.</t>
  </si>
  <si>
    <t>Diff.</t>
  </si>
  <si>
    <t>Portfolio</t>
  </si>
  <si>
    <t>Pflege der historischen Anteile</t>
  </si>
  <si>
    <t>Benchm</t>
  </si>
  <si>
    <t>Pflege Cash-Anteil</t>
  </si>
  <si>
    <t>Historische Kurse</t>
  </si>
  <si>
    <t>Anteile</t>
  </si>
  <si>
    <t>AUSWERTUNGSTABELLE</t>
  </si>
  <si>
    <t>Gesamtwert (Kurs x Anteile)</t>
  </si>
  <si>
    <t>Indexierung</t>
  </si>
  <si>
    <t>DIAGRAMME</t>
  </si>
  <si>
    <t>Stand: 03. 10. 2009</t>
  </si>
  <si>
    <t>Schriftfarbe rot = Eingabe muss erfolgen bzw. überprüft werden!!</t>
  </si>
  <si>
    <t>Indexierungsdatum:</t>
  </si>
  <si>
    <t>Betrag zum</t>
  </si>
  <si>
    <t>Hier werden die Anteile gepflegt - wenn nichts verkauft oder gekauft wird einfach hochkopieren</t>
  </si>
  <si>
    <t>Hier wird der Cash-Betrag gepflegt - wenn sich nichts ändert einfach hochkopieren</t>
  </si>
  <si>
    <t>Aufbereitung bei unregelmässigen Kursen - zB bei Managed Futures (kleiner Trick)</t>
  </si>
  <si>
    <t>wird automatisch aktualisiert - eine Art Hilfstabelle für Fonds mit unregelmässigen Kursen</t>
  </si>
  <si>
    <t>Die Diagramme basieren auf der Tabelle "Kurse" - u. hier auf den indexierten Werten rechts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</si>
</sst>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0.0%"/>
    <numFmt numFmtId="165" formatCode="#,##0_ ;\-#,##0\ "/>
    <numFmt numFmtId="166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color rgb="FFFF0000"/>
      <name val="Arial Black"/>
      <family val="2"/>
    </font>
    <font>
      <sz val="11"/>
      <color theme="1"/>
      <name val="Arial Black"/>
      <family val="2"/>
    </font>
    <font>
      <sz val="9"/>
      <color theme="1"/>
      <name val="Arial Black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textRotation="90" wrapText="1"/>
    </xf>
    <xf numFmtId="0" fontId="2" fillId="4" borderId="3" xfId="0" applyFont="1" applyFill="1" applyBorder="1" applyAlignment="1">
      <alignment horizontal="center" textRotation="90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164" fontId="3" fillId="0" borderId="0" xfId="1" applyNumberFormat="1" applyFont="1"/>
    <xf numFmtId="164" fontId="0" fillId="0" borderId="0" xfId="1" applyNumberFormat="1" applyFont="1"/>
    <xf numFmtId="165" fontId="3" fillId="0" borderId="0" xfId="2" applyNumberFormat="1" applyFont="1"/>
    <xf numFmtId="166" fontId="3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14" fontId="7" fillId="0" borderId="0" xfId="0" applyNumberFormat="1" applyFont="1"/>
    <xf numFmtId="4" fontId="3" fillId="0" borderId="0" xfId="1" applyNumberFormat="1" applyFont="1"/>
    <xf numFmtId="165" fontId="6" fillId="0" borderId="0" xfId="2" applyNumberFormat="1" applyFont="1"/>
    <xf numFmtId="14" fontId="3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3" fontId="3" fillId="0" borderId="0" xfId="0" applyNumberFormat="1" applyFont="1"/>
    <xf numFmtId="3" fontId="7" fillId="0" borderId="0" xfId="0" applyNumberFormat="1" applyFont="1"/>
    <xf numFmtId="3" fontId="6" fillId="0" borderId="0" xfId="0" applyNumberFormat="1" applyFont="1"/>
    <xf numFmtId="3" fontId="3" fillId="0" borderId="0" xfId="1" applyNumberFormat="1" applyFont="1"/>
    <xf numFmtId="3" fontId="3" fillId="0" borderId="0" xfId="2" applyNumberFormat="1" applyFont="1"/>
    <xf numFmtId="3" fontId="3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textRotation="90" wrapText="1"/>
    </xf>
    <xf numFmtId="3" fontId="2" fillId="2" borderId="2" xfId="0" applyNumberFormat="1" applyFont="1" applyFill="1" applyBorder="1" applyAlignment="1">
      <alignment horizontal="center" textRotation="90" wrapText="1"/>
    </xf>
    <xf numFmtId="3" fontId="8" fillId="2" borderId="2" xfId="0" applyNumberFormat="1" applyFont="1" applyFill="1" applyBorder="1" applyAlignment="1">
      <alignment horizontal="center" textRotation="90" wrapText="1"/>
    </xf>
    <xf numFmtId="0" fontId="9" fillId="0" borderId="0" xfId="0" applyFont="1"/>
    <xf numFmtId="3" fontId="2" fillId="6" borderId="2" xfId="0" applyNumberFormat="1" applyFont="1" applyFill="1" applyBorder="1" applyAlignment="1">
      <alignment horizontal="center" textRotation="90" wrapText="1"/>
    </xf>
    <xf numFmtId="3" fontId="2" fillId="7" borderId="2" xfId="0" applyNumberFormat="1" applyFont="1" applyFill="1" applyBorder="1" applyAlignment="1">
      <alignment horizontal="center" textRotation="90" wrapText="1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/>
    <xf numFmtId="14" fontId="7" fillId="8" borderId="0" xfId="0" applyNumberFormat="1" applyFont="1" applyFill="1"/>
    <xf numFmtId="0" fontId="6" fillId="8" borderId="0" xfId="0" applyFont="1" applyFill="1"/>
    <xf numFmtId="0" fontId="6" fillId="7" borderId="0" xfId="0" applyFont="1" applyFill="1"/>
    <xf numFmtId="165" fontId="7" fillId="7" borderId="0" xfId="2" applyNumberFormat="1" applyFont="1" applyFill="1"/>
    <xf numFmtId="164" fontId="6" fillId="0" borderId="0" xfId="1" applyNumberFormat="1" applyFont="1"/>
    <xf numFmtId="164" fontId="7" fillId="8" borderId="0" xfId="1" applyNumberFormat="1" applyFont="1" applyFill="1"/>
    <xf numFmtId="10" fontId="6" fillId="0" borderId="0" xfId="1" applyNumberFormat="1" applyFont="1"/>
    <xf numFmtId="164" fontId="6" fillId="0" borderId="0" xfId="1" applyNumberFormat="1" applyFont="1" applyAlignment="1">
      <alignment horizontal="right"/>
    </xf>
    <xf numFmtId="3" fontId="6" fillId="0" borderId="0" xfId="1" applyNumberFormat="1" applyFont="1"/>
    <xf numFmtId="0" fontId="6" fillId="7" borderId="0" xfId="0" applyFont="1" applyFill="1" applyAlignment="1">
      <alignment horizontal="center"/>
    </xf>
    <xf numFmtId="166" fontId="6" fillId="0" borderId="0" xfId="0" applyNumberFormat="1" applyFont="1"/>
    <xf numFmtId="0" fontId="5" fillId="8" borderId="0" xfId="0" applyFont="1" applyFill="1"/>
    <xf numFmtId="0" fontId="3" fillId="8" borderId="0" xfId="0" applyFont="1" applyFill="1"/>
    <xf numFmtId="0" fontId="0" fillId="8" borderId="0" xfId="0" applyFill="1"/>
    <xf numFmtId="0" fontId="5" fillId="9" borderId="0" xfId="0" applyFont="1" applyFill="1"/>
    <xf numFmtId="0" fontId="3" fillId="9" borderId="0" xfId="0" applyFont="1" applyFill="1"/>
    <xf numFmtId="0" fontId="11" fillId="0" borderId="0" xfId="0" applyFont="1"/>
    <xf numFmtId="0" fontId="12" fillId="0" borderId="0" xfId="0" applyFont="1"/>
    <xf numFmtId="0" fontId="7" fillId="0" borderId="0" xfId="0" applyFont="1"/>
    <xf numFmtId="0" fontId="13" fillId="0" borderId="0" xfId="0" applyFont="1"/>
    <xf numFmtId="165" fontId="7" fillId="0" borderId="0" xfId="2" applyNumberFormat="1" applyFont="1"/>
    <xf numFmtId="10" fontId="12" fillId="0" borderId="0" xfId="1" applyNumberFormat="1" applyFont="1"/>
    <xf numFmtId="164" fontId="12" fillId="0" borderId="0" xfId="1" applyNumberFormat="1" applyFont="1"/>
    <xf numFmtId="4" fontId="12" fillId="0" borderId="0" xfId="1" applyNumberFormat="1" applyFont="1"/>
    <xf numFmtId="165" fontId="12" fillId="0" borderId="0" xfId="2" applyNumberFormat="1" applyFont="1"/>
    <xf numFmtId="0" fontId="12" fillId="0" borderId="0" xfId="0" applyFont="1" applyAlignment="1">
      <alignment horizontal="center"/>
    </xf>
    <xf numFmtId="166" fontId="12" fillId="0" borderId="0" xfId="0" applyNumberFormat="1" applyFont="1"/>
    <xf numFmtId="166" fontId="7" fillId="8" borderId="0" xfId="0" applyNumberFormat="1" applyFont="1" applyFill="1"/>
    <xf numFmtId="0" fontId="14" fillId="2" borderId="1" xfId="0" applyFont="1" applyFill="1" applyBorder="1" applyAlignment="1">
      <alignment horizontal="center" textRotation="90" wrapText="1"/>
    </xf>
    <xf numFmtId="0" fontId="14" fillId="2" borderId="2" xfId="0" applyFont="1" applyFill="1" applyBorder="1" applyAlignment="1">
      <alignment horizontal="center" textRotation="90" wrapText="1"/>
    </xf>
    <xf numFmtId="0" fontId="14" fillId="4" borderId="3" xfId="0" applyFont="1" applyFill="1" applyBorder="1" applyAlignment="1">
      <alignment horizontal="center" textRotation="90" wrapText="1"/>
    </xf>
    <xf numFmtId="166" fontId="10" fillId="0" borderId="0" xfId="0" applyNumberFormat="1" applyFont="1"/>
    <xf numFmtId="3" fontId="12" fillId="8" borderId="0" xfId="0" applyNumberFormat="1" applyFont="1" applyFill="1"/>
    <xf numFmtId="3" fontId="12" fillId="0" borderId="0" xfId="0" applyNumberFormat="1" applyFont="1"/>
    <xf numFmtId="3" fontId="12" fillId="0" borderId="0" xfId="0" applyNumberFormat="1" applyFont="1" applyAlignment="1">
      <alignment horizontal="center"/>
    </xf>
    <xf numFmtId="3" fontId="7" fillId="8" borderId="0" xfId="0" applyNumberFormat="1" applyFont="1" applyFill="1"/>
    <xf numFmtId="3" fontId="15" fillId="2" borderId="2" xfId="0" applyNumberFormat="1" applyFont="1" applyFill="1" applyBorder="1" applyAlignment="1">
      <alignment horizontal="center" textRotation="90" wrapText="1"/>
    </xf>
    <xf numFmtId="0" fontId="0" fillId="9" borderId="0" xfId="0" applyFill="1"/>
    <xf numFmtId="4" fontId="6" fillId="0" borderId="0" xfId="1" applyNumberFormat="1" applyFont="1"/>
    <xf numFmtId="0" fontId="18" fillId="10" borderId="0" xfId="0" applyFont="1" applyFill="1"/>
    <xf numFmtId="0" fontId="19" fillId="10" borderId="0" xfId="0" applyFont="1" applyFill="1"/>
    <xf numFmtId="3" fontId="20" fillId="10" borderId="0" xfId="0" applyNumberFormat="1" applyFont="1" applyFill="1"/>
    <xf numFmtId="0" fontId="3" fillId="10" borderId="0" xfId="0" applyFont="1" applyFill="1"/>
    <xf numFmtId="0" fontId="2" fillId="7" borderId="3" xfId="0" applyFont="1" applyFill="1" applyBorder="1" applyAlignment="1">
      <alignment horizontal="center" textRotation="90" wrapText="1"/>
    </xf>
    <xf numFmtId="3" fontId="2" fillId="7" borderId="3" xfId="0" applyNumberFormat="1" applyFont="1" applyFill="1" applyBorder="1" applyAlignment="1">
      <alignment horizontal="center" textRotation="90" wrapText="1"/>
    </xf>
    <xf numFmtId="3" fontId="6" fillId="11" borderId="4" xfId="0" applyNumberFormat="1" applyFont="1" applyFill="1" applyBorder="1"/>
    <xf numFmtId="3" fontId="3" fillId="11" borderId="5" xfId="0" applyNumberFormat="1" applyFont="1" applyFill="1" applyBorder="1"/>
    <xf numFmtId="164" fontId="6" fillId="11" borderId="6" xfId="1" applyNumberFormat="1" applyFont="1" applyFill="1" applyBorder="1" applyAlignment="1">
      <alignment horizontal="left"/>
    </xf>
    <xf numFmtId="3" fontId="6" fillId="11" borderId="7" xfId="1" applyNumberFormat="1" applyFont="1" applyFill="1" applyBorder="1"/>
    <xf numFmtId="3" fontId="6" fillId="11" borderId="8" xfId="1" applyNumberFormat="1" applyFont="1" applyFill="1" applyBorder="1"/>
    <xf numFmtId="0" fontId="6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</cellXfs>
  <cellStyles count="3">
    <cellStyle name="Dezimal" xfId="2" builtinId="3"/>
    <cellStyle name="Prozent" xfId="1" builtinId="5"/>
    <cellStyle name="Standard" xfId="0" builtinId="0"/>
  </cellStyles>
  <dxfs count="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CC"/>
      <color rgb="FF1ABC0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5.9542223214002134E-2"/>
          <c:y val="0.10653452569389139"/>
          <c:w val="0.90772378204452664"/>
          <c:h val="0.77303323089369991"/>
        </c:manualLayout>
      </c:layout>
      <c:lineChart>
        <c:grouping val="standard"/>
        <c:ser>
          <c:idx val="0"/>
          <c:order val="0"/>
          <c:tx>
            <c:strRef>
              <c:f>kurse!$S$13</c:f>
              <c:strCache>
                <c:ptCount val="1"/>
                <c:pt idx="0">
                  <c:v>Gesamtportfolio</c:v>
                </c:pt>
              </c:strCache>
            </c:strRef>
          </c:tx>
          <c:marker>
            <c:symbol val="none"/>
          </c:marker>
          <c:cat>
            <c:numRef>
              <c:f>kurse!$A$14:$A$180</c:f>
              <c:numCache>
                <c:formatCode>dd/mm/yyyy</c:formatCode>
                <c:ptCount val="167"/>
                <c:pt idx="0">
                  <c:v>40087</c:v>
                </c:pt>
                <c:pt idx="1">
                  <c:v>40086</c:v>
                </c:pt>
                <c:pt idx="2">
                  <c:v>40085</c:v>
                </c:pt>
                <c:pt idx="3">
                  <c:v>40084</c:v>
                </c:pt>
                <c:pt idx="4">
                  <c:v>40081</c:v>
                </c:pt>
                <c:pt idx="5">
                  <c:v>40080</c:v>
                </c:pt>
                <c:pt idx="6">
                  <c:v>40079</c:v>
                </c:pt>
                <c:pt idx="7">
                  <c:v>40078</c:v>
                </c:pt>
                <c:pt idx="8">
                  <c:v>40077</c:v>
                </c:pt>
                <c:pt idx="9">
                  <c:v>40074</c:v>
                </c:pt>
                <c:pt idx="10">
                  <c:v>40073</c:v>
                </c:pt>
                <c:pt idx="11">
                  <c:v>40072</c:v>
                </c:pt>
                <c:pt idx="12">
                  <c:v>40071</c:v>
                </c:pt>
                <c:pt idx="13">
                  <c:v>40070</c:v>
                </c:pt>
                <c:pt idx="14">
                  <c:v>40067</c:v>
                </c:pt>
                <c:pt idx="15">
                  <c:v>40066</c:v>
                </c:pt>
                <c:pt idx="16">
                  <c:v>40065</c:v>
                </c:pt>
                <c:pt idx="17">
                  <c:v>40064</c:v>
                </c:pt>
                <c:pt idx="18">
                  <c:v>40063</c:v>
                </c:pt>
                <c:pt idx="19">
                  <c:v>40060</c:v>
                </c:pt>
                <c:pt idx="20">
                  <c:v>40059</c:v>
                </c:pt>
                <c:pt idx="21">
                  <c:v>40058</c:v>
                </c:pt>
                <c:pt idx="22">
                  <c:v>40057</c:v>
                </c:pt>
                <c:pt idx="23">
                  <c:v>40056</c:v>
                </c:pt>
                <c:pt idx="24">
                  <c:v>40053</c:v>
                </c:pt>
                <c:pt idx="25">
                  <c:v>40052</c:v>
                </c:pt>
                <c:pt idx="26">
                  <c:v>40051</c:v>
                </c:pt>
                <c:pt idx="27">
                  <c:v>40050</c:v>
                </c:pt>
                <c:pt idx="28">
                  <c:v>40049</c:v>
                </c:pt>
                <c:pt idx="29">
                  <c:v>40046</c:v>
                </c:pt>
                <c:pt idx="30">
                  <c:v>40045</c:v>
                </c:pt>
                <c:pt idx="31">
                  <c:v>40044</c:v>
                </c:pt>
                <c:pt idx="32">
                  <c:v>40043</c:v>
                </c:pt>
                <c:pt idx="33">
                  <c:v>40042</c:v>
                </c:pt>
                <c:pt idx="34">
                  <c:v>40039</c:v>
                </c:pt>
                <c:pt idx="35">
                  <c:v>40038</c:v>
                </c:pt>
                <c:pt idx="36">
                  <c:v>40037</c:v>
                </c:pt>
                <c:pt idx="37">
                  <c:v>40036</c:v>
                </c:pt>
                <c:pt idx="38">
                  <c:v>40035</c:v>
                </c:pt>
                <c:pt idx="39">
                  <c:v>40032</c:v>
                </c:pt>
                <c:pt idx="40">
                  <c:v>40031</c:v>
                </c:pt>
                <c:pt idx="41">
                  <c:v>40030</c:v>
                </c:pt>
                <c:pt idx="42">
                  <c:v>40029</c:v>
                </c:pt>
                <c:pt idx="43">
                  <c:v>40028</c:v>
                </c:pt>
                <c:pt idx="44">
                  <c:v>40025</c:v>
                </c:pt>
                <c:pt idx="45">
                  <c:v>40024</c:v>
                </c:pt>
                <c:pt idx="46">
                  <c:v>40023</c:v>
                </c:pt>
                <c:pt idx="47">
                  <c:v>40022</c:v>
                </c:pt>
                <c:pt idx="48">
                  <c:v>40021</c:v>
                </c:pt>
                <c:pt idx="49">
                  <c:v>40018</c:v>
                </c:pt>
                <c:pt idx="50">
                  <c:v>40017</c:v>
                </c:pt>
                <c:pt idx="51">
                  <c:v>40016</c:v>
                </c:pt>
                <c:pt idx="52">
                  <c:v>40015</c:v>
                </c:pt>
                <c:pt idx="53">
                  <c:v>40014</c:v>
                </c:pt>
                <c:pt idx="54">
                  <c:v>40011</c:v>
                </c:pt>
                <c:pt idx="55">
                  <c:v>40010</c:v>
                </c:pt>
                <c:pt idx="56">
                  <c:v>40009</c:v>
                </c:pt>
                <c:pt idx="57">
                  <c:v>40008</c:v>
                </c:pt>
                <c:pt idx="58">
                  <c:v>40007</c:v>
                </c:pt>
                <c:pt idx="59">
                  <c:v>40004</c:v>
                </c:pt>
                <c:pt idx="60">
                  <c:v>40003</c:v>
                </c:pt>
                <c:pt idx="61">
                  <c:v>40002</c:v>
                </c:pt>
                <c:pt idx="62">
                  <c:v>40001</c:v>
                </c:pt>
                <c:pt idx="63">
                  <c:v>40000</c:v>
                </c:pt>
                <c:pt idx="64">
                  <c:v>39997</c:v>
                </c:pt>
                <c:pt idx="65">
                  <c:v>39996</c:v>
                </c:pt>
                <c:pt idx="66">
                  <c:v>39995</c:v>
                </c:pt>
                <c:pt idx="67">
                  <c:v>39994</c:v>
                </c:pt>
                <c:pt idx="68">
                  <c:v>39993</c:v>
                </c:pt>
                <c:pt idx="69">
                  <c:v>39990</c:v>
                </c:pt>
                <c:pt idx="70">
                  <c:v>39989</c:v>
                </c:pt>
                <c:pt idx="71">
                  <c:v>39988</c:v>
                </c:pt>
                <c:pt idx="72">
                  <c:v>39986</c:v>
                </c:pt>
                <c:pt idx="73">
                  <c:v>39983</c:v>
                </c:pt>
                <c:pt idx="74">
                  <c:v>39982</c:v>
                </c:pt>
                <c:pt idx="75">
                  <c:v>39981</c:v>
                </c:pt>
                <c:pt idx="76">
                  <c:v>39980</c:v>
                </c:pt>
                <c:pt idx="77">
                  <c:v>39979</c:v>
                </c:pt>
                <c:pt idx="78">
                  <c:v>39976</c:v>
                </c:pt>
                <c:pt idx="79">
                  <c:v>39975</c:v>
                </c:pt>
                <c:pt idx="80">
                  <c:v>39974</c:v>
                </c:pt>
                <c:pt idx="81">
                  <c:v>39973</c:v>
                </c:pt>
                <c:pt idx="82">
                  <c:v>39972</c:v>
                </c:pt>
                <c:pt idx="83">
                  <c:v>39969</c:v>
                </c:pt>
                <c:pt idx="84">
                  <c:v>39968</c:v>
                </c:pt>
                <c:pt idx="85">
                  <c:v>39967</c:v>
                </c:pt>
                <c:pt idx="86">
                  <c:v>39966</c:v>
                </c:pt>
                <c:pt idx="87">
                  <c:v>39962</c:v>
                </c:pt>
                <c:pt idx="88">
                  <c:v>39961</c:v>
                </c:pt>
                <c:pt idx="89">
                  <c:v>39960</c:v>
                </c:pt>
                <c:pt idx="90">
                  <c:v>39959</c:v>
                </c:pt>
                <c:pt idx="91">
                  <c:v>39958</c:v>
                </c:pt>
                <c:pt idx="92">
                  <c:v>39955</c:v>
                </c:pt>
                <c:pt idx="93">
                  <c:v>39953</c:v>
                </c:pt>
                <c:pt idx="94">
                  <c:v>39952</c:v>
                </c:pt>
                <c:pt idx="95">
                  <c:v>39951</c:v>
                </c:pt>
                <c:pt idx="96">
                  <c:v>39948</c:v>
                </c:pt>
                <c:pt idx="97">
                  <c:v>39947</c:v>
                </c:pt>
                <c:pt idx="98">
                  <c:v>39946</c:v>
                </c:pt>
                <c:pt idx="99">
                  <c:v>39945</c:v>
                </c:pt>
                <c:pt idx="100">
                  <c:v>39944</c:v>
                </c:pt>
                <c:pt idx="101">
                  <c:v>39941</c:v>
                </c:pt>
                <c:pt idx="102">
                  <c:v>39940</c:v>
                </c:pt>
                <c:pt idx="103">
                  <c:v>39939</c:v>
                </c:pt>
                <c:pt idx="104">
                  <c:v>39938</c:v>
                </c:pt>
                <c:pt idx="105">
                  <c:v>39937</c:v>
                </c:pt>
                <c:pt idx="106">
                  <c:v>39933</c:v>
                </c:pt>
                <c:pt idx="107">
                  <c:v>39932</c:v>
                </c:pt>
                <c:pt idx="108">
                  <c:v>39931</c:v>
                </c:pt>
                <c:pt idx="109">
                  <c:v>39930</c:v>
                </c:pt>
                <c:pt idx="110">
                  <c:v>39927</c:v>
                </c:pt>
                <c:pt idx="111">
                  <c:v>39926</c:v>
                </c:pt>
                <c:pt idx="112">
                  <c:v>39925</c:v>
                </c:pt>
                <c:pt idx="113">
                  <c:v>39924</c:v>
                </c:pt>
                <c:pt idx="114">
                  <c:v>39923</c:v>
                </c:pt>
                <c:pt idx="115">
                  <c:v>39920</c:v>
                </c:pt>
                <c:pt idx="116">
                  <c:v>39919</c:v>
                </c:pt>
                <c:pt idx="117">
                  <c:v>39918</c:v>
                </c:pt>
                <c:pt idx="118">
                  <c:v>39917</c:v>
                </c:pt>
                <c:pt idx="119">
                  <c:v>39912</c:v>
                </c:pt>
                <c:pt idx="120">
                  <c:v>39911</c:v>
                </c:pt>
                <c:pt idx="121">
                  <c:v>39910</c:v>
                </c:pt>
                <c:pt idx="122">
                  <c:v>39909</c:v>
                </c:pt>
                <c:pt idx="123">
                  <c:v>39906</c:v>
                </c:pt>
                <c:pt idx="124">
                  <c:v>39905</c:v>
                </c:pt>
                <c:pt idx="125">
                  <c:v>39904</c:v>
                </c:pt>
                <c:pt idx="126">
                  <c:v>39903</c:v>
                </c:pt>
                <c:pt idx="127">
                  <c:v>39902</c:v>
                </c:pt>
                <c:pt idx="128">
                  <c:v>39899</c:v>
                </c:pt>
                <c:pt idx="129">
                  <c:v>39898</c:v>
                </c:pt>
                <c:pt idx="130">
                  <c:v>39897</c:v>
                </c:pt>
                <c:pt idx="131">
                  <c:v>39896</c:v>
                </c:pt>
                <c:pt idx="132">
                  <c:v>39895</c:v>
                </c:pt>
                <c:pt idx="133">
                  <c:v>39892</c:v>
                </c:pt>
                <c:pt idx="134">
                  <c:v>39891</c:v>
                </c:pt>
                <c:pt idx="135">
                  <c:v>39890</c:v>
                </c:pt>
                <c:pt idx="136">
                  <c:v>39889</c:v>
                </c:pt>
                <c:pt idx="137">
                  <c:v>39888</c:v>
                </c:pt>
                <c:pt idx="138">
                  <c:v>39885</c:v>
                </c:pt>
                <c:pt idx="139">
                  <c:v>39884</c:v>
                </c:pt>
                <c:pt idx="140">
                  <c:v>39883</c:v>
                </c:pt>
                <c:pt idx="141">
                  <c:v>39882</c:v>
                </c:pt>
                <c:pt idx="142">
                  <c:v>39881</c:v>
                </c:pt>
                <c:pt idx="143">
                  <c:v>39878</c:v>
                </c:pt>
                <c:pt idx="144">
                  <c:v>39877</c:v>
                </c:pt>
                <c:pt idx="145">
                  <c:v>39876</c:v>
                </c:pt>
                <c:pt idx="146">
                  <c:v>39875</c:v>
                </c:pt>
                <c:pt idx="147">
                  <c:v>39874</c:v>
                </c:pt>
                <c:pt idx="148">
                  <c:v>39871</c:v>
                </c:pt>
                <c:pt idx="149">
                  <c:v>39870</c:v>
                </c:pt>
                <c:pt idx="150">
                  <c:v>39869</c:v>
                </c:pt>
                <c:pt idx="151">
                  <c:v>39868</c:v>
                </c:pt>
                <c:pt idx="152">
                  <c:v>39867</c:v>
                </c:pt>
                <c:pt idx="153">
                  <c:v>39864</c:v>
                </c:pt>
                <c:pt idx="154">
                  <c:v>39863</c:v>
                </c:pt>
                <c:pt idx="155">
                  <c:v>39862</c:v>
                </c:pt>
                <c:pt idx="156">
                  <c:v>39861</c:v>
                </c:pt>
                <c:pt idx="157">
                  <c:v>39860</c:v>
                </c:pt>
                <c:pt idx="158">
                  <c:v>39857</c:v>
                </c:pt>
                <c:pt idx="159">
                  <c:v>39856</c:v>
                </c:pt>
                <c:pt idx="160">
                  <c:v>39855</c:v>
                </c:pt>
                <c:pt idx="161">
                  <c:v>39854</c:v>
                </c:pt>
                <c:pt idx="162">
                  <c:v>39853</c:v>
                </c:pt>
                <c:pt idx="163">
                  <c:v>39850</c:v>
                </c:pt>
                <c:pt idx="164">
                  <c:v>39849</c:v>
                </c:pt>
                <c:pt idx="165">
                  <c:v>39848</c:v>
                </c:pt>
                <c:pt idx="166">
                  <c:v>39847</c:v>
                </c:pt>
              </c:numCache>
            </c:numRef>
          </c:cat>
          <c:val>
            <c:numRef>
              <c:f>kurse!$S$14:$S$180</c:f>
              <c:numCache>
                <c:formatCode>#,##0.0</c:formatCode>
                <c:ptCount val="167"/>
                <c:pt idx="0">
                  <c:v>100.21538203338221</c:v>
                </c:pt>
                <c:pt idx="1">
                  <c:v>100.85413561475785</c:v>
                </c:pt>
                <c:pt idx="2">
                  <c:v>101.0485388786548</c:v>
                </c:pt>
                <c:pt idx="3">
                  <c:v>100.99299508896995</c:v>
                </c:pt>
                <c:pt idx="4">
                  <c:v>99.853248512505346</c:v>
                </c:pt>
                <c:pt idx="5">
                  <c:v>100.01987988155987</c:v>
                </c:pt>
                <c:pt idx="6">
                  <c:v>100.79749293714761</c:v>
                </c:pt>
                <c:pt idx="7">
                  <c:v>100.71417725262035</c:v>
                </c:pt>
                <c:pt idx="8">
                  <c:v>100.5058880413022</c:v>
                </c:pt>
                <c:pt idx="9">
                  <c:v>101.15293323156965</c:v>
                </c:pt>
                <c:pt idx="10">
                  <c:v>101.31956460062416</c:v>
                </c:pt>
                <c:pt idx="11">
                  <c:v>101.12516133672722</c:v>
                </c:pt>
                <c:pt idx="12">
                  <c:v>100.55583749245763</c:v>
                </c:pt>
                <c:pt idx="13">
                  <c:v>100.48640775535158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</c:numCache>
            </c:numRef>
          </c:val>
        </c:ser>
        <c:ser>
          <c:idx val="1"/>
          <c:order val="1"/>
          <c:tx>
            <c:strRef>
              <c:f>kurse!$T$13</c:f>
              <c:strCache>
                <c:ptCount val="1"/>
                <c:pt idx="0">
                  <c:v>CARMIGNAC PATRIMOINE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kurse!$A$14:$A$180</c:f>
              <c:numCache>
                <c:formatCode>dd/mm/yyyy</c:formatCode>
                <c:ptCount val="167"/>
                <c:pt idx="0">
                  <c:v>40087</c:v>
                </c:pt>
                <c:pt idx="1">
                  <c:v>40086</c:v>
                </c:pt>
                <c:pt idx="2">
                  <c:v>40085</c:v>
                </c:pt>
                <c:pt idx="3">
                  <c:v>40084</c:v>
                </c:pt>
                <c:pt idx="4">
                  <c:v>40081</c:v>
                </c:pt>
                <c:pt idx="5">
                  <c:v>40080</c:v>
                </c:pt>
                <c:pt idx="6">
                  <c:v>40079</c:v>
                </c:pt>
                <c:pt idx="7">
                  <c:v>40078</c:v>
                </c:pt>
                <c:pt idx="8">
                  <c:v>40077</c:v>
                </c:pt>
                <c:pt idx="9">
                  <c:v>40074</c:v>
                </c:pt>
                <c:pt idx="10">
                  <c:v>40073</c:v>
                </c:pt>
                <c:pt idx="11">
                  <c:v>40072</c:v>
                </c:pt>
                <c:pt idx="12">
                  <c:v>40071</c:v>
                </c:pt>
                <c:pt idx="13">
                  <c:v>40070</c:v>
                </c:pt>
                <c:pt idx="14">
                  <c:v>40067</c:v>
                </c:pt>
                <c:pt idx="15">
                  <c:v>40066</c:v>
                </c:pt>
                <c:pt idx="16">
                  <c:v>40065</c:v>
                </c:pt>
                <c:pt idx="17">
                  <c:v>40064</c:v>
                </c:pt>
                <c:pt idx="18">
                  <c:v>40063</c:v>
                </c:pt>
                <c:pt idx="19">
                  <c:v>40060</c:v>
                </c:pt>
                <c:pt idx="20">
                  <c:v>40059</c:v>
                </c:pt>
                <c:pt idx="21">
                  <c:v>40058</c:v>
                </c:pt>
                <c:pt idx="22">
                  <c:v>40057</c:v>
                </c:pt>
                <c:pt idx="23">
                  <c:v>40056</c:v>
                </c:pt>
                <c:pt idx="24">
                  <c:v>40053</c:v>
                </c:pt>
                <c:pt idx="25">
                  <c:v>40052</c:v>
                </c:pt>
                <c:pt idx="26">
                  <c:v>40051</c:v>
                </c:pt>
                <c:pt idx="27">
                  <c:v>40050</c:v>
                </c:pt>
                <c:pt idx="28">
                  <c:v>40049</c:v>
                </c:pt>
                <c:pt idx="29">
                  <c:v>40046</c:v>
                </c:pt>
                <c:pt idx="30">
                  <c:v>40045</c:v>
                </c:pt>
                <c:pt idx="31">
                  <c:v>40044</c:v>
                </c:pt>
                <c:pt idx="32">
                  <c:v>40043</c:v>
                </c:pt>
                <c:pt idx="33">
                  <c:v>40042</c:v>
                </c:pt>
                <c:pt idx="34">
                  <c:v>40039</c:v>
                </c:pt>
                <c:pt idx="35">
                  <c:v>40038</c:v>
                </c:pt>
                <c:pt idx="36">
                  <c:v>40037</c:v>
                </c:pt>
                <c:pt idx="37">
                  <c:v>40036</c:v>
                </c:pt>
                <c:pt idx="38">
                  <c:v>40035</c:v>
                </c:pt>
                <c:pt idx="39">
                  <c:v>40032</c:v>
                </c:pt>
                <c:pt idx="40">
                  <c:v>40031</c:v>
                </c:pt>
                <c:pt idx="41">
                  <c:v>40030</c:v>
                </c:pt>
                <c:pt idx="42">
                  <c:v>40029</c:v>
                </c:pt>
                <c:pt idx="43">
                  <c:v>40028</c:v>
                </c:pt>
                <c:pt idx="44">
                  <c:v>40025</c:v>
                </c:pt>
                <c:pt idx="45">
                  <c:v>40024</c:v>
                </c:pt>
                <c:pt idx="46">
                  <c:v>40023</c:v>
                </c:pt>
                <c:pt idx="47">
                  <c:v>40022</c:v>
                </c:pt>
                <c:pt idx="48">
                  <c:v>40021</c:v>
                </c:pt>
                <c:pt idx="49">
                  <c:v>40018</c:v>
                </c:pt>
                <c:pt idx="50">
                  <c:v>40017</c:v>
                </c:pt>
                <c:pt idx="51">
                  <c:v>40016</c:v>
                </c:pt>
                <c:pt idx="52">
                  <c:v>40015</c:v>
                </c:pt>
                <c:pt idx="53">
                  <c:v>40014</c:v>
                </c:pt>
                <c:pt idx="54">
                  <c:v>40011</c:v>
                </c:pt>
                <c:pt idx="55">
                  <c:v>40010</c:v>
                </c:pt>
                <c:pt idx="56">
                  <c:v>40009</c:v>
                </c:pt>
                <c:pt idx="57">
                  <c:v>40008</c:v>
                </c:pt>
                <c:pt idx="58">
                  <c:v>40007</c:v>
                </c:pt>
                <c:pt idx="59">
                  <c:v>40004</c:v>
                </c:pt>
                <c:pt idx="60">
                  <c:v>40003</c:v>
                </c:pt>
                <c:pt idx="61">
                  <c:v>40002</c:v>
                </c:pt>
                <c:pt idx="62">
                  <c:v>40001</c:v>
                </c:pt>
                <c:pt idx="63">
                  <c:v>40000</c:v>
                </c:pt>
                <c:pt idx="64">
                  <c:v>39997</c:v>
                </c:pt>
                <c:pt idx="65">
                  <c:v>39996</c:v>
                </c:pt>
                <c:pt idx="66">
                  <c:v>39995</c:v>
                </c:pt>
                <c:pt idx="67">
                  <c:v>39994</c:v>
                </c:pt>
                <c:pt idx="68">
                  <c:v>39993</c:v>
                </c:pt>
                <c:pt idx="69">
                  <c:v>39990</c:v>
                </c:pt>
                <c:pt idx="70">
                  <c:v>39989</c:v>
                </c:pt>
                <c:pt idx="71">
                  <c:v>39988</c:v>
                </c:pt>
                <c:pt idx="72">
                  <c:v>39986</c:v>
                </c:pt>
                <c:pt idx="73">
                  <c:v>39983</c:v>
                </c:pt>
                <c:pt idx="74">
                  <c:v>39982</c:v>
                </c:pt>
                <c:pt idx="75">
                  <c:v>39981</c:v>
                </c:pt>
                <c:pt idx="76">
                  <c:v>39980</c:v>
                </c:pt>
                <c:pt idx="77">
                  <c:v>39979</c:v>
                </c:pt>
                <c:pt idx="78">
                  <c:v>39976</c:v>
                </c:pt>
                <c:pt idx="79">
                  <c:v>39975</c:v>
                </c:pt>
                <c:pt idx="80">
                  <c:v>39974</c:v>
                </c:pt>
                <c:pt idx="81">
                  <c:v>39973</c:v>
                </c:pt>
                <c:pt idx="82">
                  <c:v>39972</c:v>
                </c:pt>
                <c:pt idx="83">
                  <c:v>39969</c:v>
                </c:pt>
                <c:pt idx="84">
                  <c:v>39968</c:v>
                </c:pt>
                <c:pt idx="85">
                  <c:v>39967</c:v>
                </c:pt>
                <c:pt idx="86">
                  <c:v>39966</c:v>
                </c:pt>
                <c:pt idx="87">
                  <c:v>39962</c:v>
                </c:pt>
                <c:pt idx="88">
                  <c:v>39961</c:v>
                </c:pt>
                <c:pt idx="89">
                  <c:v>39960</c:v>
                </c:pt>
                <c:pt idx="90">
                  <c:v>39959</c:v>
                </c:pt>
                <c:pt idx="91">
                  <c:v>39958</c:v>
                </c:pt>
                <c:pt idx="92">
                  <c:v>39955</c:v>
                </c:pt>
                <c:pt idx="93">
                  <c:v>39953</c:v>
                </c:pt>
                <c:pt idx="94">
                  <c:v>39952</c:v>
                </c:pt>
                <c:pt idx="95">
                  <c:v>39951</c:v>
                </c:pt>
                <c:pt idx="96">
                  <c:v>39948</c:v>
                </c:pt>
                <c:pt idx="97">
                  <c:v>39947</c:v>
                </c:pt>
                <c:pt idx="98">
                  <c:v>39946</c:v>
                </c:pt>
                <c:pt idx="99">
                  <c:v>39945</c:v>
                </c:pt>
                <c:pt idx="100">
                  <c:v>39944</c:v>
                </c:pt>
                <c:pt idx="101">
                  <c:v>39941</c:v>
                </c:pt>
                <c:pt idx="102">
                  <c:v>39940</c:v>
                </c:pt>
                <c:pt idx="103">
                  <c:v>39939</c:v>
                </c:pt>
                <c:pt idx="104">
                  <c:v>39938</c:v>
                </c:pt>
                <c:pt idx="105">
                  <c:v>39937</c:v>
                </c:pt>
                <c:pt idx="106">
                  <c:v>39933</c:v>
                </c:pt>
                <c:pt idx="107">
                  <c:v>39932</c:v>
                </c:pt>
                <c:pt idx="108">
                  <c:v>39931</c:v>
                </c:pt>
                <c:pt idx="109">
                  <c:v>39930</c:v>
                </c:pt>
                <c:pt idx="110">
                  <c:v>39927</c:v>
                </c:pt>
                <c:pt idx="111">
                  <c:v>39926</c:v>
                </c:pt>
                <c:pt idx="112">
                  <c:v>39925</c:v>
                </c:pt>
                <c:pt idx="113">
                  <c:v>39924</c:v>
                </c:pt>
                <c:pt idx="114">
                  <c:v>39923</c:v>
                </c:pt>
                <c:pt idx="115">
                  <c:v>39920</c:v>
                </c:pt>
                <c:pt idx="116">
                  <c:v>39919</c:v>
                </c:pt>
                <c:pt idx="117">
                  <c:v>39918</c:v>
                </c:pt>
                <c:pt idx="118">
                  <c:v>39917</c:v>
                </c:pt>
                <c:pt idx="119">
                  <c:v>39912</c:v>
                </c:pt>
                <c:pt idx="120">
                  <c:v>39911</c:v>
                </c:pt>
                <c:pt idx="121">
                  <c:v>39910</c:v>
                </c:pt>
                <c:pt idx="122">
                  <c:v>39909</c:v>
                </c:pt>
                <c:pt idx="123">
                  <c:v>39906</c:v>
                </c:pt>
                <c:pt idx="124">
                  <c:v>39905</c:v>
                </c:pt>
                <c:pt idx="125">
                  <c:v>39904</c:v>
                </c:pt>
                <c:pt idx="126">
                  <c:v>39903</c:v>
                </c:pt>
                <c:pt idx="127">
                  <c:v>39902</c:v>
                </c:pt>
                <c:pt idx="128">
                  <c:v>39899</c:v>
                </c:pt>
                <c:pt idx="129">
                  <c:v>39898</c:v>
                </c:pt>
                <c:pt idx="130">
                  <c:v>39897</c:v>
                </c:pt>
                <c:pt idx="131">
                  <c:v>39896</c:v>
                </c:pt>
                <c:pt idx="132">
                  <c:v>39895</c:v>
                </c:pt>
                <c:pt idx="133">
                  <c:v>39892</c:v>
                </c:pt>
                <c:pt idx="134">
                  <c:v>39891</c:v>
                </c:pt>
                <c:pt idx="135">
                  <c:v>39890</c:v>
                </c:pt>
                <c:pt idx="136">
                  <c:v>39889</c:v>
                </c:pt>
                <c:pt idx="137">
                  <c:v>39888</c:v>
                </c:pt>
                <c:pt idx="138">
                  <c:v>39885</c:v>
                </c:pt>
                <c:pt idx="139">
                  <c:v>39884</c:v>
                </c:pt>
                <c:pt idx="140">
                  <c:v>39883</c:v>
                </c:pt>
                <c:pt idx="141">
                  <c:v>39882</c:v>
                </c:pt>
                <c:pt idx="142">
                  <c:v>39881</c:v>
                </c:pt>
                <c:pt idx="143">
                  <c:v>39878</c:v>
                </c:pt>
                <c:pt idx="144">
                  <c:v>39877</c:v>
                </c:pt>
                <c:pt idx="145">
                  <c:v>39876</c:v>
                </c:pt>
                <c:pt idx="146">
                  <c:v>39875</c:v>
                </c:pt>
                <c:pt idx="147">
                  <c:v>39874</c:v>
                </c:pt>
                <c:pt idx="148">
                  <c:v>39871</c:v>
                </c:pt>
                <c:pt idx="149">
                  <c:v>39870</c:v>
                </c:pt>
                <c:pt idx="150">
                  <c:v>39869</c:v>
                </c:pt>
                <c:pt idx="151">
                  <c:v>39868</c:v>
                </c:pt>
                <c:pt idx="152">
                  <c:v>39867</c:v>
                </c:pt>
                <c:pt idx="153">
                  <c:v>39864</c:v>
                </c:pt>
                <c:pt idx="154">
                  <c:v>39863</c:v>
                </c:pt>
                <c:pt idx="155">
                  <c:v>39862</c:v>
                </c:pt>
                <c:pt idx="156">
                  <c:v>39861</c:v>
                </c:pt>
                <c:pt idx="157">
                  <c:v>39860</c:v>
                </c:pt>
                <c:pt idx="158">
                  <c:v>39857</c:v>
                </c:pt>
                <c:pt idx="159">
                  <c:v>39856</c:v>
                </c:pt>
                <c:pt idx="160">
                  <c:v>39855</c:v>
                </c:pt>
                <c:pt idx="161">
                  <c:v>39854</c:v>
                </c:pt>
                <c:pt idx="162">
                  <c:v>39853</c:v>
                </c:pt>
                <c:pt idx="163">
                  <c:v>39850</c:v>
                </c:pt>
                <c:pt idx="164">
                  <c:v>39849</c:v>
                </c:pt>
                <c:pt idx="165">
                  <c:v>39848</c:v>
                </c:pt>
                <c:pt idx="166">
                  <c:v>39847</c:v>
                </c:pt>
              </c:numCache>
            </c:numRef>
          </c:cat>
          <c:val>
            <c:numRef>
              <c:f>kurse!$T$14:$T$180</c:f>
              <c:numCache>
                <c:formatCode>#,##0.0</c:formatCode>
                <c:ptCount val="167"/>
                <c:pt idx="0">
                  <c:v>99.928186340833861</c:v>
                </c:pt>
                <c:pt idx="1">
                  <c:v>100.44774255323577</c:v>
                </c:pt>
                <c:pt idx="2">
                  <c:v>100.5378738993776</c:v>
                </c:pt>
                <c:pt idx="3">
                  <c:v>100.16694073811951</c:v>
                </c:pt>
                <c:pt idx="4">
                  <c:v>99.770404446202193</c:v>
                </c:pt>
                <c:pt idx="5">
                  <c:v>99.823275951791175</c:v>
                </c:pt>
                <c:pt idx="6">
                  <c:v>100.1094898107866</c:v>
                </c:pt>
                <c:pt idx="7">
                  <c:v>100.50165483649383</c:v>
                </c:pt>
                <c:pt idx="8">
                  <c:v>100.16485918278137</c:v>
                </c:pt>
                <c:pt idx="9">
                  <c:v>100.36947607252138</c:v>
                </c:pt>
                <c:pt idx="10">
                  <c:v>100.51143814658312</c:v>
                </c:pt>
                <c:pt idx="11">
                  <c:v>100.75477196561269</c:v>
                </c:pt>
                <c:pt idx="12">
                  <c:v>100.2352157532108</c:v>
                </c:pt>
                <c:pt idx="13">
                  <c:v>99.863033658749828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</c:numCache>
            </c:numRef>
          </c:val>
        </c:ser>
        <c:marker val="1"/>
        <c:axId val="60167296"/>
        <c:axId val="60168832"/>
      </c:lineChart>
      <c:dateAx>
        <c:axId val="60167296"/>
        <c:scaling>
          <c:orientation val="minMax"/>
          <c:max val="40180"/>
          <c:min val="40067"/>
        </c:scaling>
        <c:axPos val="b"/>
        <c:majorGridlines>
          <c:spPr>
            <a:ln>
              <a:prstDash val="sysDot"/>
            </a:ln>
          </c:spPr>
        </c:majorGridlines>
        <c:numFmt formatCode="dd/mm/yyyy" sourceLinked="1"/>
        <c:majorTickMark val="cross"/>
        <c:tickLblPos val="nextTo"/>
        <c:spPr>
          <a:ln w="25400"/>
        </c:spPr>
        <c:txPr>
          <a:bodyPr rot="-1200000" anchor="b" anchorCtr="1"/>
          <a:lstStyle/>
          <a:p>
            <a:pPr>
              <a:defRPr sz="900"/>
            </a:pPr>
            <a:endParaRPr lang="de-DE"/>
          </a:p>
        </c:txPr>
        <c:crossAx val="60168832"/>
        <c:crossesAt val="100"/>
        <c:auto val="1"/>
        <c:lblOffset val="100"/>
        <c:majorUnit val="1"/>
        <c:majorTimeUnit val="months"/>
      </c:dateAx>
      <c:valAx>
        <c:axId val="60168832"/>
        <c:scaling>
          <c:orientation val="minMax"/>
          <c:max val="120"/>
          <c:min val="90"/>
        </c:scaling>
        <c:axPos val="l"/>
        <c:majorGridlines/>
        <c:minorGridlines>
          <c:spPr>
            <a:ln w="3175">
              <a:prstDash val="sysDot"/>
            </a:ln>
          </c:spPr>
        </c:minorGridlines>
        <c:numFmt formatCode="#,##0.0" sourceLinked="1"/>
        <c:majorTickMark val="in"/>
        <c:minorTickMark val="cross"/>
        <c:tickLblPos val="nextTo"/>
        <c:spPr>
          <a:ln w="25400"/>
        </c:spPr>
        <c:crossAx val="60167296"/>
        <c:crosses val="autoZero"/>
        <c:crossBetween val="midCat"/>
        <c:majorUnit val="10"/>
        <c:minorUnit val="1"/>
      </c:valAx>
      <c:spPr>
        <a:noFill/>
      </c:spPr>
    </c:plotArea>
    <c:legend>
      <c:legendPos val="b"/>
      <c:layout>
        <c:manualLayout>
          <c:xMode val="edge"/>
          <c:yMode val="edge"/>
          <c:x val="9.5512172217005004E-2"/>
          <c:y val="0.93118626077342559"/>
          <c:w val="0.65855105754838195"/>
          <c:h val="6.3531479918036038E-2"/>
        </c:manualLayout>
      </c:layout>
      <c:spPr>
        <a:gradFill flip="none" rotWithShape="1"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path path="circle">
            <a:fillToRect l="100000" t="100000"/>
          </a:path>
          <a:tileRect r="-100000" b="-100000"/>
        </a:gradFill>
      </c:spPr>
      <c:txPr>
        <a:bodyPr/>
        <a:lstStyle/>
        <a:p>
          <a:pPr rtl="0">
            <a:defRPr sz="1400" b="1"/>
          </a:pPr>
          <a:endParaRPr lang="de-DE"/>
        </a:p>
      </c:txPr>
    </c:legend>
    <c:plotVisOnly val="1"/>
  </c:chart>
  <c:spPr>
    <a:solidFill>
      <a:srgbClr val="FFFFCC"/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600"/>
            </a:pPr>
            <a:r>
              <a:rPr lang="de-DE" sz="1600" b="1"/>
              <a:t>Asset-Klassen</a:t>
            </a:r>
            <a:r>
              <a:rPr lang="de-DE" sz="1600" b="1" baseline="0"/>
              <a:t> im Benchmarkvergleich (in EUR) per 01.10.2009</a:t>
            </a:r>
            <a:endParaRPr lang="de-DE" sz="1600" b="1"/>
          </a:p>
        </c:rich>
      </c:tx>
      <c:layout/>
    </c:title>
    <c:plotArea>
      <c:layout>
        <c:manualLayout>
          <c:layoutTarget val="inner"/>
          <c:xMode val="edge"/>
          <c:yMode val="edge"/>
          <c:x val="5.9542223214002134E-2"/>
          <c:y val="0.10653452569389139"/>
          <c:w val="0.90772378204452664"/>
          <c:h val="0.68683396211533654"/>
        </c:manualLayout>
      </c:layout>
      <c:lineChart>
        <c:grouping val="standard"/>
        <c:ser>
          <c:idx val="0"/>
          <c:order val="0"/>
          <c:tx>
            <c:strRef>
              <c:f>kurse!$S$13</c:f>
              <c:strCache>
                <c:ptCount val="1"/>
                <c:pt idx="0">
                  <c:v>Gesamtportfolio</c:v>
                </c:pt>
              </c:strCache>
            </c:strRef>
          </c:tx>
          <c:spPr>
            <a:ln w="44450"/>
          </c:spPr>
          <c:marker>
            <c:symbol val="none"/>
          </c:marker>
          <c:cat>
            <c:numRef>
              <c:f>kurse!$A$14:$A$180</c:f>
              <c:numCache>
                <c:formatCode>dd/mm/yyyy</c:formatCode>
                <c:ptCount val="167"/>
                <c:pt idx="0">
                  <c:v>40087</c:v>
                </c:pt>
                <c:pt idx="1">
                  <c:v>40086</c:v>
                </c:pt>
                <c:pt idx="2">
                  <c:v>40085</c:v>
                </c:pt>
                <c:pt idx="3">
                  <c:v>40084</c:v>
                </c:pt>
                <c:pt idx="4">
                  <c:v>40081</c:v>
                </c:pt>
                <c:pt idx="5">
                  <c:v>40080</c:v>
                </c:pt>
                <c:pt idx="6">
                  <c:v>40079</c:v>
                </c:pt>
                <c:pt idx="7">
                  <c:v>40078</c:v>
                </c:pt>
                <c:pt idx="8">
                  <c:v>40077</c:v>
                </c:pt>
                <c:pt idx="9">
                  <c:v>40074</c:v>
                </c:pt>
                <c:pt idx="10">
                  <c:v>40073</c:v>
                </c:pt>
                <c:pt idx="11">
                  <c:v>40072</c:v>
                </c:pt>
                <c:pt idx="12">
                  <c:v>40071</c:v>
                </c:pt>
                <c:pt idx="13">
                  <c:v>40070</c:v>
                </c:pt>
                <c:pt idx="14">
                  <c:v>40067</c:v>
                </c:pt>
                <c:pt idx="15">
                  <c:v>40066</c:v>
                </c:pt>
                <c:pt idx="16">
                  <c:v>40065</c:v>
                </c:pt>
                <c:pt idx="17">
                  <c:v>40064</c:v>
                </c:pt>
                <c:pt idx="18">
                  <c:v>40063</c:v>
                </c:pt>
                <c:pt idx="19">
                  <c:v>40060</c:v>
                </c:pt>
                <c:pt idx="20">
                  <c:v>40059</c:v>
                </c:pt>
                <c:pt idx="21">
                  <c:v>40058</c:v>
                </c:pt>
                <c:pt idx="22">
                  <c:v>40057</c:v>
                </c:pt>
                <c:pt idx="23">
                  <c:v>40056</c:v>
                </c:pt>
                <c:pt idx="24">
                  <c:v>40053</c:v>
                </c:pt>
                <c:pt idx="25">
                  <c:v>40052</c:v>
                </c:pt>
                <c:pt idx="26">
                  <c:v>40051</c:v>
                </c:pt>
                <c:pt idx="27">
                  <c:v>40050</c:v>
                </c:pt>
                <c:pt idx="28">
                  <c:v>40049</c:v>
                </c:pt>
                <c:pt idx="29">
                  <c:v>40046</c:v>
                </c:pt>
                <c:pt idx="30">
                  <c:v>40045</c:v>
                </c:pt>
                <c:pt idx="31">
                  <c:v>40044</c:v>
                </c:pt>
                <c:pt idx="32">
                  <c:v>40043</c:v>
                </c:pt>
                <c:pt idx="33">
                  <c:v>40042</c:v>
                </c:pt>
                <c:pt idx="34">
                  <c:v>40039</c:v>
                </c:pt>
                <c:pt idx="35">
                  <c:v>40038</c:v>
                </c:pt>
                <c:pt idx="36">
                  <c:v>40037</c:v>
                </c:pt>
                <c:pt idx="37">
                  <c:v>40036</c:v>
                </c:pt>
                <c:pt idx="38">
                  <c:v>40035</c:v>
                </c:pt>
                <c:pt idx="39">
                  <c:v>40032</c:v>
                </c:pt>
                <c:pt idx="40">
                  <c:v>40031</c:v>
                </c:pt>
                <c:pt idx="41">
                  <c:v>40030</c:v>
                </c:pt>
                <c:pt idx="42">
                  <c:v>40029</c:v>
                </c:pt>
                <c:pt idx="43">
                  <c:v>40028</c:v>
                </c:pt>
                <c:pt idx="44">
                  <c:v>40025</c:v>
                </c:pt>
                <c:pt idx="45">
                  <c:v>40024</c:v>
                </c:pt>
                <c:pt idx="46">
                  <c:v>40023</c:v>
                </c:pt>
                <c:pt idx="47">
                  <c:v>40022</c:v>
                </c:pt>
                <c:pt idx="48">
                  <c:v>40021</c:v>
                </c:pt>
                <c:pt idx="49">
                  <c:v>40018</c:v>
                </c:pt>
                <c:pt idx="50">
                  <c:v>40017</c:v>
                </c:pt>
                <c:pt idx="51">
                  <c:v>40016</c:v>
                </c:pt>
                <c:pt idx="52">
                  <c:v>40015</c:v>
                </c:pt>
                <c:pt idx="53">
                  <c:v>40014</c:v>
                </c:pt>
                <c:pt idx="54">
                  <c:v>40011</c:v>
                </c:pt>
                <c:pt idx="55">
                  <c:v>40010</c:v>
                </c:pt>
                <c:pt idx="56">
                  <c:v>40009</c:v>
                </c:pt>
                <c:pt idx="57">
                  <c:v>40008</c:v>
                </c:pt>
                <c:pt idx="58">
                  <c:v>40007</c:v>
                </c:pt>
                <c:pt idx="59">
                  <c:v>40004</c:v>
                </c:pt>
                <c:pt idx="60">
                  <c:v>40003</c:v>
                </c:pt>
                <c:pt idx="61">
                  <c:v>40002</c:v>
                </c:pt>
                <c:pt idx="62">
                  <c:v>40001</c:v>
                </c:pt>
                <c:pt idx="63">
                  <c:v>40000</c:v>
                </c:pt>
                <c:pt idx="64">
                  <c:v>39997</c:v>
                </c:pt>
                <c:pt idx="65">
                  <c:v>39996</c:v>
                </c:pt>
                <c:pt idx="66">
                  <c:v>39995</c:v>
                </c:pt>
                <c:pt idx="67">
                  <c:v>39994</c:v>
                </c:pt>
                <c:pt idx="68">
                  <c:v>39993</c:v>
                </c:pt>
                <c:pt idx="69">
                  <c:v>39990</c:v>
                </c:pt>
                <c:pt idx="70">
                  <c:v>39989</c:v>
                </c:pt>
                <c:pt idx="71">
                  <c:v>39988</c:v>
                </c:pt>
                <c:pt idx="72">
                  <c:v>39986</c:v>
                </c:pt>
                <c:pt idx="73">
                  <c:v>39983</c:v>
                </c:pt>
                <c:pt idx="74">
                  <c:v>39982</c:v>
                </c:pt>
                <c:pt idx="75">
                  <c:v>39981</c:v>
                </c:pt>
                <c:pt idx="76">
                  <c:v>39980</c:v>
                </c:pt>
                <c:pt idx="77">
                  <c:v>39979</c:v>
                </c:pt>
                <c:pt idx="78">
                  <c:v>39976</c:v>
                </c:pt>
                <c:pt idx="79">
                  <c:v>39975</c:v>
                </c:pt>
                <c:pt idx="80">
                  <c:v>39974</c:v>
                </c:pt>
                <c:pt idx="81">
                  <c:v>39973</c:v>
                </c:pt>
                <c:pt idx="82">
                  <c:v>39972</c:v>
                </c:pt>
                <c:pt idx="83">
                  <c:v>39969</c:v>
                </c:pt>
                <c:pt idx="84">
                  <c:v>39968</c:v>
                </c:pt>
                <c:pt idx="85">
                  <c:v>39967</c:v>
                </c:pt>
                <c:pt idx="86">
                  <c:v>39966</c:v>
                </c:pt>
                <c:pt idx="87">
                  <c:v>39962</c:v>
                </c:pt>
                <c:pt idx="88">
                  <c:v>39961</c:v>
                </c:pt>
                <c:pt idx="89">
                  <c:v>39960</c:v>
                </c:pt>
                <c:pt idx="90">
                  <c:v>39959</c:v>
                </c:pt>
                <c:pt idx="91">
                  <c:v>39958</c:v>
                </c:pt>
                <c:pt idx="92">
                  <c:v>39955</c:v>
                </c:pt>
                <c:pt idx="93">
                  <c:v>39953</c:v>
                </c:pt>
                <c:pt idx="94">
                  <c:v>39952</c:v>
                </c:pt>
                <c:pt idx="95">
                  <c:v>39951</c:v>
                </c:pt>
                <c:pt idx="96">
                  <c:v>39948</c:v>
                </c:pt>
                <c:pt idx="97">
                  <c:v>39947</c:v>
                </c:pt>
                <c:pt idx="98">
                  <c:v>39946</c:v>
                </c:pt>
                <c:pt idx="99">
                  <c:v>39945</c:v>
                </c:pt>
                <c:pt idx="100">
                  <c:v>39944</c:v>
                </c:pt>
                <c:pt idx="101">
                  <c:v>39941</c:v>
                </c:pt>
                <c:pt idx="102">
                  <c:v>39940</c:v>
                </c:pt>
                <c:pt idx="103">
                  <c:v>39939</c:v>
                </c:pt>
                <c:pt idx="104">
                  <c:v>39938</c:v>
                </c:pt>
                <c:pt idx="105">
                  <c:v>39937</c:v>
                </c:pt>
                <c:pt idx="106">
                  <c:v>39933</c:v>
                </c:pt>
                <c:pt idx="107">
                  <c:v>39932</c:v>
                </c:pt>
                <c:pt idx="108">
                  <c:v>39931</c:v>
                </c:pt>
                <c:pt idx="109">
                  <c:v>39930</c:v>
                </c:pt>
                <c:pt idx="110">
                  <c:v>39927</c:v>
                </c:pt>
                <c:pt idx="111">
                  <c:v>39926</c:v>
                </c:pt>
                <c:pt idx="112">
                  <c:v>39925</c:v>
                </c:pt>
                <c:pt idx="113">
                  <c:v>39924</c:v>
                </c:pt>
                <c:pt idx="114">
                  <c:v>39923</c:v>
                </c:pt>
                <c:pt idx="115">
                  <c:v>39920</c:v>
                </c:pt>
                <c:pt idx="116">
                  <c:v>39919</c:v>
                </c:pt>
                <c:pt idx="117">
                  <c:v>39918</c:v>
                </c:pt>
                <c:pt idx="118">
                  <c:v>39917</c:v>
                </c:pt>
                <c:pt idx="119">
                  <c:v>39912</c:v>
                </c:pt>
                <c:pt idx="120">
                  <c:v>39911</c:v>
                </c:pt>
                <c:pt idx="121">
                  <c:v>39910</c:v>
                </c:pt>
                <c:pt idx="122">
                  <c:v>39909</c:v>
                </c:pt>
                <c:pt idx="123">
                  <c:v>39906</c:v>
                </c:pt>
                <c:pt idx="124">
                  <c:v>39905</c:v>
                </c:pt>
                <c:pt idx="125">
                  <c:v>39904</c:v>
                </c:pt>
                <c:pt idx="126">
                  <c:v>39903</c:v>
                </c:pt>
                <c:pt idx="127">
                  <c:v>39902</c:v>
                </c:pt>
                <c:pt idx="128">
                  <c:v>39899</c:v>
                </c:pt>
                <c:pt idx="129">
                  <c:v>39898</c:v>
                </c:pt>
                <c:pt idx="130">
                  <c:v>39897</c:v>
                </c:pt>
                <c:pt idx="131">
                  <c:v>39896</c:v>
                </c:pt>
                <c:pt idx="132">
                  <c:v>39895</c:v>
                </c:pt>
                <c:pt idx="133">
                  <c:v>39892</c:v>
                </c:pt>
                <c:pt idx="134">
                  <c:v>39891</c:v>
                </c:pt>
                <c:pt idx="135">
                  <c:v>39890</c:v>
                </c:pt>
                <c:pt idx="136">
                  <c:v>39889</c:v>
                </c:pt>
                <c:pt idx="137">
                  <c:v>39888</c:v>
                </c:pt>
                <c:pt idx="138">
                  <c:v>39885</c:v>
                </c:pt>
                <c:pt idx="139">
                  <c:v>39884</c:v>
                </c:pt>
                <c:pt idx="140">
                  <c:v>39883</c:v>
                </c:pt>
                <c:pt idx="141">
                  <c:v>39882</c:v>
                </c:pt>
                <c:pt idx="142">
                  <c:v>39881</c:v>
                </c:pt>
                <c:pt idx="143">
                  <c:v>39878</c:v>
                </c:pt>
                <c:pt idx="144">
                  <c:v>39877</c:v>
                </c:pt>
                <c:pt idx="145">
                  <c:v>39876</c:v>
                </c:pt>
                <c:pt idx="146">
                  <c:v>39875</c:v>
                </c:pt>
                <c:pt idx="147">
                  <c:v>39874</c:v>
                </c:pt>
                <c:pt idx="148">
                  <c:v>39871</c:v>
                </c:pt>
                <c:pt idx="149">
                  <c:v>39870</c:v>
                </c:pt>
                <c:pt idx="150">
                  <c:v>39869</c:v>
                </c:pt>
                <c:pt idx="151">
                  <c:v>39868</c:v>
                </c:pt>
                <c:pt idx="152">
                  <c:v>39867</c:v>
                </c:pt>
                <c:pt idx="153">
                  <c:v>39864</c:v>
                </c:pt>
                <c:pt idx="154">
                  <c:v>39863</c:v>
                </c:pt>
                <c:pt idx="155">
                  <c:v>39862</c:v>
                </c:pt>
                <c:pt idx="156">
                  <c:v>39861</c:v>
                </c:pt>
                <c:pt idx="157">
                  <c:v>39860</c:v>
                </c:pt>
                <c:pt idx="158">
                  <c:v>39857</c:v>
                </c:pt>
                <c:pt idx="159">
                  <c:v>39856</c:v>
                </c:pt>
                <c:pt idx="160">
                  <c:v>39855</c:v>
                </c:pt>
                <c:pt idx="161">
                  <c:v>39854</c:v>
                </c:pt>
                <c:pt idx="162">
                  <c:v>39853</c:v>
                </c:pt>
                <c:pt idx="163">
                  <c:v>39850</c:v>
                </c:pt>
                <c:pt idx="164">
                  <c:v>39849</c:v>
                </c:pt>
                <c:pt idx="165">
                  <c:v>39848</c:v>
                </c:pt>
                <c:pt idx="166">
                  <c:v>39847</c:v>
                </c:pt>
              </c:numCache>
            </c:numRef>
          </c:cat>
          <c:val>
            <c:numRef>
              <c:f>kurse!$S$14:$S$180</c:f>
              <c:numCache>
                <c:formatCode>#,##0.0</c:formatCode>
                <c:ptCount val="167"/>
                <c:pt idx="0">
                  <c:v>100.21538203338221</c:v>
                </c:pt>
                <c:pt idx="1">
                  <c:v>100.85413561475785</c:v>
                </c:pt>
                <c:pt idx="2">
                  <c:v>101.0485388786548</c:v>
                </c:pt>
                <c:pt idx="3">
                  <c:v>100.99299508896995</c:v>
                </c:pt>
                <c:pt idx="4">
                  <c:v>99.853248512505346</c:v>
                </c:pt>
                <c:pt idx="5">
                  <c:v>100.01987988155987</c:v>
                </c:pt>
                <c:pt idx="6">
                  <c:v>100.79749293714761</c:v>
                </c:pt>
                <c:pt idx="7">
                  <c:v>100.71417725262035</c:v>
                </c:pt>
                <c:pt idx="8">
                  <c:v>100.5058880413022</c:v>
                </c:pt>
                <c:pt idx="9">
                  <c:v>101.15293323156965</c:v>
                </c:pt>
                <c:pt idx="10">
                  <c:v>101.31956460062416</c:v>
                </c:pt>
                <c:pt idx="11">
                  <c:v>101.12516133672722</c:v>
                </c:pt>
                <c:pt idx="12">
                  <c:v>100.55583749245763</c:v>
                </c:pt>
                <c:pt idx="13">
                  <c:v>100.48640775535158</c:v>
                </c:pt>
                <c:pt idx="14">
                  <c:v>100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</c:numCache>
            </c:numRef>
          </c:val>
        </c:ser>
        <c:ser>
          <c:idx val="1"/>
          <c:order val="1"/>
          <c:tx>
            <c:strRef>
              <c:f>kurse!$U$13</c:f>
              <c:strCache>
                <c:ptCount val="1"/>
                <c:pt idx="0">
                  <c:v> DB X-TRACKERS MSCI EUROPE TRN INDEX ETF 1C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kurse!$A$14:$A$180</c:f>
              <c:numCache>
                <c:formatCode>dd/mm/yyyy</c:formatCode>
                <c:ptCount val="167"/>
                <c:pt idx="0">
                  <c:v>40087</c:v>
                </c:pt>
                <c:pt idx="1">
                  <c:v>40086</c:v>
                </c:pt>
                <c:pt idx="2">
                  <c:v>40085</c:v>
                </c:pt>
                <c:pt idx="3">
                  <c:v>40084</c:v>
                </c:pt>
                <c:pt idx="4">
                  <c:v>40081</c:v>
                </c:pt>
                <c:pt idx="5">
                  <c:v>40080</c:v>
                </c:pt>
                <c:pt idx="6">
                  <c:v>40079</c:v>
                </c:pt>
                <c:pt idx="7">
                  <c:v>40078</c:v>
                </c:pt>
                <c:pt idx="8">
                  <c:v>40077</c:v>
                </c:pt>
                <c:pt idx="9">
                  <c:v>40074</c:v>
                </c:pt>
                <c:pt idx="10">
                  <c:v>40073</c:v>
                </c:pt>
                <c:pt idx="11">
                  <c:v>40072</c:v>
                </c:pt>
                <c:pt idx="12">
                  <c:v>40071</c:v>
                </c:pt>
                <c:pt idx="13">
                  <c:v>40070</c:v>
                </c:pt>
                <c:pt idx="14">
                  <c:v>40067</c:v>
                </c:pt>
                <c:pt idx="15">
                  <c:v>40066</c:v>
                </c:pt>
                <c:pt idx="16">
                  <c:v>40065</c:v>
                </c:pt>
                <c:pt idx="17">
                  <c:v>40064</c:v>
                </c:pt>
                <c:pt idx="18">
                  <c:v>40063</c:v>
                </c:pt>
                <c:pt idx="19">
                  <c:v>40060</c:v>
                </c:pt>
                <c:pt idx="20">
                  <c:v>40059</c:v>
                </c:pt>
                <c:pt idx="21">
                  <c:v>40058</c:v>
                </c:pt>
                <c:pt idx="22">
                  <c:v>40057</c:v>
                </c:pt>
                <c:pt idx="23">
                  <c:v>40056</c:v>
                </c:pt>
                <c:pt idx="24">
                  <c:v>40053</c:v>
                </c:pt>
                <c:pt idx="25">
                  <c:v>40052</c:v>
                </c:pt>
                <c:pt idx="26">
                  <c:v>40051</c:v>
                </c:pt>
                <c:pt idx="27">
                  <c:v>40050</c:v>
                </c:pt>
                <c:pt idx="28">
                  <c:v>40049</c:v>
                </c:pt>
                <c:pt idx="29">
                  <c:v>40046</c:v>
                </c:pt>
                <c:pt idx="30">
                  <c:v>40045</c:v>
                </c:pt>
                <c:pt idx="31">
                  <c:v>40044</c:v>
                </c:pt>
                <c:pt idx="32">
                  <c:v>40043</c:v>
                </c:pt>
                <c:pt idx="33">
                  <c:v>40042</c:v>
                </c:pt>
                <c:pt idx="34">
                  <c:v>40039</c:v>
                </c:pt>
                <c:pt idx="35">
                  <c:v>40038</c:v>
                </c:pt>
                <c:pt idx="36">
                  <c:v>40037</c:v>
                </c:pt>
                <c:pt idx="37">
                  <c:v>40036</c:v>
                </c:pt>
                <c:pt idx="38">
                  <c:v>40035</c:v>
                </c:pt>
                <c:pt idx="39">
                  <c:v>40032</c:v>
                </c:pt>
                <c:pt idx="40">
                  <c:v>40031</c:v>
                </c:pt>
                <c:pt idx="41">
                  <c:v>40030</c:v>
                </c:pt>
                <c:pt idx="42">
                  <c:v>40029</c:v>
                </c:pt>
                <c:pt idx="43">
                  <c:v>40028</c:v>
                </c:pt>
                <c:pt idx="44">
                  <c:v>40025</c:v>
                </c:pt>
                <c:pt idx="45">
                  <c:v>40024</c:v>
                </c:pt>
                <c:pt idx="46">
                  <c:v>40023</c:v>
                </c:pt>
                <c:pt idx="47">
                  <c:v>40022</c:v>
                </c:pt>
                <c:pt idx="48">
                  <c:v>40021</c:v>
                </c:pt>
                <c:pt idx="49">
                  <c:v>40018</c:v>
                </c:pt>
                <c:pt idx="50">
                  <c:v>40017</c:v>
                </c:pt>
                <c:pt idx="51">
                  <c:v>40016</c:v>
                </c:pt>
                <c:pt idx="52">
                  <c:v>40015</c:v>
                </c:pt>
                <c:pt idx="53">
                  <c:v>40014</c:v>
                </c:pt>
                <c:pt idx="54">
                  <c:v>40011</c:v>
                </c:pt>
                <c:pt idx="55">
                  <c:v>40010</c:v>
                </c:pt>
                <c:pt idx="56">
                  <c:v>40009</c:v>
                </c:pt>
                <c:pt idx="57">
                  <c:v>40008</c:v>
                </c:pt>
                <c:pt idx="58">
                  <c:v>40007</c:v>
                </c:pt>
                <c:pt idx="59">
                  <c:v>40004</c:v>
                </c:pt>
                <c:pt idx="60">
                  <c:v>40003</c:v>
                </c:pt>
                <c:pt idx="61">
                  <c:v>40002</c:v>
                </c:pt>
                <c:pt idx="62">
                  <c:v>40001</c:v>
                </c:pt>
                <c:pt idx="63">
                  <c:v>40000</c:v>
                </c:pt>
                <c:pt idx="64">
                  <c:v>39997</c:v>
                </c:pt>
                <c:pt idx="65">
                  <c:v>39996</c:v>
                </c:pt>
                <c:pt idx="66">
                  <c:v>39995</c:v>
                </c:pt>
                <c:pt idx="67">
                  <c:v>39994</c:v>
                </c:pt>
                <c:pt idx="68">
                  <c:v>39993</c:v>
                </c:pt>
                <c:pt idx="69">
                  <c:v>39990</c:v>
                </c:pt>
                <c:pt idx="70">
                  <c:v>39989</c:v>
                </c:pt>
                <c:pt idx="71">
                  <c:v>39988</c:v>
                </c:pt>
                <c:pt idx="72">
                  <c:v>39986</c:v>
                </c:pt>
                <c:pt idx="73">
                  <c:v>39983</c:v>
                </c:pt>
                <c:pt idx="74">
                  <c:v>39982</c:v>
                </c:pt>
                <c:pt idx="75">
                  <c:v>39981</c:v>
                </c:pt>
                <c:pt idx="76">
                  <c:v>39980</c:v>
                </c:pt>
                <c:pt idx="77">
                  <c:v>39979</c:v>
                </c:pt>
                <c:pt idx="78">
                  <c:v>39976</c:v>
                </c:pt>
                <c:pt idx="79">
                  <c:v>39975</c:v>
                </c:pt>
                <c:pt idx="80">
                  <c:v>39974</c:v>
                </c:pt>
                <c:pt idx="81">
                  <c:v>39973</c:v>
                </c:pt>
                <c:pt idx="82">
                  <c:v>39972</c:v>
                </c:pt>
                <c:pt idx="83">
                  <c:v>39969</c:v>
                </c:pt>
                <c:pt idx="84">
                  <c:v>39968</c:v>
                </c:pt>
                <c:pt idx="85">
                  <c:v>39967</c:v>
                </c:pt>
                <c:pt idx="86">
                  <c:v>39966</c:v>
                </c:pt>
                <c:pt idx="87">
                  <c:v>39962</c:v>
                </c:pt>
                <c:pt idx="88">
                  <c:v>39961</c:v>
                </c:pt>
                <c:pt idx="89">
                  <c:v>39960</c:v>
                </c:pt>
                <c:pt idx="90">
                  <c:v>39959</c:v>
                </c:pt>
                <c:pt idx="91">
                  <c:v>39958</c:v>
                </c:pt>
                <c:pt idx="92">
                  <c:v>39955</c:v>
                </c:pt>
                <c:pt idx="93">
                  <c:v>39953</c:v>
                </c:pt>
                <c:pt idx="94">
                  <c:v>39952</c:v>
                </c:pt>
                <c:pt idx="95">
                  <c:v>39951</c:v>
                </c:pt>
                <c:pt idx="96">
                  <c:v>39948</c:v>
                </c:pt>
                <c:pt idx="97">
                  <c:v>39947</c:v>
                </c:pt>
                <c:pt idx="98">
                  <c:v>39946</c:v>
                </c:pt>
                <c:pt idx="99">
                  <c:v>39945</c:v>
                </c:pt>
                <c:pt idx="100">
                  <c:v>39944</c:v>
                </c:pt>
                <c:pt idx="101">
                  <c:v>39941</c:v>
                </c:pt>
                <c:pt idx="102">
                  <c:v>39940</c:v>
                </c:pt>
                <c:pt idx="103">
                  <c:v>39939</c:v>
                </c:pt>
                <c:pt idx="104">
                  <c:v>39938</c:v>
                </c:pt>
                <c:pt idx="105">
                  <c:v>39937</c:v>
                </c:pt>
                <c:pt idx="106">
                  <c:v>39933</c:v>
                </c:pt>
                <c:pt idx="107">
                  <c:v>39932</c:v>
                </c:pt>
                <c:pt idx="108">
                  <c:v>39931</c:v>
                </c:pt>
                <c:pt idx="109">
                  <c:v>39930</c:v>
                </c:pt>
                <c:pt idx="110">
                  <c:v>39927</c:v>
                </c:pt>
                <c:pt idx="111">
                  <c:v>39926</c:v>
                </c:pt>
                <c:pt idx="112">
                  <c:v>39925</c:v>
                </c:pt>
                <c:pt idx="113">
                  <c:v>39924</c:v>
                </c:pt>
                <c:pt idx="114">
                  <c:v>39923</c:v>
                </c:pt>
                <c:pt idx="115">
                  <c:v>39920</c:v>
                </c:pt>
                <c:pt idx="116">
                  <c:v>39919</c:v>
                </c:pt>
                <c:pt idx="117">
                  <c:v>39918</c:v>
                </c:pt>
                <c:pt idx="118">
                  <c:v>39917</c:v>
                </c:pt>
                <c:pt idx="119">
                  <c:v>39912</c:v>
                </c:pt>
                <c:pt idx="120">
                  <c:v>39911</c:v>
                </c:pt>
                <c:pt idx="121">
                  <c:v>39910</c:v>
                </c:pt>
                <c:pt idx="122">
                  <c:v>39909</c:v>
                </c:pt>
                <c:pt idx="123">
                  <c:v>39906</c:v>
                </c:pt>
                <c:pt idx="124">
                  <c:v>39905</c:v>
                </c:pt>
                <c:pt idx="125">
                  <c:v>39904</c:v>
                </c:pt>
                <c:pt idx="126">
                  <c:v>39903</c:v>
                </c:pt>
                <c:pt idx="127">
                  <c:v>39902</c:v>
                </c:pt>
                <c:pt idx="128">
                  <c:v>39899</c:v>
                </c:pt>
                <c:pt idx="129">
                  <c:v>39898</c:v>
                </c:pt>
                <c:pt idx="130">
                  <c:v>39897</c:v>
                </c:pt>
                <c:pt idx="131">
                  <c:v>39896</c:v>
                </c:pt>
                <c:pt idx="132">
                  <c:v>39895</c:v>
                </c:pt>
                <c:pt idx="133">
                  <c:v>39892</c:v>
                </c:pt>
                <c:pt idx="134">
                  <c:v>39891</c:v>
                </c:pt>
                <c:pt idx="135">
                  <c:v>39890</c:v>
                </c:pt>
                <c:pt idx="136">
                  <c:v>39889</c:v>
                </c:pt>
                <c:pt idx="137">
                  <c:v>39888</c:v>
                </c:pt>
                <c:pt idx="138">
                  <c:v>39885</c:v>
                </c:pt>
                <c:pt idx="139">
                  <c:v>39884</c:v>
                </c:pt>
                <c:pt idx="140">
                  <c:v>39883</c:v>
                </c:pt>
                <c:pt idx="141">
                  <c:v>39882</c:v>
                </c:pt>
                <c:pt idx="142">
                  <c:v>39881</c:v>
                </c:pt>
                <c:pt idx="143">
                  <c:v>39878</c:v>
                </c:pt>
                <c:pt idx="144">
                  <c:v>39877</c:v>
                </c:pt>
                <c:pt idx="145">
                  <c:v>39876</c:v>
                </c:pt>
                <c:pt idx="146">
                  <c:v>39875</c:v>
                </c:pt>
                <c:pt idx="147">
                  <c:v>39874</c:v>
                </c:pt>
                <c:pt idx="148">
                  <c:v>39871</c:v>
                </c:pt>
                <c:pt idx="149">
                  <c:v>39870</c:v>
                </c:pt>
                <c:pt idx="150">
                  <c:v>39869</c:v>
                </c:pt>
                <c:pt idx="151">
                  <c:v>39868</c:v>
                </c:pt>
                <c:pt idx="152">
                  <c:v>39867</c:v>
                </c:pt>
                <c:pt idx="153">
                  <c:v>39864</c:v>
                </c:pt>
                <c:pt idx="154">
                  <c:v>39863</c:v>
                </c:pt>
                <c:pt idx="155">
                  <c:v>39862</c:v>
                </c:pt>
                <c:pt idx="156">
                  <c:v>39861</c:v>
                </c:pt>
                <c:pt idx="157">
                  <c:v>39860</c:v>
                </c:pt>
                <c:pt idx="158">
                  <c:v>39857</c:v>
                </c:pt>
                <c:pt idx="159">
                  <c:v>39856</c:v>
                </c:pt>
                <c:pt idx="160">
                  <c:v>39855</c:v>
                </c:pt>
                <c:pt idx="161">
                  <c:v>39854</c:v>
                </c:pt>
                <c:pt idx="162">
                  <c:v>39853</c:v>
                </c:pt>
                <c:pt idx="163">
                  <c:v>39850</c:v>
                </c:pt>
                <c:pt idx="164">
                  <c:v>39849</c:v>
                </c:pt>
                <c:pt idx="165">
                  <c:v>39848</c:v>
                </c:pt>
                <c:pt idx="166">
                  <c:v>39847</c:v>
                </c:pt>
              </c:numCache>
            </c:numRef>
          </c:cat>
          <c:val>
            <c:numRef>
              <c:f>kurse!$U$14:$U$180</c:f>
              <c:numCache>
                <c:formatCode>#,##0.0</c:formatCode>
                <c:ptCount val="167"/>
                <c:pt idx="0">
                  <c:v>98.744769874476987</c:v>
                </c:pt>
                <c:pt idx="1">
                  <c:v>100.34867503486751</c:v>
                </c:pt>
                <c:pt idx="2">
                  <c:v>100.83682008368203</c:v>
                </c:pt>
                <c:pt idx="3">
                  <c:v>100.69735006973501</c:v>
                </c:pt>
                <c:pt idx="4">
                  <c:v>98.919107391910742</c:v>
                </c:pt>
                <c:pt idx="5">
                  <c:v>99.337517433751742</c:v>
                </c:pt>
                <c:pt idx="6">
                  <c:v>101.29009762900975</c:v>
                </c:pt>
                <c:pt idx="7">
                  <c:v>101.08089260808926</c:v>
                </c:pt>
                <c:pt idx="8">
                  <c:v>100.557880055788</c:v>
                </c:pt>
                <c:pt idx="9">
                  <c:v>101.35983263598327</c:v>
                </c:pt>
                <c:pt idx="10">
                  <c:v>101.77824267782427</c:v>
                </c:pt>
                <c:pt idx="11">
                  <c:v>101.29009762900975</c:v>
                </c:pt>
                <c:pt idx="12">
                  <c:v>99.86052998605301</c:v>
                </c:pt>
                <c:pt idx="13">
                  <c:v>99.686192468619254</c:v>
                </c:pt>
                <c:pt idx="14">
                  <c:v>100</c:v>
                </c:pt>
                <c:pt idx="15">
                  <c:v>99.511854951185498</c:v>
                </c:pt>
                <c:pt idx="16">
                  <c:v>99.372384937238493</c:v>
                </c:pt>
                <c:pt idx="17">
                  <c:v>98.465829846582977</c:v>
                </c:pt>
                <c:pt idx="18">
                  <c:v>98.152022315202231</c:v>
                </c:pt>
                <c:pt idx="19">
                  <c:v>96.792189679218978</c:v>
                </c:pt>
                <c:pt idx="20">
                  <c:v>95.536959553695951</c:v>
                </c:pt>
                <c:pt idx="21">
                  <c:v>95.536959553695951</c:v>
                </c:pt>
                <c:pt idx="22">
                  <c:v>95.920502092050214</c:v>
                </c:pt>
                <c:pt idx="23">
                  <c:v>97.69874476987448</c:v>
                </c:pt>
                <c:pt idx="24">
                  <c:v>98.29149232914925</c:v>
                </c:pt>
                <c:pt idx="25">
                  <c:v>97.350069735006983</c:v>
                </c:pt>
                <c:pt idx="26">
                  <c:v>97.873082287308236</c:v>
                </c:pt>
                <c:pt idx="27">
                  <c:v>98.43096234309624</c:v>
                </c:pt>
                <c:pt idx="28">
                  <c:v>98.012552301255226</c:v>
                </c:pt>
                <c:pt idx="29">
                  <c:v>97.245467224546729</c:v>
                </c:pt>
                <c:pt idx="30">
                  <c:v>95.048814504881449</c:v>
                </c:pt>
                <c:pt idx="31">
                  <c:v>93.758716875871698</c:v>
                </c:pt>
                <c:pt idx="32">
                  <c:v>93.967921896792177</c:v>
                </c:pt>
                <c:pt idx="33">
                  <c:v>92.712691771269178</c:v>
                </c:pt>
                <c:pt idx="34">
                  <c:v>94.560669456066947</c:v>
                </c:pt>
                <c:pt idx="35">
                  <c:v>95.327754532775458</c:v>
                </c:pt>
                <c:pt idx="36">
                  <c:v>94.630404463040449</c:v>
                </c:pt>
                <c:pt idx="37">
                  <c:v>93.584379358437943</c:v>
                </c:pt>
                <c:pt idx="38">
                  <c:v>94.909344490934444</c:v>
                </c:pt>
                <c:pt idx="39">
                  <c:v>95.397489539748946</c:v>
                </c:pt>
                <c:pt idx="40">
                  <c:v>94.211994421199435</c:v>
                </c:pt>
                <c:pt idx="41">
                  <c:v>93.828451882845187</c:v>
                </c:pt>
                <c:pt idx="42">
                  <c:v>94.211994421199435</c:v>
                </c:pt>
                <c:pt idx="43">
                  <c:v>94.490934449093459</c:v>
                </c:pt>
                <c:pt idx="44">
                  <c:v>93.061366806136675</c:v>
                </c:pt>
                <c:pt idx="45">
                  <c:v>93.270571827057182</c:v>
                </c:pt>
                <c:pt idx="46">
                  <c:v>91.283124128312409</c:v>
                </c:pt>
                <c:pt idx="47">
                  <c:v>90.48117154811716</c:v>
                </c:pt>
                <c:pt idx="48">
                  <c:v>91.317991631799174</c:v>
                </c:pt>
                <c:pt idx="49">
                  <c:v>90.89958158995816</c:v>
                </c:pt>
                <c:pt idx="50">
                  <c:v>90.934449093444897</c:v>
                </c:pt>
                <c:pt idx="51">
                  <c:v>89.225941422594147</c:v>
                </c:pt>
                <c:pt idx="52">
                  <c:v>88.947001394700138</c:v>
                </c:pt>
                <c:pt idx="53">
                  <c:v>88.214783821478377</c:v>
                </c:pt>
                <c:pt idx="54">
                  <c:v>87.203626220362622</c:v>
                </c:pt>
                <c:pt idx="55">
                  <c:v>86.854951185495125</c:v>
                </c:pt>
                <c:pt idx="56">
                  <c:v>86.506276150627613</c:v>
                </c:pt>
                <c:pt idx="57">
                  <c:v>84.205020920502079</c:v>
                </c:pt>
                <c:pt idx="58">
                  <c:v>83.124128312412822</c:v>
                </c:pt>
                <c:pt idx="59">
                  <c:v>81.65969316596933</c:v>
                </c:pt>
                <c:pt idx="60">
                  <c:v>82.53138075313808</c:v>
                </c:pt>
                <c:pt idx="61">
                  <c:v>81.938633193863325</c:v>
                </c:pt>
                <c:pt idx="62">
                  <c:v>82.810320781032075</c:v>
                </c:pt>
                <c:pt idx="63">
                  <c:v>83.437935843793582</c:v>
                </c:pt>
                <c:pt idx="64">
                  <c:v>84.4142259414226</c:v>
                </c:pt>
                <c:pt idx="65">
                  <c:v>84.449093444909337</c:v>
                </c:pt>
                <c:pt idx="66">
                  <c:v>86.680613668061369</c:v>
                </c:pt>
                <c:pt idx="67">
                  <c:v>84.937238493723839</c:v>
                </c:pt>
                <c:pt idx="68">
                  <c:v>85.98326359832636</c:v>
                </c:pt>
                <c:pt idx="69">
                  <c:v>85.529986052998609</c:v>
                </c:pt>
                <c:pt idx="70">
                  <c:v>84.658298465829844</c:v>
                </c:pt>
                <c:pt idx="71">
                  <c:v>85.355648535564853</c:v>
                </c:pt>
                <c:pt idx="72">
                  <c:v>83.821478382147845</c:v>
                </c:pt>
                <c:pt idx="73">
                  <c:v>86.192468619246853</c:v>
                </c:pt>
                <c:pt idx="74">
                  <c:v>85.076708507670844</c:v>
                </c:pt>
                <c:pt idx="75">
                  <c:v>84.623430962343093</c:v>
                </c:pt>
                <c:pt idx="76">
                  <c:v>86.29707112970712</c:v>
                </c:pt>
                <c:pt idx="77">
                  <c:v>86.40167364016736</c:v>
                </c:pt>
                <c:pt idx="78">
                  <c:v>88.633193863319391</c:v>
                </c:pt>
                <c:pt idx="79">
                  <c:v>88.842398884239898</c:v>
                </c:pt>
                <c:pt idx="80">
                  <c:v>88.040446304044622</c:v>
                </c:pt>
                <c:pt idx="81">
                  <c:v>86.994421199442115</c:v>
                </c:pt>
                <c:pt idx="82">
                  <c:v>86.576011157601101</c:v>
                </c:pt>
                <c:pt idx="83">
                  <c:v>87.168758716875871</c:v>
                </c:pt>
                <c:pt idx="84">
                  <c:v>86.645746164574618</c:v>
                </c:pt>
                <c:pt idx="85">
                  <c:v>86.820083682008359</c:v>
                </c:pt>
                <c:pt idx="86">
                  <c:v>88.528591352859138</c:v>
                </c:pt>
                <c:pt idx="87">
                  <c:v>86.018131101813125</c:v>
                </c:pt>
                <c:pt idx="88">
                  <c:v>85.878661087866107</c:v>
                </c:pt>
                <c:pt idx="89">
                  <c:v>86.854951185495125</c:v>
                </c:pt>
                <c:pt idx="90">
                  <c:v>86.227336122733618</c:v>
                </c:pt>
                <c:pt idx="91">
                  <c:v>85.529986052998609</c:v>
                </c:pt>
                <c:pt idx="92">
                  <c:v>85.390516039051604</c:v>
                </c:pt>
                <c:pt idx="93">
                  <c:v>87.308228730822862</c:v>
                </c:pt>
                <c:pt idx="94">
                  <c:v>86.820083682008359</c:v>
                </c:pt>
                <c:pt idx="95">
                  <c:v>85.599721059972111</c:v>
                </c:pt>
                <c:pt idx="96">
                  <c:v>83.472803347280347</c:v>
                </c:pt>
                <c:pt idx="97">
                  <c:v>82.984658298465831</c:v>
                </c:pt>
                <c:pt idx="98">
                  <c:v>82.601115760111583</c:v>
                </c:pt>
                <c:pt idx="99">
                  <c:v>84.693165969316595</c:v>
                </c:pt>
                <c:pt idx="100">
                  <c:v>84.797768479776849</c:v>
                </c:pt>
                <c:pt idx="101">
                  <c:v>85.98326359832636</c:v>
                </c:pt>
                <c:pt idx="102">
                  <c:v>84.588563458856342</c:v>
                </c:pt>
                <c:pt idx="103">
                  <c:v>85.2510460251046</c:v>
                </c:pt>
                <c:pt idx="104">
                  <c:v>83.995815899581601</c:v>
                </c:pt>
                <c:pt idx="105">
                  <c:v>83.403068340306845</c:v>
                </c:pt>
                <c:pt idx="106">
                  <c:v>81.868898186889822</c:v>
                </c:pt>
                <c:pt idx="107">
                  <c:v>80.648535564853546</c:v>
                </c:pt>
                <c:pt idx="108">
                  <c:v>79.009762900976284</c:v>
                </c:pt>
                <c:pt idx="109">
                  <c:v>80.195258019525809</c:v>
                </c:pt>
                <c:pt idx="110">
                  <c:v>79.9163179916318</c:v>
                </c:pt>
                <c:pt idx="111">
                  <c:v>77.998605299860529</c:v>
                </c:pt>
                <c:pt idx="112">
                  <c:v>78.242677824267787</c:v>
                </c:pt>
                <c:pt idx="113">
                  <c:v>77.336122733612285</c:v>
                </c:pt>
                <c:pt idx="114">
                  <c:v>77.196652719665266</c:v>
                </c:pt>
                <c:pt idx="115">
                  <c:v>79.986052998605302</c:v>
                </c:pt>
                <c:pt idx="116">
                  <c:v>78.730822873082289</c:v>
                </c:pt>
                <c:pt idx="117">
                  <c:v>77.336122733612285</c:v>
                </c:pt>
                <c:pt idx="118">
                  <c:v>77.510460251046027</c:v>
                </c:pt>
                <c:pt idx="119">
                  <c:v>76.15062761506276</c:v>
                </c:pt>
                <c:pt idx="120">
                  <c:v>74.721059972105991</c:v>
                </c:pt>
                <c:pt idx="121">
                  <c:v>74.476987447698733</c:v>
                </c:pt>
                <c:pt idx="122">
                  <c:v>75.104602510460253</c:v>
                </c:pt>
                <c:pt idx="123">
                  <c:v>75.592747559274756</c:v>
                </c:pt>
                <c:pt idx="124">
                  <c:v>76.429567642956769</c:v>
                </c:pt>
                <c:pt idx="125">
                  <c:v>72.803347280334734</c:v>
                </c:pt>
                <c:pt idx="126">
                  <c:v>71.687587168758711</c:v>
                </c:pt>
                <c:pt idx="127">
                  <c:v>69.211994421199449</c:v>
                </c:pt>
                <c:pt idx="128">
                  <c:v>71.96652719665272</c:v>
                </c:pt>
                <c:pt idx="129">
                  <c:v>72.733612273361231</c:v>
                </c:pt>
                <c:pt idx="130">
                  <c:v>72.594142259414227</c:v>
                </c:pt>
                <c:pt idx="131">
                  <c:v>72.315202231520217</c:v>
                </c:pt>
                <c:pt idx="132">
                  <c:v>72.105997210599725</c:v>
                </c:pt>
                <c:pt idx="133">
                  <c:v>70.013947001394698</c:v>
                </c:pt>
                <c:pt idx="134">
                  <c:v>69.735006973500703</c:v>
                </c:pt>
                <c:pt idx="135">
                  <c:v>69.281729428172952</c:v>
                </c:pt>
                <c:pt idx="136">
                  <c:v>69.839609483960956</c:v>
                </c:pt>
                <c:pt idx="137">
                  <c:v>70.292887029288707</c:v>
                </c:pt>
                <c:pt idx="138">
                  <c:v>68.375174337517436</c:v>
                </c:pt>
                <c:pt idx="139">
                  <c:v>67.921896792189685</c:v>
                </c:pt>
                <c:pt idx="140">
                  <c:v>67.468619246861934</c:v>
                </c:pt>
                <c:pt idx="141">
                  <c:v>67.329149232914915</c:v>
                </c:pt>
                <c:pt idx="142">
                  <c:v>64.01673640167364</c:v>
                </c:pt>
                <c:pt idx="143">
                  <c:v>64.609483960948396</c:v>
                </c:pt>
                <c:pt idx="144">
                  <c:v>65.411436541143658</c:v>
                </c:pt>
                <c:pt idx="145">
                  <c:v>67.852161785216182</c:v>
                </c:pt>
                <c:pt idx="146">
                  <c:v>65.271966527196639</c:v>
                </c:pt>
                <c:pt idx="147">
                  <c:v>66.527196652719653</c:v>
                </c:pt>
                <c:pt idx="148">
                  <c:v>70.083682008368214</c:v>
                </c:pt>
                <c:pt idx="149">
                  <c:v>71.373779637377964</c:v>
                </c:pt>
                <c:pt idx="150">
                  <c:v>69.839609483960956</c:v>
                </c:pt>
                <c:pt idx="151">
                  <c:v>70.048814504881449</c:v>
                </c:pt>
                <c:pt idx="152">
                  <c:v>71.025104602510467</c:v>
                </c:pt>
                <c:pt idx="153">
                  <c:v>71.722454672245476</c:v>
                </c:pt>
                <c:pt idx="154">
                  <c:v>74.337517433751742</c:v>
                </c:pt>
                <c:pt idx="155">
                  <c:v>74.337517433751742</c:v>
                </c:pt>
                <c:pt idx="156">
                  <c:v>74.511854951185498</c:v>
                </c:pt>
                <c:pt idx="157">
                  <c:v>76.394700139470018</c:v>
                </c:pt>
                <c:pt idx="158">
                  <c:v>77.475592747559276</c:v>
                </c:pt>
                <c:pt idx="159">
                  <c:v>77.196652719665266</c:v>
                </c:pt>
                <c:pt idx="160">
                  <c:v>78.172942817294285</c:v>
                </c:pt>
                <c:pt idx="161">
                  <c:v>78.417015341701529</c:v>
                </c:pt>
                <c:pt idx="162">
                  <c:v>80.683403068340311</c:v>
                </c:pt>
                <c:pt idx="163">
                  <c:v>80.369595536959565</c:v>
                </c:pt>
                <c:pt idx="164">
                  <c:v>78.695955369595538</c:v>
                </c:pt>
                <c:pt idx="165">
                  <c:v>78.800557880055791</c:v>
                </c:pt>
                <c:pt idx="166">
                  <c:v>76.778242677824267</c:v>
                </c:pt>
              </c:numCache>
            </c:numRef>
          </c:val>
        </c:ser>
        <c:ser>
          <c:idx val="2"/>
          <c:order val="2"/>
          <c:tx>
            <c:strRef>
              <c:f>kurse!$V$13</c:f>
              <c:strCache>
                <c:ptCount val="1"/>
                <c:pt idx="0">
                  <c:v>MAN AHL TREND (EUR) SHARE CLASS A</c:v>
                </c:pt>
              </c:strCache>
            </c:strRef>
          </c:tx>
          <c:spPr>
            <a:ln w="19050"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kurse!$A$14:$A$180</c:f>
              <c:numCache>
                <c:formatCode>dd/mm/yyyy</c:formatCode>
                <c:ptCount val="167"/>
                <c:pt idx="0">
                  <c:v>40087</c:v>
                </c:pt>
                <c:pt idx="1">
                  <c:v>40086</c:v>
                </c:pt>
                <c:pt idx="2">
                  <c:v>40085</c:v>
                </c:pt>
                <c:pt idx="3">
                  <c:v>40084</c:v>
                </c:pt>
                <c:pt idx="4">
                  <c:v>40081</c:v>
                </c:pt>
                <c:pt idx="5">
                  <c:v>40080</c:v>
                </c:pt>
                <c:pt idx="6">
                  <c:v>40079</c:v>
                </c:pt>
                <c:pt idx="7">
                  <c:v>40078</c:v>
                </c:pt>
                <c:pt idx="8">
                  <c:v>40077</c:v>
                </c:pt>
                <c:pt idx="9">
                  <c:v>40074</c:v>
                </c:pt>
                <c:pt idx="10">
                  <c:v>40073</c:v>
                </c:pt>
                <c:pt idx="11">
                  <c:v>40072</c:v>
                </c:pt>
                <c:pt idx="12">
                  <c:v>40071</c:v>
                </c:pt>
                <c:pt idx="13">
                  <c:v>40070</c:v>
                </c:pt>
                <c:pt idx="14">
                  <c:v>40067</c:v>
                </c:pt>
                <c:pt idx="15">
                  <c:v>40066</c:v>
                </c:pt>
                <c:pt idx="16">
                  <c:v>40065</c:v>
                </c:pt>
                <c:pt idx="17">
                  <c:v>40064</c:v>
                </c:pt>
                <c:pt idx="18">
                  <c:v>40063</c:v>
                </c:pt>
                <c:pt idx="19">
                  <c:v>40060</c:v>
                </c:pt>
                <c:pt idx="20">
                  <c:v>40059</c:v>
                </c:pt>
                <c:pt idx="21">
                  <c:v>40058</c:v>
                </c:pt>
                <c:pt idx="22">
                  <c:v>40057</c:v>
                </c:pt>
                <c:pt idx="23">
                  <c:v>40056</c:v>
                </c:pt>
                <c:pt idx="24">
                  <c:v>40053</c:v>
                </c:pt>
                <c:pt idx="25">
                  <c:v>40052</c:v>
                </c:pt>
                <c:pt idx="26">
                  <c:v>40051</c:v>
                </c:pt>
                <c:pt idx="27">
                  <c:v>40050</c:v>
                </c:pt>
                <c:pt idx="28">
                  <c:v>40049</c:v>
                </c:pt>
                <c:pt idx="29">
                  <c:v>40046</c:v>
                </c:pt>
                <c:pt idx="30">
                  <c:v>40045</c:v>
                </c:pt>
                <c:pt idx="31">
                  <c:v>40044</c:v>
                </c:pt>
                <c:pt idx="32">
                  <c:v>40043</c:v>
                </c:pt>
                <c:pt idx="33">
                  <c:v>40042</c:v>
                </c:pt>
                <c:pt idx="34">
                  <c:v>40039</c:v>
                </c:pt>
                <c:pt idx="35">
                  <c:v>40038</c:v>
                </c:pt>
                <c:pt idx="36">
                  <c:v>40037</c:v>
                </c:pt>
                <c:pt idx="37">
                  <c:v>40036</c:v>
                </c:pt>
                <c:pt idx="38">
                  <c:v>40035</c:v>
                </c:pt>
                <c:pt idx="39">
                  <c:v>40032</c:v>
                </c:pt>
                <c:pt idx="40">
                  <c:v>40031</c:v>
                </c:pt>
                <c:pt idx="41">
                  <c:v>40030</c:v>
                </c:pt>
                <c:pt idx="42">
                  <c:v>40029</c:v>
                </c:pt>
                <c:pt idx="43">
                  <c:v>40028</c:v>
                </c:pt>
                <c:pt idx="44">
                  <c:v>40025</c:v>
                </c:pt>
                <c:pt idx="45">
                  <c:v>40024</c:v>
                </c:pt>
                <c:pt idx="46">
                  <c:v>40023</c:v>
                </c:pt>
                <c:pt idx="47">
                  <c:v>40022</c:v>
                </c:pt>
                <c:pt idx="48">
                  <c:v>40021</c:v>
                </c:pt>
                <c:pt idx="49">
                  <c:v>40018</c:v>
                </c:pt>
                <c:pt idx="50">
                  <c:v>40017</c:v>
                </c:pt>
                <c:pt idx="51">
                  <c:v>40016</c:v>
                </c:pt>
                <c:pt idx="52">
                  <c:v>40015</c:v>
                </c:pt>
                <c:pt idx="53">
                  <c:v>40014</c:v>
                </c:pt>
                <c:pt idx="54">
                  <c:v>40011</c:v>
                </c:pt>
                <c:pt idx="55">
                  <c:v>40010</c:v>
                </c:pt>
                <c:pt idx="56">
                  <c:v>40009</c:v>
                </c:pt>
                <c:pt idx="57">
                  <c:v>40008</c:v>
                </c:pt>
                <c:pt idx="58">
                  <c:v>40007</c:v>
                </c:pt>
                <c:pt idx="59">
                  <c:v>40004</c:v>
                </c:pt>
                <c:pt idx="60">
                  <c:v>40003</c:v>
                </c:pt>
                <c:pt idx="61">
                  <c:v>40002</c:v>
                </c:pt>
                <c:pt idx="62">
                  <c:v>40001</c:v>
                </c:pt>
                <c:pt idx="63">
                  <c:v>40000</c:v>
                </c:pt>
                <c:pt idx="64">
                  <c:v>39997</c:v>
                </c:pt>
                <c:pt idx="65">
                  <c:v>39996</c:v>
                </c:pt>
                <c:pt idx="66">
                  <c:v>39995</c:v>
                </c:pt>
                <c:pt idx="67">
                  <c:v>39994</c:v>
                </c:pt>
                <c:pt idx="68">
                  <c:v>39993</c:v>
                </c:pt>
                <c:pt idx="69">
                  <c:v>39990</c:v>
                </c:pt>
                <c:pt idx="70">
                  <c:v>39989</c:v>
                </c:pt>
                <c:pt idx="71">
                  <c:v>39988</c:v>
                </c:pt>
                <c:pt idx="72">
                  <c:v>39986</c:v>
                </c:pt>
                <c:pt idx="73">
                  <c:v>39983</c:v>
                </c:pt>
                <c:pt idx="74">
                  <c:v>39982</c:v>
                </c:pt>
                <c:pt idx="75">
                  <c:v>39981</c:v>
                </c:pt>
                <c:pt idx="76">
                  <c:v>39980</c:v>
                </c:pt>
                <c:pt idx="77">
                  <c:v>39979</c:v>
                </c:pt>
                <c:pt idx="78">
                  <c:v>39976</c:v>
                </c:pt>
                <c:pt idx="79">
                  <c:v>39975</c:v>
                </c:pt>
                <c:pt idx="80">
                  <c:v>39974</c:v>
                </c:pt>
                <c:pt idx="81">
                  <c:v>39973</c:v>
                </c:pt>
                <c:pt idx="82">
                  <c:v>39972</c:v>
                </c:pt>
                <c:pt idx="83">
                  <c:v>39969</c:v>
                </c:pt>
                <c:pt idx="84">
                  <c:v>39968</c:v>
                </c:pt>
                <c:pt idx="85">
                  <c:v>39967</c:v>
                </c:pt>
                <c:pt idx="86">
                  <c:v>39966</c:v>
                </c:pt>
                <c:pt idx="87">
                  <c:v>39962</c:v>
                </c:pt>
                <c:pt idx="88">
                  <c:v>39961</c:v>
                </c:pt>
                <c:pt idx="89">
                  <c:v>39960</c:v>
                </c:pt>
                <c:pt idx="90">
                  <c:v>39959</c:v>
                </c:pt>
                <c:pt idx="91">
                  <c:v>39958</c:v>
                </c:pt>
                <c:pt idx="92">
                  <c:v>39955</c:v>
                </c:pt>
                <c:pt idx="93">
                  <c:v>39953</c:v>
                </c:pt>
                <c:pt idx="94">
                  <c:v>39952</c:v>
                </c:pt>
                <c:pt idx="95">
                  <c:v>39951</c:v>
                </c:pt>
                <c:pt idx="96">
                  <c:v>39948</c:v>
                </c:pt>
                <c:pt idx="97">
                  <c:v>39947</c:v>
                </c:pt>
                <c:pt idx="98">
                  <c:v>39946</c:v>
                </c:pt>
                <c:pt idx="99">
                  <c:v>39945</c:v>
                </c:pt>
                <c:pt idx="100">
                  <c:v>39944</c:v>
                </c:pt>
                <c:pt idx="101">
                  <c:v>39941</c:v>
                </c:pt>
                <c:pt idx="102">
                  <c:v>39940</c:v>
                </c:pt>
                <c:pt idx="103">
                  <c:v>39939</c:v>
                </c:pt>
                <c:pt idx="104">
                  <c:v>39938</c:v>
                </c:pt>
                <c:pt idx="105">
                  <c:v>39937</c:v>
                </c:pt>
                <c:pt idx="106">
                  <c:v>39933</c:v>
                </c:pt>
                <c:pt idx="107">
                  <c:v>39932</c:v>
                </c:pt>
                <c:pt idx="108">
                  <c:v>39931</c:v>
                </c:pt>
                <c:pt idx="109">
                  <c:v>39930</c:v>
                </c:pt>
                <c:pt idx="110">
                  <c:v>39927</c:v>
                </c:pt>
                <c:pt idx="111">
                  <c:v>39926</c:v>
                </c:pt>
                <c:pt idx="112">
                  <c:v>39925</c:v>
                </c:pt>
                <c:pt idx="113">
                  <c:v>39924</c:v>
                </c:pt>
                <c:pt idx="114">
                  <c:v>39923</c:v>
                </c:pt>
                <c:pt idx="115">
                  <c:v>39920</c:v>
                </c:pt>
                <c:pt idx="116">
                  <c:v>39919</c:v>
                </c:pt>
                <c:pt idx="117">
                  <c:v>39918</c:v>
                </c:pt>
                <c:pt idx="118">
                  <c:v>39917</c:v>
                </c:pt>
                <c:pt idx="119">
                  <c:v>39912</c:v>
                </c:pt>
                <c:pt idx="120">
                  <c:v>39911</c:v>
                </c:pt>
                <c:pt idx="121">
                  <c:v>39910</c:v>
                </c:pt>
                <c:pt idx="122">
                  <c:v>39909</c:v>
                </c:pt>
                <c:pt idx="123">
                  <c:v>39906</c:v>
                </c:pt>
                <c:pt idx="124">
                  <c:v>39905</c:v>
                </c:pt>
                <c:pt idx="125">
                  <c:v>39904</c:v>
                </c:pt>
                <c:pt idx="126">
                  <c:v>39903</c:v>
                </c:pt>
                <c:pt idx="127">
                  <c:v>39902</c:v>
                </c:pt>
                <c:pt idx="128">
                  <c:v>39899</c:v>
                </c:pt>
                <c:pt idx="129">
                  <c:v>39898</c:v>
                </c:pt>
                <c:pt idx="130">
                  <c:v>39897</c:v>
                </c:pt>
                <c:pt idx="131">
                  <c:v>39896</c:v>
                </c:pt>
                <c:pt idx="132">
                  <c:v>39895</c:v>
                </c:pt>
                <c:pt idx="133">
                  <c:v>39892</c:v>
                </c:pt>
                <c:pt idx="134">
                  <c:v>39891</c:v>
                </c:pt>
                <c:pt idx="135">
                  <c:v>39890</c:v>
                </c:pt>
                <c:pt idx="136">
                  <c:v>39889</c:v>
                </c:pt>
                <c:pt idx="137">
                  <c:v>39888</c:v>
                </c:pt>
                <c:pt idx="138">
                  <c:v>39885</c:v>
                </c:pt>
                <c:pt idx="139">
                  <c:v>39884</c:v>
                </c:pt>
                <c:pt idx="140">
                  <c:v>39883</c:v>
                </c:pt>
                <c:pt idx="141">
                  <c:v>39882</c:v>
                </c:pt>
                <c:pt idx="142">
                  <c:v>39881</c:v>
                </c:pt>
                <c:pt idx="143">
                  <c:v>39878</c:v>
                </c:pt>
                <c:pt idx="144">
                  <c:v>39877</c:v>
                </c:pt>
                <c:pt idx="145">
                  <c:v>39876</c:v>
                </c:pt>
                <c:pt idx="146">
                  <c:v>39875</c:v>
                </c:pt>
                <c:pt idx="147">
                  <c:v>39874</c:v>
                </c:pt>
                <c:pt idx="148">
                  <c:v>39871</c:v>
                </c:pt>
                <c:pt idx="149">
                  <c:v>39870</c:v>
                </c:pt>
                <c:pt idx="150">
                  <c:v>39869</c:v>
                </c:pt>
                <c:pt idx="151">
                  <c:v>39868</c:v>
                </c:pt>
                <c:pt idx="152">
                  <c:v>39867</c:v>
                </c:pt>
                <c:pt idx="153">
                  <c:v>39864</c:v>
                </c:pt>
                <c:pt idx="154">
                  <c:v>39863</c:v>
                </c:pt>
                <c:pt idx="155">
                  <c:v>39862</c:v>
                </c:pt>
                <c:pt idx="156">
                  <c:v>39861</c:v>
                </c:pt>
                <c:pt idx="157">
                  <c:v>39860</c:v>
                </c:pt>
                <c:pt idx="158">
                  <c:v>39857</c:v>
                </c:pt>
                <c:pt idx="159">
                  <c:v>39856</c:v>
                </c:pt>
                <c:pt idx="160">
                  <c:v>39855</c:v>
                </c:pt>
                <c:pt idx="161">
                  <c:v>39854</c:v>
                </c:pt>
                <c:pt idx="162">
                  <c:v>39853</c:v>
                </c:pt>
                <c:pt idx="163">
                  <c:v>39850</c:v>
                </c:pt>
                <c:pt idx="164">
                  <c:v>39849</c:v>
                </c:pt>
                <c:pt idx="165">
                  <c:v>39848</c:v>
                </c:pt>
                <c:pt idx="166">
                  <c:v>39847</c:v>
                </c:pt>
              </c:numCache>
            </c:numRef>
          </c:cat>
          <c:val>
            <c:numRef>
              <c:f>kurse!$V$14:$V$180</c:f>
              <c:numCache>
                <c:formatCode>#,##0.0</c:formatCode>
                <c:ptCount val="167"/>
                <c:pt idx="0">
                  <c:v>101.77950094442787</c:v>
                </c:pt>
                <c:pt idx="1">
                  <c:v>101.77950094442787</c:v>
                </c:pt>
                <c:pt idx="2">
                  <c:v>101.77950094442787</c:v>
                </c:pt>
                <c:pt idx="3">
                  <c:v>101.77950094442787</c:v>
                </c:pt>
                <c:pt idx="4">
                  <c:v>100.70583557013619</c:v>
                </c:pt>
                <c:pt idx="5">
                  <c:v>100.70583557013619</c:v>
                </c:pt>
                <c:pt idx="6">
                  <c:v>100.70583557013619</c:v>
                </c:pt>
                <c:pt idx="7">
                  <c:v>100.70583557013619</c:v>
                </c:pt>
                <c:pt idx="8">
                  <c:v>100.70583557013619</c:v>
                </c:pt>
                <c:pt idx="9">
                  <c:v>101.52102594691321</c:v>
                </c:pt>
                <c:pt idx="10">
                  <c:v>101.52102594691321</c:v>
                </c:pt>
                <c:pt idx="11">
                  <c:v>101.52102594691321</c:v>
                </c:pt>
                <c:pt idx="12">
                  <c:v>101.52102594691321</c:v>
                </c:pt>
                <c:pt idx="13">
                  <c:v>101.52102594691321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99.194750969281245</c:v>
                </c:pt>
                <c:pt idx="20">
                  <c:v>99.194750969281245</c:v>
                </c:pt>
                <c:pt idx="21">
                  <c:v>99.194750969281245</c:v>
                </c:pt>
                <c:pt idx="22">
                  <c:v>99.194750969281245</c:v>
                </c:pt>
                <c:pt idx="23">
                  <c:v>99.194750969281245</c:v>
                </c:pt>
                <c:pt idx="24">
                  <c:v>99.542698081320196</c:v>
                </c:pt>
                <c:pt idx="25">
                  <c:v>99.542698081320196</c:v>
                </c:pt>
                <c:pt idx="26">
                  <c:v>99.542698081320196</c:v>
                </c:pt>
                <c:pt idx="27">
                  <c:v>99.542698081320196</c:v>
                </c:pt>
                <c:pt idx="28">
                  <c:v>99.542698081320196</c:v>
                </c:pt>
                <c:pt idx="29">
                  <c:v>96.699473108658907</c:v>
                </c:pt>
                <c:pt idx="30">
                  <c:v>96.699473108658907</c:v>
                </c:pt>
                <c:pt idx="31">
                  <c:v>96.699473108658907</c:v>
                </c:pt>
                <c:pt idx="32">
                  <c:v>96.699473108658907</c:v>
                </c:pt>
                <c:pt idx="33">
                  <c:v>96.699473108658907</c:v>
                </c:pt>
                <c:pt idx="34">
                  <c:v>99.403519236504607</c:v>
                </c:pt>
                <c:pt idx="35">
                  <c:v>99.403519236504607</c:v>
                </c:pt>
                <c:pt idx="36">
                  <c:v>99.403519236504607</c:v>
                </c:pt>
                <c:pt idx="37">
                  <c:v>99.403519236504607</c:v>
                </c:pt>
                <c:pt idx="38">
                  <c:v>99.403519236504607</c:v>
                </c:pt>
                <c:pt idx="39">
                  <c:v>100.75554230042746</c:v>
                </c:pt>
                <c:pt idx="40">
                  <c:v>100.75554230042746</c:v>
                </c:pt>
                <c:pt idx="41">
                  <c:v>100.75554230042746</c:v>
                </c:pt>
                <c:pt idx="42">
                  <c:v>100.75554230042746</c:v>
                </c:pt>
                <c:pt idx="43">
                  <c:v>100.75554230042746</c:v>
                </c:pt>
                <c:pt idx="44">
                  <c:v>100.0894721145243</c:v>
                </c:pt>
                <c:pt idx="45">
                  <c:v>100.0894721145243</c:v>
                </c:pt>
                <c:pt idx="46">
                  <c:v>100.0894721145243</c:v>
                </c:pt>
                <c:pt idx="47">
                  <c:v>100.0894721145243</c:v>
                </c:pt>
                <c:pt idx="48">
                  <c:v>100.0894721145243</c:v>
                </c:pt>
                <c:pt idx="49">
                  <c:v>99.413460582562877</c:v>
                </c:pt>
                <c:pt idx="50">
                  <c:v>99.413460582562877</c:v>
                </c:pt>
                <c:pt idx="51">
                  <c:v>99.413460582562877</c:v>
                </c:pt>
                <c:pt idx="52">
                  <c:v>99.413460582562877</c:v>
                </c:pt>
                <c:pt idx="53">
                  <c:v>99.413460582562877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</c:numCache>
            </c:numRef>
          </c:val>
        </c:ser>
        <c:marker val="1"/>
        <c:axId val="60694912"/>
        <c:axId val="60696448"/>
      </c:lineChart>
      <c:dateAx>
        <c:axId val="60694912"/>
        <c:scaling>
          <c:orientation val="minMax"/>
          <c:max val="40180"/>
          <c:min val="40067"/>
        </c:scaling>
        <c:axPos val="b"/>
        <c:majorGridlines>
          <c:spPr>
            <a:ln>
              <a:prstDash val="sysDot"/>
            </a:ln>
          </c:spPr>
        </c:majorGridlines>
        <c:numFmt formatCode="dd/mm/yyyy" sourceLinked="1"/>
        <c:majorTickMark val="cross"/>
        <c:tickLblPos val="nextTo"/>
        <c:spPr>
          <a:ln w="25400"/>
        </c:spPr>
        <c:txPr>
          <a:bodyPr rot="-1200000" anchor="b" anchorCtr="1"/>
          <a:lstStyle/>
          <a:p>
            <a:pPr>
              <a:defRPr sz="900"/>
            </a:pPr>
            <a:endParaRPr lang="de-DE"/>
          </a:p>
        </c:txPr>
        <c:crossAx val="60696448"/>
        <c:crossesAt val="100"/>
        <c:auto val="1"/>
        <c:lblOffset val="100"/>
        <c:majorUnit val="1"/>
        <c:majorTimeUnit val="months"/>
      </c:dateAx>
      <c:valAx>
        <c:axId val="60696448"/>
        <c:scaling>
          <c:orientation val="minMax"/>
          <c:max val="110"/>
          <c:min val="90"/>
        </c:scaling>
        <c:axPos val="l"/>
        <c:majorGridlines/>
        <c:minorGridlines>
          <c:spPr>
            <a:ln w="3175">
              <a:prstDash val="sysDot"/>
            </a:ln>
          </c:spPr>
        </c:minorGridlines>
        <c:numFmt formatCode="#,##0.0" sourceLinked="1"/>
        <c:majorTickMark val="in"/>
        <c:minorTickMark val="cross"/>
        <c:tickLblPos val="nextTo"/>
        <c:spPr>
          <a:ln w="25400"/>
        </c:spPr>
        <c:crossAx val="60694912"/>
        <c:crosses val="autoZero"/>
        <c:crossBetween val="midCat"/>
        <c:majorUnit val="10"/>
        <c:minorUnit val="1"/>
      </c:valAx>
      <c:spPr>
        <a:noFill/>
      </c:spPr>
    </c:plotArea>
    <c:legend>
      <c:legendPos val="b"/>
      <c:layout>
        <c:manualLayout>
          <c:xMode val="edge"/>
          <c:yMode val="edge"/>
          <c:x val="0.1"/>
          <c:y val="0.82822587076448528"/>
          <c:w val="0.70315755255363743"/>
          <c:h val="0.14970935811654601"/>
        </c:manualLayout>
      </c:layout>
      <c:spPr>
        <a:solidFill>
          <a:schemeClr val="bg1">
            <a:lumMod val="95000"/>
          </a:schemeClr>
        </a:solidFill>
      </c:spPr>
      <c:txPr>
        <a:bodyPr/>
        <a:lstStyle/>
        <a:p>
          <a:pPr rtl="0">
            <a:defRPr sz="1400" b="1"/>
          </a:pPr>
          <a:endParaRPr lang="de-DE"/>
        </a:p>
      </c:txPr>
    </c:legend>
    <c:plotVisOnly val="1"/>
  </c:chart>
  <c:spPr>
    <a:solidFill>
      <a:schemeClr val="accent3">
        <a:lumMod val="20000"/>
        <a:lumOff val="80000"/>
      </a:schemeClr>
    </a:solidFill>
  </c:sp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9526</xdr:rowOff>
    </xdr:from>
    <xdr:to>
      <xdr:col>8</xdr:col>
      <xdr:colOff>714374</xdr:colOff>
      <xdr:row>27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3</xdr:row>
      <xdr:rowOff>0</xdr:rowOff>
    </xdr:from>
    <xdr:to>
      <xdr:col>18</xdr:col>
      <xdr:colOff>409575</xdr:colOff>
      <xdr:row>27</xdr:row>
      <xdr:rowOff>28576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0.11927</cdr:x>
      <cdr:y>0.02561</cdr:y>
    </cdr:from>
    <cdr:to>
      <cdr:x>0.92727</cdr:x>
      <cdr:y>0.09091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12273" y="117333"/>
          <a:ext cx="5502802" cy="299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de-DE" sz="1600" b="1"/>
            <a:t>Gesamtportfolio</a:t>
          </a:r>
          <a:r>
            <a:rPr lang="de-DE" sz="1600" b="1" baseline="0"/>
            <a:t> im </a:t>
          </a:r>
          <a:r>
            <a:rPr lang="de-DE" sz="1400" b="1" baseline="0"/>
            <a:t>Benchmarkvergleich</a:t>
          </a:r>
          <a:r>
            <a:rPr lang="de-DE" sz="1600" b="1" baseline="0"/>
            <a:t> (in EUR) per 01.10.2009</a:t>
          </a:r>
          <a:endParaRPr lang="de-DE" sz="16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0.0195</cdr:x>
      <cdr:y>0.14582</cdr:y>
    </cdr:from>
    <cdr:to>
      <cdr:x>0.98968</cdr:x>
      <cdr:y>0.21112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161925" y="797244"/>
          <a:ext cx="8058149" cy="3570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endParaRPr lang="de-DE" sz="1600" b="1"/>
        </a:p>
      </cdr:txBody>
    </cdr:sp>
  </cdr:relSizeAnchor>
</c:userShapes>
</file>

<file path=xl/queryTables/queryTable1.xml><?xml version="1.0" encoding="utf-8"?>
<queryTable xmlns="http://schemas.openxmlformats.org/spreadsheetml/2006/main" name="kurshistorie.html?ID_NOTATION=16862707&amp;RANGE=120M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.html?ID_NOTATION=30114082&amp;RANGE=120M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.html?ID_NOTATION=11014630&amp;RANGE=120M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zoomScale="90" zoomScaleNormal="90" workbookViewId="0">
      <selection activeCell="A2" sqref="A2"/>
    </sheetView>
  </sheetViews>
  <sheetFormatPr baseColWidth="10" defaultRowHeight="15"/>
  <cols>
    <col min="12" max="12" width="5" customWidth="1"/>
  </cols>
  <sheetData>
    <row r="1" spans="1:3" ht="21">
      <c r="A1" s="52" t="s">
        <v>56</v>
      </c>
      <c r="B1" s="75"/>
      <c r="C1" s="75"/>
    </row>
    <row r="2" spans="1:3">
      <c r="A2" s="17" t="s">
        <v>65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71"/>
  <sheetViews>
    <sheetView tabSelected="1" workbookViewId="0">
      <pane xSplit="1" ySplit="13" topLeftCell="B14" activePane="bottomRight" state="frozen"/>
      <selection pane="topRight" activeCell="B1" sqref="B1"/>
      <selection pane="bottomLeft" activeCell="A11" sqref="A11"/>
      <selection pane="bottomRight" activeCell="T14" sqref="T14"/>
    </sheetView>
  </sheetViews>
  <sheetFormatPr baseColWidth="10" defaultRowHeight="15"/>
  <cols>
    <col min="1" max="1" width="15" style="9" customWidth="1"/>
    <col min="2" max="2" width="9.140625" style="9" customWidth="1"/>
    <col min="3" max="5" width="7.7109375" style="9" customWidth="1"/>
    <col min="6" max="6" width="5.5703125" customWidth="1"/>
    <col min="7" max="7" width="9.140625" style="9" customWidth="1"/>
    <col min="8" max="9" width="7.7109375" style="9" customWidth="1"/>
    <col min="11" max="11" width="9.140625" style="24" customWidth="1"/>
    <col min="12" max="13" width="7.7109375" style="24" customWidth="1"/>
    <col min="14" max="14" width="8.85546875" style="24" customWidth="1"/>
    <col min="15" max="15" width="3.42578125" customWidth="1"/>
    <col min="16" max="20" width="7.7109375" style="24" customWidth="1"/>
    <col min="21" max="21" width="9.140625" style="9" customWidth="1"/>
    <col min="22" max="24" width="7.7109375" style="9" customWidth="1"/>
  </cols>
  <sheetData>
    <row r="1" spans="1:24" ht="24.75">
      <c r="A1" s="52" t="s">
        <v>53</v>
      </c>
      <c r="B1" s="53"/>
      <c r="C1" s="53"/>
      <c r="D1" s="53"/>
      <c r="I1" s="77" t="s">
        <v>58</v>
      </c>
      <c r="J1" s="78"/>
      <c r="K1" s="79"/>
      <c r="L1" s="79"/>
      <c r="M1" s="79"/>
      <c r="N1" s="79"/>
      <c r="O1" s="78"/>
      <c r="P1" s="79"/>
      <c r="Q1" s="79"/>
      <c r="R1" s="79"/>
      <c r="S1" s="79"/>
      <c r="T1" s="79"/>
      <c r="U1" s="80"/>
      <c r="V1" s="80"/>
    </row>
    <row r="2" spans="1:24" s="17" customFormat="1">
      <c r="A2" s="39" t="s">
        <v>35</v>
      </c>
      <c r="B2" s="38">
        <v>40067</v>
      </c>
      <c r="C2" s="16"/>
      <c r="D2" s="16"/>
      <c r="E2" s="16"/>
      <c r="G2" s="18"/>
      <c r="H2" s="16"/>
      <c r="I2" s="16"/>
      <c r="K2" s="25"/>
      <c r="L2" s="26"/>
      <c r="M2" s="26"/>
      <c r="N2" s="26"/>
      <c r="P2" s="26"/>
      <c r="Q2" s="26"/>
      <c r="R2" s="26"/>
      <c r="S2" s="26"/>
      <c r="T2" s="26"/>
      <c r="U2" s="18"/>
      <c r="V2" s="16"/>
      <c r="W2" s="16"/>
      <c r="X2" s="16"/>
    </row>
    <row r="3" spans="1:24" ht="15.75" thickBot="1">
      <c r="A3" s="40" t="s">
        <v>36</v>
      </c>
      <c r="B3" s="41">
        <v>10000</v>
      </c>
      <c r="G3" s="20"/>
      <c r="U3" s="20"/>
    </row>
    <row r="4" spans="1:24">
      <c r="B4" s="33"/>
      <c r="K4"/>
      <c r="L4"/>
      <c r="M4"/>
      <c r="N4"/>
      <c r="P4" s="83" t="s">
        <v>60</v>
      </c>
      <c r="Q4" s="84"/>
      <c r="U4" s="33"/>
    </row>
    <row r="5" spans="1:24" s="37" customFormat="1">
      <c r="A5" s="42" t="s">
        <v>40</v>
      </c>
      <c r="B5" s="43">
        <v>0.4</v>
      </c>
      <c r="C5" s="43">
        <v>0.4</v>
      </c>
      <c r="D5" s="43">
        <v>0.2</v>
      </c>
      <c r="E5" s="43">
        <v>1</v>
      </c>
      <c r="G5" s="44"/>
      <c r="H5" s="44"/>
      <c r="I5" s="42"/>
      <c r="J5" s="45" t="s">
        <v>44</v>
      </c>
      <c r="K5" s="42">
        <f>K8/$N$8</f>
        <v>0.39625302854109012</v>
      </c>
      <c r="L5" s="42">
        <f>L8/$N$8</f>
        <v>0.40564125828824782</v>
      </c>
      <c r="M5" s="42">
        <f>M8/$N$8</f>
        <v>0.19810571317066214</v>
      </c>
      <c r="N5" s="42"/>
      <c r="P5" s="85" t="s">
        <v>59</v>
      </c>
      <c r="Q5" s="86"/>
      <c r="R5" s="46"/>
      <c r="S5" s="46"/>
      <c r="T5" s="46"/>
      <c r="U5" s="44"/>
      <c r="V5" s="44"/>
      <c r="W5" s="44"/>
      <c r="X5" s="42"/>
    </row>
    <row r="6" spans="1:24" s="12" customFormat="1">
      <c r="A6" s="11" t="s">
        <v>42</v>
      </c>
      <c r="B6" s="76">
        <f>VLOOKUP($B$2,$A$5:$E$3001,B12,FALSE)</f>
        <v>28.68</v>
      </c>
      <c r="C6" s="76">
        <f>VLOOKUP($B$2,$A$5:$E$3001,C12,FALSE)</f>
        <v>100.59</v>
      </c>
      <c r="D6" s="76">
        <f>VLOOKUP($B$2,$A$5:$E$3001,D12,FALSE)</f>
        <v>2000</v>
      </c>
      <c r="E6" s="76">
        <f>VLOOKUP($B$2,$A$5:$E$3001,E12,FALSE)</f>
        <v>4804.1000000000004</v>
      </c>
      <c r="G6" s="19"/>
      <c r="H6" s="19"/>
      <c r="I6" s="19"/>
      <c r="J6" s="36" t="s">
        <v>45</v>
      </c>
      <c r="K6" s="11">
        <f>B5</f>
        <v>0.4</v>
      </c>
      <c r="L6" s="11">
        <f t="shared" ref="L6:M6" si="0">C5</f>
        <v>0.4</v>
      </c>
      <c r="M6" s="11">
        <f t="shared" si="0"/>
        <v>0.2</v>
      </c>
      <c r="N6" s="11"/>
      <c r="P6" s="87">
        <f>VLOOKUP($B$2,$A$4:$Q$2500,P$12,FALSE)</f>
        <v>10010.120000000001</v>
      </c>
      <c r="Q6" s="87">
        <f>VLOOKUP($B$2,$A$4:$Q$2500,Q$12,FALSE)</f>
        <v>9608.2000000000007</v>
      </c>
      <c r="R6" s="46"/>
      <c r="S6" s="46"/>
      <c r="T6" s="46"/>
      <c r="U6" s="19"/>
      <c r="V6" s="19"/>
      <c r="W6" s="19"/>
      <c r="X6" s="19"/>
    </row>
    <row r="7" spans="1:24">
      <c r="A7" s="9" t="s">
        <v>43</v>
      </c>
      <c r="B7" s="48">
        <f>ROUND(B8/B6,0)</f>
        <v>139</v>
      </c>
      <c r="C7" s="48">
        <f t="shared" ref="C7:D7" si="1">ROUND(C8/C6,0)</f>
        <v>40</v>
      </c>
      <c r="D7" s="48">
        <f t="shared" si="1"/>
        <v>1</v>
      </c>
      <c r="E7" s="48">
        <f>ROUND(E8/E6,0)</f>
        <v>2</v>
      </c>
      <c r="G7" s="14"/>
      <c r="H7" s="14"/>
      <c r="I7" s="14"/>
      <c r="J7" s="36" t="s">
        <v>46</v>
      </c>
      <c r="K7" s="11">
        <f>K5-K6</f>
        <v>-3.7469714589098979E-3</v>
      </c>
      <c r="L7" s="11">
        <f t="shared" ref="L7:M7" si="2">L5-L6</f>
        <v>5.6412582882477968E-3</v>
      </c>
      <c r="M7" s="11">
        <f t="shared" si="2"/>
        <v>-1.8942868293378712E-3</v>
      </c>
      <c r="N7" s="11"/>
      <c r="U7" s="14"/>
      <c r="V7" s="14"/>
      <c r="W7" s="14"/>
      <c r="X7" s="14"/>
    </row>
    <row r="8" spans="1:24">
      <c r="A8" s="9" t="s">
        <v>41</v>
      </c>
      <c r="B8" s="20">
        <f>$B$3*B5</f>
        <v>4000</v>
      </c>
      <c r="C8" s="20">
        <f t="shared" ref="C8:E8" si="3">$B$3*C5</f>
        <v>4000</v>
      </c>
      <c r="D8" s="20">
        <f>$B$3*D5</f>
        <v>2000</v>
      </c>
      <c r="E8" s="20">
        <f t="shared" si="3"/>
        <v>10000</v>
      </c>
      <c r="G8" s="13"/>
      <c r="H8" s="13"/>
      <c r="I8" s="13"/>
      <c r="J8" s="36" t="s">
        <v>39</v>
      </c>
      <c r="K8" s="27">
        <f t="shared" ref="K8:M8" si="4">K15</f>
        <v>4000.42</v>
      </c>
      <c r="L8" s="27">
        <f t="shared" si="4"/>
        <v>4095.2</v>
      </c>
      <c r="M8" s="27">
        <f t="shared" si="4"/>
        <v>2000</v>
      </c>
      <c r="N8" s="26">
        <f>SUM(K8:M8)</f>
        <v>10095.619999999999</v>
      </c>
      <c r="P8" s="28"/>
      <c r="Q8" s="28"/>
      <c r="R8" s="28"/>
      <c r="S8" s="28"/>
      <c r="T8" s="28"/>
      <c r="U8" s="13"/>
      <c r="V8" s="13"/>
      <c r="W8" s="13"/>
      <c r="X8" s="13"/>
    </row>
    <row r="10" spans="1:24">
      <c r="B10" s="88" t="s">
        <v>51</v>
      </c>
      <c r="C10" s="88"/>
      <c r="D10" s="88"/>
      <c r="E10" s="88"/>
      <c r="G10" s="88" t="s">
        <v>52</v>
      </c>
      <c r="H10" s="88"/>
      <c r="I10" s="88"/>
      <c r="K10" s="88" t="s">
        <v>54</v>
      </c>
      <c r="L10" s="88"/>
      <c r="M10" s="88"/>
      <c r="N10" s="88"/>
      <c r="O10" s="88"/>
      <c r="P10" s="88"/>
      <c r="Q10" s="88"/>
      <c r="S10" s="88" t="s">
        <v>55</v>
      </c>
      <c r="T10" s="88"/>
      <c r="U10" s="88"/>
      <c r="V10" s="88"/>
      <c r="W10" s="88"/>
      <c r="X10" s="88"/>
    </row>
    <row r="11" spans="1:24" s="4" customFormat="1">
      <c r="A11" s="8"/>
      <c r="B11" s="89" t="s">
        <v>47</v>
      </c>
      <c r="C11" s="89"/>
      <c r="D11" s="89"/>
      <c r="E11" s="47" t="s">
        <v>49</v>
      </c>
      <c r="G11" s="89" t="s">
        <v>47</v>
      </c>
      <c r="H11" s="89"/>
      <c r="I11" s="47" t="s">
        <v>49</v>
      </c>
      <c r="K11" s="89" t="s">
        <v>47</v>
      </c>
      <c r="L11" s="89"/>
      <c r="M11" s="89"/>
      <c r="N11" s="47" t="s">
        <v>49</v>
      </c>
      <c r="P11" s="29"/>
      <c r="Q11" s="29"/>
      <c r="R11" s="24"/>
      <c r="S11" s="29"/>
      <c r="T11" s="29"/>
      <c r="U11" s="89" t="s">
        <v>47</v>
      </c>
      <c r="V11" s="89"/>
      <c r="W11" s="89"/>
      <c r="X11" s="47" t="s">
        <v>49</v>
      </c>
    </row>
    <row r="12" spans="1:24" s="57" customFormat="1" ht="15.75" thickBot="1">
      <c r="A12" s="56">
        <v>1</v>
      </c>
      <c r="B12" s="56">
        <v>2</v>
      </c>
      <c r="C12" s="56">
        <v>3</v>
      </c>
      <c r="D12" s="56">
        <v>4</v>
      </c>
      <c r="E12" s="56">
        <v>5</v>
      </c>
      <c r="F12" s="56">
        <v>6</v>
      </c>
      <c r="G12" s="56">
        <v>7</v>
      </c>
      <c r="H12" s="56">
        <v>8</v>
      </c>
      <c r="I12" s="56">
        <v>9</v>
      </c>
      <c r="J12" s="56">
        <v>10</v>
      </c>
      <c r="K12" s="56">
        <v>11</v>
      </c>
      <c r="L12" s="56">
        <v>12</v>
      </c>
      <c r="M12" s="56">
        <v>13</v>
      </c>
      <c r="N12" s="56">
        <v>14</v>
      </c>
      <c r="O12" s="56">
        <v>15</v>
      </c>
      <c r="P12" s="56">
        <v>16</v>
      </c>
      <c r="Q12" s="56">
        <v>17</v>
      </c>
      <c r="R12" s="56">
        <v>18</v>
      </c>
      <c r="S12" s="56">
        <v>19</v>
      </c>
      <c r="T12" s="56">
        <v>20</v>
      </c>
      <c r="U12" s="56">
        <v>21</v>
      </c>
      <c r="V12" s="56">
        <v>22</v>
      </c>
      <c r="W12" s="56">
        <v>23</v>
      </c>
      <c r="X12" s="56">
        <v>24</v>
      </c>
    </row>
    <row r="13" spans="1:24" s="3" customFormat="1" ht="113.25" customHeight="1" thickBot="1">
      <c r="A13" s="3" t="s">
        <v>15</v>
      </c>
      <c r="B13" s="5" t="s">
        <v>1</v>
      </c>
      <c r="C13" s="6" t="s">
        <v>22</v>
      </c>
      <c r="D13" s="32" t="s">
        <v>37</v>
      </c>
      <c r="E13" s="81" t="s">
        <v>29</v>
      </c>
      <c r="G13" s="5" t="s">
        <v>1</v>
      </c>
      <c r="H13" s="6" t="s">
        <v>22</v>
      </c>
      <c r="I13" s="81" t="s">
        <v>29</v>
      </c>
      <c r="K13" s="30" t="s">
        <v>1</v>
      </c>
      <c r="L13" s="31" t="s">
        <v>22</v>
      </c>
      <c r="M13" s="32" t="s">
        <v>37</v>
      </c>
      <c r="N13" s="82" t="s">
        <v>29</v>
      </c>
      <c r="P13" s="34" t="s">
        <v>34</v>
      </c>
      <c r="Q13" s="35" t="s">
        <v>29</v>
      </c>
      <c r="R13" s="24"/>
      <c r="S13" s="34" t="s">
        <v>34</v>
      </c>
      <c r="T13" s="35" t="s">
        <v>29</v>
      </c>
      <c r="U13" s="5" t="s">
        <v>1</v>
      </c>
      <c r="V13" s="6" t="s">
        <v>22</v>
      </c>
      <c r="W13" s="32" t="s">
        <v>37</v>
      </c>
      <c r="X13" s="7" t="s">
        <v>29</v>
      </c>
    </row>
    <row r="14" spans="1:24">
      <c r="A14" s="10">
        <f>europe!A11</f>
        <v>40087</v>
      </c>
      <c r="B14" s="9">
        <f>VLOOKUP($A14,europe!$A$1:$B$3014,2,FALSE)</f>
        <v>28.32</v>
      </c>
      <c r="C14" s="9">
        <f>VLOOKUP($A14,man_neu!$A$1:$D$3001,4,FALSE)</f>
        <v>102.38</v>
      </c>
      <c r="D14" s="24">
        <f>VLOOKUP($A14,cash!$A$1:$B$3001,2,FALSE)</f>
        <v>2000</v>
      </c>
      <c r="E14" s="9">
        <f>VLOOKUP($A14,patri!$A$1:$B$3002,2,FALSE)</f>
        <v>4800.6499999999996</v>
      </c>
      <c r="G14" s="9">
        <f>VLOOKUP($A14,anteile!$A$4:$D$2615,anteile!B$12,FALSE)</f>
        <v>139</v>
      </c>
      <c r="H14" s="9">
        <f>VLOOKUP($A14,anteile!$A$4:$D$2615,anteile!C$12,FALSE)</f>
        <v>40</v>
      </c>
      <c r="I14" s="9">
        <f>VLOOKUP($A14,anteile!$A$4:$D$2615,anteile!D$12,FALSE)</f>
        <v>2</v>
      </c>
      <c r="K14" s="24">
        <f>B14*G14</f>
        <v>3936.48</v>
      </c>
      <c r="L14" s="24">
        <f t="shared" ref="L14:L77" si="5">C14*H14</f>
        <v>4095.2</v>
      </c>
      <c r="M14" s="24">
        <f>VLOOKUP($A14,cash!$A$1:$B$3001,2,FALSE)</f>
        <v>2000</v>
      </c>
      <c r="N14" s="24">
        <f t="shared" ref="N14:N77" si="6">E14*I14</f>
        <v>9601.2999999999993</v>
      </c>
      <c r="P14" s="24">
        <f>SUM(K14:M14)</f>
        <v>10031.68</v>
      </c>
      <c r="Q14" s="24">
        <f>N14</f>
        <v>9601.2999999999993</v>
      </c>
      <c r="S14" s="14">
        <f>P14/P$6*100</f>
        <v>100.21538203338221</v>
      </c>
      <c r="T14" s="14">
        <f>Q14/Q$6*100</f>
        <v>99.928186340833861</v>
      </c>
      <c r="U14" s="14">
        <f>B14/B$6*100</f>
        <v>98.744769874476987</v>
      </c>
      <c r="V14" s="14">
        <f>C14/C$6*100</f>
        <v>101.77950094442787</v>
      </c>
      <c r="W14" s="14">
        <f>D14/D$6*100</f>
        <v>100</v>
      </c>
      <c r="X14" s="14">
        <f t="shared" ref="X14" si="7">E14/E$6*100</f>
        <v>99.928186340833861</v>
      </c>
    </row>
    <row r="15" spans="1:24">
      <c r="A15" s="10">
        <f>europe!A12</f>
        <v>40086</v>
      </c>
      <c r="B15" s="9">
        <f>VLOOKUP($A15,europe!$A$1:$B$3014,2,FALSE)</f>
        <v>28.78</v>
      </c>
      <c r="C15" s="9">
        <f>VLOOKUP($A15,man_neu!$A$1:$D$3001,4,FALSE)</f>
        <v>102.38</v>
      </c>
      <c r="D15" s="24">
        <f>VLOOKUP($A15,cash!$A$1:$B$3001,2,FALSE)</f>
        <v>2000</v>
      </c>
      <c r="E15" s="9">
        <f>VLOOKUP($A15,patri!$A$1:$B$3002,2,FALSE)</f>
        <v>4825.6099999999997</v>
      </c>
      <c r="G15" s="9">
        <f>VLOOKUP($A15,anteile!$A$4:$D$2615,anteile!B$12,FALSE)</f>
        <v>139</v>
      </c>
      <c r="H15" s="9">
        <f>VLOOKUP($A15,anteile!$A$4:$D$2615,anteile!C$12,FALSE)</f>
        <v>40</v>
      </c>
      <c r="I15" s="9">
        <f>VLOOKUP($A15,anteile!$A$4:$D$2615,anteile!D$12,FALSE)</f>
        <v>2</v>
      </c>
      <c r="K15" s="24">
        <f t="shared" ref="K15:K77" si="8">B15*G15</f>
        <v>4000.42</v>
      </c>
      <c r="L15" s="24">
        <f t="shared" si="5"/>
        <v>4095.2</v>
      </c>
      <c r="M15" s="24">
        <f>VLOOKUP($A15,cash!$A$1:$B$3001,2,FALSE)</f>
        <v>2000</v>
      </c>
      <c r="N15" s="24">
        <f t="shared" si="6"/>
        <v>9651.2199999999993</v>
      </c>
      <c r="P15" s="24">
        <f t="shared" ref="P15:P78" si="9">SUM(K15:M15)</f>
        <v>10095.619999999999</v>
      </c>
      <c r="Q15" s="24">
        <f t="shared" ref="Q15:Q78" si="10">N15</f>
        <v>9651.2199999999993</v>
      </c>
      <c r="S15" s="14">
        <f t="shared" ref="S15:S78" si="11">P15/P$6*100</f>
        <v>100.85413561475785</v>
      </c>
      <c r="T15" s="14">
        <f t="shared" ref="T15:T78" si="12">Q15/Q$6*100</f>
        <v>100.44774255323577</v>
      </c>
      <c r="U15" s="14">
        <f t="shared" ref="U15:U78" si="13">B15/B$6*100</f>
        <v>100.34867503486751</v>
      </c>
      <c r="V15" s="14">
        <f t="shared" ref="V15:V78" si="14">C15/C$6*100</f>
        <v>101.77950094442787</v>
      </c>
      <c r="W15" s="14">
        <f t="shared" ref="W15:W78" si="15">D15/D$6*100</f>
        <v>100</v>
      </c>
      <c r="X15" s="14">
        <f t="shared" ref="X15:X78" si="16">E15/E$6*100</f>
        <v>100.44774255323577</v>
      </c>
    </row>
    <row r="16" spans="1:24">
      <c r="A16" s="10">
        <f>europe!A13</f>
        <v>40085</v>
      </c>
      <c r="B16" s="9">
        <f>VLOOKUP($A16,europe!$A$1:$B$3014,2,FALSE)</f>
        <v>28.92</v>
      </c>
      <c r="C16" s="9">
        <f>VLOOKUP($A16,man_neu!$A$1:$D$3001,4,FALSE)</f>
        <v>102.38</v>
      </c>
      <c r="D16" s="24">
        <f>VLOOKUP($A16,cash!$A$1:$B$3001,2,FALSE)</f>
        <v>2000</v>
      </c>
      <c r="E16" s="9">
        <f>VLOOKUP($A16,patri!$A$1:$B$3002,2,FALSE)</f>
        <v>4829.9399999999996</v>
      </c>
      <c r="G16" s="9">
        <f>VLOOKUP($A16,anteile!$A$4:$D$2615,anteile!B$12,FALSE)</f>
        <v>139</v>
      </c>
      <c r="H16" s="9">
        <f>VLOOKUP($A16,anteile!$A$4:$D$2615,anteile!C$12,FALSE)</f>
        <v>40</v>
      </c>
      <c r="I16" s="9">
        <f>VLOOKUP($A16,anteile!$A$4:$D$2615,anteile!D$12,FALSE)</f>
        <v>2</v>
      </c>
      <c r="K16" s="24">
        <f t="shared" si="8"/>
        <v>4019.88</v>
      </c>
      <c r="L16" s="24">
        <f t="shared" si="5"/>
        <v>4095.2</v>
      </c>
      <c r="M16" s="24">
        <f>VLOOKUP($A16,cash!$A$1:$B$3001,2,FALSE)</f>
        <v>2000</v>
      </c>
      <c r="N16" s="24">
        <f t="shared" si="6"/>
        <v>9659.8799999999992</v>
      </c>
      <c r="P16" s="24">
        <f t="shared" si="9"/>
        <v>10115.08</v>
      </c>
      <c r="Q16" s="24">
        <f t="shared" si="10"/>
        <v>9659.8799999999992</v>
      </c>
      <c r="S16" s="14">
        <f t="shared" si="11"/>
        <v>101.0485388786548</v>
      </c>
      <c r="T16" s="14">
        <f t="shared" si="12"/>
        <v>100.5378738993776</v>
      </c>
      <c r="U16" s="14">
        <f t="shared" si="13"/>
        <v>100.83682008368203</v>
      </c>
      <c r="V16" s="14">
        <f t="shared" si="14"/>
        <v>101.77950094442787</v>
      </c>
      <c r="W16" s="14">
        <f t="shared" si="15"/>
        <v>100</v>
      </c>
      <c r="X16" s="14">
        <f t="shared" si="16"/>
        <v>100.5378738993776</v>
      </c>
    </row>
    <row r="17" spans="1:24">
      <c r="A17" s="10">
        <f>europe!A14</f>
        <v>40084</v>
      </c>
      <c r="B17" s="9">
        <f>VLOOKUP($A17,europe!$A$1:$B$3014,2,FALSE)</f>
        <v>28.88</v>
      </c>
      <c r="C17" s="9">
        <f>VLOOKUP($A17,man_neu!$A$1:$D$3001,4,FALSE)</f>
        <v>102.38</v>
      </c>
      <c r="D17" s="24">
        <f>VLOOKUP($A17,cash!$A$1:$B$3001,2,FALSE)</f>
        <v>2000</v>
      </c>
      <c r="E17" s="9">
        <f>VLOOKUP($A17,patri!$A$1:$B$3002,2,FALSE)</f>
        <v>4812.12</v>
      </c>
      <c r="G17" s="9">
        <f>VLOOKUP($A17,anteile!$A$4:$D$2615,anteile!B$12,FALSE)</f>
        <v>139</v>
      </c>
      <c r="H17" s="9">
        <f>VLOOKUP($A17,anteile!$A$4:$D$2615,anteile!C$12,FALSE)</f>
        <v>40</v>
      </c>
      <c r="I17" s="9">
        <f>VLOOKUP($A17,anteile!$A$4:$D$2615,anteile!D$12,FALSE)</f>
        <v>2</v>
      </c>
      <c r="K17" s="24">
        <f t="shared" si="8"/>
        <v>4014.3199999999997</v>
      </c>
      <c r="L17" s="24">
        <f t="shared" si="5"/>
        <v>4095.2</v>
      </c>
      <c r="M17" s="24">
        <f>VLOOKUP($A17,cash!$A$1:$B$3001,2,FALSE)</f>
        <v>2000</v>
      </c>
      <c r="N17" s="24">
        <f t="shared" si="6"/>
        <v>9624.24</v>
      </c>
      <c r="P17" s="24">
        <f t="shared" si="9"/>
        <v>10109.52</v>
      </c>
      <c r="Q17" s="24">
        <f t="shared" si="10"/>
        <v>9624.24</v>
      </c>
      <c r="S17" s="14">
        <f t="shared" si="11"/>
        <v>100.99299508896995</v>
      </c>
      <c r="T17" s="14">
        <f t="shared" si="12"/>
        <v>100.16694073811951</v>
      </c>
      <c r="U17" s="14">
        <f t="shared" si="13"/>
        <v>100.69735006973501</v>
      </c>
      <c r="V17" s="14">
        <f t="shared" si="14"/>
        <v>101.77950094442787</v>
      </c>
      <c r="W17" s="14">
        <f t="shared" si="15"/>
        <v>100</v>
      </c>
      <c r="X17" s="14">
        <f t="shared" si="16"/>
        <v>100.16694073811951</v>
      </c>
    </row>
    <row r="18" spans="1:24">
      <c r="A18" s="10">
        <f>europe!A15</f>
        <v>40081</v>
      </c>
      <c r="B18" s="9">
        <f>VLOOKUP($A18,europe!$A$1:$B$3014,2,FALSE)</f>
        <v>28.37</v>
      </c>
      <c r="C18" s="9">
        <f>VLOOKUP($A18,man_neu!$A$1:$D$3001,4,FALSE)</f>
        <v>101.3</v>
      </c>
      <c r="D18" s="24">
        <f>VLOOKUP($A18,cash!$A$1:$B$3001,2,FALSE)</f>
        <v>2000</v>
      </c>
      <c r="E18" s="9">
        <f>VLOOKUP($A18,patri!$A$1:$B$3002,2,FALSE)</f>
        <v>4793.07</v>
      </c>
      <c r="G18" s="9">
        <f>VLOOKUP($A18,anteile!$A$4:$D$2615,anteile!B$12,FALSE)</f>
        <v>139</v>
      </c>
      <c r="H18" s="9">
        <f>VLOOKUP($A18,anteile!$A$4:$D$2615,anteile!C$12,FALSE)</f>
        <v>40</v>
      </c>
      <c r="I18" s="9">
        <f>VLOOKUP($A18,anteile!$A$4:$D$2615,anteile!D$12,FALSE)</f>
        <v>2</v>
      </c>
      <c r="K18" s="24">
        <f t="shared" si="8"/>
        <v>3943.4300000000003</v>
      </c>
      <c r="L18" s="24">
        <f t="shared" si="5"/>
        <v>4052</v>
      </c>
      <c r="M18" s="24">
        <f>VLOOKUP($A18,cash!$A$1:$B$3001,2,FALSE)</f>
        <v>2000</v>
      </c>
      <c r="N18" s="24">
        <f t="shared" si="6"/>
        <v>9586.14</v>
      </c>
      <c r="P18" s="24">
        <f t="shared" si="9"/>
        <v>9995.43</v>
      </c>
      <c r="Q18" s="24">
        <f t="shared" si="10"/>
        <v>9586.14</v>
      </c>
      <c r="S18" s="14">
        <f t="shared" si="11"/>
        <v>99.853248512505346</v>
      </c>
      <c r="T18" s="14">
        <f t="shared" si="12"/>
        <v>99.770404446202193</v>
      </c>
      <c r="U18" s="14">
        <f t="shared" si="13"/>
        <v>98.919107391910742</v>
      </c>
      <c r="V18" s="14">
        <f t="shared" si="14"/>
        <v>100.70583557013619</v>
      </c>
      <c r="W18" s="14">
        <f t="shared" si="15"/>
        <v>100</v>
      </c>
      <c r="X18" s="14">
        <f t="shared" si="16"/>
        <v>99.770404446202193</v>
      </c>
    </row>
    <row r="19" spans="1:24">
      <c r="A19" s="10">
        <f>europe!A16</f>
        <v>40080</v>
      </c>
      <c r="B19" s="9">
        <f>VLOOKUP($A19,europe!$A$1:$B$3014,2,FALSE)</f>
        <v>28.49</v>
      </c>
      <c r="C19" s="9">
        <f>VLOOKUP($A19,man_neu!$A$1:$D$3001,4,FALSE)</f>
        <v>101.3</v>
      </c>
      <c r="D19" s="24">
        <f>VLOOKUP($A19,cash!$A$1:$B$3001,2,FALSE)</f>
        <v>2000</v>
      </c>
      <c r="E19" s="9">
        <f>VLOOKUP($A19,patri!$A$1:$B$3002,2,FALSE)</f>
        <v>4795.6099999999997</v>
      </c>
      <c r="G19" s="9">
        <f>VLOOKUP($A19,anteile!$A$4:$D$2615,anteile!B$12,FALSE)</f>
        <v>139</v>
      </c>
      <c r="H19" s="9">
        <f>VLOOKUP($A19,anteile!$A$4:$D$2615,anteile!C$12,FALSE)</f>
        <v>40</v>
      </c>
      <c r="I19" s="9">
        <f>VLOOKUP($A19,anteile!$A$4:$D$2615,anteile!D$12,FALSE)</f>
        <v>2</v>
      </c>
      <c r="K19" s="24">
        <f t="shared" si="8"/>
        <v>3960.1099999999997</v>
      </c>
      <c r="L19" s="24">
        <f t="shared" si="5"/>
        <v>4052</v>
      </c>
      <c r="M19" s="24">
        <f>VLOOKUP($A19,cash!$A$1:$B$3001,2,FALSE)</f>
        <v>2000</v>
      </c>
      <c r="N19" s="24">
        <f t="shared" si="6"/>
        <v>9591.2199999999993</v>
      </c>
      <c r="P19" s="24">
        <f t="shared" si="9"/>
        <v>10012.11</v>
      </c>
      <c r="Q19" s="24">
        <f t="shared" si="10"/>
        <v>9591.2199999999993</v>
      </c>
      <c r="S19" s="14">
        <f t="shared" si="11"/>
        <v>100.01987988155987</v>
      </c>
      <c r="T19" s="14">
        <f t="shared" si="12"/>
        <v>99.823275951791175</v>
      </c>
      <c r="U19" s="14">
        <f t="shared" si="13"/>
        <v>99.337517433751742</v>
      </c>
      <c r="V19" s="14">
        <f t="shared" si="14"/>
        <v>100.70583557013619</v>
      </c>
      <c r="W19" s="14">
        <f t="shared" si="15"/>
        <v>100</v>
      </c>
      <c r="X19" s="14">
        <f t="shared" si="16"/>
        <v>99.823275951791175</v>
      </c>
    </row>
    <row r="20" spans="1:24">
      <c r="A20" s="10">
        <f>europe!A17</f>
        <v>40079</v>
      </c>
      <c r="B20" s="9">
        <f>VLOOKUP($A20,europe!$A$1:$B$3014,2,FALSE)</f>
        <v>29.05</v>
      </c>
      <c r="C20" s="9">
        <f>VLOOKUP($A20,man_neu!$A$1:$D$3001,4,FALSE)</f>
        <v>101.3</v>
      </c>
      <c r="D20" s="24">
        <f>VLOOKUP($A20,cash!$A$1:$B$3001,2,FALSE)</f>
        <v>2000</v>
      </c>
      <c r="E20" s="9">
        <f>VLOOKUP($A20,patri!$A$1:$B$3002,2,FALSE)</f>
        <v>4809.3599999999997</v>
      </c>
      <c r="G20" s="9">
        <f>VLOOKUP($A20,anteile!$A$4:$D$2615,anteile!B$12,FALSE)</f>
        <v>139</v>
      </c>
      <c r="H20" s="9">
        <f>VLOOKUP($A20,anteile!$A$4:$D$2615,anteile!C$12,FALSE)</f>
        <v>40</v>
      </c>
      <c r="I20" s="9">
        <f>VLOOKUP($A20,anteile!$A$4:$D$2615,anteile!D$12,FALSE)</f>
        <v>2</v>
      </c>
      <c r="K20" s="24">
        <f t="shared" si="8"/>
        <v>4037.9500000000003</v>
      </c>
      <c r="L20" s="24">
        <f t="shared" si="5"/>
        <v>4052</v>
      </c>
      <c r="M20" s="24">
        <f>VLOOKUP($A20,cash!$A$1:$B$3001,2,FALSE)</f>
        <v>2000</v>
      </c>
      <c r="N20" s="24">
        <f t="shared" si="6"/>
        <v>9618.7199999999993</v>
      </c>
      <c r="P20" s="24">
        <f t="shared" si="9"/>
        <v>10089.950000000001</v>
      </c>
      <c r="Q20" s="24">
        <f t="shared" si="10"/>
        <v>9618.7199999999993</v>
      </c>
      <c r="S20" s="14">
        <f t="shared" si="11"/>
        <v>100.79749293714761</v>
      </c>
      <c r="T20" s="14">
        <f t="shared" si="12"/>
        <v>100.1094898107866</v>
      </c>
      <c r="U20" s="14">
        <f t="shared" si="13"/>
        <v>101.29009762900975</v>
      </c>
      <c r="V20" s="14">
        <f t="shared" si="14"/>
        <v>100.70583557013619</v>
      </c>
      <c r="W20" s="14">
        <f t="shared" si="15"/>
        <v>100</v>
      </c>
      <c r="X20" s="14">
        <f t="shared" si="16"/>
        <v>100.1094898107866</v>
      </c>
    </row>
    <row r="21" spans="1:24">
      <c r="A21" s="10">
        <f>europe!A18</f>
        <v>40078</v>
      </c>
      <c r="B21" s="9">
        <f>VLOOKUP($A21,europe!$A$1:$B$3014,2,FALSE)</f>
        <v>28.99</v>
      </c>
      <c r="C21" s="9">
        <f>VLOOKUP($A21,man_neu!$A$1:$D$3001,4,FALSE)</f>
        <v>101.3</v>
      </c>
      <c r="D21" s="24">
        <f>VLOOKUP($A21,cash!$A$1:$B$3001,2,FALSE)</f>
        <v>2000</v>
      </c>
      <c r="E21" s="9">
        <f>VLOOKUP($A21,patri!$A$1:$B$3002,2,FALSE)</f>
        <v>4828.2</v>
      </c>
      <c r="G21" s="9">
        <f>VLOOKUP($A21,anteile!$A$4:$D$2615,anteile!B$12,FALSE)</f>
        <v>139</v>
      </c>
      <c r="H21" s="9">
        <f>VLOOKUP($A21,anteile!$A$4:$D$2615,anteile!C$12,FALSE)</f>
        <v>40</v>
      </c>
      <c r="I21" s="9">
        <f>VLOOKUP($A21,anteile!$A$4:$D$2615,anteile!D$12,FALSE)</f>
        <v>2</v>
      </c>
      <c r="K21" s="24">
        <f t="shared" si="8"/>
        <v>4029.6099999999997</v>
      </c>
      <c r="L21" s="24">
        <f t="shared" si="5"/>
        <v>4052</v>
      </c>
      <c r="M21" s="24">
        <f>VLOOKUP($A21,cash!$A$1:$B$3001,2,FALSE)</f>
        <v>2000</v>
      </c>
      <c r="N21" s="24">
        <f t="shared" si="6"/>
        <v>9656.4</v>
      </c>
      <c r="P21" s="24">
        <f t="shared" si="9"/>
        <v>10081.61</v>
      </c>
      <c r="Q21" s="24">
        <f t="shared" si="10"/>
        <v>9656.4</v>
      </c>
      <c r="S21" s="14">
        <f t="shared" si="11"/>
        <v>100.71417725262035</v>
      </c>
      <c r="T21" s="14">
        <f t="shared" si="12"/>
        <v>100.50165483649383</v>
      </c>
      <c r="U21" s="14">
        <f t="shared" si="13"/>
        <v>101.08089260808926</v>
      </c>
      <c r="V21" s="14">
        <f t="shared" si="14"/>
        <v>100.70583557013619</v>
      </c>
      <c r="W21" s="14">
        <f t="shared" si="15"/>
        <v>100</v>
      </c>
      <c r="X21" s="14">
        <f t="shared" si="16"/>
        <v>100.50165483649383</v>
      </c>
    </row>
    <row r="22" spans="1:24">
      <c r="A22" s="10">
        <f>europe!A19</f>
        <v>40077</v>
      </c>
      <c r="B22" s="9">
        <f>VLOOKUP($A22,europe!$A$1:$B$3014,2,FALSE)</f>
        <v>28.84</v>
      </c>
      <c r="C22" s="9">
        <f>VLOOKUP($A22,man_neu!$A$1:$D$3001,4,FALSE)</f>
        <v>101.3</v>
      </c>
      <c r="D22" s="24">
        <f>VLOOKUP($A22,cash!$A$1:$B$3001,2,FALSE)</f>
        <v>2000</v>
      </c>
      <c r="E22" s="9">
        <f>VLOOKUP($A22,patri!$A$1:$B$3002,2,FALSE)</f>
        <v>4812.0200000000004</v>
      </c>
      <c r="G22" s="9">
        <f>VLOOKUP($A22,anteile!$A$4:$D$2615,anteile!B$12,FALSE)</f>
        <v>139</v>
      </c>
      <c r="H22" s="9">
        <f>VLOOKUP($A22,anteile!$A$4:$D$2615,anteile!C$12,FALSE)</f>
        <v>40</v>
      </c>
      <c r="I22" s="9">
        <f>VLOOKUP($A22,anteile!$A$4:$D$2615,anteile!D$12,FALSE)</f>
        <v>2</v>
      </c>
      <c r="K22" s="24">
        <f t="shared" si="8"/>
        <v>4008.7599999999998</v>
      </c>
      <c r="L22" s="24">
        <f t="shared" si="5"/>
        <v>4052</v>
      </c>
      <c r="M22" s="24">
        <f>VLOOKUP($A22,cash!$A$1:$B$3001,2,FALSE)</f>
        <v>2000</v>
      </c>
      <c r="N22" s="24">
        <f t="shared" si="6"/>
        <v>9624.0400000000009</v>
      </c>
      <c r="P22" s="24">
        <f t="shared" si="9"/>
        <v>10060.76</v>
      </c>
      <c r="Q22" s="24">
        <f t="shared" si="10"/>
        <v>9624.0400000000009</v>
      </c>
      <c r="S22" s="14">
        <f t="shared" si="11"/>
        <v>100.5058880413022</v>
      </c>
      <c r="T22" s="14">
        <f t="shared" si="12"/>
        <v>100.16485918278137</v>
      </c>
      <c r="U22" s="14">
        <f t="shared" si="13"/>
        <v>100.557880055788</v>
      </c>
      <c r="V22" s="14">
        <f t="shared" si="14"/>
        <v>100.70583557013619</v>
      </c>
      <c r="W22" s="14">
        <f t="shared" si="15"/>
        <v>100</v>
      </c>
      <c r="X22" s="14">
        <f t="shared" si="16"/>
        <v>100.16485918278137</v>
      </c>
    </row>
    <row r="23" spans="1:24">
      <c r="A23" s="10">
        <f>europe!A20</f>
        <v>40074</v>
      </c>
      <c r="B23" s="9">
        <f>VLOOKUP($A23,europe!$A$1:$B$3014,2,FALSE)</f>
        <v>29.07</v>
      </c>
      <c r="C23" s="9">
        <f>VLOOKUP($A23,man_neu!$A$1:$D$3001,4,FALSE)</f>
        <v>102.12</v>
      </c>
      <c r="D23" s="24">
        <f>VLOOKUP($A23,cash!$A$1:$B$3001,2,FALSE)</f>
        <v>2000</v>
      </c>
      <c r="E23" s="9">
        <f>VLOOKUP($A23,patri!$A$1:$B$3002,2,FALSE)</f>
        <v>4821.8500000000004</v>
      </c>
      <c r="G23" s="9">
        <f>VLOOKUP($A23,anteile!$A$4:$D$2615,anteile!B$12,FALSE)</f>
        <v>139</v>
      </c>
      <c r="H23" s="9">
        <f>VLOOKUP($A23,anteile!$A$4:$D$2615,anteile!C$12,FALSE)</f>
        <v>40</v>
      </c>
      <c r="I23" s="9">
        <f>VLOOKUP($A23,anteile!$A$4:$D$2615,anteile!D$12,FALSE)</f>
        <v>2</v>
      </c>
      <c r="K23" s="24">
        <f t="shared" si="8"/>
        <v>4040.73</v>
      </c>
      <c r="L23" s="24">
        <f t="shared" si="5"/>
        <v>4084.8</v>
      </c>
      <c r="M23" s="24">
        <f>VLOOKUP($A23,cash!$A$1:$B$3001,2,FALSE)</f>
        <v>2000</v>
      </c>
      <c r="N23" s="24">
        <f t="shared" si="6"/>
        <v>9643.7000000000007</v>
      </c>
      <c r="P23" s="24">
        <f t="shared" si="9"/>
        <v>10125.530000000001</v>
      </c>
      <c r="Q23" s="24">
        <f t="shared" si="10"/>
        <v>9643.7000000000007</v>
      </c>
      <c r="S23" s="14">
        <f t="shared" si="11"/>
        <v>101.15293323156965</v>
      </c>
      <c r="T23" s="14">
        <f t="shared" si="12"/>
        <v>100.36947607252138</v>
      </c>
      <c r="U23" s="14">
        <f t="shared" si="13"/>
        <v>101.35983263598327</v>
      </c>
      <c r="V23" s="14">
        <f t="shared" si="14"/>
        <v>101.52102594691321</v>
      </c>
      <c r="W23" s="14">
        <f t="shared" si="15"/>
        <v>100</v>
      </c>
      <c r="X23" s="14">
        <f t="shared" si="16"/>
        <v>100.36947607252138</v>
      </c>
    </row>
    <row r="24" spans="1:24">
      <c r="A24" s="10">
        <f>europe!A21</f>
        <v>40073</v>
      </c>
      <c r="B24" s="9">
        <f>VLOOKUP($A24,europe!$A$1:$B$3014,2,FALSE)</f>
        <v>29.19</v>
      </c>
      <c r="C24" s="9">
        <f>VLOOKUP($A24,man_neu!$A$1:$D$3001,4,FALSE)</f>
        <v>102.12</v>
      </c>
      <c r="D24" s="24">
        <f>VLOOKUP($A24,cash!$A$1:$B$3001,2,FALSE)</f>
        <v>2000</v>
      </c>
      <c r="E24" s="9">
        <f>VLOOKUP($A24,patri!$A$1:$B$3002,2,FALSE)</f>
        <v>4828.67</v>
      </c>
      <c r="G24" s="9">
        <f>VLOOKUP($A24,anteile!$A$4:$D$2615,anteile!B$12,FALSE)</f>
        <v>139</v>
      </c>
      <c r="H24" s="9">
        <f>VLOOKUP($A24,anteile!$A$4:$D$2615,anteile!C$12,FALSE)</f>
        <v>40</v>
      </c>
      <c r="I24" s="9">
        <f>VLOOKUP($A24,anteile!$A$4:$D$2615,anteile!D$12,FALSE)</f>
        <v>2</v>
      </c>
      <c r="K24" s="24">
        <f t="shared" si="8"/>
        <v>4057.4100000000003</v>
      </c>
      <c r="L24" s="24">
        <f t="shared" si="5"/>
        <v>4084.8</v>
      </c>
      <c r="M24" s="24">
        <f>VLOOKUP($A24,cash!$A$1:$B$3001,2,FALSE)</f>
        <v>2000</v>
      </c>
      <c r="N24" s="24">
        <f t="shared" si="6"/>
        <v>9657.34</v>
      </c>
      <c r="P24" s="24">
        <f t="shared" si="9"/>
        <v>10142.210000000001</v>
      </c>
      <c r="Q24" s="24">
        <f t="shared" si="10"/>
        <v>9657.34</v>
      </c>
      <c r="S24" s="14">
        <f t="shared" si="11"/>
        <v>101.31956460062416</v>
      </c>
      <c r="T24" s="14">
        <f t="shared" si="12"/>
        <v>100.51143814658312</v>
      </c>
      <c r="U24" s="14">
        <f t="shared" si="13"/>
        <v>101.77824267782427</v>
      </c>
      <c r="V24" s="14">
        <f t="shared" si="14"/>
        <v>101.52102594691321</v>
      </c>
      <c r="W24" s="14">
        <f t="shared" si="15"/>
        <v>100</v>
      </c>
      <c r="X24" s="14">
        <f t="shared" si="16"/>
        <v>100.51143814658312</v>
      </c>
    </row>
    <row r="25" spans="1:24">
      <c r="A25" s="10">
        <f>europe!A22</f>
        <v>40072</v>
      </c>
      <c r="B25" s="9">
        <f>VLOOKUP($A25,europe!$A$1:$B$3014,2,FALSE)</f>
        <v>29.05</v>
      </c>
      <c r="C25" s="9">
        <f>VLOOKUP($A25,man_neu!$A$1:$D$3001,4,FALSE)</f>
        <v>102.12</v>
      </c>
      <c r="D25" s="24">
        <f>VLOOKUP($A25,cash!$A$1:$B$3001,2,FALSE)</f>
        <v>2000</v>
      </c>
      <c r="E25" s="9">
        <f>VLOOKUP($A25,patri!$A$1:$B$3002,2,FALSE)</f>
        <v>4840.3599999999997</v>
      </c>
      <c r="G25" s="9">
        <f>VLOOKUP($A25,anteile!$A$4:$D$2615,anteile!B$12,FALSE)</f>
        <v>139</v>
      </c>
      <c r="H25" s="9">
        <f>VLOOKUP($A25,anteile!$A$4:$D$2615,anteile!C$12,FALSE)</f>
        <v>40</v>
      </c>
      <c r="I25" s="9">
        <f>VLOOKUP($A25,anteile!$A$4:$D$2615,anteile!D$12,FALSE)</f>
        <v>2</v>
      </c>
      <c r="K25" s="24">
        <f t="shared" si="8"/>
        <v>4037.9500000000003</v>
      </c>
      <c r="L25" s="24">
        <f t="shared" si="5"/>
        <v>4084.8</v>
      </c>
      <c r="M25" s="24">
        <f>VLOOKUP($A25,cash!$A$1:$B$3001,2,FALSE)</f>
        <v>2000</v>
      </c>
      <c r="N25" s="24">
        <f t="shared" si="6"/>
        <v>9680.7199999999993</v>
      </c>
      <c r="P25" s="24">
        <f t="shared" si="9"/>
        <v>10122.75</v>
      </c>
      <c r="Q25" s="24">
        <f t="shared" si="10"/>
        <v>9680.7199999999993</v>
      </c>
      <c r="S25" s="14">
        <f t="shared" si="11"/>
        <v>101.12516133672722</v>
      </c>
      <c r="T25" s="14">
        <f t="shared" si="12"/>
        <v>100.75477196561269</v>
      </c>
      <c r="U25" s="14">
        <f t="shared" si="13"/>
        <v>101.29009762900975</v>
      </c>
      <c r="V25" s="14">
        <f t="shared" si="14"/>
        <v>101.52102594691321</v>
      </c>
      <c r="W25" s="14">
        <f t="shared" si="15"/>
        <v>100</v>
      </c>
      <c r="X25" s="14">
        <f t="shared" si="16"/>
        <v>100.75477196561269</v>
      </c>
    </row>
    <row r="26" spans="1:24">
      <c r="A26" s="10">
        <f>europe!A23</f>
        <v>40071</v>
      </c>
      <c r="B26" s="9">
        <f>VLOOKUP($A26,europe!$A$1:$B$3014,2,FALSE)</f>
        <v>28.64</v>
      </c>
      <c r="C26" s="9">
        <f>VLOOKUP($A26,man_neu!$A$1:$D$3001,4,FALSE)</f>
        <v>102.12</v>
      </c>
      <c r="D26" s="24">
        <f>VLOOKUP($A26,cash!$A$1:$B$3001,2,FALSE)</f>
        <v>2000</v>
      </c>
      <c r="E26" s="9">
        <f>VLOOKUP($A26,patri!$A$1:$B$3002,2,FALSE)</f>
        <v>4815.3999999999996</v>
      </c>
      <c r="G26" s="9">
        <f>VLOOKUP($A26,anteile!$A$4:$D$2615,anteile!B$12,FALSE)</f>
        <v>139</v>
      </c>
      <c r="H26" s="9">
        <f>VLOOKUP($A26,anteile!$A$4:$D$2615,anteile!C$12,FALSE)</f>
        <v>40</v>
      </c>
      <c r="I26" s="9">
        <f>VLOOKUP($A26,anteile!$A$4:$D$2615,anteile!D$12,FALSE)</f>
        <v>2</v>
      </c>
      <c r="K26" s="24">
        <f t="shared" si="8"/>
        <v>3980.96</v>
      </c>
      <c r="L26" s="24">
        <f t="shared" si="5"/>
        <v>4084.8</v>
      </c>
      <c r="M26" s="24">
        <f>VLOOKUP($A26,cash!$A$1:$B$3001,2,FALSE)</f>
        <v>2000</v>
      </c>
      <c r="N26" s="24">
        <f t="shared" si="6"/>
        <v>9630.7999999999993</v>
      </c>
      <c r="P26" s="24">
        <f t="shared" si="9"/>
        <v>10065.76</v>
      </c>
      <c r="Q26" s="24">
        <f t="shared" si="10"/>
        <v>9630.7999999999993</v>
      </c>
      <c r="S26" s="14">
        <f t="shared" si="11"/>
        <v>100.55583749245763</v>
      </c>
      <c r="T26" s="14">
        <f t="shared" si="12"/>
        <v>100.2352157532108</v>
      </c>
      <c r="U26" s="14">
        <f t="shared" si="13"/>
        <v>99.86052998605301</v>
      </c>
      <c r="V26" s="14">
        <f t="shared" si="14"/>
        <v>101.52102594691321</v>
      </c>
      <c r="W26" s="14">
        <f t="shared" si="15"/>
        <v>100</v>
      </c>
      <c r="X26" s="14">
        <f t="shared" si="16"/>
        <v>100.2352157532108</v>
      </c>
    </row>
    <row r="27" spans="1:24">
      <c r="A27" s="10">
        <f>europe!A24</f>
        <v>40070</v>
      </c>
      <c r="B27" s="9">
        <f>VLOOKUP($A27,europe!$A$1:$B$3014,2,FALSE)</f>
        <v>28.59</v>
      </c>
      <c r="C27" s="9">
        <f>VLOOKUP($A27,man_neu!$A$1:$D$3001,4,FALSE)</f>
        <v>102.12</v>
      </c>
      <c r="D27" s="24">
        <f>VLOOKUP($A27,cash!$A$1:$B$3001,2,FALSE)</f>
        <v>2000</v>
      </c>
      <c r="E27" s="9">
        <f>VLOOKUP($A27,patri!$A$1:$B$3002,2,FALSE)</f>
        <v>4797.5200000000004</v>
      </c>
      <c r="G27" s="9">
        <f>VLOOKUP($A27,anteile!$A$4:$D$2615,anteile!B$12,FALSE)</f>
        <v>139</v>
      </c>
      <c r="H27" s="9">
        <f>VLOOKUP($A27,anteile!$A$4:$D$2615,anteile!C$12,FALSE)</f>
        <v>40</v>
      </c>
      <c r="I27" s="9">
        <f>VLOOKUP($A27,anteile!$A$4:$D$2615,anteile!D$12,FALSE)</f>
        <v>2</v>
      </c>
      <c r="K27" s="24">
        <f t="shared" si="8"/>
        <v>3974.0099999999998</v>
      </c>
      <c r="L27" s="24">
        <f t="shared" si="5"/>
        <v>4084.8</v>
      </c>
      <c r="M27" s="24">
        <f>VLOOKUP($A27,cash!$A$1:$B$3001,2,FALSE)</f>
        <v>2000</v>
      </c>
      <c r="N27" s="24">
        <f t="shared" si="6"/>
        <v>9595.0400000000009</v>
      </c>
      <c r="P27" s="24">
        <f t="shared" si="9"/>
        <v>10058.81</v>
      </c>
      <c r="Q27" s="24">
        <f t="shared" si="10"/>
        <v>9595.0400000000009</v>
      </c>
      <c r="S27" s="14">
        <f t="shared" si="11"/>
        <v>100.48640775535158</v>
      </c>
      <c r="T27" s="14">
        <f t="shared" si="12"/>
        <v>99.863033658749828</v>
      </c>
      <c r="U27" s="14">
        <f t="shared" si="13"/>
        <v>99.686192468619254</v>
      </c>
      <c r="V27" s="14">
        <f t="shared" si="14"/>
        <v>101.52102594691321</v>
      </c>
      <c r="W27" s="14">
        <f t="shared" si="15"/>
        <v>100</v>
      </c>
      <c r="X27" s="14">
        <f t="shared" si="16"/>
        <v>99.863033658749828</v>
      </c>
    </row>
    <row r="28" spans="1:24">
      <c r="A28" s="10">
        <f>europe!A25</f>
        <v>40067</v>
      </c>
      <c r="B28" s="9">
        <f>VLOOKUP($A28,europe!$A$1:$B$3014,2,FALSE)</f>
        <v>28.68</v>
      </c>
      <c r="C28" s="9">
        <f>VLOOKUP($A28,man_neu!$A$1:$D$3001,4,FALSE)</f>
        <v>100.59</v>
      </c>
      <c r="D28" s="24">
        <f>VLOOKUP($A28,cash!$A$1:$B$3001,2,FALSE)</f>
        <v>2000</v>
      </c>
      <c r="E28" s="9">
        <f>VLOOKUP($A28,patri!$A$1:$B$3002,2,FALSE)</f>
        <v>4804.1000000000004</v>
      </c>
      <c r="G28" s="9">
        <f>VLOOKUP($A28,anteile!$A$4:$D$2615,anteile!B$12,FALSE)</f>
        <v>139</v>
      </c>
      <c r="H28" s="9">
        <f>VLOOKUP($A28,anteile!$A$4:$D$2615,anteile!C$12,FALSE)</f>
        <v>40</v>
      </c>
      <c r="I28" s="9">
        <f>VLOOKUP($A28,anteile!$A$4:$D$2615,anteile!D$12,FALSE)</f>
        <v>2</v>
      </c>
      <c r="K28" s="24">
        <f t="shared" si="8"/>
        <v>3986.52</v>
      </c>
      <c r="L28" s="24">
        <f t="shared" si="5"/>
        <v>4023.6000000000004</v>
      </c>
      <c r="M28" s="24">
        <f>VLOOKUP($A28,cash!$A$1:$B$3001,2,FALSE)</f>
        <v>2000</v>
      </c>
      <c r="N28" s="24">
        <f t="shared" si="6"/>
        <v>9608.2000000000007</v>
      </c>
      <c r="P28" s="24">
        <f t="shared" si="9"/>
        <v>10010.120000000001</v>
      </c>
      <c r="Q28" s="24">
        <f t="shared" si="10"/>
        <v>9608.2000000000007</v>
      </c>
      <c r="S28" s="14">
        <f t="shared" si="11"/>
        <v>100</v>
      </c>
      <c r="T28" s="14">
        <f t="shared" si="12"/>
        <v>100</v>
      </c>
      <c r="U28" s="14">
        <f t="shared" si="13"/>
        <v>100</v>
      </c>
      <c r="V28" s="14">
        <f t="shared" si="14"/>
        <v>100</v>
      </c>
      <c r="W28" s="14">
        <f t="shared" si="15"/>
        <v>100</v>
      </c>
      <c r="X28" s="14">
        <f t="shared" si="16"/>
        <v>100</v>
      </c>
    </row>
    <row r="29" spans="1:24">
      <c r="A29" s="10">
        <f>europe!A26</f>
        <v>40066</v>
      </c>
      <c r="B29" s="9">
        <f>VLOOKUP($A29,europe!$A$1:$B$3014,2,FALSE)</f>
        <v>28.54</v>
      </c>
      <c r="C29" s="9">
        <f>VLOOKUP($A29,man_neu!$A$1:$D$3001,4,FALSE)</f>
        <v>100.59</v>
      </c>
      <c r="D29" s="24">
        <f>VLOOKUP($A29,cash!$A$1:$B$3001,2,FALSE)</f>
        <v>0</v>
      </c>
      <c r="E29" s="9">
        <f>VLOOKUP($A29,patri!$A$1:$B$3002,2,FALSE)</f>
        <v>4793.3900000000003</v>
      </c>
      <c r="G29" s="9">
        <f>VLOOKUP($A29,anteile!$A$4:$D$2615,anteile!B$12,FALSE)</f>
        <v>0</v>
      </c>
      <c r="H29" s="9">
        <f>VLOOKUP($A29,anteile!$A$4:$D$2615,anteile!C$12,FALSE)</f>
        <v>0</v>
      </c>
      <c r="I29" s="9">
        <f>VLOOKUP($A29,anteile!$A$4:$D$2615,anteile!D$12,FALSE)</f>
        <v>0</v>
      </c>
      <c r="K29" s="24">
        <f t="shared" si="8"/>
        <v>0</v>
      </c>
      <c r="L29" s="24">
        <f t="shared" si="5"/>
        <v>0</v>
      </c>
      <c r="M29" s="24">
        <f>VLOOKUP($A29,cash!$A$1:$B$3001,2,FALSE)</f>
        <v>0</v>
      </c>
      <c r="N29" s="24">
        <f t="shared" si="6"/>
        <v>0</v>
      </c>
      <c r="P29" s="24">
        <f t="shared" si="9"/>
        <v>0</v>
      </c>
      <c r="Q29" s="24">
        <f t="shared" si="10"/>
        <v>0</v>
      </c>
      <c r="S29" s="14">
        <f t="shared" si="11"/>
        <v>0</v>
      </c>
      <c r="T29" s="14">
        <f t="shared" si="12"/>
        <v>0</v>
      </c>
      <c r="U29" s="14">
        <f t="shared" si="13"/>
        <v>99.511854951185498</v>
      </c>
      <c r="V29" s="14">
        <f t="shared" si="14"/>
        <v>100</v>
      </c>
      <c r="W29" s="14">
        <f t="shared" si="15"/>
        <v>0</v>
      </c>
      <c r="X29" s="14">
        <f t="shared" si="16"/>
        <v>99.77706542328427</v>
      </c>
    </row>
    <row r="30" spans="1:24">
      <c r="A30" s="10">
        <f>europe!A27</f>
        <v>40065</v>
      </c>
      <c r="B30" s="9">
        <f>VLOOKUP($A30,europe!$A$1:$B$3014,2,FALSE)</f>
        <v>28.5</v>
      </c>
      <c r="C30" s="9">
        <f>VLOOKUP($A30,man_neu!$A$1:$D$3001,4,FALSE)</f>
        <v>100.59</v>
      </c>
      <c r="D30" s="24">
        <f>VLOOKUP($A30,cash!$A$1:$B$3001,2,FALSE)</f>
        <v>0</v>
      </c>
      <c r="E30" s="9">
        <f>VLOOKUP($A30,patri!$A$1:$B$3002,2,FALSE)</f>
        <v>4776.84</v>
      </c>
      <c r="G30" s="9">
        <f>VLOOKUP($A30,anteile!$A$4:$D$2615,anteile!B$12,FALSE)</f>
        <v>0</v>
      </c>
      <c r="H30" s="9">
        <f>VLOOKUP($A30,anteile!$A$4:$D$2615,anteile!C$12,FALSE)</f>
        <v>0</v>
      </c>
      <c r="I30" s="9">
        <f>VLOOKUP($A30,anteile!$A$4:$D$2615,anteile!D$12,FALSE)</f>
        <v>0</v>
      </c>
      <c r="K30" s="24">
        <f t="shared" si="8"/>
        <v>0</v>
      </c>
      <c r="L30" s="24">
        <f t="shared" si="5"/>
        <v>0</v>
      </c>
      <c r="M30" s="24">
        <f>VLOOKUP($A30,cash!$A$1:$B$3001,2,FALSE)</f>
        <v>0</v>
      </c>
      <c r="N30" s="24">
        <f t="shared" si="6"/>
        <v>0</v>
      </c>
      <c r="P30" s="24">
        <f t="shared" si="9"/>
        <v>0</v>
      </c>
      <c r="Q30" s="24">
        <f t="shared" si="10"/>
        <v>0</v>
      </c>
      <c r="S30" s="14">
        <f t="shared" si="11"/>
        <v>0</v>
      </c>
      <c r="T30" s="14">
        <f t="shared" si="12"/>
        <v>0</v>
      </c>
      <c r="U30" s="14">
        <f t="shared" si="13"/>
        <v>99.372384937238493</v>
      </c>
      <c r="V30" s="14">
        <f t="shared" si="14"/>
        <v>100</v>
      </c>
      <c r="W30" s="14">
        <f t="shared" si="15"/>
        <v>0</v>
      </c>
      <c r="X30" s="14">
        <f t="shared" si="16"/>
        <v>99.43256801482066</v>
      </c>
    </row>
    <row r="31" spans="1:24">
      <c r="A31" s="10">
        <f>europe!A28</f>
        <v>40064</v>
      </c>
      <c r="B31" s="9">
        <f>VLOOKUP($A31,europe!$A$1:$B$3014,2,FALSE)</f>
        <v>28.24</v>
      </c>
      <c r="C31" s="9">
        <f>VLOOKUP($A31,man_neu!$A$1:$D$3001,4,FALSE)</f>
        <v>100.59</v>
      </c>
      <c r="D31" s="24">
        <f>VLOOKUP($A31,cash!$A$1:$B$3001,2,FALSE)</f>
        <v>0</v>
      </c>
      <c r="E31" s="9">
        <f>VLOOKUP($A31,patri!$A$1:$B$3002,2,FALSE)</f>
        <v>4784.83</v>
      </c>
      <c r="G31" s="9">
        <f>VLOOKUP($A31,anteile!$A$4:$D$2615,anteile!B$12,FALSE)</f>
        <v>0</v>
      </c>
      <c r="H31" s="9">
        <f>VLOOKUP($A31,anteile!$A$4:$D$2615,anteile!C$12,FALSE)</f>
        <v>0</v>
      </c>
      <c r="I31" s="9">
        <f>VLOOKUP($A31,anteile!$A$4:$D$2615,anteile!D$12,FALSE)</f>
        <v>0</v>
      </c>
      <c r="K31" s="24">
        <f t="shared" si="8"/>
        <v>0</v>
      </c>
      <c r="L31" s="24">
        <f t="shared" si="5"/>
        <v>0</v>
      </c>
      <c r="M31" s="24">
        <f>VLOOKUP($A31,cash!$A$1:$B$3001,2,FALSE)</f>
        <v>0</v>
      </c>
      <c r="N31" s="24">
        <f t="shared" si="6"/>
        <v>0</v>
      </c>
      <c r="P31" s="24">
        <f t="shared" si="9"/>
        <v>0</v>
      </c>
      <c r="Q31" s="24">
        <f t="shared" si="10"/>
        <v>0</v>
      </c>
      <c r="S31" s="14">
        <f t="shared" si="11"/>
        <v>0</v>
      </c>
      <c r="T31" s="14">
        <f t="shared" si="12"/>
        <v>0</v>
      </c>
      <c r="U31" s="14">
        <f t="shared" si="13"/>
        <v>98.465829846582977</v>
      </c>
      <c r="V31" s="14">
        <f t="shared" si="14"/>
        <v>100</v>
      </c>
      <c r="W31" s="14">
        <f t="shared" si="15"/>
        <v>0</v>
      </c>
      <c r="X31" s="14">
        <f t="shared" si="16"/>
        <v>99.598884286338745</v>
      </c>
    </row>
    <row r="32" spans="1:24">
      <c r="A32" s="10">
        <f>europe!A29</f>
        <v>40063</v>
      </c>
      <c r="B32" s="9">
        <f>VLOOKUP($A32,europe!$A$1:$B$3014,2,FALSE)</f>
        <v>28.15</v>
      </c>
      <c r="C32" s="9">
        <f>VLOOKUP($A32,man_neu!$A$1:$D$3001,4,FALSE)</f>
        <v>100.59</v>
      </c>
      <c r="D32" s="24">
        <f>VLOOKUP($A32,cash!$A$1:$B$3001,2,FALSE)</f>
        <v>0</v>
      </c>
      <c r="E32" s="9">
        <f>VLOOKUP($A32,patri!$A$1:$B$3002,2,FALSE)</f>
        <v>4780.5200000000004</v>
      </c>
      <c r="G32" s="9">
        <f>VLOOKUP($A32,anteile!$A$4:$D$2615,anteile!B$12,FALSE)</f>
        <v>0</v>
      </c>
      <c r="H32" s="9">
        <f>VLOOKUP($A32,anteile!$A$4:$D$2615,anteile!C$12,FALSE)</f>
        <v>0</v>
      </c>
      <c r="I32" s="9">
        <f>VLOOKUP($A32,anteile!$A$4:$D$2615,anteile!D$12,FALSE)</f>
        <v>0</v>
      </c>
      <c r="K32" s="24">
        <f t="shared" si="8"/>
        <v>0</v>
      </c>
      <c r="L32" s="24">
        <f t="shared" si="5"/>
        <v>0</v>
      </c>
      <c r="M32" s="24">
        <f>VLOOKUP($A32,cash!$A$1:$B$3001,2,FALSE)</f>
        <v>0</v>
      </c>
      <c r="N32" s="24">
        <f t="shared" si="6"/>
        <v>0</v>
      </c>
      <c r="P32" s="24">
        <f t="shared" si="9"/>
        <v>0</v>
      </c>
      <c r="Q32" s="24">
        <f t="shared" si="10"/>
        <v>0</v>
      </c>
      <c r="S32" s="14">
        <f t="shared" si="11"/>
        <v>0</v>
      </c>
      <c r="T32" s="14">
        <f t="shared" si="12"/>
        <v>0</v>
      </c>
      <c r="U32" s="14">
        <f t="shared" si="13"/>
        <v>98.152022315202231</v>
      </c>
      <c r="V32" s="14">
        <f t="shared" si="14"/>
        <v>100</v>
      </c>
      <c r="W32" s="14">
        <f t="shared" si="15"/>
        <v>0</v>
      </c>
      <c r="X32" s="14">
        <f t="shared" si="16"/>
        <v>99.509169251264552</v>
      </c>
    </row>
    <row r="33" spans="1:24">
      <c r="A33" s="10">
        <f>europe!A30</f>
        <v>40060</v>
      </c>
      <c r="B33" s="9">
        <f>VLOOKUP($A33,europe!$A$1:$B$3014,2,FALSE)</f>
        <v>27.76</v>
      </c>
      <c r="C33" s="9">
        <f>VLOOKUP($A33,man_neu!$A$1:$D$3001,4,FALSE)</f>
        <v>99.78</v>
      </c>
      <c r="D33" s="24">
        <f>VLOOKUP($A33,cash!$A$1:$B$3001,2,FALSE)</f>
        <v>0</v>
      </c>
      <c r="E33" s="9">
        <f>VLOOKUP($A33,patri!$A$1:$B$3002,2,FALSE)</f>
        <v>4775.3599999999997</v>
      </c>
      <c r="G33" s="9">
        <f>VLOOKUP($A33,anteile!$A$4:$D$2615,anteile!B$12,FALSE)</f>
        <v>0</v>
      </c>
      <c r="H33" s="9">
        <f>VLOOKUP($A33,anteile!$A$4:$D$2615,anteile!C$12,FALSE)</f>
        <v>0</v>
      </c>
      <c r="I33" s="9">
        <f>VLOOKUP($A33,anteile!$A$4:$D$2615,anteile!D$12,FALSE)</f>
        <v>0</v>
      </c>
      <c r="K33" s="24">
        <f t="shared" si="8"/>
        <v>0</v>
      </c>
      <c r="L33" s="24">
        <f t="shared" si="5"/>
        <v>0</v>
      </c>
      <c r="M33" s="24">
        <f>VLOOKUP($A33,cash!$A$1:$B$3001,2,FALSE)</f>
        <v>0</v>
      </c>
      <c r="N33" s="24">
        <f t="shared" si="6"/>
        <v>0</v>
      </c>
      <c r="P33" s="24">
        <f t="shared" si="9"/>
        <v>0</v>
      </c>
      <c r="Q33" s="24">
        <f t="shared" si="10"/>
        <v>0</v>
      </c>
      <c r="S33" s="14">
        <f t="shared" si="11"/>
        <v>0</v>
      </c>
      <c r="T33" s="14">
        <f t="shared" si="12"/>
        <v>0</v>
      </c>
      <c r="U33" s="14">
        <f t="shared" si="13"/>
        <v>96.792189679218978</v>
      </c>
      <c r="V33" s="14">
        <f t="shared" si="14"/>
        <v>99.194750969281245</v>
      </c>
      <c r="W33" s="14">
        <f t="shared" si="15"/>
        <v>0</v>
      </c>
      <c r="X33" s="14">
        <f t="shared" si="16"/>
        <v>99.401760995816062</v>
      </c>
    </row>
    <row r="34" spans="1:24">
      <c r="A34" s="10">
        <f>europe!A31</f>
        <v>40059</v>
      </c>
      <c r="B34" s="9">
        <f>VLOOKUP($A34,europe!$A$1:$B$3014,2,FALSE)</f>
        <v>27.4</v>
      </c>
      <c r="C34" s="9">
        <f>VLOOKUP($A34,man_neu!$A$1:$D$3001,4,FALSE)</f>
        <v>99.78</v>
      </c>
      <c r="D34" s="24">
        <f>VLOOKUP($A34,cash!$A$1:$B$3001,2,FALSE)</f>
        <v>0</v>
      </c>
      <c r="E34" s="9">
        <f>VLOOKUP($A34,patri!$A$1:$B$3002,2,FALSE)</f>
        <v>4742.84</v>
      </c>
      <c r="G34" s="9">
        <f>VLOOKUP($A34,anteile!$A$4:$D$2615,anteile!B$12,FALSE)</f>
        <v>0</v>
      </c>
      <c r="H34" s="9">
        <f>VLOOKUP($A34,anteile!$A$4:$D$2615,anteile!C$12,FALSE)</f>
        <v>0</v>
      </c>
      <c r="I34" s="9">
        <f>VLOOKUP($A34,anteile!$A$4:$D$2615,anteile!D$12,FALSE)</f>
        <v>0</v>
      </c>
      <c r="K34" s="24">
        <f t="shared" si="8"/>
        <v>0</v>
      </c>
      <c r="L34" s="24">
        <f t="shared" si="5"/>
        <v>0</v>
      </c>
      <c r="M34" s="24">
        <f>VLOOKUP($A34,cash!$A$1:$B$3001,2,FALSE)</f>
        <v>0</v>
      </c>
      <c r="N34" s="24">
        <f t="shared" si="6"/>
        <v>0</v>
      </c>
      <c r="P34" s="24">
        <f t="shared" si="9"/>
        <v>0</v>
      </c>
      <c r="Q34" s="24">
        <f t="shared" si="10"/>
        <v>0</v>
      </c>
      <c r="S34" s="14">
        <f t="shared" si="11"/>
        <v>0</v>
      </c>
      <c r="T34" s="14">
        <f t="shared" si="12"/>
        <v>0</v>
      </c>
      <c r="U34" s="14">
        <f t="shared" si="13"/>
        <v>95.536959553695951</v>
      </c>
      <c r="V34" s="14">
        <f t="shared" si="14"/>
        <v>99.194750969281245</v>
      </c>
      <c r="W34" s="14">
        <f t="shared" si="15"/>
        <v>0</v>
      </c>
      <c r="X34" s="14">
        <f t="shared" si="16"/>
        <v>98.724839199850123</v>
      </c>
    </row>
    <row r="35" spans="1:24">
      <c r="A35" s="10">
        <f>europe!A32</f>
        <v>40058</v>
      </c>
      <c r="B35" s="9">
        <f>VLOOKUP($A35,europe!$A$1:$B$3014,2,FALSE)</f>
        <v>27.4</v>
      </c>
      <c r="C35" s="9">
        <f>VLOOKUP($A35,man_neu!$A$1:$D$3001,4,FALSE)</f>
        <v>99.78</v>
      </c>
      <c r="D35" s="24">
        <f>VLOOKUP($A35,cash!$A$1:$B$3001,2,FALSE)</f>
        <v>0</v>
      </c>
      <c r="E35" s="9">
        <f>VLOOKUP($A35,patri!$A$1:$B$3002,2,FALSE)</f>
        <v>4719.97</v>
      </c>
      <c r="G35" s="9">
        <f>VLOOKUP($A35,anteile!$A$4:$D$2615,anteile!B$12,FALSE)</f>
        <v>0</v>
      </c>
      <c r="H35" s="9">
        <f>VLOOKUP($A35,anteile!$A$4:$D$2615,anteile!C$12,FALSE)</f>
        <v>0</v>
      </c>
      <c r="I35" s="9">
        <f>VLOOKUP($A35,anteile!$A$4:$D$2615,anteile!D$12,FALSE)</f>
        <v>0</v>
      </c>
      <c r="K35" s="24">
        <f t="shared" si="8"/>
        <v>0</v>
      </c>
      <c r="L35" s="24">
        <f t="shared" si="5"/>
        <v>0</v>
      </c>
      <c r="M35" s="24">
        <f>VLOOKUP($A35,cash!$A$1:$B$3001,2,FALSE)</f>
        <v>0</v>
      </c>
      <c r="N35" s="24">
        <f t="shared" si="6"/>
        <v>0</v>
      </c>
      <c r="P35" s="24">
        <f t="shared" si="9"/>
        <v>0</v>
      </c>
      <c r="Q35" s="24">
        <f t="shared" si="10"/>
        <v>0</v>
      </c>
      <c r="S35" s="14">
        <f t="shared" si="11"/>
        <v>0</v>
      </c>
      <c r="T35" s="14">
        <f t="shared" si="12"/>
        <v>0</v>
      </c>
      <c r="U35" s="14">
        <f t="shared" si="13"/>
        <v>95.536959553695951</v>
      </c>
      <c r="V35" s="14">
        <f t="shared" si="14"/>
        <v>99.194750969281245</v>
      </c>
      <c r="W35" s="14">
        <f t="shared" si="15"/>
        <v>0</v>
      </c>
      <c r="X35" s="14">
        <f t="shared" si="16"/>
        <v>98.248787494015517</v>
      </c>
    </row>
    <row r="36" spans="1:24">
      <c r="A36" s="10">
        <f>europe!A33</f>
        <v>40057</v>
      </c>
      <c r="B36" s="9">
        <f>VLOOKUP($A36,europe!$A$1:$B$3014,2,FALSE)</f>
        <v>27.51</v>
      </c>
      <c r="C36" s="9">
        <f>VLOOKUP($A36,man_neu!$A$1:$D$3001,4,FALSE)</f>
        <v>99.78</v>
      </c>
      <c r="D36" s="24">
        <f>VLOOKUP($A36,cash!$A$1:$B$3001,2,FALSE)</f>
        <v>0</v>
      </c>
      <c r="E36" s="9">
        <f>VLOOKUP($A36,patri!$A$1:$B$3002,2,FALSE)</f>
        <v>4715.49</v>
      </c>
      <c r="G36" s="9">
        <f>VLOOKUP($A36,anteile!$A$4:$D$2615,anteile!B$12,FALSE)</f>
        <v>0</v>
      </c>
      <c r="H36" s="9">
        <f>VLOOKUP($A36,anteile!$A$4:$D$2615,anteile!C$12,FALSE)</f>
        <v>0</v>
      </c>
      <c r="I36" s="9">
        <f>VLOOKUP($A36,anteile!$A$4:$D$2615,anteile!D$12,FALSE)</f>
        <v>0</v>
      </c>
      <c r="K36" s="24">
        <f t="shared" si="8"/>
        <v>0</v>
      </c>
      <c r="L36" s="24">
        <f t="shared" si="5"/>
        <v>0</v>
      </c>
      <c r="M36" s="24">
        <f>VLOOKUP($A36,cash!$A$1:$B$3001,2,FALSE)</f>
        <v>0</v>
      </c>
      <c r="N36" s="24">
        <f t="shared" si="6"/>
        <v>0</v>
      </c>
      <c r="P36" s="24">
        <f t="shared" si="9"/>
        <v>0</v>
      </c>
      <c r="Q36" s="24">
        <f t="shared" si="10"/>
        <v>0</v>
      </c>
      <c r="S36" s="14">
        <f t="shared" si="11"/>
        <v>0</v>
      </c>
      <c r="T36" s="14">
        <f t="shared" si="12"/>
        <v>0</v>
      </c>
      <c r="U36" s="14">
        <f t="shared" si="13"/>
        <v>95.920502092050214</v>
      </c>
      <c r="V36" s="14">
        <f t="shared" si="14"/>
        <v>99.194750969281245</v>
      </c>
      <c r="W36" s="14">
        <f t="shared" si="15"/>
        <v>0</v>
      </c>
      <c r="X36" s="14">
        <f t="shared" si="16"/>
        <v>98.155533814866459</v>
      </c>
    </row>
    <row r="37" spans="1:24">
      <c r="A37" s="10">
        <f>europe!A34</f>
        <v>40056</v>
      </c>
      <c r="B37" s="9">
        <f>VLOOKUP($A37,europe!$A$1:$B$3014,2,FALSE)</f>
        <v>28.02</v>
      </c>
      <c r="C37" s="9">
        <f>VLOOKUP($A37,man_neu!$A$1:$D$3001,4,FALSE)</f>
        <v>99.78</v>
      </c>
      <c r="D37" s="24">
        <f>VLOOKUP($A37,cash!$A$1:$B$3001,2,FALSE)</f>
        <v>0</v>
      </c>
      <c r="E37" s="9">
        <f>VLOOKUP($A37,patri!$A$1:$B$3002,2,FALSE)</f>
        <v>4737.08</v>
      </c>
      <c r="G37" s="9">
        <f>VLOOKUP($A37,anteile!$A$4:$D$2615,anteile!B$12,FALSE)</f>
        <v>0</v>
      </c>
      <c r="H37" s="9">
        <f>VLOOKUP($A37,anteile!$A$4:$D$2615,anteile!C$12,FALSE)</f>
        <v>0</v>
      </c>
      <c r="I37" s="9">
        <f>VLOOKUP($A37,anteile!$A$4:$D$2615,anteile!D$12,FALSE)</f>
        <v>0</v>
      </c>
      <c r="K37" s="24">
        <f t="shared" si="8"/>
        <v>0</v>
      </c>
      <c r="L37" s="24">
        <f t="shared" si="5"/>
        <v>0</v>
      </c>
      <c r="M37" s="24">
        <f>VLOOKUP($A37,cash!$A$1:$B$3001,2,FALSE)</f>
        <v>0</v>
      </c>
      <c r="N37" s="24">
        <f t="shared" si="6"/>
        <v>0</v>
      </c>
      <c r="P37" s="24">
        <f t="shared" si="9"/>
        <v>0</v>
      </c>
      <c r="Q37" s="24">
        <f t="shared" si="10"/>
        <v>0</v>
      </c>
      <c r="S37" s="14">
        <f t="shared" si="11"/>
        <v>0</v>
      </c>
      <c r="T37" s="14">
        <f t="shared" si="12"/>
        <v>0</v>
      </c>
      <c r="U37" s="14">
        <f t="shared" si="13"/>
        <v>97.69874476987448</v>
      </c>
      <c r="V37" s="14">
        <f t="shared" si="14"/>
        <v>99.194750969281245</v>
      </c>
      <c r="W37" s="14">
        <f t="shared" si="15"/>
        <v>0</v>
      </c>
      <c r="X37" s="14">
        <f t="shared" si="16"/>
        <v>98.604941612372755</v>
      </c>
    </row>
    <row r="38" spans="1:24">
      <c r="A38" s="10">
        <f>europe!A35</f>
        <v>40053</v>
      </c>
      <c r="B38" s="9">
        <f>VLOOKUP($A38,europe!$A$1:$B$3014,2,FALSE)</f>
        <v>28.19</v>
      </c>
      <c r="C38" s="9">
        <f>VLOOKUP($A38,man_neu!$A$1:$D$3001,4,FALSE)</f>
        <v>100.13</v>
      </c>
      <c r="D38" s="24">
        <f>VLOOKUP($A38,cash!$A$1:$B$3001,2,FALSE)</f>
        <v>0</v>
      </c>
      <c r="E38" s="9">
        <f>VLOOKUP($A38,patri!$A$1:$B$3002,2,FALSE)</f>
        <v>4756.82</v>
      </c>
      <c r="G38" s="9">
        <f>VLOOKUP($A38,anteile!$A$4:$D$2615,anteile!B$12,FALSE)</f>
        <v>0</v>
      </c>
      <c r="H38" s="9">
        <f>VLOOKUP($A38,anteile!$A$4:$D$2615,anteile!C$12,FALSE)</f>
        <v>0</v>
      </c>
      <c r="I38" s="9">
        <f>VLOOKUP($A38,anteile!$A$4:$D$2615,anteile!D$12,FALSE)</f>
        <v>0</v>
      </c>
      <c r="K38" s="24">
        <f t="shared" si="8"/>
        <v>0</v>
      </c>
      <c r="L38" s="24">
        <f t="shared" si="5"/>
        <v>0</v>
      </c>
      <c r="M38" s="24">
        <f>VLOOKUP($A38,cash!$A$1:$B$3001,2,FALSE)</f>
        <v>0</v>
      </c>
      <c r="N38" s="24">
        <f t="shared" si="6"/>
        <v>0</v>
      </c>
      <c r="P38" s="24">
        <f t="shared" si="9"/>
        <v>0</v>
      </c>
      <c r="Q38" s="24">
        <f t="shared" si="10"/>
        <v>0</v>
      </c>
      <c r="S38" s="14">
        <f t="shared" si="11"/>
        <v>0</v>
      </c>
      <c r="T38" s="14">
        <f t="shared" si="12"/>
        <v>0</v>
      </c>
      <c r="U38" s="14">
        <f t="shared" si="13"/>
        <v>98.29149232914925</v>
      </c>
      <c r="V38" s="14">
        <f t="shared" si="14"/>
        <v>99.542698081320196</v>
      </c>
      <c r="W38" s="14">
        <f t="shared" si="15"/>
        <v>0</v>
      </c>
      <c r="X38" s="14">
        <f t="shared" si="16"/>
        <v>99.015840636123301</v>
      </c>
    </row>
    <row r="39" spans="1:24">
      <c r="A39" s="10">
        <f>europe!A36</f>
        <v>40052</v>
      </c>
      <c r="B39" s="9">
        <f>VLOOKUP($A39,europe!$A$1:$B$3014,2,FALSE)</f>
        <v>27.92</v>
      </c>
      <c r="C39" s="9">
        <f>VLOOKUP($A39,man_neu!$A$1:$D$3001,4,FALSE)</f>
        <v>100.13</v>
      </c>
      <c r="D39" s="24">
        <f>VLOOKUP($A39,cash!$A$1:$B$3001,2,FALSE)</f>
        <v>0</v>
      </c>
      <c r="E39" s="9">
        <f>VLOOKUP($A39,patri!$A$1:$B$3002,2,FALSE)</f>
        <v>4764.08</v>
      </c>
      <c r="G39" s="9">
        <f>VLOOKUP($A39,anteile!$A$4:$D$2615,anteile!B$12,FALSE)</f>
        <v>0</v>
      </c>
      <c r="H39" s="9">
        <f>VLOOKUP($A39,anteile!$A$4:$D$2615,anteile!C$12,FALSE)</f>
        <v>0</v>
      </c>
      <c r="I39" s="9">
        <f>VLOOKUP($A39,anteile!$A$4:$D$2615,anteile!D$12,FALSE)</f>
        <v>0</v>
      </c>
      <c r="K39" s="24">
        <f t="shared" si="8"/>
        <v>0</v>
      </c>
      <c r="L39" s="24">
        <f t="shared" si="5"/>
        <v>0</v>
      </c>
      <c r="M39" s="24">
        <f>VLOOKUP($A39,cash!$A$1:$B$3001,2,FALSE)</f>
        <v>0</v>
      </c>
      <c r="N39" s="24">
        <f t="shared" si="6"/>
        <v>0</v>
      </c>
      <c r="P39" s="24">
        <f t="shared" si="9"/>
        <v>0</v>
      </c>
      <c r="Q39" s="24">
        <f t="shared" si="10"/>
        <v>0</v>
      </c>
      <c r="S39" s="14">
        <f t="shared" si="11"/>
        <v>0</v>
      </c>
      <c r="T39" s="14">
        <f t="shared" si="12"/>
        <v>0</v>
      </c>
      <c r="U39" s="14">
        <f t="shared" si="13"/>
        <v>97.350069735006983</v>
      </c>
      <c r="V39" s="14">
        <f t="shared" si="14"/>
        <v>99.542698081320196</v>
      </c>
      <c r="W39" s="14">
        <f t="shared" si="15"/>
        <v>0</v>
      </c>
      <c r="X39" s="14">
        <f t="shared" si="16"/>
        <v>99.166961553672891</v>
      </c>
    </row>
    <row r="40" spans="1:24">
      <c r="A40" s="10">
        <f>europe!A37</f>
        <v>40051</v>
      </c>
      <c r="B40" s="9">
        <f>VLOOKUP($A40,europe!$A$1:$B$3014,2,FALSE)</f>
        <v>28.07</v>
      </c>
      <c r="C40" s="9">
        <f>VLOOKUP($A40,man_neu!$A$1:$D$3001,4,FALSE)</f>
        <v>100.13</v>
      </c>
      <c r="D40" s="24">
        <f>VLOOKUP($A40,cash!$A$1:$B$3001,2,FALSE)</f>
        <v>0</v>
      </c>
      <c r="E40" s="9">
        <f>VLOOKUP($A40,patri!$A$1:$B$3002,2,FALSE)</f>
        <v>4764.07</v>
      </c>
      <c r="G40" s="9">
        <f>VLOOKUP($A40,anteile!$A$4:$D$2615,anteile!B$12,FALSE)</f>
        <v>0</v>
      </c>
      <c r="H40" s="9">
        <f>VLOOKUP($A40,anteile!$A$4:$D$2615,anteile!C$12,FALSE)</f>
        <v>0</v>
      </c>
      <c r="I40" s="9">
        <f>VLOOKUP($A40,anteile!$A$4:$D$2615,anteile!D$12,FALSE)</f>
        <v>0</v>
      </c>
      <c r="K40" s="24">
        <f t="shared" si="8"/>
        <v>0</v>
      </c>
      <c r="L40" s="24">
        <f t="shared" si="5"/>
        <v>0</v>
      </c>
      <c r="M40" s="24">
        <f>VLOOKUP($A40,cash!$A$1:$B$3001,2,FALSE)</f>
        <v>0</v>
      </c>
      <c r="N40" s="24">
        <f t="shared" si="6"/>
        <v>0</v>
      </c>
      <c r="P40" s="24">
        <f t="shared" si="9"/>
        <v>0</v>
      </c>
      <c r="Q40" s="24">
        <f t="shared" si="10"/>
        <v>0</v>
      </c>
      <c r="S40" s="14">
        <f t="shared" si="11"/>
        <v>0</v>
      </c>
      <c r="T40" s="14">
        <f t="shared" si="12"/>
        <v>0</v>
      </c>
      <c r="U40" s="14">
        <f t="shared" si="13"/>
        <v>97.873082287308236</v>
      </c>
      <c r="V40" s="14">
        <f t="shared" si="14"/>
        <v>99.542698081320196</v>
      </c>
      <c r="W40" s="14">
        <f t="shared" si="15"/>
        <v>0</v>
      </c>
      <c r="X40" s="14">
        <f t="shared" si="16"/>
        <v>99.166753398139079</v>
      </c>
    </row>
    <row r="41" spans="1:24">
      <c r="A41" s="10">
        <f>europe!A38</f>
        <v>40050</v>
      </c>
      <c r="B41" s="9">
        <f>VLOOKUP($A41,europe!$A$1:$B$3014,2,FALSE)</f>
        <v>28.23</v>
      </c>
      <c r="C41" s="9">
        <f>VLOOKUP($A41,man_neu!$A$1:$D$3001,4,FALSE)</f>
        <v>100.13</v>
      </c>
      <c r="D41" s="24">
        <f>VLOOKUP($A41,cash!$A$1:$B$3001,2,FALSE)</f>
        <v>0</v>
      </c>
      <c r="E41" s="9">
        <f>VLOOKUP($A41,patri!$A$1:$B$3002,2,FALSE)</f>
        <v>4763.45</v>
      </c>
      <c r="G41" s="9">
        <f>VLOOKUP($A41,anteile!$A$4:$D$2615,anteile!B$12,FALSE)</f>
        <v>0</v>
      </c>
      <c r="H41" s="9">
        <f>VLOOKUP($A41,anteile!$A$4:$D$2615,anteile!C$12,FALSE)</f>
        <v>0</v>
      </c>
      <c r="I41" s="9">
        <f>VLOOKUP($A41,anteile!$A$4:$D$2615,anteile!D$12,FALSE)</f>
        <v>0</v>
      </c>
      <c r="K41" s="24">
        <f t="shared" si="8"/>
        <v>0</v>
      </c>
      <c r="L41" s="24">
        <f t="shared" si="5"/>
        <v>0</v>
      </c>
      <c r="M41" s="24">
        <f>VLOOKUP($A41,cash!$A$1:$B$3001,2,FALSE)</f>
        <v>0</v>
      </c>
      <c r="N41" s="24">
        <f t="shared" si="6"/>
        <v>0</v>
      </c>
      <c r="P41" s="24">
        <f t="shared" si="9"/>
        <v>0</v>
      </c>
      <c r="Q41" s="24">
        <f t="shared" si="10"/>
        <v>0</v>
      </c>
      <c r="S41" s="14">
        <f t="shared" si="11"/>
        <v>0</v>
      </c>
      <c r="T41" s="14">
        <f t="shared" si="12"/>
        <v>0</v>
      </c>
      <c r="U41" s="14">
        <f t="shared" si="13"/>
        <v>98.43096234309624</v>
      </c>
      <c r="V41" s="14">
        <f t="shared" si="14"/>
        <v>99.542698081320196</v>
      </c>
      <c r="W41" s="14">
        <f t="shared" si="15"/>
        <v>0</v>
      </c>
      <c r="X41" s="14">
        <f t="shared" si="16"/>
        <v>99.153847755042563</v>
      </c>
    </row>
    <row r="42" spans="1:24">
      <c r="A42" s="10">
        <f>europe!A39</f>
        <v>40049</v>
      </c>
      <c r="B42" s="9">
        <f>VLOOKUP($A42,europe!$A$1:$B$3014,2,FALSE)</f>
        <v>28.11</v>
      </c>
      <c r="C42" s="9">
        <f>VLOOKUP($A42,man_neu!$A$1:$D$3001,4,FALSE)</f>
        <v>100.13</v>
      </c>
      <c r="D42" s="24">
        <f>VLOOKUP($A42,cash!$A$1:$B$3001,2,FALSE)</f>
        <v>0</v>
      </c>
      <c r="E42" s="9">
        <f>VLOOKUP($A42,patri!$A$1:$B$3002,2,FALSE)</f>
        <v>4766.99</v>
      </c>
      <c r="G42" s="9">
        <f>VLOOKUP($A42,anteile!$A$4:$D$2615,anteile!B$12,FALSE)</f>
        <v>0</v>
      </c>
      <c r="H42" s="9">
        <f>VLOOKUP($A42,anteile!$A$4:$D$2615,anteile!C$12,FALSE)</f>
        <v>0</v>
      </c>
      <c r="I42" s="9">
        <f>VLOOKUP($A42,anteile!$A$4:$D$2615,anteile!D$12,FALSE)</f>
        <v>0</v>
      </c>
      <c r="K42" s="24">
        <f t="shared" si="8"/>
        <v>0</v>
      </c>
      <c r="L42" s="24">
        <f t="shared" si="5"/>
        <v>0</v>
      </c>
      <c r="M42" s="24">
        <f>VLOOKUP($A42,cash!$A$1:$B$3001,2,FALSE)</f>
        <v>0</v>
      </c>
      <c r="N42" s="24">
        <f t="shared" si="6"/>
        <v>0</v>
      </c>
      <c r="P42" s="24">
        <f t="shared" si="9"/>
        <v>0</v>
      </c>
      <c r="Q42" s="24">
        <f t="shared" si="10"/>
        <v>0</v>
      </c>
      <c r="S42" s="14">
        <f t="shared" si="11"/>
        <v>0</v>
      </c>
      <c r="T42" s="14">
        <f t="shared" si="12"/>
        <v>0</v>
      </c>
      <c r="U42" s="14">
        <f t="shared" si="13"/>
        <v>98.012552301255226</v>
      </c>
      <c r="V42" s="14">
        <f t="shared" si="14"/>
        <v>99.542698081320196</v>
      </c>
      <c r="W42" s="14">
        <f t="shared" si="15"/>
        <v>0</v>
      </c>
      <c r="X42" s="14">
        <f t="shared" si="16"/>
        <v>99.227534814013012</v>
      </c>
    </row>
    <row r="43" spans="1:24">
      <c r="A43" s="10">
        <f>europe!A40</f>
        <v>40046</v>
      </c>
      <c r="B43" s="9">
        <f>VLOOKUP($A43,europe!$A$1:$B$3014,2,FALSE)</f>
        <v>27.89</v>
      </c>
      <c r="C43" s="9">
        <f>VLOOKUP($A43,man_neu!$A$1:$D$3001,4,FALSE)</f>
        <v>97.27</v>
      </c>
      <c r="D43" s="24">
        <f>VLOOKUP($A43,cash!$A$1:$B$3001,2,FALSE)</f>
        <v>0</v>
      </c>
      <c r="E43" s="9">
        <f>VLOOKUP($A43,patri!$A$1:$B$3002,2,FALSE)</f>
        <v>4761.3999999999996</v>
      </c>
      <c r="G43" s="9">
        <f>VLOOKUP($A43,anteile!$A$4:$D$2615,anteile!B$12,FALSE)</f>
        <v>0</v>
      </c>
      <c r="H43" s="9">
        <f>VLOOKUP($A43,anteile!$A$4:$D$2615,anteile!C$12,FALSE)</f>
        <v>0</v>
      </c>
      <c r="I43" s="9">
        <f>VLOOKUP($A43,anteile!$A$4:$D$2615,anteile!D$12,FALSE)</f>
        <v>0</v>
      </c>
      <c r="K43" s="24">
        <f t="shared" si="8"/>
        <v>0</v>
      </c>
      <c r="L43" s="24">
        <f t="shared" si="5"/>
        <v>0</v>
      </c>
      <c r="M43" s="24">
        <f>VLOOKUP($A43,cash!$A$1:$B$3001,2,FALSE)</f>
        <v>0</v>
      </c>
      <c r="N43" s="24">
        <f t="shared" si="6"/>
        <v>0</v>
      </c>
      <c r="P43" s="24">
        <f t="shared" si="9"/>
        <v>0</v>
      </c>
      <c r="Q43" s="24">
        <f t="shared" si="10"/>
        <v>0</v>
      </c>
      <c r="S43" s="14">
        <f t="shared" si="11"/>
        <v>0</v>
      </c>
      <c r="T43" s="14">
        <f t="shared" si="12"/>
        <v>0</v>
      </c>
      <c r="U43" s="14">
        <f t="shared" si="13"/>
        <v>97.245467224546729</v>
      </c>
      <c r="V43" s="14">
        <f t="shared" si="14"/>
        <v>96.699473108658907</v>
      </c>
      <c r="W43" s="14">
        <f t="shared" si="15"/>
        <v>0</v>
      </c>
      <c r="X43" s="14">
        <f t="shared" si="16"/>
        <v>99.111175870610495</v>
      </c>
    </row>
    <row r="44" spans="1:24">
      <c r="A44" s="10">
        <f>europe!A41</f>
        <v>40045</v>
      </c>
      <c r="B44" s="9">
        <f>VLOOKUP($A44,europe!$A$1:$B$3014,2,FALSE)</f>
        <v>27.26</v>
      </c>
      <c r="C44" s="9">
        <f>VLOOKUP($A44,man_neu!$A$1:$D$3001,4,FALSE)</f>
        <v>97.27</v>
      </c>
      <c r="D44" s="24">
        <f>VLOOKUP($A44,cash!$A$1:$B$3001,2,FALSE)</f>
        <v>0</v>
      </c>
      <c r="E44" s="9">
        <f>VLOOKUP($A44,patri!$A$1:$B$3002,2,FALSE)</f>
        <v>4738.25</v>
      </c>
      <c r="G44" s="9">
        <f>VLOOKUP($A44,anteile!$A$4:$D$2615,anteile!B$12,FALSE)</f>
        <v>0</v>
      </c>
      <c r="H44" s="9">
        <f>VLOOKUP($A44,anteile!$A$4:$D$2615,anteile!C$12,FALSE)</f>
        <v>0</v>
      </c>
      <c r="I44" s="9">
        <f>VLOOKUP($A44,anteile!$A$4:$D$2615,anteile!D$12,FALSE)</f>
        <v>0</v>
      </c>
      <c r="K44" s="24">
        <f t="shared" si="8"/>
        <v>0</v>
      </c>
      <c r="L44" s="24">
        <f t="shared" si="5"/>
        <v>0</v>
      </c>
      <c r="M44" s="24">
        <f>VLOOKUP($A44,cash!$A$1:$B$3001,2,FALSE)</f>
        <v>0</v>
      </c>
      <c r="N44" s="24">
        <f t="shared" si="6"/>
        <v>0</v>
      </c>
      <c r="P44" s="24">
        <f t="shared" si="9"/>
        <v>0</v>
      </c>
      <c r="Q44" s="24">
        <f t="shared" si="10"/>
        <v>0</v>
      </c>
      <c r="S44" s="14">
        <f t="shared" si="11"/>
        <v>0</v>
      </c>
      <c r="T44" s="14">
        <f t="shared" si="12"/>
        <v>0</v>
      </c>
      <c r="U44" s="14">
        <f t="shared" si="13"/>
        <v>95.048814504881449</v>
      </c>
      <c r="V44" s="14">
        <f t="shared" si="14"/>
        <v>96.699473108658907</v>
      </c>
      <c r="W44" s="14">
        <f t="shared" si="15"/>
        <v>0</v>
      </c>
      <c r="X44" s="14">
        <f t="shared" si="16"/>
        <v>98.629295809829102</v>
      </c>
    </row>
    <row r="45" spans="1:24">
      <c r="A45" s="10">
        <f>europe!A42</f>
        <v>40044</v>
      </c>
      <c r="B45" s="9">
        <f>VLOOKUP($A45,europe!$A$1:$B$3014,2,FALSE)</f>
        <v>26.89</v>
      </c>
      <c r="C45" s="9">
        <f>VLOOKUP($A45,man_neu!$A$1:$D$3001,4,FALSE)</f>
        <v>97.27</v>
      </c>
      <c r="D45" s="24">
        <f>VLOOKUP($A45,cash!$A$1:$B$3001,2,FALSE)</f>
        <v>0</v>
      </c>
      <c r="E45" s="9">
        <f>VLOOKUP($A45,patri!$A$1:$B$3002,2,FALSE)</f>
        <v>4717.92</v>
      </c>
      <c r="G45" s="9">
        <f>VLOOKUP($A45,anteile!$A$4:$D$2615,anteile!B$12,FALSE)</f>
        <v>0</v>
      </c>
      <c r="H45" s="9">
        <f>VLOOKUP($A45,anteile!$A$4:$D$2615,anteile!C$12,FALSE)</f>
        <v>0</v>
      </c>
      <c r="I45" s="9">
        <f>VLOOKUP($A45,anteile!$A$4:$D$2615,anteile!D$12,FALSE)</f>
        <v>0</v>
      </c>
      <c r="K45" s="24">
        <f t="shared" si="8"/>
        <v>0</v>
      </c>
      <c r="L45" s="24">
        <f t="shared" si="5"/>
        <v>0</v>
      </c>
      <c r="M45" s="24">
        <f>VLOOKUP($A45,cash!$A$1:$B$3001,2,FALSE)</f>
        <v>0</v>
      </c>
      <c r="N45" s="24">
        <f t="shared" si="6"/>
        <v>0</v>
      </c>
      <c r="P45" s="24">
        <f t="shared" si="9"/>
        <v>0</v>
      </c>
      <c r="Q45" s="24">
        <f t="shared" si="10"/>
        <v>0</v>
      </c>
      <c r="S45" s="14">
        <f t="shared" si="11"/>
        <v>0</v>
      </c>
      <c r="T45" s="14">
        <f t="shared" si="12"/>
        <v>0</v>
      </c>
      <c r="U45" s="14">
        <f t="shared" si="13"/>
        <v>93.758716875871698</v>
      </c>
      <c r="V45" s="14">
        <f t="shared" si="14"/>
        <v>96.699473108658907</v>
      </c>
      <c r="W45" s="14">
        <f t="shared" si="15"/>
        <v>0</v>
      </c>
      <c r="X45" s="14">
        <f t="shared" si="16"/>
        <v>98.206115609583478</v>
      </c>
    </row>
    <row r="46" spans="1:24">
      <c r="A46" s="10">
        <f>europe!A43</f>
        <v>40043</v>
      </c>
      <c r="B46" s="9">
        <f>VLOOKUP($A46,europe!$A$1:$B$3014,2,FALSE)</f>
        <v>26.95</v>
      </c>
      <c r="C46" s="9">
        <f>VLOOKUP($A46,man_neu!$A$1:$D$3001,4,FALSE)</f>
        <v>97.27</v>
      </c>
      <c r="D46" s="24">
        <f>VLOOKUP($A46,cash!$A$1:$B$3001,2,FALSE)</f>
        <v>0</v>
      </c>
      <c r="E46" s="9">
        <f>VLOOKUP($A46,patri!$A$1:$B$3002,2,FALSE)</f>
        <v>4717.8900000000003</v>
      </c>
      <c r="G46" s="9">
        <f>VLOOKUP($A46,anteile!$A$4:$D$2615,anteile!B$12,FALSE)</f>
        <v>0</v>
      </c>
      <c r="H46" s="9">
        <f>VLOOKUP($A46,anteile!$A$4:$D$2615,anteile!C$12,FALSE)</f>
        <v>0</v>
      </c>
      <c r="I46" s="9">
        <f>VLOOKUP($A46,anteile!$A$4:$D$2615,anteile!D$12,FALSE)</f>
        <v>0</v>
      </c>
      <c r="K46" s="24">
        <f t="shared" si="8"/>
        <v>0</v>
      </c>
      <c r="L46" s="24">
        <f t="shared" si="5"/>
        <v>0</v>
      </c>
      <c r="M46" s="24">
        <f>VLOOKUP($A46,cash!$A$1:$B$3001,2,FALSE)</f>
        <v>0</v>
      </c>
      <c r="N46" s="24">
        <f t="shared" si="6"/>
        <v>0</v>
      </c>
      <c r="P46" s="24">
        <f t="shared" si="9"/>
        <v>0</v>
      </c>
      <c r="Q46" s="24">
        <f t="shared" si="10"/>
        <v>0</v>
      </c>
      <c r="S46" s="14">
        <f t="shared" si="11"/>
        <v>0</v>
      </c>
      <c r="T46" s="14">
        <f t="shared" si="12"/>
        <v>0</v>
      </c>
      <c r="U46" s="14">
        <f t="shared" si="13"/>
        <v>93.967921896792177</v>
      </c>
      <c r="V46" s="14">
        <f t="shared" si="14"/>
        <v>96.699473108658907</v>
      </c>
      <c r="W46" s="14">
        <f t="shared" si="15"/>
        <v>0</v>
      </c>
      <c r="X46" s="14">
        <f t="shared" si="16"/>
        <v>98.205491142982041</v>
      </c>
    </row>
    <row r="47" spans="1:24">
      <c r="A47" s="10">
        <f>europe!A44</f>
        <v>40042</v>
      </c>
      <c r="B47" s="9">
        <f>VLOOKUP($A47,europe!$A$1:$B$3014,2,FALSE)</f>
        <v>26.59</v>
      </c>
      <c r="C47" s="9">
        <f>VLOOKUP($A47,man_neu!$A$1:$D$3001,4,FALSE)</f>
        <v>97.27</v>
      </c>
      <c r="D47" s="24">
        <f>VLOOKUP($A47,cash!$A$1:$B$3001,2,FALSE)</f>
        <v>0</v>
      </c>
      <c r="E47" s="9">
        <f>VLOOKUP($A47,patri!$A$1:$B$3002,2,FALSE)</f>
        <v>4698.91</v>
      </c>
      <c r="G47" s="9">
        <f>VLOOKUP($A47,anteile!$A$4:$D$2615,anteile!B$12,FALSE)</f>
        <v>0</v>
      </c>
      <c r="H47" s="9">
        <f>VLOOKUP($A47,anteile!$A$4:$D$2615,anteile!C$12,FALSE)</f>
        <v>0</v>
      </c>
      <c r="I47" s="9">
        <f>VLOOKUP($A47,anteile!$A$4:$D$2615,anteile!D$12,FALSE)</f>
        <v>0</v>
      </c>
      <c r="K47" s="24">
        <f t="shared" si="8"/>
        <v>0</v>
      </c>
      <c r="L47" s="24">
        <f t="shared" si="5"/>
        <v>0</v>
      </c>
      <c r="M47" s="24">
        <f>VLOOKUP($A47,cash!$A$1:$B$3001,2,FALSE)</f>
        <v>0</v>
      </c>
      <c r="N47" s="24">
        <f t="shared" si="6"/>
        <v>0</v>
      </c>
      <c r="P47" s="24">
        <f t="shared" si="9"/>
        <v>0</v>
      </c>
      <c r="Q47" s="24">
        <f t="shared" si="10"/>
        <v>0</v>
      </c>
      <c r="S47" s="14">
        <f t="shared" si="11"/>
        <v>0</v>
      </c>
      <c r="T47" s="14">
        <f t="shared" si="12"/>
        <v>0</v>
      </c>
      <c r="U47" s="14">
        <f t="shared" si="13"/>
        <v>92.712691771269178</v>
      </c>
      <c r="V47" s="14">
        <f t="shared" si="14"/>
        <v>96.699473108658907</v>
      </c>
      <c r="W47" s="14">
        <f t="shared" si="15"/>
        <v>0</v>
      </c>
      <c r="X47" s="14">
        <f t="shared" si="16"/>
        <v>97.810411939801412</v>
      </c>
    </row>
    <row r="48" spans="1:24">
      <c r="A48" s="10">
        <f>europe!A45</f>
        <v>40039</v>
      </c>
      <c r="B48" s="9">
        <f>VLOOKUP($A48,europe!$A$1:$B$3014,2,FALSE)</f>
        <v>27.12</v>
      </c>
      <c r="C48" s="9">
        <f>VLOOKUP($A48,man_neu!$A$1:$D$3001,4,FALSE)</f>
        <v>99.99</v>
      </c>
      <c r="D48" s="24">
        <f>VLOOKUP($A48,cash!$A$1:$B$3001,2,FALSE)</f>
        <v>0</v>
      </c>
      <c r="E48" s="9">
        <f>VLOOKUP($A48,patri!$A$1:$B$3002,2,FALSE)</f>
        <v>4741.53</v>
      </c>
      <c r="G48" s="9">
        <f>VLOOKUP($A48,anteile!$A$4:$D$2615,anteile!B$12,FALSE)</f>
        <v>0</v>
      </c>
      <c r="H48" s="9">
        <f>VLOOKUP($A48,anteile!$A$4:$D$2615,anteile!C$12,FALSE)</f>
        <v>0</v>
      </c>
      <c r="I48" s="9">
        <f>VLOOKUP($A48,anteile!$A$4:$D$2615,anteile!D$12,FALSE)</f>
        <v>0</v>
      </c>
      <c r="K48" s="24">
        <f t="shared" si="8"/>
        <v>0</v>
      </c>
      <c r="L48" s="24">
        <f t="shared" si="5"/>
        <v>0</v>
      </c>
      <c r="M48" s="24">
        <f>VLOOKUP($A48,cash!$A$1:$B$3001,2,FALSE)</f>
        <v>0</v>
      </c>
      <c r="N48" s="24">
        <f t="shared" si="6"/>
        <v>0</v>
      </c>
      <c r="P48" s="24">
        <f t="shared" si="9"/>
        <v>0</v>
      </c>
      <c r="Q48" s="24">
        <f t="shared" si="10"/>
        <v>0</v>
      </c>
      <c r="S48" s="14">
        <f t="shared" si="11"/>
        <v>0</v>
      </c>
      <c r="T48" s="14">
        <f t="shared" si="12"/>
        <v>0</v>
      </c>
      <c r="U48" s="14">
        <f t="shared" si="13"/>
        <v>94.560669456066947</v>
      </c>
      <c r="V48" s="14">
        <f t="shared" si="14"/>
        <v>99.403519236504607</v>
      </c>
      <c r="W48" s="14">
        <f t="shared" si="15"/>
        <v>0</v>
      </c>
      <c r="X48" s="14">
        <f t="shared" si="16"/>
        <v>98.697570824920362</v>
      </c>
    </row>
    <row r="49" spans="1:24">
      <c r="A49" s="10">
        <f>europe!A46</f>
        <v>40038</v>
      </c>
      <c r="B49" s="9">
        <f>VLOOKUP($A49,europe!$A$1:$B$3014,2,FALSE)</f>
        <v>27.34</v>
      </c>
      <c r="C49" s="9">
        <f>VLOOKUP($A49,man_neu!$A$1:$D$3001,4,FALSE)</f>
        <v>99.99</v>
      </c>
      <c r="D49" s="24">
        <f>VLOOKUP($A49,cash!$A$1:$B$3001,2,FALSE)</f>
        <v>0</v>
      </c>
      <c r="E49" s="9">
        <f>VLOOKUP($A49,patri!$A$1:$B$3002,2,FALSE)</f>
        <v>4748.71</v>
      </c>
      <c r="G49" s="9">
        <f>VLOOKUP($A49,anteile!$A$4:$D$2615,anteile!B$12,FALSE)</f>
        <v>0</v>
      </c>
      <c r="H49" s="9">
        <f>VLOOKUP($A49,anteile!$A$4:$D$2615,anteile!C$12,FALSE)</f>
        <v>0</v>
      </c>
      <c r="I49" s="9">
        <f>VLOOKUP($A49,anteile!$A$4:$D$2615,anteile!D$12,FALSE)</f>
        <v>0</v>
      </c>
      <c r="K49" s="24">
        <f t="shared" si="8"/>
        <v>0</v>
      </c>
      <c r="L49" s="24">
        <f t="shared" si="5"/>
        <v>0</v>
      </c>
      <c r="M49" s="24">
        <f>VLOOKUP($A49,cash!$A$1:$B$3001,2,FALSE)</f>
        <v>0</v>
      </c>
      <c r="N49" s="24">
        <f t="shared" si="6"/>
        <v>0</v>
      </c>
      <c r="P49" s="24">
        <f t="shared" si="9"/>
        <v>0</v>
      </c>
      <c r="Q49" s="24">
        <f t="shared" si="10"/>
        <v>0</v>
      </c>
      <c r="S49" s="14">
        <f t="shared" si="11"/>
        <v>0</v>
      </c>
      <c r="T49" s="14">
        <f t="shared" si="12"/>
        <v>0</v>
      </c>
      <c r="U49" s="14">
        <f t="shared" si="13"/>
        <v>95.327754532775458</v>
      </c>
      <c r="V49" s="14">
        <f t="shared" si="14"/>
        <v>99.403519236504607</v>
      </c>
      <c r="W49" s="14">
        <f t="shared" si="15"/>
        <v>0</v>
      </c>
      <c r="X49" s="14">
        <f t="shared" si="16"/>
        <v>98.847026498199455</v>
      </c>
    </row>
    <row r="50" spans="1:24">
      <c r="A50" s="10">
        <f>europe!A47</f>
        <v>40037</v>
      </c>
      <c r="B50" s="9">
        <f>VLOOKUP($A50,europe!$A$1:$B$3014,2,FALSE)</f>
        <v>27.14</v>
      </c>
      <c r="C50" s="9">
        <f>VLOOKUP($A50,man_neu!$A$1:$D$3001,4,FALSE)</f>
        <v>99.99</v>
      </c>
      <c r="D50" s="24">
        <f>VLOOKUP($A50,cash!$A$1:$B$3001,2,FALSE)</f>
        <v>0</v>
      </c>
      <c r="E50" s="9">
        <f>VLOOKUP($A50,patri!$A$1:$B$3002,2,FALSE)</f>
        <v>4729.41</v>
      </c>
      <c r="G50" s="9">
        <f>VLOOKUP($A50,anteile!$A$4:$D$2615,anteile!B$12,FALSE)</f>
        <v>0</v>
      </c>
      <c r="H50" s="9">
        <f>VLOOKUP($A50,anteile!$A$4:$D$2615,anteile!C$12,FALSE)</f>
        <v>0</v>
      </c>
      <c r="I50" s="9">
        <f>VLOOKUP($A50,anteile!$A$4:$D$2615,anteile!D$12,FALSE)</f>
        <v>0</v>
      </c>
      <c r="K50" s="24">
        <f t="shared" si="8"/>
        <v>0</v>
      </c>
      <c r="L50" s="24">
        <f t="shared" si="5"/>
        <v>0</v>
      </c>
      <c r="M50" s="24">
        <f>VLOOKUP($A50,cash!$A$1:$B$3001,2,FALSE)</f>
        <v>0</v>
      </c>
      <c r="N50" s="24">
        <f t="shared" si="6"/>
        <v>0</v>
      </c>
      <c r="P50" s="24">
        <f t="shared" si="9"/>
        <v>0</v>
      </c>
      <c r="Q50" s="24">
        <f t="shared" si="10"/>
        <v>0</v>
      </c>
      <c r="S50" s="14">
        <f t="shared" si="11"/>
        <v>0</v>
      </c>
      <c r="T50" s="14">
        <f t="shared" si="12"/>
        <v>0</v>
      </c>
      <c r="U50" s="14">
        <f t="shared" si="13"/>
        <v>94.630404463040449</v>
      </c>
      <c r="V50" s="14">
        <f t="shared" si="14"/>
        <v>99.403519236504607</v>
      </c>
      <c r="W50" s="14">
        <f t="shared" si="15"/>
        <v>0</v>
      </c>
      <c r="X50" s="14">
        <f t="shared" si="16"/>
        <v>98.445286317936748</v>
      </c>
    </row>
    <row r="51" spans="1:24">
      <c r="A51" s="10">
        <f>europe!A48</f>
        <v>40036</v>
      </c>
      <c r="B51" s="9">
        <f>VLOOKUP($A51,europe!$A$1:$B$3014,2,FALSE)</f>
        <v>26.84</v>
      </c>
      <c r="C51" s="9">
        <f>VLOOKUP($A51,man_neu!$A$1:$D$3001,4,FALSE)</f>
        <v>99.99</v>
      </c>
      <c r="D51" s="24">
        <f>VLOOKUP($A51,cash!$A$1:$B$3001,2,FALSE)</f>
        <v>0</v>
      </c>
      <c r="E51" s="9">
        <f>VLOOKUP($A51,patri!$A$1:$B$3002,2,FALSE)</f>
        <v>4724.67</v>
      </c>
      <c r="G51" s="9">
        <f>VLOOKUP($A51,anteile!$A$4:$D$2615,anteile!B$12,FALSE)</f>
        <v>0</v>
      </c>
      <c r="H51" s="9">
        <f>VLOOKUP($A51,anteile!$A$4:$D$2615,anteile!C$12,FALSE)</f>
        <v>0</v>
      </c>
      <c r="I51" s="9">
        <f>VLOOKUP($A51,anteile!$A$4:$D$2615,anteile!D$12,FALSE)</f>
        <v>0</v>
      </c>
      <c r="K51" s="24">
        <f t="shared" si="8"/>
        <v>0</v>
      </c>
      <c r="L51" s="24">
        <f t="shared" si="5"/>
        <v>0</v>
      </c>
      <c r="M51" s="24">
        <f>VLOOKUP($A51,cash!$A$1:$B$3001,2,FALSE)</f>
        <v>0</v>
      </c>
      <c r="N51" s="24">
        <f t="shared" si="6"/>
        <v>0</v>
      </c>
      <c r="P51" s="24">
        <f t="shared" si="9"/>
        <v>0</v>
      </c>
      <c r="Q51" s="24">
        <f t="shared" si="10"/>
        <v>0</v>
      </c>
      <c r="S51" s="14">
        <f t="shared" si="11"/>
        <v>0</v>
      </c>
      <c r="T51" s="14">
        <f t="shared" si="12"/>
        <v>0</v>
      </c>
      <c r="U51" s="14">
        <f t="shared" si="13"/>
        <v>93.584379358437943</v>
      </c>
      <c r="V51" s="14">
        <f t="shared" si="14"/>
        <v>99.403519236504607</v>
      </c>
      <c r="W51" s="14">
        <f t="shared" si="15"/>
        <v>0</v>
      </c>
      <c r="X51" s="14">
        <f t="shared" si="16"/>
        <v>98.346620594908501</v>
      </c>
    </row>
    <row r="52" spans="1:24">
      <c r="A52" s="10">
        <f>europe!A49</f>
        <v>40035</v>
      </c>
      <c r="B52" s="9">
        <f>VLOOKUP($A52,europe!$A$1:$B$3014,2,FALSE)</f>
        <v>27.22</v>
      </c>
      <c r="C52" s="9">
        <f>VLOOKUP($A52,man_neu!$A$1:$D$3001,4,FALSE)</f>
        <v>99.99</v>
      </c>
      <c r="D52" s="24">
        <f>VLOOKUP($A52,cash!$A$1:$B$3001,2,FALSE)</f>
        <v>0</v>
      </c>
      <c r="E52" s="9">
        <f>VLOOKUP($A52,patri!$A$1:$B$3002,2,FALSE)</f>
        <v>4746.4799999999996</v>
      </c>
      <c r="G52" s="9">
        <f>VLOOKUP($A52,anteile!$A$4:$D$2615,anteile!B$12,FALSE)</f>
        <v>0</v>
      </c>
      <c r="H52" s="9">
        <f>VLOOKUP($A52,anteile!$A$4:$D$2615,anteile!C$12,FALSE)</f>
        <v>0</v>
      </c>
      <c r="I52" s="9">
        <f>VLOOKUP($A52,anteile!$A$4:$D$2615,anteile!D$12,FALSE)</f>
        <v>0</v>
      </c>
      <c r="K52" s="24">
        <f t="shared" si="8"/>
        <v>0</v>
      </c>
      <c r="L52" s="24">
        <f t="shared" si="5"/>
        <v>0</v>
      </c>
      <c r="M52" s="24">
        <f>VLOOKUP($A52,cash!$A$1:$B$3001,2,FALSE)</f>
        <v>0</v>
      </c>
      <c r="N52" s="24">
        <f t="shared" si="6"/>
        <v>0</v>
      </c>
      <c r="P52" s="24">
        <f t="shared" si="9"/>
        <v>0</v>
      </c>
      <c r="Q52" s="24">
        <f t="shared" si="10"/>
        <v>0</v>
      </c>
      <c r="S52" s="14">
        <f t="shared" si="11"/>
        <v>0</v>
      </c>
      <c r="T52" s="14">
        <f t="shared" si="12"/>
        <v>0</v>
      </c>
      <c r="U52" s="14">
        <f t="shared" si="13"/>
        <v>94.909344490934444</v>
      </c>
      <c r="V52" s="14">
        <f t="shared" si="14"/>
        <v>99.403519236504607</v>
      </c>
      <c r="W52" s="14">
        <f t="shared" si="15"/>
        <v>0</v>
      </c>
      <c r="X52" s="14">
        <f t="shared" si="16"/>
        <v>98.800607814158724</v>
      </c>
    </row>
    <row r="53" spans="1:24" s="23" customFormat="1">
      <c r="A53" s="21">
        <f>europe!A50</f>
        <v>40032</v>
      </c>
      <c r="B53" s="22">
        <f>VLOOKUP($A53,europe!$A$1:$B$3014,2,FALSE)</f>
        <v>27.36</v>
      </c>
      <c r="C53" s="9">
        <f>VLOOKUP($A53,man_neu!$A$1:$D$3001,4,FALSE)</f>
        <v>101.35</v>
      </c>
      <c r="D53" s="24">
        <f>VLOOKUP($A53,cash!$A$1:$B$3001,2,FALSE)</f>
        <v>0</v>
      </c>
      <c r="E53" s="22">
        <f>VLOOKUP($A53,patri!$A$1:$B$3002,2,FALSE)</f>
        <v>4752.8500000000004</v>
      </c>
      <c r="G53" s="9">
        <f>VLOOKUP($A53,anteile!$A$4:$D$2615,anteile!B$12,FALSE)</f>
        <v>0</v>
      </c>
      <c r="H53" s="9">
        <f>VLOOKUP($A53,anteile!$A$4:$D$2615,anteile!C$12,FALSE)</f>
        <v>0</v>
      </c>
      <c r="I53" s="9">
        <f>VLOOKUP($A53,anteile!$A$4:$D$2615,anteile!D$12,FALSE)</f>
        <v>0</v>
      </c>
      <c r="K53" s="24">
        <f t="shared" si="8"/>
        <v>0</v>
      </c>
      <c r="L53" s="24">
        <f t="shared" si="5"/>
        <v>0</v>
      </c>
      <c r="M53" s="24">
        <f>VLOOKUP($A53,cash!$A$1:$B$3001,2,FALSE)</f>
        <v>0</v>
      </c>
      <c r="N53" s="24">
        <f t="shared" si="6"/>
        <v>0</v>
      </c>
      <c r="P53" s="24">
        <f t="shared" si="9"/>
        <v>0</v>
      </c>
      <c r="Q53" s="24">
        <f t="shared" si="10"/>
        <v>0</v>
      </c>
      <c r="R53" s="24"/>
      <c r="S53" s="14">
        <f t="shared" si="11"/>
        <v>0</v>
      </c>
      <c r="T53" s="14">
        <f t="shared" si="12"/>
        <v>0</v>
      </c>
      <c r="U53" s="14">
        <f t="shared" si="13"/>
        <v>95.397489539748946</v>
      </c>
      <c r="V53" s="14">
        <f t="shared" si="14"/>
        <v>100.75554230042746</v>
      </c>
      <c r="W53" s="14">
        <f t="shared" si="15"/>
        <v>0</v>
      </c>
      <c r="X53" s="14">
        <f t="shared" si="16"/>
        <v>98.93320288919881</v>
      </c>
    </row>
    <row r="54" spans="1:24">
      <c r="A54" s="10">
        <f>europe!A51</f>
        <v>40031</v>
      </c>
      <c r="B54" s="9">
        <f>VLOOKUP($A54,europe!$A$1:$B$3014,2,FALSE)</f>
        <v>27.02</v>
      </c>
      <c r="C54" s="9">
        <f>VLOOKUP($A54,man_neu!$A$1:$D$3001,4,FALSE)</f>
        <v>101.35</v>
      </c>
      <c r="D54" s="24">
        <f>VLOOKUP($A54,cash!$A$1:$B$3001,2,FALSE)</f>
        <v>0</v>
      </c>
      <c r="E54" s="9">
        <f>VLOOKUP($A54,patri!$A$1:$B$3002,2,FALSE)</f>
        <v>4747.68</v>
      </c>
      <c r="G54" s="9">
        <f>VLOOKUP($A54,anteile!$A$4:$D$2615,anteile!B$12,FALSE)</f>
        <v>0</v>
      </c>
      <c r="H54" s="9">
        <f>VLOOKUP($A54,anteile!$A$4:$D$2615,anteile!C$12,FALSE)</f>
        <v>0</v>
      </c>
      <c r="I54" s="9">
        <f>VLOOKUP($A54,anteile!$A$4:$D$2615,anteile!D$12,FALSE)</f>
        <v>0</v>
      </c>
      <c r="K54" s="24">
        <f t="shared" si="8"/>
        <v>0</v>
      </c>
      <c r="L54" s="24">
        <f t="shared" si="5"/>
        <v>0</v>
      </c>
      <c r="M54" s="24">
        <f>VLOOKUP($A54,cash!$A$1:$B$3001,2,FALSE)</f>
        <v>0</v>
      </c>
      <c r="N54" s="24">
        <f t="shared" si="6"/>
        <v>0</v>
      </c>
      <c r="P54" s="24">
        <f t="shared" si="9"/>
        <v>0</v>
      </c>
      <c r="Q54" s="24">
        <f t="shared" si="10"/>
        <v>0</v>
      </c>
      <c r="S54" s="14">
        <f t="shared" si="11"/>
        <v>0</v>
      </c>
      <c r="T54" s="14">
        <f t="shared" si="12"/>
        <v>0</v>
      </c>
      <c r="U54" s="14">
        <f t="shared" si="13"/>
        <v>94.211994421199435</v>
      </c>
      <c r="V54" s="14">
        <f t="shared" si="14"/>
        <v>100.75554230042746</v>
      </c>
      <c r="W54" s="14">
        <f t="shared" si="15"/>
        <v>0</v>
      </c>
      <c r="X54" s="14">
        <f t="shared" si="16"/>
        <v>98.825586478216522</v>
      </c>
    </row>
    <row r="55" spans="1:24">
      <c r="A55" s="10">
        <f>europe!A52</f>
        <v>40030</v>
      </c>
      <c r="B55" s="9">
        <f>VLOOKUP($A55,europe!$A$1:$B$3014,2,FALSE)</f>
        <v>26.91</v>
      </c>
      <c r="C55" s="9">
        <f>VLOOKUP($A55,man_neu!$A$1:$D$3001,4,FALSE)</f>
        <v>101.35</v>
      </c>
      <c r="D55" s="24">
        <f>VLOOKUP($A55,cash!$A$1:$B$3001,2,FALSE)</f>
        <v>0</v>
      </c>
      <c r="E55" s="9">
        <f>VLOOKUP($A55,patri!$A$1:$B$3002,2,FALSE)</f>
        <v>4760.34</v>
      </c>
      <c r="G55" s="9">
        <f>VLOOKUP($A55,anteile!$A$4:$D$2615,anteile!B$12,FALSE)</f>
        <v>0</v>
      </c>
      <c r="H55" s="9">
        <f>VLOOKUP($A55,anteile!$A$4:$D$2615,anteile!C$12,FALSE)</f>
        <v>0</v>
      </c>
      <c r="I55" s="9">
        <f>VLOOKUP($A55,anteile!$A$4:$D$2615,anteile!D$12,FALSE)</f>
        <v>0</v>
      </c>
      <c r="K55" s="24">
        <f t="shared" si="8"/>
        <v>0</v>
      </c>
      <c r="L55" s="24">
        <f t="shared" si="5"/>
        <v>0</v>
      </c>
      <c r="M55" s="24">
        <f>VLOOKUP($A55,cash!$A$1:$B$3001,2,FALSE)</f>
        <v>0</v>
      </c>
      <c r="N55" s="24">
        <f t="shared" si="6"/>
        <v>0</v>
      </c>
      <c r="P55" s="24">
        <f t="shared" si="9"/>
        <v>0</v>
      </c>
      <c r="Q55" s="24">
        <f t="shared" si="10"/>
        <v>0</v>
      </c>
      <c r="S55" s="14">
        <f t="shared" si="11"/>
        <v>0</v>
      </c>
      <c r="T55" s="14">
        <f t="shared" si="12"/>
        <v>0</v>
      </c>
      <c r="U55" s="14">
        <f t="shared" si="13"/>
        <v>93.828451882845187</v>
      </c>
      <c r="V55" s="14">
        <f t="shared" si="14"/>
        <v>100.75554230042746</v>
      </c>
      <c r="W55" s="14">
        <f t="shared" si="15"/>
        <v>0</v>
      </c>
      <c r="X55" s="14">
        <f t="shared" si="16"/>
        <v>99.08911138402614</v>
      </c>
    </row>
    <row r="56" spans="1:24">
      <c r="A56" s="10">
        <f>europe!A53</f>
        <v>40029</v>
      </c>
      <c r="B56" s="9">
        <f>VLOOKUP($A56,europe!$A$1:$B$3014,2,FALSE)</f>
        <v>27.02</v>
      </c>
      <c r="C56" s="9">
        <f>VLOOKUP($A56,man_neu!$A$1:$D$3001,4,FALSE)</f>
        <v>101.35</v>
      </c>
      <c r="D56" s="24">
        <f>VLOOKUP($A56,cash!$A$1:$B$3001,2,FALSE)</f>
        <v>0</v>
      </c>
      <c r="E56" s="9">
        <f>VLOOKUP($A56,patri!$A$1:$B$3002,2,FALSE)</f>
        <v>4749.18</v>
      </c>
      <c r="G56" s="9">
        <f>VLOOKUP($A56,anteile!$A$4:$D$2615,anteile!B$12,FALSE)</f>
        <v>0</v>
      </c>
      <c r="H56" s="9">
        <f>VLOOKUP($A56,anteile!$A$4:$D$2615,anteile!C$12,FALSE)</f>
        <v>0</v>
      </c>
      <c r="I56" s="9">
        <f>VLOOKUP($A56,anteile!$A$4:$D$2615,anteile!D$12,FALSE)</f>
        <v>0</v>
      </c>
      <c r="K56" s="24">
        <f t="shared" si="8"/>
        <v>0</v>
      </c>
      <c r="L56" s="24">
        <f t="shared" si="5"/>
        <v>0</v>
      </c>
      <c r="M56" s="24">
        <f>VLOOKUP($A56,cash!$A$1:$B$3001,2,FALSE)</f>
        <v>0</v>
      </c>
      <c r="N56" s="24">
        <f t="shared" si="6"/>
        <v>0</v>
      </c>
      <c r="P56" s="24">
        <f t="shared" si="9"/>
        <v>0</v>
      </c>
      <c r="Q56" s="24">
        <f t="shared" si="10"/>
        <v>0</v>
      </c>
      <c r="S56" s="14">
        <f t="shared" si="11"/>
        <v>0</v>
      </c>
      <c r="T56" s="14">
        <f t="shared" si="12"/>
        <v>0</v>
      </c>
      <c r="U56" s="14">
        <f t="shared" si="13"/>
        <v>94.211994421199435</v>
      </c>
      <c r="V56" s="14">
        <f t="shared" si="14"/>
        <v>100.75554230042746</v>
      </c>
      <c r="W56" s="14">
        <f t="shared" si="15"/>
        <v>0</v>
      </c>
      <c r="X56" s="14">
        <f t="shared" si="16"/>
        <v>98.856809808288745</v>
      </c>
    </row>
    <row r="57" spans="1:24">
      <c r="A57" s="10">
        <f>europe!A54</f>
        <v>40028</v>
      </c>
      <c r="B57" s="9">
        <f>VLOOKUP($A57,europe!$A$1:$B$3014,2,FALSE)</f>
        <v>27.1</v>
      </c>
      <c r="C57" s="9">
        <f>VLOOKUP($A57,man_neu!$A$1:$D$3001,4,FALSE)</f>
        <v>101.35</v>
      </c>
      <c r="D57" s="24">
        <f>VLOOKUP($A57,cash!$A$1:$B$3001,2,FALSE)</f>
        <v>0</v>
      </c>
      <c r="E57" s="9">
        <f>VLOOKUP($A57,patri!$A$1:$B$3002,2,FALSE)</f>
        <v>4753.3500000000004</v>
      </c>
      <c r="G57" s="9">
        <f>VLOOKUP($A57,anteile!$A$4:$D$2615,anteile!B$12,FALSE)</f>
        <v>0</v>
      </c>
      <c r="H57" s="9">
        <f>VLOOKUP($A57,anteile!$A$4:$D$2615,anteile!C$12,FALSE)</f>
        <v>0</v>
      </c>
      <c r="I57" s="9">
        <f>VLOOKUP($A57,anteile!$A$4:$D$2615,anteile!D$12,FALSE)</f>
        <v>0</v>
      </c>
      <c r="K57" s="24">
        <f t="shared" si="8"/>
        <v>0</v>
      </c>
      <c r="L57" s="24">
        <f t="shared" si="5"/>
        <v>0</v>
      </c>
      <c r="M57" s="24">
        <f>VLOOKUP($A57,cash!$A$1:$B$3001,2,FALSE)</f>
        <v>0</v>
      </c>
      <c r="N57" s="24">
        <f t="shared" si="6"/>
        <v>0</v>
      </c>
      <c r="P57" s="24">
        <f t="shared" si="9"/>
        <v>0</v>
      </c>
      <c r="Q57" s="24">
        <f t="shared" si="10"/>
        <v>0</v>
      </c>
      <c r="S57" s="14">
        <f t="shared" si="11"/>
        <v>0</v>
      </c>
      <c r="T57" s="14">
        <f t="shared" si="12"/>
        <v>0</v>
      </c>
      <c r="U57" s="14">
        <f t="shared" si="13"/>
        <v>94.490934449093459</v>
      </c>
      <c r="V57" s="14">
        <f t="shared" si="14"/>
        <v>100.75554230042746</v>
      </c>
      <c r="W57" s="14">
        <f t="shared" si="15"/>
        <v>0</v>
      </c>
      <c r="X57" s="14">
        <f t="shared" si="16"/>
        <v>98.943610665889551</v>
      </c>
    </row>
    <row r="58" spans="1:24">
      <c r="A58" s="10">
        <f>europe!A55</f>
        <v>40025</v>
      </c>
      <c r="B58" s="9">
        <f>VLOOKUP($A58,europe!$A$1:$B$3014,2,FALSE)</f>
        <v>26.69</v>
      </c>
      <c r="C58" s="9">
        <f>VLOOKUP($A58,man_neu!$A$1:$D$3001,4,FALSE)</f>
        <v>100.68</v>
      </c>
      <c r="D58" s="24">
        <f>VLOOKUP($A58,cash!$A$1:$B$3001,2,FALSE)</f>
        <v>0</v>
      </c>
      <c r="E58" s="9">
        <f>VLOOKUP($A58,patri!$A$1:$B$3002,2,FALSE)</f>
        <v>4731.04</v>
      </c>
      <c r="G58" s="9">
        <f>VLOOKUP($A58,anteile!$A$4:$D$2615,anteile!B$12,FALSE)</f>
        <v>0</v>
      </c>
      <c r="H58" s="9">
        <f>VLOOKUP($A58,anteile!$A$4:$D$2615,anteile!C$12,FALSE)</f>
        <v>0</v>
      </c>
      <c r="I58" s="9">
        <f>VLOOKUP($A58,anteile!$A$4:$D$2615,anteile!D$12,FALSE)</f>
        <v>0</v>
      </c>
      <c r="K58" s="24">
        <f t="shared" si="8"/>
        <v>0</v>
      </c>
      <c r="L58" s="24">
        <f t="shared" si="5"/>
        <v>0</v>
      </c>
      <c r="M58" s="24">
        <f>VLOOKUP($A58,cash!$A$1:$B$3001,2,FALSE)</f>
        <v>0</v>
      </c>
      <c r="N58" s="24">
        <f t="shared" si="6"/>
        <v>0</v>
      </c>
      <c r="P58" s="24">
        <f t="shared" si="9"/>
        <v>0</v>
      </c>
      <c r="Q58" s="24">
        <f t="shared" si="10"/>
        <v>0</v>
      </c>
      <c r="S58" s="14">
        <f t="shared" si="11"/>
        <v>0</v>
      </c>
      <c r="T58" s="14">
        <f t="shared" si="12"/>
        <v>0</v>
      </c>
      <c r="U58" s="14">
        <f t="shared" si="13"/>
        <v>93.061366806136675</v>
      </c>
      <c r="V58" s="14">
        <f t="shared" si="14"/>
        <v>100.0894721145243</v>
      </c>
      <c r="W58" s="14">
        <f t="shared" si="15"/>
        <v>0</v>
      </c>
      <c r="X58" s="14">
        <f t="shared" si="16"/>
        <v>98.479215669948573</v>
      </c>
    </row>
    <row r="59" spans="1:24">
      <c r="A59" s="10">
        <f>europe!A56</f>
        <v>40024</v>
      </c>
      <c r="B59" s="9">
        <f>VLOOKUP($A59,europe!$A$1:$B$3014,2,FALSE)</f>
        <v>26.75</v>
      </c>
      <c r="C59" s="9">
        <f>VLOOKUP($A59,man_neu!$A$1:$D$3001,4,FALSE)</f>
        <v>100.68</v>
      </c>
      <c r="D59" s="24">
        <f>VLOOKUP($A59,cash!$A$1:$B$3001,2,FALSE)</f>
        <v>0</v>
      </c>
      <c r="E59" s="9">
        <f>VLOOKUP($A59,patri!$A$1:$B$3002,2,FALSE)</f>
        <v>4731.49</v>
      </c>
      <c r="G59" s="9">
        <f>VLOOKUP($A59,anteile!$A$4:$D$2615,anteile!B$12,FALSE)</f>
        <v>0</v>
      </c>
      <c r="H59" s="9">
        <f>VLOOKUP($A59,anteile!$A$4:$D$2615,anteile!C$12,FALSE)</f>
        <v>0</v>
      </c>
      <c r="I59" s="9">
        <f>VLOOKUP($A59,anteile!$A$4:$D$2615,anteile!D$12,FALSE)</f>
        <v>0</v>
      </c>
      <c r="K59" s="24">
        <f t="shared" si="8"/>
        <v>0</v>
      </c>
      <c r="L59" s="24">
        <f t="shared" si="5"/>
        <v>0</v>
      </c>
      <c r="M59" s="24">
        <f>VLOOKUP($A59,cash!$A$1:$B$3001,2,FALSE)</f>
        <v>0</v>
      </c>
      <c r="N59" s="24">
        <f t="shared" si="6"/>
        <v>0</v>
      </c>
      <c r="P59" s="24">
        <f t="shared" si="9"/>
        <v>0</v>
      </c>
      <c r="Q59" s="24">
        <f t="shared" si="10"/>
        <v>0</v>
      </c>
      <c r="S59" s="14">
        <f t="shared" si="11"/>
        <v>0</v>
      </c>
      <c r="T59" s="14">
        <f t="shared" si="12"/>
        <v>0</v>
      </c>
      <c r="U59" s="14">
        <f t="shared" si="13"/>
        <v>93.270571827057182</v>
      </c>
      <c r="V59" s="14">
        <f t="shared" si="14"/>
        <v>100.0894721145243</v>
      </c>
      <c r="W59" s="14">
        <f t="shared" si="15"/>
        <v>0</v>
      </c>
      <c r="X59" s="14">
        <f t="shared" si="16"/>
        <v>98.488582668970238</v>
      </c>
    </row>
    <row r="60" spans="1:24">
      <c r="A60" s="10">
        <f>europe!A57</f>
        <v>40023</v>
      </c>
      <c r="B60" s="9">
        <f>VLOOKUP($A60,europe!$A$1:$B$3014,2,FALSE)</f>
        <v>26.18</v>
      </c>
      <c r="C60" s="9">
        <f>VLOOKUP($A60,man_neu!$A$1:$D$3001,4,FALSE)</f>
        <v>100.68</v>
      </c>
      <c r="D60" s="24">
        <f>VLOOKUP($A60,cash!$A$1:$B$3001,2,FALSE)</f>
        <v>0</v>
      </c>
      <c r="E60" s="9">
        <f>VLOOKUP($A60,patri!$A$1:$B$3002,2,FALSE)</f>
        <v>4701.84</v>
      </c>
      <c r="G60" s="9">
        <f>VLOOKUP($A60,anteile!$A$4:$D$2615,anteile!B$12,FALSE)</f>
        <v>0</v>
      </c>
      <c r="H60" s="9">
        <f>VLOOKUP($A60,anteile!$A$4:$D$2615,anteile!C$12,FALSE)</f>
        <v>0</v>
      </c>
      <c r="I60" s="9">
        <f>VLOOKUP($A60,anteile!$A$4:$D$2615,anteile!D$12,FALSE)</f>
        <v>0</v>
      </c>
      <c r="K60" s="24">
        <f t="shared" si="8"/>
        <v>0</v>
      </c>
      <c r="L60" s="24">
        <f t="shared" si="5"/>
        <v>0</v>
      </c>
      <c r="M60" s="24">
        <f>VLOOKUP($A60,cash!$A$1:$B$3001,2,FALSE)</f>
        <v>0</v>
      </c>
      <c r="N60" s="24">
        <f t="shared" si="6"/>
        <v>0</v>
      </c>
      <c r="P60" s="24">
        <f t="shared" si="9"/>
        <v>0</v>
      </c>
      <c r="Q60" s="24">
        <f t="shared" si="10"/>
        <v>0</v>
      </c>
      <c r="S60" s="14">
        <f t="shared" si="11"/>
        <v>0</v>
      </c>
      <c r="T60" s="14">
        <f t="shared" si="12"/>
        <v>0</v>
      </c>
      <c r="U60" s="14">
        <f t="shared" si="13"/>
        <v>91.283124128312409</v>
      </c>
      <c r="V60" s="14">
        <f t="shared" si="14"/>
        <v>100.0894721145243</v>
      </c>
      <c r="W60" s="14">
        <f t="shared" si="15"/>
        <v>0</v>
      </c>
      <c r="X60" s="14">
        <f t="shared" si="16"/>
        <v>97.871401511209172</v>
      </c>
    </row>
    <row r="61" spans="1:24">
      <c r="A61" s="10">
        <f>europe!A58</f>
        <v>40022</v>
      </c>
      <c r="B61" s="9">
        <f>VLOOKUP($A61,europe!$A$1:$B$3014,2,FALSE)</f>
        <v>25.95</v>
      </c>
      <c r="C61" s="9">
        <f>VLOOKUP($A61,man_neu!$A$1:$D$3001,4,FALSE)</f>
        <v>100.68</v>
      </c>
      <c r="D61" s="24">
        <f>VLOOKUP($A61,cash!$A$1:$B$3001,2,FALSE)</f>
        <v>0</v>
      </c>
      <c r="E61" s="9">
        <f>VLOOKUP($A61,patri!$A$1:$B$3002,2,FALSE)</f>
        <v>4709.57</v>
      </c>
      <c r="G61" s="9">
        <f>VLOOKUP($A61,anteile!$A$4:$D$2615,anteile!B$12,FALSE)</f>
        <v>0</v>
      </c>
      <c r="H61" s="9">
        <f>VLOOKUP($A61,anteile!$A$4:$D$2615,anteile!C$12,FALSE)</f>
        <v>0</v>
      </c>
      <c r="I61" s="9">
        <f>VLOOKUP($A61,anteile!$A$4:$D$2615,anteile!D$12,FALSE)</f>
        <v>0</v>
      </c>
      <c r="K61" s="24">
        <f t="shared" si="8"/>
        <v>0</v>
      </c>
      <c r="L61" s="24">
        <f t="shared" si="5"/>
        <v>0</v>
      </c>
      <c r="M61" s="24">
        <f>VLOOKUP($A61,cash!$A$1:$B$3001,2,FALSE)</f>
        <v>0</v>
      </c>
      <c r="N61" s="24">
        <f t="shared" si="6"/>
        <v>0</v>
      </c>
      <c r="P61" s="24">
        <f t="shared" si="9"/>
        <v>0</v>
      </c>
      <c r="Q61" s="24">
        <f t="shared" si="10"/>
        <v>0</v>
      </c>
      <c r="S61" s="14">
        <f t="shared" si="11"/>
        <v>0</v>
      </c>
      <c r="T61" s="14">
        <f t="shared" si="12"/>
        <v>0</v>
      </c>
      <c r="U61" s="14">
        <f t="shared" si="13"/>
        <v>90.48117154811716</v>
      </c>
      <c r="V61" s="14">
        <f t="shared" si="14"/>
        <v>100.0894721145243</v>
      </c>
      <c r="W61" s="14">
        <f t="shared" si="15"/>
        <v>0</v>
      </c>
      <c r="X61" s="14">
        <f t="shared" si="16"/>
        <v>98.032305738848052</v>
      </c>
    </row>
    <row r="62" spans="1:24">
      <c r="A62" s="10">
        <f>europe!A59</f>
        <v>40021</v>
      </c>
      <c r="B62" s="9">
        <f>VLOOKUP($A62,europe!$A$1:$B$3014,2,FALSE)</f>
        <v>26.19</v>
      </c>
      <c r="C62" s="9">
        <f>VLOOKUP($A62,man_neu!$A$1:$D$3001,4,FALSE)</f>
        <v>100.68</v>
      </c>
      <c r="D62" s="24">
        <f>VLOOKUP($A62,cash!$A$1:$B$3001,2,FALSE)</f>
        <v>0</v>
      </c>
      <c r="E62" s="9">
        <f>VLOOKUP($A62,patri!$A$1:$B$3002,2,FALSE)</f>
        <v>4708.8</v>
      </c>
      <c r="G62" s="9">
        <f>VLOOKUP($A62,anteile!$A$4:$D$2615,anteile!B$12,FALSE)</f>
        <v>0</v>
      </c>
      <c r="H62" s="9">
        <f>VLOOKUP($A62,anteile!$A$4:$D$2615,anteile!C$12,FALSE)</f>
        <v>0</v>
      </c>
      <c r="I62" s="9">
        <f>VLOOKUP($A62,anteile!$A$4:$D$2615,anteile!D$12,FALSE)</f>
        <v>0</v>
      </c>
      <c r="K62" s="24">
        <f t="shared" si="8"/>
        <v>0</v>
      </c>
      <c r="L62" s="24">
        <f t="shared" si="5"/>
        <v>0</v>
      </c>
      <c r="M62" s="24">
        <f>VLOOKUP($A62,cash!$A$1:$B$3001,2,FALSE)</f>
        <v>0</v>
      </c>
      <c r="N62" s="24">
        <f t="shared" si="6"/>
        <v>0</v>
      </c>
      <c r="P62" s="24">
        <f t="shared" si="9"/>
        <v>0</v>
      </c>
      <c r="Q62" s="24">
        <f t="shared" si="10"/>
        <v>0</v>
      </c>
      <c r="S62" s="14">
        <f t="shared" si="11"/>
        <v>0</v>
      </c>
      <c r="T62" s="14">
        <f t="shared" si="12"/>
        <v>0</v>
      </c>
      <c r="U62" s="14">
        <f t="shared" si="13"/>
        <v>91.317991631799174</v>
      </c>
      <c r="V62" s="14">
        <f t="shared" si="14"/>
        <v>100.0894721145243</v>
      </c>
      <c r="W62" s="14">
        <f t="shared" si="15"/>
        <v>0</v>
      </c>
      <c r="X62" s="14">
        <f t="shared" si="16"/>
        <v>98.016277762744323</v>
      </c>
    </row>
    <row r="63" spans="1:24">
      <c r="A63" s="10">
        <f>europe!A60</f>
        <v>40018</v>
      </c>
      <c r="B63" s="9">
        <f>VLOOKUP($A63,europe!$A$1:$B$3014,2,FALSE)</f>
        <v>26.07</v>
      </c>
      <c r="C63" s="9">
        <f>VLOOKUP($A63,man_neu!$A$1:$D$3001,4,FALSE)</f>
        <v>100</v>
      </c>
      <c r="D63" s="24">
        <f>VLOOKUP($A63,cash!$A$1:$B$3001,2,FALSE)</f>
        <v>0</v>
      </c>
      <c r="E63" s="9">
        <f>VLOOKUP($A63,patri!$A$1:$B$3002,2,FALSE)</f>
        <v>4700.6400000000003</v>
      </c>
      <c r="G63" s="9">
        <f>VLOOKUP($A63,anteile!$A$4:$D$2615,anteile!B$12,FALSE)</f>
        <v>0</v>
      </c>
      <c r="H63" s="9">
        <f>VLOOKUP($A63,anteile!$A$4:$D$2615,anteile!C$12,FALSE)</f>
        <v>0</v>
      </c>
      <c r="I63" s="9">
        <f>VLOOKUP($A63,anteile!$A$4:$D$2615,anteile!D$12,FALSE)</f>
        <v>0</v>
      </c>
      <c r="K63" s="24">
        <f t="shared" si="8"/>
        <v>0</v>
      </c>
      <c r="L63" s="24">
        <f t="shared" si="5"/>
        <v>0</v>
      </c>
      <c r="M63" s="24">
        <f>VLOOKUP($A63,cash!$A$1:$B$3001,2,FALSE)</f>
        <v>0</v>
      </c>
      <c r="N63" s="24">
        <f t="shared" si="6"/>
        <v>0</v>
      </c>
      <c r="P63" s="24">
        <f t="shared" si="9"/>
        <v>0</v>
      </c>
      <c r="Q63" s="24">
        <f t="shared" si="10"/>
        <v>0</v>
      </c>
      <c r="S63" s="14">
        <f t="shared" si="11"/>
        <v>0</v>
      </c>
      <c r="T63" s="14">
        <f t="shared" si="12"/>
        <v>0</v>
      </c>
      <c r="U63" s="14">
        <f t="shared" si="13"/>
        <v>90.89958158995816</v>
      </c>
      <c r="V63" s="14">
        <f t="shared" si="14"/>
        <v>99.413460582562877</v>
      </c>
      <c r="W63" s="14">
        <f t="shared" si="15"/>
        <v>0</v>
      </c>
      <c r="X63" s="14">
        <f t="shared" si="16"/>
        <v>97.846422847151388</v>
      </c>
    </row>
    <row r="64" spans="1:24">
      <c r="A64" s="10">
        <f>europe!A61</f>
        <v>40017</v>
      </c>
      <c r="B64" s="9">
        <f>VLOOKUP($A64,europe!$A$1:$B$3014,2,FALSE)</f>
        <v>26.08</v>
      </c>
      <c r="C64" s="9">
        <f>VLOOKUP($A64,man_neu!$A$1:$D$3001,4,FALSE)</f>
        <v>100</v>
      </c>
      <c r="D64" s="24">
        <f>VLOOKUP($A64,cash!$A$1:$B$3001,2,FALSE)</f>
        <v>0</v>
      </c>
      <c r="E64" s="9">
        <f>VLOOKUP($A64,patri!$A$1:$B$3002,2,FALSE)</f>
        <v>4698.78</v>
      </c>
      <c r="G64" s="9">
        <f>VLOOKUP($A64,anteile!$A$4:$D$2615,anteile!B$12,FALSE)</f>
        <v>0</v>
      </c>
      <c r="H64" s="9">
        <f>VLOOKUP($A64,anteile!$A$4:$D$2615,anteile!C$12,FALSE)</f>
        <v>0</v>
      </c>
      <c r="I64" s="9">
        <f>VLOOKUP($A64,anteile!$A$4:$D$2615,anteile!D$12,FALSE)</f>
        <v>0</v>
      </c>
      <c r="K64" s="24">
        <f t="shared" si="8"/>
        <v>0</v>
      </c>
      <c r="L64" s="24">
        <f t="shared" si="5"/>
        <v>0</v>
      </c>
      <c r="M64" s="24">
        <f>VLOOKUP($A64,cash!$A$1:$B$3001,2,FALSE)</f>
        <v>0</v>
      </c>
      <c r="N64" s="24">
        <f t="shared" si="6"/>
        <v>0</v>
      </c>
      <c r="P64" s="24">
        <f t="shared" si="9"/>
        <v>0</v>
      </c>
      <c r="Q64" s="24">
        <f t="shared" si="10"/>
        <v>0</v>
      </c>
      <c r="S64" s="14">
        <f t="shared" si="11"/>
        <v>0</v>
      </c>
      <c r="T64" s="14">
        <f t="shared" si="12"/>
        <v>0</v>
      </c>
      <c r="U64" s="14">
        <f t="shared" si="13"/>
        <v>90.934449093444897</v>
      </c>
      <c r="V64" s="14">
        <f t="shared" si="14"/>
        <v>99.413460582562877</v>
      </c>
      <c r="W64" s="14">
        <f t="shared" si="15"/>
        <v>0</v>
      </c>
      <c r="X64" s="14">
        <f t="shared" si="16"/>
        <v>97.80770591786181</v>
      </c>
    </row>
    <row r="65" spans="1:24">
      <c r="A65" s="10">
        <f>europe!A62</f>
        <v>40016</v>
      </c>
      <c r="B65" s="9">
        <f>VLOOKUP($A65,europe!$A$1:$B$3014,2,FALSE)</f>
        <v>25.59</v>
      </c>
      <c r="C65" s="9">
        <f>VLOOKUP($A65,man_neu!$A$1:$D$3001,4,FALSE)</f>
        <v>100</v>
      </c>
      <c r="D65" s="24">
        <f>VLOOKUP($A65,cash!$A$1:$B$3001,2,FALSE)</f>
        <v>0</v>
      </c>
      <c r="E65" s="9">
        <f>VLOOKUP($A65,patri!$A$1:$B$3002,2,FALSE)</f>
        <v>4661.38</v>
      </c>
      <c r="G65" s="9">
        <f>VLOOKUP($A65,anteile!$A$4:$D$2615,anteile!B$12,FALSE)</f>
        <v>0</v>
      </c>
      <c r="H65" s="9">
        <f>VLOOKUP($A65,anteile!$A$4:$D$2615,anteile!C$12,FALSE)</f>
        <v>0</v>
      </c>
      <c r="I65" s="9">
        <f>VLOOKUP($A65,anteile!$A$4:$D$2615,anteile!D$12,FALSE)</f>
        <v>0</v>
      </c>
      <c r="K65" s="24">
        <f t="shared" si="8"/>
        <v>0</v>
      </c>
      <c r="L65" s="24">
        <f t="shared" si="5"/>
        <v>0</v>
      </c>
      <c r="M65" s="24">
        <f>VLOOKUP($A65,cash!$A$1:$B$3001,2,FALSE)</f>
        <v>0</v>
      </c>
      <c r="N65" s="24">
        <f t="shared" si="6"/>
        <v>0</v>
      </c>
      <c r="P65" s="24">
        <f t="shared" si="9"/>
        <v>0</v>
      </c>
      <c r="Q65" s="24">
        <f t="shared" si="10"/>
        <v>0</v>
      </c>
      <c r="S65" s="14">
        <f t="shared" si="11"/>
        <v>0</v>
      </c>
      <c r="T65" s="14">
        <f t="shared" si="12"/>
        <v>0</v>
      </c>
      <c r="U65" s="14">
        <f t="shared" si="13"/>
        <v>89.225941422594147</v>
      </c>
      <c r="V65" s="14">
        <f t="shared" si="14"/>
        <v>99.413460582562877</v>
      </c>
      <c r="W65" s="14">
        <f t="shared" si="15"/>
        <v>0</v>
      </c>
      <c r="X65" s="14">
        <f t="shared" si="16"/>
        <v>97.02920422139421</v>
      </c>
    </row>
    <row r="66" spans="1:24">
      <c r="A66" s="10">
        <f>europe!A63</f>
        <v>40015</v>
      </c>
      <c r="B66" s="9">
        <f>VLOOKUP($A66,europe!$A$1:$B$3014,2,FALSE)</f>
        <v>25.51</v>
      </c>
      <c r="C66" s="9">
        <f>VLOOKUP($A66,man_neu!$A$1:$D$3001,4,FALSE)</f>
        <v>100</v>
      </c>
      <c r="D66" s="24">
        <f>VLOOKUP($A66,cash!$A$1:$B$3001,2,FALSE)</f>
        <v>0</v>
      </c>
      <c r="E66" s="9">
        <f>VLOOKUP($A66,patri!$A$1:$B$3002,2,FALSE)</f>
        <v>4661.55</v>
      </c>
      <c r="G66" s="9">
        <f>VLOOKUP($A66,anteile!$A$4:$D$2615,anteile!B$12,FALSE)</f>
        <v>0</v>
      </c>
      <c r="H66" s="9">
        <f>VLOOKUP($A66,anteile!$A$4:$D$2615,anteile!C$12,FALSE)</f>
        <v>0</v>
      </c>
      <c r="I66" s="9">
        <f>VLOOKUP($A66,anteile!$A$4:$D$2615,anteile!D$12,FALSE)</f>
        <v>0</v>
      </c>
      <c r="K66" s="24">
        <f t="shared" si="8"/>
        <v>0</v>
      </c>
      <c r="L66" s="24">
        <f t="shared" si="5"/>
        <v>0</v>
      </c>
      <c r="M66" s="24">
        <f>VLOOKUP($A66,cash!$A$1:$B$3001,2,FALSE)</f>
        <v>0</v>
      </c>
      <c r="N66" s="24">
        <f t="shared" si="6"/>
        <v>0</v>
      </c>
      <c r="P66" s="24">
        <f t="shared" si="9"/>
        <v>0</v>
      </c>
      <c r="Q66" s="24">
        <f t="shared" si="10"/>
        <v>0</v>
      </c>
      <c r="S66" s="14">
        <f t="shared" si="11"/>
        <v>0</v>
      </c>
      <c r="T66" s="14">
        <f t="shared" si="12"/>
        <v>0</v>
      </c>
      <c r="U66" s="14">
        <f t="shared" si="13"/>
        <v>88.947001394700138</v>
      </c>
      <c r="V66" s="14">
        <f t="shared" si="14"/>
        <v>99.413460582562877</v>
      </c>
      <c r="W66" s="14">
        <f t="shared" si="15"/>
        <v>0</v>
      </c>
      <c r="X66" s="14">
        <f t="shared" si="16"/>
        <v>97.032742865469075</v>
      </c>
    </row>
    <row r="67" spans="1:24">
      <c r="A67" s="10">
        <f>europe!A64</f>
        <v>40014</v>
      </c>
      <c r="B67" s="9">
        <f>VLOOKUP($A67,europe!$A$1:$B$3014,2,FALSE)</f>
        <v>25.3</v>
      </c>
      <c r="C67" s="9">
        <f>VLOOKUP($A67,man_neu!$A$1:$D$3001,4,FALSE)</f>
        <v>100</v>
      </c>
      <c r="D67" s="24">
        <f>VLOOKUP($A67,cash!$A$1:$B$3001,2,FALSE)</f>
        <v>0</v>
      </c>
      <c r="E67" s="9">
        <f>VLOOKUP($A67,patri!$A$1:$B$3002,2,FALSE)</f>
        <v>4658.72</v>
      </c>
      <c r="G67" s="9">
        <f>VLOOKUP($A67,anteile!$A$4:$D$2615,anteile!B$12,FALSE)</f>
        <v>0</v>
      </c>
      <c r="H67" s="9">
        <f>VLOOKUP($A67,anteile!$A$4:$D$2615,anteile!C$12,FALSE)</f>
        <v>0</v>
      </c>
      <c r="I67" s="9">
        <f>VLOOKUP($A67,anteile!$A$4:$D$2615,anteile!D$12,FALSE)</f>
        <v>0</v>
      </c>
      <c r="K67" s="24">
        <f t="shared" si="8"/>
        <v>0</v>
      </c>
      <c r="L67" s="24">
        <f t="shared" si="5"/>
        <v>0</v>
      </c>
      <c r="M67" s="24">
        <f>VLOOKUP($A67,cash!$A$1:$B$3001,2,FALSE)</f>
        <v>0</v>
      </c>
      <c r="N67" s="24">
        <f t="shared" si="6"/>
        <v>0</v>
      </c>
      <c r="P67" s="24">
        <f t="shared" si="9"/>
        <v>0</v>
      </c>
      <c r="Q67" s="24">
        <f t="shared" si="10"/>
        <v>0</v>
      </c>
      <c r="S67" s="14">
        <f t="shared" si="11"/>
        <v>0</v>
      </c>
      <c r="T67" s="14">
        <f t="shared" si="12"/>
        <v>0</v>
      </c>
      <c r="U67" s="14">
        <f t="shared" si="13"/>
        <v>88.214783821478377</v>
      </c>
      <c r="V67" s="14">
        <f t="shared" si="14"/>
        <v>99.413460582562877</v>
      </c>
      <c r="W67" s="14">
        <f t="shared" si="15"/>
        <v>0</v>
      </c>
      <c r="X67" s="14">
        <f t="shared" si="16"/>
        <v>96.973834849399466</v>
      </c>
    </row>
    <row r="68" spans="1:24">
      <c r="A68" s="10">
        <f>europe!A65</f>
        <v>40011</v>
      </c>
      <c r="B68" s="9">
        <f>VLOOKUP($A68,europe!$A$1:$B$3014,2,FALSE)</f>
        <v>25.01</v>
      </c>
      <c r="C68" s="9">
        <f>VLOOKUP($A68,man_neu!$A$1:$D$3001,4,FALSE)</f>
        <v>0</v>
      </c>
      <c r="D68" s="24" t="e">
        <f>VLOOKUP($A68,cash!$A$1:$B$3001,2,FALSE)</f>
        <v>#N/A</v>
      </c>
      <c r="E68" s="9">
        <f>VLOOKUP($A68,patri!$A$1:$B$3002,2,FALSE)</f>
        <v>4651.18</v>
      </c>
      <c r="G68" s="9">
        <f>VLOOKUP($A68,anteile!$A$4:$D$2615,anteile!B$12,FALSE)</f>
        <v>0</v>
      </c>
      <c r="H68" s="9">
        <f>VLOOKUP($A68,anteile!$A$4:$D$2615,anteile!C$12,FALSE)</f>
        <v>0</v>
      </c>
      <c r="I68" s="9">
        <f>VLOOKUP($A68,anteile!$A$4:$D$2615,anteile!D$12,FALSE)</f>
        <v>0</v>
      </c>
      <c r="K68" s="24">
        <f t="shared" si="8"/>
        <v>0</v>
      </c>
      <c r="L68" s="24">
        <f t="shared" si="5"/>
        <v>0</v>
      </c>
      <c r="M68" s="24" t="e">
        <f>VLOOKUP($A68,cash!$A$1:$B$3001,2,FALSE)</f>
        <v>#N/A</v>
      </c>
      <c r="N68" s="24">
        <f t="shared" si="6"/>
        <v>0</v>
      </c>
      <c r="P68" s="24" t="e">
        <f t="shared" si="9"/>
        <v>#N/A</v>
      </c>
      <c r="Q68" s="24">
        <f t="shared" si="10"/>
        <v>0</v>
      </c>
      <c r="S68" s="14" t="e">
        <f t="shared" si="11"/>
        <v>#N/A</v>
      </c>
      <c r="T68" s="14">
        <f t="shared" si="12"/>
        <v>0</v>
      </c>
      <c r="U68" s="14">
        <f t="shared" si="13"/>
        <v>87.203626220362622</v>
      </c>
      <c r="V68" s="14">
        <f t="shared" si="14"/>
        <v>0</v>
      </c>
      <c r="W68" s="14" t="e">
        <f t="shared" si="15"/>
        <v>#N/A</v>
      </c>
      <c r="X68" s="14">
        <f t="shared" si="16"/>
        <v>96.816885576903061</v>
      </c>
    </row>
    <row r="69" spans="1:24">
      <c r="A69" s="10">
        <f>europe!A66</f>
        <v>40010</v>
      </c>
      <c r="B69" s="9">
        <f>VLOOKUP($A69,europe!$A$1:$B$3014,2,FALSE)</f>
        <v>24.91</v>
      </c>
      <c r="C69" s="9">
        <f>VLOOKUP($A69,man_neu!$A$1:$D$3001,4,FALSE)</f>
        <v>0</v>
      </c>
      <c r="D69" s="24" t="e">
        <f>VLOOKUP($A69,cash!$A$1:$B$3001,2,FALSE)</f>
        <v>#N/A</v>
      </c>
      <c r="E69" s="9">
        <f>VLOOKUP($A69,patri!$A$1:$B$3002,2,FALSE)</f>
        <v>4634.78</v>
      </c>
      <c r="G69" s="9" t="e">
        <f>VLOOKUP($A69,anteile!$A$4:$D$2615,anteile!B$12,FALSE)</f>
        <v>#N/A</v>
      </c>
      <c r="H69" s="9" t="e">
        <f>VLOOKUP($A69,anteile!$A$4:$D$2615,anteile!C$12,FALSE)</f>
        <v>#N/A</v>
      </c>
      <c r="I69" s="9" t="e">
        <f>VLOOKUP($A69,anteile!$A$4:$D$2615,anteile!D$12,FALSE)</f>
        <v>#N/A</v>
      </c>
      <c r="K69" s="24" t="e">
        <f t="shared" si="8"/>
        <v>#N/A</v>
      </c>
      <c r="L69" s="24" t="e">
        <f t="shared" si="5"/>
        <v>#N/A</v>
      </c>
      <c r="M69" s="24" t="e">
        <f>VLOOKUP($A69,cash!$A$1:$B$3001,2,FALSE)</f>
        <v>#N/A</v>
      </c>
      <c r="N69" s="24" t="e">
        <f t="shared" si="6"/>
        <v>#N/A</v>
      </c>
      <c r="P69" s="24" t="e">
        <f t="shared" si="9"/>
        <v>#N/A</v>
      </c>
      <c r="Q69" s="24" t="e">
        <f t="shared" si="10"/>
        <v>#N/A</v>
      </c>
      <c r="S69" s="14" t="e">
        <f t="shared" si="11"/>
        <v>#N/A</v>
      </c>
      <c r="T69" s="14" t="e">
        <f t="shared" si="12"/>
        <v>#N/A</v>
      </c>
      <c r="U69" s="14">
        <f t="shared" si="13"/>
        <v>86.854951185495125</v>
      </c>
      <c r="V69" s="14">
        <f t="shared" si="14"/>
        <v>0</v>
      </c>
      <c r="W69" s="14" t="e">
        <f t="shared" si="15"/>
        <v>#N/A</v>
      </c>
      <c r="X69" s="14">
        <f t="shared" si="16"/>
        <v>96.475510501446678</v>
      </c>
    </row>
    <row r="70" spans="1:24">
      <c r="A70" s="10">
        <f>europe!A67</f>
        <v>40009</v>
      </c>
      <c r="B70" s="9">
        <f>VLOOKUP($A70,europe!$A$1:$B$3014,2,FALSE)</f>
        <v>24.81</v>
      </c>
      <c r="C70" s="9">
        <f>VLOOKUP($A70,man_neu!$A$1:$D$3001,4,FALSE)</f>
        <v>0</v>
      </c>
      <c r="D70" s="24" t="e">
        <f>VLOOKUP($A70,cash!$A$1:$B$3001,2,FALSE)</f>
        <v>#N/A</v>
      </c>
      <c r="E70" s="9">
        <f>VLOOKUP($A70,patri!$A$1:$B$3002,2,FALSE)</f>
        <v>4631.74</v>
      </c>
      <c r="G70" s="9" t="e">
        <f>VLOOKUP($A70,anteile!$A$4:$D$2615,anteile!B$12,FALSE)</f>
        <v>#N/A</v>
      </c>
      <c r="H70" s="9" t="e">
        <f>VLOOKUP($A70,anteile!$A$4:$D$2615,anteile!C$12,FALSE)</f>
        <v>#N/A</v>
      </c>
      <c r="I70" s="9" t="e">
        <f>VLOOKUP($A70,anteile!$A$4:$D$2615,anteile!D$12,FALSE)</f>
        <v>#N/A</v>
      </c>
      <c r="K70" s="24" t="e">
        <f t="shared" si="8"/>
        <v>#N/A</v>
      </c>
      <c r="L70" s="24" t="e">
        <f t="shared" si="5"/>
        <v>#N/A</v>
      </c>
      <c r="M70" s="24" t="e">
        <f>VLOOKUP($A70,cash!$A$1:$B$3001,2,FALSE)</f>
        <v>#N/A</v>
      </c>
      <c r="N70" s="24" t="e">
        <f t="shared" si="6"/>
        <v>#N/A</v>
      </c>
      <c r="P70" s="24" t="e">
        <f t="shared" si="9"/>
        <v>#N/A</v>
      </c>
      <c r="Q70" s="24" t="e">
        <f t="shared" si="10"/>
        <v>#N/A</v>
      </c>
      <c r="S70" s="14" t="e">
        <f t="shared" si="11"/>
        <v>#N/A</v>
      </c>
      <c r="T70" s="14" t="e">
        <f t="shared" si="12"/>
        <v>#N/A</v>
      </c>
      <c r="U70" s="14">
        <f t="shared" si="13"/>
        <v>86.506276150627613</v>
      </c>
      <c r="V70" s="14">
        <f t="shared" si="14"/>
        <v>0</v>
      </c>
      <c r="W70" s="14" t="e">
        <f t="shared" si="15"/>
        <v>#N/A</v>
      </c>
      <c r="X70" s="14">
        <f t="shared" si="16"/>
        <v>96.412231219166955</v>
      </c>
    </row>
    <row r="71" spans="1:24">
      <c r="A71" s="10">
        <f>europe!A68</f>
        <v>40008</v>
      </c>
      <c r="B71" s="9">
        <f>VLOOKUP($A71,europe!$A$1:$B$3014,2,FALSE)</f>
        <v>24.15</v>
      </c>
      <c r="C71" s="9">
        <f>VLOOKUP($A71,man_neu!$A$1:$D$3001,4,FALSE)</f>
        <v>0</v>
      </c>
      <c r="D71" s="24" t="e">
        <f>VLOOKUP($A71,cash!$A$1:$B$3001,2,FALSE)</f>
        <v>#N/A</v>
      </c>
      <c r="E71" s="9" t="e">
        <f>VLOOKUP($A71,patri!$A$1:$B$3002,2,FALSE)</f>
        <v>#N/A</v>
      </c>
      <c r="G71" s="9" t="e">
        <f>VLOOKUP($A71,anteile!$A$4:$D$2615,anteile!B$12,FALSE)</f>
        <v>#N/A</v>
      </c>
      <c r="H71" s="9" t="e">
        <f>VLOOKUP($A71,anteile!$A$4:$D$2615,anteile!C$12,FALSE)</f>
        <v>#N/A</v>
      </c>
      <c r="I71" s="9" t="e">
        <f>VLOOKUP($A71,anteile!$A$4:$D$2615,anteile!D$12,FALSE)</f>
        <v>#N/A</v>
      </c>
      <c r="K71" s="24" t="e">
        <f t="shared" si="8"/>
        <v>#N/A</v>
      </c>
      <c r="L71" s="24" t="e">
        <f t="shared" si="5"/>
        <v>#N/A</v>
      </c>
      <c r="M71" s="24" t="e">
        <f>VLOOKUP($A71,cash!$A$1:$B$3001,2,FALSE)</f>
        <v>#N/A</v>
      </c>
      <c r="N71" s="24" t="e">
        <f t="shared" si="6"/>
        <v>#N/A</v>
      </c>
      <c r="P71" s="24" t="e">
        <f t="shared" si="9"/>
        <v>#N/A</v>
      </c>
      <c r="Q71" s="24" t="e">
        <f t="shared" si="10"/>
        <v>#N/A</v>
      </c>
      <c r="S71" s="14" t="e">
        <f t="shared" si="11"/>
        <v>#N/A</v>
      </c>
      <c r="T71" s="14" t="e">
        <f t="shared" si="12"/>
        <v>#N/A</v>
      </c>
      <c r="U71" s="14">
        <f t="shared" si="13"/>
        <v>84.205020920502079</v>
      </c>
      <c r="V71" s="14">
        <f t="shared" si="14"/>
        <v>0</v>
      </c>
      <c r="W71" s="14" t="e">
        <f t="shared" si="15"/>
        <v>#N/A</v>
      </c>
      <c r="X71" s="14" t="e">
        <f t="shared" si="16"/>
        <v>#N/A</v>
      </c>
    </row>
    <row r="72" spans="1:24">
      <c r="A72" s="10">
        <f>europe!A69</f>
        <v>40007</v>
      </c>
      <c r="B72" s="9">
        <f>VLOOKUP($A72,europe!$A$1:$B$3014,2,FALSE)</f>
        <v>23.84</v>
      </c>
      <c r="C72" s="9">
        <f>VLOOKUP($A72,man_neu!$A$1:$D$3001,4,FALSE)</f>
        <v>0</v>
      </c>
      <c r="D72" s="24" t="e">
        <f>VLOOKUP($A72,cash!$A$1:$B$3001,2,FALSE)</f>
        <v>#N/A</v>
      </c>
      <c r="E72" s="9">
        <f>VLOOKUP($A72,patri!$A$1:$B$3002,2,FALSE)</f>
        <v>4591.58</v>
      </c>
      <c r="G72" s="9" t="e">
        <f>VLOOKUP($A72,anteile!$A$4:$D$2615,anteile!B$12,FALSE)</f>
        <v>#N/A</v>
      </c>
      <c r="H72" s="9" t="e">
        <f>VLOOKUP($A72,anteile!$A$4:$D$2615,anteile!C$12,FALSE)</f>
        <v>#N/A</v>
      </c>
      <c r="I72" s="9" t="e">
        <f>VLOOKUP($A72,anteile!$A$4:$D$2615,anteile!D$12,FALSE)</f>
        <v>#N/A</v>
      </c>
      <c r="K72" s="24" t="e">
        <f t="shared" si="8"/>
        <v>#N/A</v>
      </c>
      <c r="L72" s="24" t="e">
        <f t="shared" si="5"/>
        <v>#N/A</v>
      </c>
      <c r="M72" s="24" t="e">
        <f>VLOOKUP($A72,cash!$A$1:$B$3001,2,FALSE)</f>
        <v>#N/A</v>
      </c>
      <c r="N72" s="24" t="e">
        <f t="shared" si="6"/>
        <v>#N/A</v>
      </c>
      <c r="P72" s="24" t="e">
        <f t="shared" si="9"/>
        <v>#N/A</v>
      </c>
      <c r="Q72" s="24" t="e">
        <f t="shared" si="10"/>
        <v>#N/A</v>
      </c>
      <c r="S72" s="14" t="e">
        <f t="shared" si="11"/>
        <v>#N/A</v>
      </c>
      <c r="T72" s="14" t="e">
        <f t="shared" si="12"/>
        <v>#N/A</v>
      </c>
      <c r="U72" s="14">
        <f t="shared" si="13"/>
        <v>83.124128312412822</v>
      </c>
      <c r="V72" s="14">
        <f t="shared" si="14"/>
        <v>0</v>
      </c>
      <c r="W72" s="14" t="e">
        <f t="shared" si="15"/>
        <v>#N/A</v>
      </c>
      <c r="X72" s="14">
        <f t="shared" si="16"/>
        <v>95.576278595366446</v>
      </c>
    </row>
    <row r="73" spans="1:24">
      <c r="A73" s="10">
        <f>europe!A70</f>
        <v>40004</v>
      </c>
      <c r="B73" s="9">
        <f>VLOOKUP($A73,europe!$A$1:$B$3014,2,FALSE)</f>
        <v>23.42</v>
      </c>
      <c r="C73" s="9">
        <f>VLOOKUP($A73,man_neu!$A$1:$D$3001,4,FALSE)</f>
        <v>0</v>
      </c>
      <c r="D73" s="24" t="e">
        <f>VLOOKUP($A73,cash!$A$1:$B$3001,2,FALSE)</f>
        <v>#N/A</v>
      </c>
      <c r="E73" s="9">
        <f>VLOOKUP($A73,patri!$A$1:$B$3002,2,FALSE)</f>
        <v>4580.42</v>
      </c>
      <c r="G73" s="9" t="e">
        <f>VLOOKUP($A73,anteile!$A$4:$D$2615,anteile!B$12,FALSE)</f>
        <v>#N/A</v>
      </c>
      <c r="H73" s="9" t="e">
        <f>VLOOKUP($A73,anteile!$A$4:$D$2615,anteile!C$12,FALSE)</f>
        <v>#N/A</v>
      </c>
      <c r="I73" s="9" t="e">
        <f>VLOOKUP($A73,anteile!$A$4:$D$2615,anteile!D$12,FALSE)</f>
        <v>#N/A</v>
      </c>
      <c r="K73" s="24" t="e">
        <f t="shared" si="8"/>
        <v>#N/A</v>
      </c>
      <c r="L73" s="24" t="e">
        <f t="shared" si="5"/>
        <v>#N/A</v>
      </c>
      <c r="M73" s="24" t="e">
        <f>VLOOKUP($A73,cash!$A$1:$B$3001,2,FALSE)</f>
        <v>#N/A</v>
      </c>
      <c r="N73" s="24" t="e">
        <f t="shared" si="6"/>
        <v>#N/A</v>
      </c>
      <c r="P73" s="24" t="e">
        <f t="shared" si="9"/>
        <v>#N/A</v>
      </c>
      <c r="Q73" s="24" t="e">
        <f t="shared" si="10"/>
        <v>#N/A</v>
      </c>
      <c r="S73" s="14" t="e">
        <f t="shared" si="11"/>
        <v>#N/A</v>
      </c>
      <c r="T73" s="14" t="e">
        <f t="shared" si="12"/>
        <v>#N/A</v>
      </c>
      <c r="U73" s="14">
        <f t="shared" si="13"/>
        <v>81.65969316596933</v>
      </c>
      <c r="V73" s="14">
        <f t="shared" si="14"/>
        <v>0</v>
      </c>
      <c r="W73" s="14" t="e">
        <f t="shared" si="15"/>
        <v>#N/A</v>
      </c>
      <c r="X73" s="14">
        <f t="shared" si="16"/>
        <v>95.343977019629051</v>
      </c>
    </row>
    <row r="74" spans="1:24">
      <c r="A74" s="10">
        <f>europe!A71</f>
        <v>40003</v>
      </c>
      <c r="B74" s="9">
        <f>VLOOKUP($A74,europe!$A$1:$B$3014,2,FALSE)</f>
        <v>23.67</v>
      </c>
      <c r="C74" s="9">
        <f>VLOOKUP($A74,man_neu!$A$1:$D$3001,4,FALSE)</f>
        <v>0</v>
      </c>
      <c r="D74" s="24" t="e">
        <f>VLOOKUP($A74,cash!$A$1:$B$3001,2,FALSE)</f>
        <v>#N/A</v>
      </c>
      <c r="E74" s="9">
        <f>VLOOKUP($A74,patri!$A$1:$B$3002,2,FALSE)</f>
        <v>4576.3500000000004</v>
      </c>
      <c r="G74" s="9" t="e">
        <f>VLOOKUP($A74,anteile!$A$4:$D$2615,anteile!B$12,FALSE)</f>
        <v>#N/A</v>
      </c>
      <c r="H74" s="9" t="e">
        <f>VLOOKUP($A74,anteile!$A$4:$D$2615,anteile!C$12,FALSE)</f>
        <v>#N/A</v>
      </c>
      <c r="I74" s="9" t="e">
        <f>VLOOKUP($A74,anteile!$A$4:$D$2615,anteile!D$12,FALSE)</f>
        <v>#N/A</v>
      </c>
      <c r="K74" s="24" t="e">
        <f t="shared" si="8"/>
        <v>#N/A</v>
      </c>
      <c r="L74" s="24" t="e">
        <f t="shared" si="5"/>
        <v>#N/A</v>
      </c>
      <c r="M74" s="24" t="e">
        <f>VLOOKUP($A74,cash!$A$1:$B$3001,2,FALSE)</f>
        <v>#N/A</v>
      </c>
      <c r="N74" s="24" t="e">
        <f t="shared" si="6"/>
        <v>#N/A</v>
      </c>
      <c r="P74" s="24" t="e">
        <f t="shared" si="9"/>
        <v>#N/A</v>
      </c>
      <c r="Q74" s="24" t="e">
        <f t="shared" si="10"/>
        <v>#N/A</v>
      </c>
      <c r="S74" s="14" t="e">
        <f t="shared" si="11"/>
        <v>#N/A</v>
      </c>
      <c r="T74" s="14" t="e">
        <f t="shared" si="12"/>
        <v>#N/A</v>
      </c>
      <c r="U74" s="14">
        <f t="shared" si="13"/>
        <v>82.53138075313808</v>
      </c>
      <c r="V74" s="14">
        <f t="shared" si="14"/>
        <v>0</v>
      </c>
      <c r="W74" s="14" t="e">
        <f t="shared" si="15"/>
        <v>#N/A</v>
      </c>
      <c r="X74" s="14">
        <f t="shared" si="16"/>
        <v>95.259257717366424</v>
      </c>
    </row>
    <row r="75" spans="1:24">
      <c r="A75" s="10">
        <f>europe!A72</f>
        <v>40002</v>
      </c>
      <c r="B75" s="9">
        <f>VLOOKUP($A75,europe!$A$1:$B$3014,2,FALSE)</f>
        <v>23.5</v>
      </c>
      <c r="C75" s="9">
        <f>VLOOKUP($A75,man_neu!$A$1:$D$3001,4,FALSE)</f>
        <v>0</v>
      </c>
      <c r="D75" s="24" t="e">
        <f>VLOOKUP($A75,cash!$A$1:$B$3001,2,FALSE)</f>
        <v>#N/A</v>
      </c>
      <c r="E75" s="9">
        <f>VLOOKUP($A75,patri!$A$1:$B$3002,2,FALSE)</f>
        <v>4586.99</v>
      </c>
      <c r="G75" s="9" t="e">
        <f>VLOOKUP($A75,anteile!$A$4:$D$2615,anteile!B$12,FALSE)</f>
        <v>#N/A</v>
      </c>
      <c r="H75" s="9" t="e">
        <f>VLOOKUP($A75,anteile!$A$4:$D$2615,anteile!C$12,FALSE)</f>
        <v>#N/A</v>
      </c>
      <c r="I75" s="9" t="e">
        <f>VLOOKUP($A75,anteile!$A$4:$D$2615,anteile!D$12,FALSE)</f>
        <v>#N/A</v>
      </c>
      <c r="K75" s="24" t="e">
        <f t="shared" si="8"/>
        <v>#N/A</v>
      </c>
      <c r="L75" s="24" t="e">
        <f t="shared" si="5"/>
        <v>#N/A</v>
      </c>
      <c r="M75" s="24" t="e">
        <f>VLOOKUP($A75,cash!$A$1:$B$3001,2,FALSE)</f>
        <v>#N/A</v>
      </c>
      <c r="N75" s="24" t="e">
        <f t="shared" si="6"/>
        <v>#N/A</v>
      </c>
      <c r="P75" s="24" t="e">
        <f t="shared" si="9"/>
        <v>#N/A</v>
      </c>
      <c r="Q75" s="24" t="e">
        <f t="shared" si="10"/>
        <v>#N/A</v>
      </c>
      <c r="S75" s="14" t="e">
        <f t="shared" si="11"/>
        <v>#N/A</v>
      </c>
      <c r="T75" s="14" t="e">
        <f t="shared" si="12"/>
        <v>#N/A</v>
      </c>
      <c r="U75" s="14">
        <f t="shared" si="13"/>
        <v>81.938633193863325</v>
      </c>
      <c r="V75" s="14">
        <f t="shared" si="14"/>
        <v>0</v>
      </c>
      <c r="W75" s="14" t="e">
        <f t="shared" si="15"/>
        <v>#N/A</v>
      </c>
      <c r="X75" s="14">
        <f t="shared" si="16"/>
        <v>95.480735205345425</v>
      </c>
    </row>
    <row r="76" spans="1:24">
      <c r="A76" s="10">
        <f>europe!A73</f>
        <v>40001</v>
      </c>
      <c r="B76" s="9">
        <f>VLOOKUP($A76,europe!$A$1:$B$3014,2,FALSE)</f>
        <v>23.75</v>
      </c>
      <c r="C76" s="9">
        <f>VLOOKUP($A76,man_neu!$A$1:$D$3001,4,FALSE)</f>
        <v>0</v>
      </c>
      <c r="D76" s="24" t="e">
        <f>VLOOKUP($A76,cash!$A$1:$B$3001,2,FALSE)</f>
        <v>#N/A</v>
      </c>
      <c r="E76" s="9">
        <f>VLOOKUP($A76,patri!$A$1:$B$3002,2,FALSE)</f>
        <v>4585.59</v>
      </c>
      <c r="G76" s="9" t="e">
        <f>VLOOKUP($A76,anteile!$A$4:$D$2615,anteile!B$12,FALSE)</f>
        <v>#N/A</v>
      </c>
      <c r="H76" s="9" t="e">
        <f>VLOOKUP($A76,anteile!$A$4:$D$2615,anteile!C$12,FALSE)</f>
        <v>#N/A</v>
      </c>
      <c r="I76" s="9" t="e">
        <f>VLOOKUP($A76,anteile!$A$4:$D$2615,anteile!D$12,FALSE)</f>
        <v>#N/A</v>
      </c>
      <c r="K76" s="24" t="e">
        <f t="shared" si="8"/>
        <v>#N/A</v>
      </c>
      <c r="L76" s="24" t="e">
        <f t="shared" si="5"/>
        <v>#N/A</v>
      </c>
      <c r="M76" s="24" t="e">
        <f>VLOOKUP($A76,cash!$A$1:$B$3001,2,FALSE)</f>
        <v>#N/A</v>
      </c>
      <c r="N76" s="24" t="e">
        <f t="shared" si="6"/>
        <v>#N/A</v>
      </c>
      <c r="P76" s="24" t="e">
        <f t="shared" si="9"/>
        <v>#N/A</v>
      </c>
      <c r="Q76" s="24" t="e">
        <f t="shared" si="10"/>
        <v>#N/A</v>
      </c>
      <c r="S76" s="14" t="e">
        <f t="shared" si="11"/>
        <v>#N/A</v>
      </c>
      <c r="T76" s="14" t="e">
        <f t="shared" si="12"/>
        <v>#N/A</v>
      </c>
      <c r="U76" s="14">
        <f t="shared" si="13"/>
        <v>82.810320781032075</v>
      </c>
      <c r="V76" s="14">
        <f t="shared" si="14"/>
        <v>0</v>
      </c>
      <c r="W76" s="14" t="e">
        <f t="shared" si="15"/>
        <v>#N/A</v>
      </c>
      <c r="X76" s="14">
        <f t="shared" si="16"/>
        <v>95.451593430611354</v>
      </c>
    </row>
    <row r="77" spans="1:24">
      <c r="A77" s="10">
        <f>europe!A74</f>
        <v>40000</v>
      </c>
      <c r="B77" s="9">
        <f>VLOOKUP($A77,europe!$A$1:$B$3014,2,FALSE)</f>
        <v>23.93</v>
      </c>
      <c r="C77" s="9">
        <f>VLOOKUP($A77,man_neu!$A$1:$D$3001,4,FALSE)</f>
        <v>0</v>
      </c>
      <c r="D77" s="24" t="e">
        <f>VLOOKUP($A77,cash!$A$1:$B$3001,2,FALSE)</f>
        <v>#N/A</v>
      </c>
      <c r="E77" s="9">
        <f>VLOOKUP($A77,patri!$A$1:$B$3002,2,FALSE)</f>
        <v>4606.6499999999996</v>
      </c>
      <c r="G77" s="9" t="e">
        <f>VLOOKUP($A77,anteile!$A$4:$D$2615,anteile!B$12,FALSE)</f>
        <v>#N/A</v>
      </c>
      <c r="H77" s="9" t="e">
        <f>VLOOKUP($A77,anteile!$A$4:$D$2615,anteile!C$12,FALSE)</f>
        <v>#N/A</v>
      </c>
      <c r="I77" s="9" t="e">
        <f>VLOOKUP($A77,anteile!$A$4:$D$2615,anteile!D$12,FALSE)</f>
        <v>#N/A</v>
      </c>
      <c r="K77" s="24" t="e">
        <f t="shared" si="8"/>
        <v>#N/A</v>
      </c>
      <c r="L77" s="24" t="e">
        <f t="shared" si="5"/>
        <v>#N/A</v>
      </c>
      <c r="M77" s="24" t="e">
        <f>VLOOKUP($A77,cash!$A$1:$B$3001,2,FALSE)</f>
        <v>#N/A</v>
      </c>
      <c r="N77" s="24" t="e">
        <f t="shared" si="6"/>
        <v>#N/A</v>
      </c>
      <c r="P77" s="24" t="e">
        <f t="shared" si="9"/>
        <v>#N/A</v>
      </c>
      <c r="Q77" s="24" t="e">
        <f t="shared" si="10"/>
        <v>#N/A</v>
      </c>
      <c r="S77" s="14" t="e">
        <f t="shared" si="11"/>
        <v>#N/A</v>
      </c>
      <c r="T77" s="14" t="e">
        <f t="shared" si="12"/>
        <v>#N/A</v>
      </c>
      <c r="U77" s="14">
        <f t="shared" si="13"/>
        <v>83.437935843793582</v>
      </c>
      <c r="V77" s="14">
        <f t="shared" si="14"/>
        <v>0</v>
      </c>
      <c r="W77" s="14" t="e">
        <f t="shared" si="15"/>
        <v>#N/A</v>
      </c>
      <c r="X77" s="14">
        <f t="shared" si="16"/>
        <v>95.889968984825444</v>
      </c>
    </row>
    <row r="78" spans="1:24">
      <c r="A78" s="10">
        <f>europe!A75</f>
        <v>39997</v>
      </c>
      <c r="B78" s="9">
        <f>VLOOKUP($A78,europe!$A$1:$B$3014,2,FALSE)</f>
        <v>24.21</v>
      </c>
      <c r="C78" s="9">
        <f>VLOOKUP($A78,man_neu!$A$1:$D$3001,4,FALSE)</f>
        <v>0</v>
      </c>
      <c r="D78" s="24" t="e">
        <f>VLOOKUP($A78,cash!$A$1:$B$3001,2,FALSE)</f>
        <v>#N/A</v>
      </c>
      <c r="E78" s="9">
        <f>VLOOKUP($A78,patri!$A$1:$B$3002,2,FALSE)</f>
        <v>4617.87</v>
      </c>
      <c r="G78" s="9" t="e">
        <f>VLOOKUP($A78,anteile!$A$4:$D$2615,anteile!B$12,FALSE)</f>
        <v>#N/A</v>
      </c>
      <c r="H78" s="9" t="e">
        <f>VLOOKUP($A78,anteile!$A$4:$D$2615,anteile!C$12,FALSE)</f>
        <v>#N/A</v>
      </c>
      <c r="I78" s="9" t="e">
        <f>VLOOKUP($A78,anteile!$A$4:$D$2615,anteile!D$12,FALSE)</f>
        <v>#N/A</v>
      </c>
      <c r="K78" s="24" t="e">
        <f t="shared" ref="K78:K141" si="17">B78*G78</f>
        <v>#N/A</v>
      </c>
      <c r="L78" s="24" t="e">
        <f t="shared" ref="L78:L141" si="18">C78*H78</f>
        <v>#N/A</v>
      </c>
      <c r="M78" s="24" t="e">
        <f>VLOOKUP($A78,cash!$A$1:$B$3001,2,FALSE)</f>
        <v>#N/A</v>
      </c>
      <c r="N78" s="24" t="e">
        <f t="shared" ref="N78:N141" si="19">E78*I78</f>
        <v>#N/A</v>
      </c>
      <c r="P78" s="24" t="e">
        <f t="shared" si="9"/>
        <v>#N/A</v>
      </c>
      <c r="Q78" s="24" t="e">
        <f t="shared" si="10"/>
        <v>#N/A</v>
      </c>
      <c r="S78" s="14" t="e">
        <f t="shared" si="11"/>
        <v>#N/A</v>
      </c>
      <c r="T78" s="14" t="e">
        <f t="shared" si="12"/>
        <v>#N/A</v>
      </c>
      <c r="U78" s="14">
        <f t="shared" si="13"/>
        <v>84.4142259414226</v>
      </c>
      <c r="V78" s="14">
        <f t="shared" si="14"/>
        <v>0</v>
      </c>
      <c r="W78" s="14" t="e">
        <f t="shared" si="15"/>
        <v>#N/A</v>
      </c>
      <c r="X78" s="14">
        <f t="shared" si="16"/>
        <v>96.123519493765727</v>
      </c>
    </row>
    <row r="79" spans="1:24">
      <c r="A79" s="10">
        <f>europe!A76</f>
        <v>39996</v>
      </c>
      <c r="B79" s="9">
        <f>VLOOKUP($A79,europe!$A$1:$B$3014,2,FALSE)</f>
        <v>24.22</v>
      </c>
      <c r="C79" s="9">
        <f>VLOOKUP($A79,man_neu!$A$1:$D$3001,4,FALSE)</f>
        <v>0</v>
      </c>
      <c r="D79" s="24" t="e">
        <f>VLOOKUP($A79,cash!$A$1:$B$3001,2,FALSE)</f>
        <v>#N/A</v>
      </c>
      <c r="E79" s="9">
        <f>VLOOKUP($A79,patri!$A$1:$B$3002,2,FALSE)</f>
        <v>4614.25</v>
      </c>
      <c r="G79" s="9" t="e">
        <f>VLOOKUP($A79,anteile!$A$4:$D$2615,anteile!B$12,FALSE)</f>
        <v>#N/A</v>
      </c>
      <c r="H79" s="9" t="e">
        <f>VLOOKUP($A79,anteile!$A$4:$D$2615,anteile!C$12,FALSE)</f>
        <v>#N/A</v>
      </c>
      <c r="I79" s="9" t="e">
        <f>VLOOKUP($A79,anteile!$A$4:$D$2615,anteile!D$12,FALSE)</f>
        <v>#N/A</v>
      </c>
      <c r="K79" s="24" t="e">
        <f t="shared" si="17"/>
        <v>#N/A</v>
      </c>
      <c r="L79" s="24" t="e">
        <f t="shared" si="18"/>
        <v>#N/A</v>
      </c>
      <c r="M79" s="24" t="e">
        <f>VLOOKUP($A79,cash!$A$1:$B$3001,2,FALSE)</f>
        <v>#N/A</v>
      </c>
      <c r="N79" s="24" t="e">
        <f t="shared" si="19"/>
        <v>#N/A</v>
      </c>
      <c r="P79" s="24" t="e">
        <f t="shared" ref="P79:P142" si="20">SUM(K79:M79)</f>
        <v>#N/A</v>
      </c>
      <c r="Q79" s="24" t="e">
        <f t="shared" ref="Q79:Q142" si="21">N79</f>
        <v>#N/A</v>
      </c>
      <c r="S79" s="14" t="e">
        <f t="shared" ref="S79:S142" si="22">P79/P$6*100</f>
        <v>#N/A</v>
      </c>
      <c r="T79" s="14" t="e">
        <f t="shared" ref="T79:T142" si="23">Q79/Q$6*100</f>
        <v>#N/A</v>
      </c>
      <c r="U79" s="14">
        <f t="shared" ref="U79:U142" si="24">B79/B$6*100</f>
        <v>84.449093444909337</v>
      </c>
      <c r="V79" s="14">
        <f t="shared" ref="V79:V142" si="25">C79/C$6*100</f>
        <v>0</v>
      </c>
      <c r="W79" s="14" t="e">
        <f t="shared" ref="W79:W142" si="26">D79/D$6*100</f>
        <v>#N/A</v>
      </c>
      <c r="X79" s="14">
        <f t="shared" ref="X79:X142" si="27">E79/E$6*100</f>
        <v>96.048167190524765</v>
      </c>
    </row>
    <row r="80" spans="1:24">
      <c r="A80" s="10">
        <f>europe!A77</f>
        <v>39995</v>
      </c>
      <c r="B80" s="9">
        <f>VLOOKUP($A80,europe!$A$1:$B$3014,2,FALSE)</f>
        <v>24.86</v>
      </c>
      <c r="C80" s="9">
        <f>VLOOKUP($A80,man_neu!$A$1:$D$3001,4,FALSE)</f>
        <v>0</v>
      </c>
      <c r="D80" s="24" t="e">
        <f>VLOOKUP($A80,cash!$A$1:$B$3001,2,FALSE)</f>
        <v>#N/A</v>
      </c>
      <c r="E80" s="9">
        <f>VLOOKUP($A80,patri!$A$1:$B$3002,2,FALSE)</f>
        <v>4625.8599999999997</v>
      </c>
      <c r="G80" s="9" t="e">
        <f>VLOOKUP($A80,anteile!$A$4:$D$2615,anteile!B$12,FALSE)</f>
        <v>#N/A</v>
      </c>
      <c r="H80" s="9" t="e">
        <f>VLOOKUP($A80,anteile!$A$4:$D$2615,anteile!C$12,FALSE)</f>
        <v>#N/A</v>
      </c>
      <c r="I80" s="9" t="e">
        <f>VLOOKUP($A80,anteile!$A$4:$D$2615,anteile!D$12,FALSE)</f>
        <v>#N/A</v>
      </c>
      <c r="K80" s="24" t="e">
        <f t="shared" si="17"/>
        <v>#N/A</v>
      </c>
      <c r="L80" s="24" t="e">
        <f t="shared" si="18"/>
        <v>#N/A</v>
      </c>
      <c r="M80" s="24" t="e">
        <f>VLOOKUP($A80,cash!$A$1:$B$3001,2,FALSE)</f>
        <v>#N/A</v>
      </c>
      <c r="N80" s="24" t="e">
        <f t="shared" si="19"/>
        <v>#N/A</v>
      </c>
      <c r="P80" s="24" t="e">
        <f t="shared" si="20"/>
        <v>#N/A</v>
      </c>
      <c r="Q80" s="24" t="e">
        <f t="shared" si="21"/>
        <v>#N/A</v>
      </c>
      <c r="S80" s="14" t="e">
        <f t="shared" si="22"/>
        <v>#N/A</v>
      </c>
      <c r="T80" s="14" t="e">
        <f t="shared" si="23"/>
        <v>#N/A</v>
      </c>
      <c r="U80" s="14">
        <f t="shared" si="24"/>
        <v>86.680613668061369</v>
      </c>
      <c r="V80" s="14">
        <f t="shared" si="25"/>
        <v>0</v>
      </c>
      <c r="W80" s="14" t="e">
        <f t="shared" si="26"/>
        <v>#N/A</v>
      </c>
      <c r="X80" s="14">
        <f t="shared" si="27"/>
        <v>96.289835765283811</v>
      </c>
    </row>
    <row r="81" spans="1:24">
      <c r="A81" s="10">
        <f>europe!A78</f>
        <v>39994</v>
      </c>
      <c r="B81" s="9">
        <f>VLOOKUP($A81,europe!$A$1:$B$3014,2,FALSE)</f>
        <v>24.36</v>
      </c>
      <c r="C81" s="9">
        <f>VLOOKUP($A81,man_neu!$A$1:$D$3001,4,FALSE)</f>
        <v>0</v>
      </c>
      <c r="D81" s="24" t="e">
        <f>VLOOKUP($A81,cash!$A$1:$B$3001,2,FALSE)</f>
        <v>#N/A</v>
      </c>
      <c r="E81" s="9">
        <f>VLOOKUP($A81,patri!$A$1:$B$3002,2,FALSE)</f>
        <v>4631.96</v>
      </c>
      <c r="G81" s="9" t="e">
        <f>VLOOKUP($A81,anteile!$A$4:$D$2615,anteile!B$12,FALSE)</f>
        <v>#N/A</v>
      </c>
      <c r="H81" s="9" t="e">
        <f>VLOOKUP($A81,anteile!$A$4:$D$2615,anteile!C$12,FALSE)</f>
        <v>#N/A</v>
      </c>
      <c r="I81" s="9" t="e">
        <f>VLOOKUP($A81,anteile!$A$4:$D$2615,anteile!D$12,FALSE)</f>
        <v>#N/A</v>
      </c>
      <c r="K81" s="24" t="e">
        <f t="shared" si="17"/>
        <v>#N/A</v>
      </c>
      <c r="L81" s="24" t="e">
        <f t="shared" si="18"/>
        <v>#N/A</v>
      </c>
      <c r="M81" s="24" t="e">
        <f>VLOOKUP($A81,cash!$A$1:$B$3001,2,FALSE)</f>
        <v>#N/A</v>
      </c>
      <c r="N81" s="24" t="e">
        <f t="shared" si="19"/>
        <v>#N/A</v>
      </c>
      <c r="P81" s="24" t="e">
        <f t="shared" si="20"/>
        <v>#N/A</v>
      </c>
      <c r="Q81" s="24" t="e">
        <f t="shared" si="21"/>
        <v>#N/A</v>
      </c>
      <c r="S81" s="14" t="e">
        <f t="shared" si="22"/>
        <v>#N/A</v>
      </c>
      <c r="T81" s="14" t="e">
        <f t="shared" si="23"/>
        <v>#N/A</v>
      </c>
      <c r="U81" s="14">
        <f t="shared" si="24"/>
        <v>84.937238493723839</v>
      </c>
      <c r="V81" s="14">
        <f t="shared" si="25"/>
        <v>0</v>
      </c>
      <c r="W81" s="14" t="e">
        <f t="shared" si="26"/>
        <v>#N/A</v>
      </c>
      <c r="X81" s="14">
        <f t="shared" si="27"/>
        <v>96.416810640910882</v>
      </c>
    </row>
    <row r="82" spans="1:24">
      <c r="A82" s="10">
        <f>europe!A79</f>
        <v>39993</v>
      </c>
      <c r="B82" s="9">
        <f>VLOOKUP($A82,europe!$A$1:$B$3014,2,FALSE)</f>
        <v>24.66</v>
      </c>
      <c r="C82" s="9">
        <f>VLOOKUP($A82,man_neu!$A$1:$D$3001,4,FALSE)</f>
        <v>0</v>
      </c>
      <c r="D82" s="24" t="e">
        <f>VLOOKUP($A82,cash!$A$1:$B$3001,2,FALSE)</f>
        <v>#N/A</v>
      </c>
      <c r="E82" s="9">
        <f>VLOOKUP($A82,patri!$A$1:$B$3002,2,FALSE)</f>
        <v>4654.37</v>
      </c>
      <c r="G82" s="9" t="e">
        <f>VLOOKUP($A82,anteile!$A$4:$D$2615,anteile!B$12,FALSE)</f>
        <v>#N/A</v>
      </c>
      <c r="H82" s="9" t="e">
        <f>VLOOKUP($A82,anteile!$A$4:$D$2615,anteile!C$12,FALSE)</f>
        <v>#N/A</v>
      </c>
      <c r="I82" s="9" t="e">
        <f>VLOOKUP($A82,anteile!$A$4:$D$2615,anteile!D$12,FALSE)</f>
        <v>#N/A</v>
      </c>
      <c r="K82" s="24" t="e">
        <f t="shared" si="17"/>
        <v>#N/A</v>
      </c>
      <c r="L82" s="24" t="e">
        <f t="shared" si="18"/>
        <v>#N/A</v>
      </c>
      <c r="M82" s="24" t="e">
        <f>VLOOKUP($A82,cash!$A$1:$B$3001,2,FALSE)</f>
        <v>#N/A</v>
      </c>
      <c r="N82" s="24" t="e">
        <f t="shared" si="19"/>
        <v>#N/A</v>
      </c>
      <c r="P82" s="24" t="e">
        <f t="shared" si="20"/>
        <v>#N/A</v>
      </c>
      <c r="Q82" s="24" t="e">
        <f t="shared" si="21"/>
        <v>#N/A</v>
      </c>
      <c r="S82" s="14" t="e">
        <f t="shared" si="22"/>
        <v>#N/A</v>
      </c>
      <c r="T82" s="14" t="e">
        <f t="shared" si="23"/>
        <v>#N/A</v>
      </c>
      <c r="U82" s="14">
        <f t="shared" si="24"/>
        <v>85.98326359832636</v>
      </c>
      <c r="V82" s="14">
        <f t="shared" si="25"/>
        <v>0</v>
      </c>
      <c r="W82" s="14" t="e">
        <f t="shared" si="26"/>
        <v>#N/A</v>
      </c>
      <c r="X82" s="14">
        <f t="shared" si="27"/>
        <v>96.883287192189997</v>
      </c>
    </row>
    <row r="83" spans="1:24">
      <c r="A83" s="10">
        <f>europe!A80</f>
        <v>39990</v>
      </c>
      <c r="B83" s="9">
        <f>VLOOKUP($A83,europe!$A$1:$B$3014,2,FALSE)</f>
        <v>24.53</v>
      </c>
      <c r="C83" s="9">
        <f>VLOOKUP($A83,man_neu!$A$1:$D$3001,4,FALSE)</f>
        <v>0</v>
      </c>
      <c r="D83" s="24" t="e">
        <f>VLOOKUP($A83,cash!$A$1:$B$3001,2,FALSE)</f>
        <v>#N/A</v>
      </c>
      <c r="E83" s="9">
        <f>VLOOKUP($A83,patri!$A$1:$B$3002,2,FALSE)</f>
        <v>4644.91</v>
      </c>
      <c r="G83" s="9" t="e">
        <f>VLOOKUP($A83,anteile!$A$4:$D$2615,anteile!B$12,FALSE)</f>
        <v>#N/A</v>
      </c>
      <c r="H83" s="9" t="e">
        <f>VLOOKUP($A83,anteile!$A$4:$D$2615,anteile!C$12,FALSE)</f>
        <v>#N/A</v>
      </c>
      <c r="I83" s="9" t="e">
        <f>VLOOKUP($A83,anteile!$A$4:$D$2615,anteile!D$12,FALSE)</f>
        <v>#N/A</v>
      </c>
      <c r="K83" s="24" t="e">
        <f t="shared" si="17"/>
        <v>#N/A</v>
      </c>
      <c r="L83" s="24" t="e">
        <f t="shared" si="18"/>
        <v>#N/A</v>
      </c>
      <c r="M83" s="24" t="e">
        <f>VLOOKUP($A83,cash!$A$1:$B$3001,2,FALSE)</f>
        <v>#N/A</v>
      </c>
      <c r="N83" s="24" t="e">
        <f t="shared" si="19"/>
        <v>#N/A</v>
      </c>
      <c r="P83" s="24" t="e">
        <f t="shared" si="20"/>
        <v>#N/A</v>
      </c>
      <c r="Q83" s="24" t="e">
        <f t="shared" si="21"/>
        <v>#N/A</v>
      </c>
      <c r="S83" s="14" t="e">
        <f t="shared" si="22"/>
        <v>#N/A</v>
      </c>
      <c r="T83" s="14" t="e">
        <f t="shared" si="23"/>
        <v>#N/A</v>
      </c>
      <c r="U83" s="14">
        <f t="shared" si="24"/>
        <v>85.529986052998609</v>
      </c>
      <c r="V83" s="14">
        <f t="shared" si="25"/>
        <v>0</v>
      </c>
      <c r="W83" s="14" t="e">
        <f t="shared" si="26"/>
        <v>#N/A</v>
      </c>
      <c r="X83" s="14">
        <f t="shared" si="27"/>
        <v>96.686372057201126</v>
      </c>
    </row>
    <row r="84" spans="1:24">
      <c r="A84" s="10">
        <f>europe!A81</f>
        <v>39989</v>
      </c>
      <c r="B84" s="9">
        <f>VLOOKUP($A84,europe!$A$1:$B$3014,2,FALSE)</f>
        <v>24.28</v>
      </c>
      <c r="C84" s="9">
        <f>VLOOKUP($A84,man_neu!$A$1:$D$3001,4,FALSE)</f>
        <v>0</v>
      </c>
      <c r="D84" s="24" t="e">
        <f>VLOOKUP($A84,cash!$A$1:$B$3001,2,FALSE)</f>
        <v>#N/A</v>
      </c>
      <c r="E84" s="9">
        <f>VLOOKUP($A84,patri!$A$1:$B$3002,2,FALSE)</f>
        <v>4656.8500000000004</v>
      </c>
      <c r="G84" s="9" t="e">
        <f>VLOOKUP($A84,anteile!$A$4:$D$2615,anteile!B$12,FALSE)</f>
        <v>#N/A</v>
      </c>
      <c r="H84" s="9" t="e">
        <f>VLOOKUP($A84,anteile!$A$4:$D$2615,anteile!C$12,FALSE)</f>
        <v>#N/A</v>
      </c>
      <c r="I84" s="9" t="e">
        <f>VLOOKUP($A84,anteile!$A$4:$D$2615,anteile!D$12,FALSE)</f>
        <v>#N/A</v>
      </c>
      <c r="K84" s="24" t="e">
        <f t="shared" si="17"/>
        <v>#N/A</v>
      </c>
      <c r="L84" s="24" t="e">
        <f t="shared" si="18"/>
        <v>#N/A</v>
      </c>
      <c r="M84" s="24" t="e">
        <f>VLOOKUP($A84,cash!$A$1:$B$3001,2,FALSE)</f>
        <v>#N/A</v>
      </c>
      <c r="N84" s="24" t="e">
        <f t="shared" si="19"/>
        <v>#N/A</v>
      </c>
      <c r="P84" s="24" t="e">
        <f t="shared" si="20"/>
        <v>#N/A</v>
      </c>
      <c r="Q84" s="24" t="e">
        <f t="shared" si="21"/>
        <v>#N/A</v>
      </c>
      <c r="S84" s="14" t="e">
        <f t="shared" si="22"/>
        <v>#N/A</v>
      </c>
      <c r="T84" s="14" t="e">
        <f t="shared" si="23"/>
        <v>#N/A</v>
      </c>
      <c r="U84" s="14">
        <f t="shared" si="24"/>
        <v>84.658298465829844</v>
      </c>
      <c r="V84" s="14">
        <f t="shared" si="25"/>
        <v>0</v>
      </c>
      <c r="W84" s="14" t="e">
        <f t="shared" si="26"/>
        <v>#N/A</v>
      </c>
      <c r="X84" s="14">
        <f t="shared" si="27"/>
        <v>96.934909764576091</v>
      </c>
    </row>
    <row r="85" spans="1:24">
      <c r="A85" s="10">
        <f>europe!A82</f>
        <v>39988</v>
      </c>
      <c r="B85" s="9">
        <f>VLOOKUP($A85,europe!$A$1:$B$3014,2,FALSE)</f>
        <v>24.48</v>
      </c>
      <c r="C85" s="9">
        <f>VLOOKUP($A85,man_neu!$A$1:$D$3001,4,FALSE)</f>
        <v>0</v>
      </c>
      <c r="D85" s="24" t="e">
        <f>VLOOKUP($A85,cash!$A$1:$B$3001,2,FALSE)</f>
        <v>#N/A</v>
      </c>
      <c r="E85" s="9">
        <f>VLOOKUP($A85,patri!$A$1:$B$3002,2,FALSE)</f>
        <v>4615.43</v>
      </c>
      <c r="G85" s="9" t="e">
        <f>VLOOKUP($A85,anteile!$A$4:$D$2615,anteile!B$12,FALSE)</f>
        <v>#N/A</v>
      </c>
      <c r="H85" s="9" t="e">
        <f>VLOOKUP($A85,anteile!$A$4:$D$2615,anteile!C$12,FALSE)</f>
        <v>#N/A</v>
      </c>
      <c r="I85" s="9" t="e">
        <f>VLOOKUP($A85,anteile!$A$4:$D$2615,anteile!D$12,FALSE)</f>
        <v>#N/A</v>
      </c>
      <c r="K85" s="24" t="e">
        <f t="shared" si="17"/>
        <v>#N/A</v>
      </c>
      <c r="L85" s="24" t="e">
        <f t="shared" si="18"/>
        <v>#N/A</v>
      </c>
      <c r="M85" s="24" t="e">
        <f>VLOOKUP($A85,cash!$A$1:$B$3001,2,FALSE)</f>
        <v>#N/A</v>
      </c>
      <c r="N85" s="24" t="e">
        <f t="shared" si="19"/>
        <v>#N/A</v>
      </c>
      <c r="P85" s="24" t="e">
        <f t="shared" si="20"/>
        <v>#N/A</v>
      </c>
      <c r="Q85" s="24" t="e">
        <f t="shared" si="21"/>
        <v>#N/A</v>
      </c>
      <c r="S85" s="14" t="e">
        <f t="shared" si="22"/>
        <v>#N/A</v>
      </c>
      <c r="T85" s="14" t="e">
        <f t="shared" si="23"/>
        <v>#N/A</v>
      </c>
      <c r="U85" s="14">
        <f t="shared" si="24"/>
        <v>85.355648535564853</v>
      </c>
      <c r="V85" s="14">
        <f t="shared" si="25"/>
        <v>0</v>
      </c>
      <c r="W85" s="14" t="e">
        <f t="shared" si="26"/>
        <v>#N/A</v>
      </c>
      <c r="X85" s="14">
        <f t="shared" si="27"/>
        <v>96.07272954351491</v>
      </c>
    </row>
    <row r="86" spans="1:24">
      <c r="A86" s="10">
        <f>europe!A83</f>
        <v>39986</v>
      </c>
      <c r="B86" s="9">
        <f>VLOOKUP($A86,europe!$A$1:$B$3014,2,FALSE)</f>
        <v>24.04</v>
      </c>
      <c r="C86" s="9">
        <f>VLOOKUP($A86,man_neu!$A$1:$D$3001,4,FALSE)</f>
        <v>0</v>
      </c>
      <c r="D86" s="24" t="e">
        <f>VLOOKUP($A86,cash!$A$1:$B$3001,2,FALSE)</f>
        <v>#N/A</v>
      </c>
      <c r="E86" s="9">
        <f>VLOOKUP($A86,patri!$A$1:$B$3002,2,FALSE)</f>
        <v>4610.6899999999996</v>
      </c>
      <c r="G86" s="9" t="e">
        <f>VLOOKUP($A86,anteile!$A$4:$D$2615,anteile!B$12,FALSE)</f>
        <v>#N/A</v>
      </c>
      <c r="H86" s="9" t="e">
        <f>VLOOKUP($A86,anteile!$A$4:$D$2615,anteile!C$12,FALSE)</f>
        <v>#N/A</v>
      </c>
      <c r="I86" s="9" t="e">
        <f>VLOOKUP($A86,anteile!$A$4:$D$2615,anteile!D$12,FALSE)</f>
        <v>#N/A</v>
      </c>
      <c r="K86" s="24" t="e">
        <f t="shared" si="17"/>
        <v>#N/A</v>
      </c>
      <c r="L86" s="24" t="e">
        <f t="shared" si="18"/>
        <v>#N/A</v>
      </c>
      <c r="M86" s="24" t="e">
        <f>VLOOKUP($A86,cash!$A$1:$B$3001,2,FALSE)</f>
        <v>#N/A</v>
      </c>
      <c r="N86" s="24" t="e">
        <f t="shared" si="19"/>
        <v>#N/A</v>
      </c>
      <c r="P86" s="24" t="e">
        <f t="shared" si="20"/>
        <v>#N/A</v>
      </c>
      <c r="Q86" s="24" t="e">
        <f t="shared" si="21"/>
        <v>#N/A</v>
      </c>
      <c r="S86" s="14" t="e">
        <f t="shared" si="22"/>
        <v>#N/A</v>
      </c>
      <c r="T86" s="14" t="e">
        <f t="shared" si="23"/>
        <v>#N/A</v>
      </c>
      <c r="U86" s="14">
        <f t="shared" si="24"/>
        <v>83.821478382147845</v>
      </c>
      <c r="V86" s="14">
        <f t="shared" si="25"/>
        <v>0</v>
      </c>
      <c r="W86" s="14" t="e">
        <f t="shared" si="26"/>
        <v>#N/A</v>
      </c>
      <c r="X86" s="14">
        <f t="shared" si="27"/>
        <v>95.974063820486649</v>
      </c>
    </row>
    <row r="87" spans="1:24">
      <c r="A87" s="10">
        <f>europe!A84</f>
        <v>39983</v>
      </c>
      <c r="B87" s="9">
        <f>VLOOKUP($A87,europe!$A$1:$B$3014,2,FALSE)</f>
        <v>24.72</v>
      </c>
      <c r="C87" s="9">
        <f>VLOOKUP($A87,man_neu!$A$1:$D$3001,4,FALSE)</f>
        <v>0</v>
      </c>
      <c r="D87" s="24" t="e">
        <f>VLOOKUP($A87,cash!$A$1:$B$3001,2,FALSE)</f>
        <v>#N/A</v>
      </c>
      <c r="E87" s="9">
        <f>VLOOKUP($A87,patri!$A$1:$B$3002,2,FALSE)</f>
        <v>4652.49</v>
      </c>
      <c r="G87" s="9" t="e">
        <f>VLOOKUP($A87,anteile!$A$4:$D$2615,anteile!B$12,FALSE)</f>
        <v>#N/A</v>
      </c>
      <c r="H87" s="9" t="e">
        <f>VLOOKUP($A87,anteile!$A$4:$D$2615,anteile!C$12,FALSE)</f>
        <v>#N/A</v>
      </c>
      <c r="I87" s="9" t="e">
        <f>VLOOKUP($A87,anteile!$A$4:$D$2615,anteile!D$12,FALSE)</f>
        <v>#N/A</v>
      </c>
      <c r="K87" s="24" t="e">
        <f t="shared" si="17"/>
        <v>#N/A</v>
      </c>
      <c r="L87" s="24" t="e">
        <f t="shared" si="18"/>
        <v>#N/A</v>
      </c>
      <c r="M87" s="24" t="e">
        <f>VLOOKUP($A87,cash!$A$1:$B$3001,2,FALSE)</f>
        <v>#N/A</v>
      </c>
      <c r="N87" s="24" t="e">
        <f t="shared" si="19"/>
        <v>#N/A</v>
      </c>
      <c r="P87" s="24" t="e">
        <f t="shared" si="20"/>
        <v>#N/A</v>
      </c>
      <c r="Q87" s="24" t="e">
        <f t="shared" si="21"/>
        <v>#N/A</v>
      </c>
      <c r="S87" s="14" t="e">
        <f t="shared" si="22"/>
        <v>#N/A</v>
      </c>
      <c r="T87" s="14" t="e">
        <f t="shared" si="23"/>
        <v>#N/A</v>
      </c>
      <c r="U87" s="14">
        <f t="shared" si="24"/>
        <v>86.192468619246853</v>
      </c>
      <c r="V87" s="14">
        <f t="shared" si="25"/>
        <v>0</v>
      </c>
      <c r="W87" s="14" t="e">
        <f t="shared" si="26"/>
        <v>#N/A</v>
      </c>
      <c r="X87" s="14">
        <f t="shared" si="27"/>
        <v>96.844153951832794</v>
      </c>
    </row>
    <row r="88" spans="1:24">
      <c r="A88" s="10">
        <f>europe!A85</f>
        <v>39982</v>
      </c>
      <c r="B88" s="9">
        <f>VLOOKUP($A88,europe!$A$1:$B$3014,2,FALSE)</f>
        <v>24.4</v>
      </c>
      <c r="C88" s="9">
        <f>VLOOKUP($A88,man_neu!$A$1:$D$3001,4,FALSE)</f>
        <v>0</v>
      </c>
      <c r="D88" s="24" t="e">
        <f>VLOOKUP($A88,cash!$A$1:$B$3001,2,FALSE)</f>
        <v>#N/A</v>
      </c>
      <c r="E88" s="9">
        <f>VLOOKUP($A88,patri!$A$1:$B$3002,2,FALSE)</f>
        <v>4627.51</v>
      </c>
      <c r="G88" s="9" t="e">
        <f>VLOOKUP($A88,anteile!$A$4:$D$2615,anteile!B$12,FALSE)</f>
        <v>#N/A</v>
      </c>
      <c r="H88" s="9" t="e">
        <f>VLOOKUP($A88,anteile!$A$4:$D$2615,anteile!C$12,FALSE)</f>
        <v>#N/A</v>
      </c>
      <c r="I88" s="9" t="e">
        <f>VLOOKUP($A88,anteile!$A$4:$D$2615,anteile!D$12,FALSE)</f>
        <v>#N/A</v>
      </c>
      <c r="K88" s="24" t="e">
        <f t="shared" si="17"/>
        <v>#N/A</v>
      </c>
      <c r="L88" s="24" t="e">
        <f t="shared" si="18"/>
        <v>#N/A</v>
      </c>
      <c r="M88" s="24" t="e">
        <f>VLOOKUP($A88,cash!$A$1:$B$3001,2,FALSE)</f>
        <v>#N/A</v>
      </c>
      <c r="N88" s="24" t="e">
        <f t="shared" si="19"/>
        <v>#N/A</v>
      </c>
      <c r="P88" s="24" t="e">
        <f t="shared" si="20"/>
        <v>#N/A</v>
      </c>
      <c r="Q88" s="24" t="e">
        <f t="shared" si="21"/>
        <v>#N/A</v>
      </c>
      <c r="S88" s="14" t="e">
        <f t="shared" si="22"/>
        <v>#N/A</v>
      </c>
      <c r="T88" s="14" t="e">
        <f t="shared" si="23"/>
        <v>#N/A</v>
      </c>
      <c r="U88" s="14">
        <f t="shared" si="24"/>
        <v>85.076708507670844</v>
      </c>
      <c r="V88" s="14">
        <f t="shared" si="25"/>
        <v>0</v>
      </c>
      <c r="W88" s="14" t="e">
        <f t="shared" si="26"/>
        <v>#N/A</v>
      </c>
      <c r="X88" s="14">
        <f t="shared" si="27"/>
        <v>96.324181428363275</v>
      </c>
    </row>
    <row r="89" spans="1:24">
      <c r="A89" s="10">
        <f>europe!A86</f>
        <v>39981</v>
      </c>
      <c r="B89" s="9">
        <f>VLOOKUP($A89,europe!$A$1:$B$3014,2,FALSE)</f>
        <v>24.27</v>
      </c>
      <c r="C89" s="9">
        <f>VLOOKUP($A89,man_neu!$A$1:$D$3001,4,FALSE)</f>
        <v>0</v>
      </c>
      <c r="D89" s="24" t="e">
        <f>VLOOKUP($A89,cash!$A$1:$B$3001,2,FALSE)</f>
        <v>#N/A</v>
      </c>
      <c r="E89" s="9">
        <f>VLOOKUP($A89,patri!$A$1:$B$3002,2,FALSE)</f>
        <v>4637.8</v>
      </c>
      <c r="G89" s="9" t="e">
        <f>VLOOKUP($A89,anteile!$A$4:$D$2615,anteile!B$12,FALSE)</f>
        <v>#N/A</v>
      </c>
      <c r="H89" s="9" t="e">
        <f>VLOOKUP($A89,anteile!$A$4:$D$2615,anteile!C$12,FALSE)</f>
        <v>#N/A</v>
      </c>
      <c r="I89" s="9" t="e">
        <f>VLOOKUP($A89,anteile!$A$4:$D$2615,anteile!D$12,FALSE)</f>
        <v>#N/A</v>
      </c>
      <c r="K89" s="24" t="e">
        <f t="shared" si="17"/>
        <v>#N/A</v>
      </c>
      <c r="L89" s="24" t="e">
        <f t="shared" si="18"/>
        <v>#N/A</v>
      </c>
      <c r="M89" s="24" t="e">
        <f>VLOOKUP($A89,cash!$A$1:$B$3001,2,FALSE)</f>
        <v>#N/A</v>
      </c>
      <c r="N89" s="24" t="e">
        <f t="shared" si="19"/>
        <v>#N/A</v>
      </c>
      <c r="P89" s="24" t="e">
        <f t="shared" si="20"/>
        <v>#N/A</v>
      </c>
      <c r="Q89" s="24" t="e">
        <f t="shared" si="21"/>
        <v>#N/A</v>
      </c>
      <c r="S89" s="14" t="e">
        <f t="shared" si="22"/>
        <v>#N/A</v>
      </c>
      <c r="T89" s="14" t="e">
        <f t="shared" si="23"/>
        <v>#N/A</v>
      </c>
      <c r="U89" s="14">
        <f t="shared" si="24"/>
        <v>84.623430962343093</v>
      </c>
      <c r="V89" s="14">
        <f t="shared" si="25"/>
        <v>0</v>
      </c>
      <c r="W89" s="14" t="e">
        <f t="shared" si="26"/>
        <v>#N/A</v>
      </c>
      <c r="X89" s="14">
        <f t="shared" si="27"/>
        <v>96.538373472658762</v>
      </c>
    </row>
    <row r="90" spans="1:24">
      <c r="A90" s="10">
        <f>europe!A87</f>
        <v>39980</v>
      </c>
      <c r="B90" s="9">
        <f>VLOOKUP($A90,europe!$A$1:$B$3014,2,FALSE)</f>
        <v>24.75</v>
      </c>
      <c r="C90" s="9">
        <f>VLOOKUP($A90,man_neu!$A$1:$D$3001,4,FALSE)</f>
        <v>0</v>
      </c>
      <c r="D90" s="24" t="e">
        <f>VLOOKUP($A90,cash!$A$1:$B$3001,2,FALSE)</f>
        <v>#N/A</v>
      </c>
      <c r="E90" s="9">
        <f>VLOOKUP($A90,patri!$A$1:$B$3002,2,FALSE)</f>
        <v>4666.07</v>
      </c>
      <c r="G90" s="9" t="e">
        <f>VLOOKUP($A90,anteile!$A$4:$D$2615,anteile!B$12,FALSE)</f>
        <v>#N/A</v>
      </c>
      <c r="H90" s="9" t="e">
        <f>VLOOKUP($A90,anteile!$A$4:$D$2615,anteile!C$12,FALSE)</f>
        <v>#N/A</v>
      </c>
      <c r="I90" s="9" t="e">
        <f>VLOOKUP($A90,anteile!$A$4:$D$2615,anteile!D$12,FALSE)</f>
        <v>#N/A</v>
      </c>
      <c r="K90" s="24" t="e">
        <f t="shared" si="17"/>
        <v>#N/A</v>
      </c>
      <c r="L90" s="24" t="e">
        <f t="shared" si="18"/>
        <v>#N/A</v>
      </c>
      <c r="M90" s="24" t="e">
        <f>VLOOKUP($A90,cash!$A$1:$B$3001,2,FALSE)</f>
        <v>#N/A</v>
      </c>
      <c r="N90" s="24" t="e">
        <f t="shared" si="19"/>
        <v>#N/A</v>
      </c>
      <c r="P90" s="24" t="e">
        <f t="shared" si="20"/>
        <v>#N/A</v>
      </c>
      <c r="Q90" s="24" t="e">
        <f t="shared" si="21"/>
        <v>#N/A</v>
      </c>
      <c r="S90" s="14" t="e">
        <f t="shared" si="22"/>
        <v>#N/A</v>
      </c>
      <c r="T90" s="14" t="e">
        <f t="shared" si="23"/>
        <v>#N/A</v>
      </c>
      <c r="U90" s="14">
        <f t="shared" si="24"/>
        <v>86.29707112970712</v>
      </c>
      <c r="V90" s="14">
        <f t="shared" si="25"/>
        <v>0</v>
      </c>
      <c r="W90" s="14" t="e">
        <f t="shared" si="26"/>
        <v>#N/A</v>
      </c>
      <c r="X90" s="14">
        <f t="shared" si="27"/>
        <v>97.126829166753382</v>
      </c>
    </row>
    <row r="91" spans="1:24">
      <c r="A91" s="10">
        <f>europe!A88</f>
        <v>39979</v>
      </c>
      <c r="B91" s="9">
        <f>VLOOKUP($A91,europe!$A$1:$B$3014,2,FALSE)</f>
        <v>24.78</v>
      </c>
      <c r="C91" s="9">
        <f>VLOOKUP($A91,man_neu!$A$1:$D$3001,4,FALSE)</f>
        <v>0</v>
      </c>
      <c r="D91" s="24" t="e">
        <f>VLOOKUP($A91,cash!$A$1:$B$3001,2,FALSE)</f>
        <v>#N/A</v>
      </c>
      <c r="E91" s="9">
        <f>VLOOKUP($A91,patri!$A$1:$B$3002,2,FALSE)</f>
        <v>4690.9799999999996</v>
      </c>
      <c r="G91" s="9" t="e">
        <f>VLOOKUP($A91,anteile!$A$4:$D$2615,anteile!B$12,FALSE)</f>
        <v>#N/A</v>
      </c>
      <c r="H91" s="9" t="e">
        <f>VLOOKUP($A91,anteile!$A$4:$D$2615,anteile!C$12,FALSE)</f>
        <v>#N/A</v>
      </c>
      <c r="I91" s="9" t="e">
        <f>VLOOKUP($A91,anteile!$A$4:$D$2615,anteile!D$12,FALSE)</f>
        <v>#N/A</v>
      </c>
      <c r="K91" s="24" t="e">
        <f t="shared" si="17"/>
        <v>#N/A</v>
      </c>
      <c r="L91" s="24" t="e">
        <f t="shared" si="18"/>
        <v>#N/A</v>
      </c>
      <c r="M91" s="24" t="e">
        <f>VLOOKUP($A91,cash!$A$1:$B$3001,2,FALSE)</f>
        <v>#N/A</v>
      </c>
      <c r="N91" s="24" t="e">
        <f t="shared" si="19"/>
        <v>#N/A</v>
      </c>
      <c r="P91" s="24" t="e">
        <f t="shared" si="20"/>
        <v>#N/A</v>
      </c>
      <c r="Q91" s="24" t="e">
        <f t="shared" si="21"/>
        <v>#N/A</v>
      </c>
      <c r="S91" s="14" t="e">
        <f t="shared" si="22"/>
        <v>#N/A</v>
      </c>
      <c r="T91" s="14" t="e">
        <f t="shared" si="23"/>
        <v>#N/A</v>
      </c>
      <c r="U91" s="14">
        <f t="shared" si="24"/>
        <v>86.40167364016736</v>
      </c>
      <c r="V91" s="14">
        <f t="shared" si="25"/>
        <v>0</v>
      </c>
      <c r="W91" s="14" t="e">
        <f t="shared" si="26"/>
        <v>#N/A</v>
      </c>
      <c r="X91" s="14">
        <f t="shared" si="27"/>
        <v>97.645344601486215</v>
      </c>
    </row>
    <row r="92" spans="1:24">
      <c r="A92" s="10">
        <f>europe!A89</f>
        <v>39976</v>
      </c>
      <c r="B92" s="9">
        <f>VLOOKUP($A92,europe!$A$1:$B$3014,2,FALSE)</f>
        <v>25.42</v>
      </c>
      <c r="C92" s="9">
        <f>VLOOKUP($A92,man_neu!$A$1:$D$3001,4,FALSE)</f>
        <v>0</v>
      </c>
      <c r="D92" s="24" t="e">
        <f>VLOOKUP($A92,cash!$A$1:$B$3001,2,FALSE)</f>
        <v>#N/A</v>
      </c>
      <c r="E92" s="9">
        <f>VLOOKUP($A92,patri!$A$1:$B$3002,2,FALSE)</f>
        <v>4706.34</v>
      </c>
      <c r="G92" s="9" t="e">
        <f>VLOOKUP($A92,anteile!$A$4:$D$2615,anteile!B$12,FALSE)</f>
        <v>#N/A</v>
      </c>
      <c r="H92" s="9" t="e">
        <f>VLOOKUP($A92,anteile!$A$4:$D$2615,anteile!C$12,FALSE)</f>
        <v>#N/A</v>
      </c>
      <c r="I92" s="9" t="e">
        <f>VLOOKUP($A92,anteile!$A$4:$D$2615,anteile!D$12,FALSE)</f>
        <v>#N/A</v>
      </c>
      <c r="K92" s="24" t="e">
        <f t="shared" si="17"/>
        <v>#N/A</v>
      </c>
      <c r="L92" s="24" t="e">
        <f t="shared" si="18"/>
        <v>#N/A</v>
      </c>
      <c r="M92" s="24" t="e">
        <f>VLOOKUP($A92,cash!$A$1:$B$3001,2,FALSE)</f>
        <v>#N/A</v>
      </c>
      <c r="N92" s="24" t="e">
        <f t="shared" si="19"/>
        <v>#N/A</v>
      </c>
      <c r="P92" s="24" t="e">
        <f t="shared" si="20"/>
        <v>#N/A</v>
      </c>
      <c r="Q92" s="24" t="e">
        <f t="shared" si="21"/>
        <v>#N/A</v>
      </c>
      <c r="S92" s="14" t="e">
        <f t="shared" si="22"/>
        <v>#N/A</v>
      </c>
      <c r="T92" s="14" t="e">
        <f t="shared" si="23"/>
        <v>#N/A</v>
      </c>
      <c r="U92" s="14">
        <f t="shared" si="24"/>
        <v>88.633193863319391</v>
      </c>
      <c r="V92" s="14">
        <f t="shared" si="25"/>
        <v>0</v>
      </c>
      <c r="W92" s="14" t="e">
        <f t="shared" si="26"/>
        <v>#N/A</v>
      </c>
      <c r="X92" s="14">
        <f t="shared" si="27"/>
        <v>97.965071501425854</v>
      </c>
    </row>
    <row r="93" spans="1:24">
      <c r="A93" s="10">
        <f>europe!A90</f>
        <v>39975</v>
      </c>
      <c r="B93" s="9">
        <f>VLOOKUP($A93,europe!$A$1:$B$3014,2,FALSE)</f>
        <v>25.48</v>
      </c>
      <c r="C93" s="9">
        <f>VLOOKUP($A93,man_neu!$A$1:$D$3001,4,FALSE)</f>
        <v>0</v>
      </c>
      <c r="D93" s="24" t="e">
        <f>VLOOKUP($A93,cash!$A$1:$B$3001,2,FALSE)</f>
        <v>#N/A</v>
      </c>
      <c r="E93" s="9">
        <f>VLOOKUP($A93,patri!$A$1:$B$3002,2,FALSE)</f>
        <v>4703.37</v>
      </c>
      <c r="G93" s="9" t="e">
        <f>VLOOKUP($A93,anteile!$A$4:$D$2615,anteile!B$12,FALSE)</f>
        <v>#N/A</v>
      </c>
      <c r="H93" s="9" t="e">
        <f>VLOOKUP($A93,anteile!$A$4:$D$2615,anteile!C$12,FALSE)</f>
        <v>#N/A</v>
      </c>
      <c r="I93" s="9" t="e">
        <f>VLOOKUP($A93,anteile!$A$4:$D$2615,anteile!D$12,FALSE)</f>
        <v>#N/A</v>
      </c>
      <c r="K93" s="24" t="e">
        <f t="shared" si="17"/>
        <v>#N/A</v>
      </c>
      <c r="L93" s="24" t="e">
        <f t="shared" si="18"/>
        <v>#N/A</v>
      </c>
      <c r="M93" s="24" t="e">
        <f>VLOOKUP($A93,cash!$A$1:$B$3001,2,FALSE)</f>
        <v>#N/A</v>
      </c>
      <c r="N93" s="24" t="e">
        <f t="shared" si="19"/>
        <v>#N/A</v>
      </c>
      <c r="P93" s="24" t="e">
        <f t="shared" si="20"/>
        <v>#N/A</v>
      </c>
      <c r="Q93" s="24" t="e">
        <f t="shared" si="21"/>
        <v>#N/A</v>
      </c>
      <c r="S93" s="14" t="e">
        <f t="shared" si="22"/>
        <v>#N/A</v>
      </c>
      <c r="T93" s="14" t="e">
        <f t="shared" si="23"/>
        <v>#N/A</v>
      </c>
      <c r="U93" s="14">
        <f t="shared" si="24"/>
        <v>88.842398884239898</v>
      </c>
      <c r="V93" s="14">
        <f t="shared" si="25"/>
        <v>0</v>
      </c>
      <c r="W93" s="14" t="e">
        <f t="shared" si="26"/>
        <v>#N/A</v>
      </c>
      <c r="X93" s="14">
        <f t="shared" si="27"/>
        <v>97.903249307882845</v>
      </c>
    </row>
    <row r="94" spans="1:24">
      <c r="A94" s="10">
        <f>europe!A91</f>
        <v>39974</v>
      </c>
      <c r="B94" s="9">
        <f>VLOOKUP($A94,europe!$A$1:$B$3014,2,FALSE)</f>
        <v>25.25</v>
      </c>
      <c r="C94" s="9">
        <f>VLOOKUP($A94,man_neu!$A$1:$D$3001,4,FALSE)</f>
        <v>0</v>
      </c>
      <c r="D94" s="24" t="e">
        <f>VLOOKUP($A94,cash!$A$1:$B$3001,2,FALSE)</f>
        <v>#N/A</v>
      </c>
      <c r="E94" s="9">
        <f>VLOOKUP($A94,patri!$A$1:$B$3002,2,FALSE)</f>
        <v>4703.6000000000004</v>
      </c>
      <c r="G94" s="9" t="e">
        <f>VLOOKUP($A94,anteile!$A$4:$D$2615,anteile!B$12,FALSE)</f>
        <v>#N/A</v>
      </c>
      <c r="H94" s="9" t="e">
        <f>VLOOKUP($A94,anteile!$A$4:$D$2615,anteile!C$12,FALSE)</f>
        <v>#N/A</v>
      </c>
      <c r="I94" s="9" t="e">
        <f>VLOOKUP($A94,anteile!$A$4:$D$2615,anteile!D$12,FALSE)</f>
        <v>#N/A</v>
      </c>
      <c r="K94" s="24" t="e">
        <f t="shared" si="17"/>
        <v>#N/A</v>
      </c>
      <c r="L94" s="24" t="e">
        <f t="shared" si="18"/>
        <v>#N/A</v>
      </c>
      <c r="M94" s="24" t="e">
        <f>VLOOKUP($A94,cash!$A$1:$B$3001,2,FALSE)</f>
        <v>#N/A</v>
      </c>
      <c r="N94" s="24" t="e">
        <f t="shared" si="19"/>
        <v>#N/A</v>
      </c>
      <c r="P94" s="24" t="e">
        <f t="shared" si="20"/>
        <v>#N/A</v>
      </c>
      <c r="Q94" s="24" t="e">
        <f t="shared" si="21"/>
        <v>#N/A</v>
      </c>
      <c r="S94" s="14" t="e">
        <f t="shared" si="22"/>
        <v>#N/A</v>
      </c>
      <c r="T94" s="14" t="e">
        <f t="shared" si="23"/>
        <v>#N/A</v>
      </c>
      <c r="U94" s="14">
        <f t="shared" si="24"/>
        <v>88.040446304044622</v>
      </c>
      <c r="V94" s="14">
        <f t="shared" si="25"/>
        <v>0</v>
      </c>
      <c r="W94" s="14" t="e">
        <f t="shared" si="26"/>
        <v>#N/A</v>
      </c>
      <c r="X94" s="14">
        <f t="shared" si="27"/>
        <v>97.908036885160584</v>
      </c>
    </row>
    <row r="95" spans="1:24">
      <c r="A95" s="10">
        <f>europe!A92</f>
        <v>39973</v>
      </c>
      <c r="B95" s="9">
        <f>VLOOKUP($A95,europe!$A$1:$B$3014,2,FALSE)</f>
        <v>24.95</v>
      </c>
      <c r="C95" s="9">
        <f>VLOOKUP($A95,man_neu!$A$1:$D$3001,4,FALSE)</f>
        <v>0</v>
      </c>
      <c r="D95" s="24" t="e">
        <f>VLOOKUP($A95,cash!$A$1:$B$3001,2,FALSE)</f>
        <v>#N/A</v>
      </c>
      <c r="E95" s="9">
        <f>VLOOKUP($A95,patri!$A$1:$B$3002,2,FALSE)</f>
        <v>4692.1099999999997</v>
      </c>
      <c r="G95" s="9" t="e">
        <f>VLOOKUP($A95,anteile!$A$4:$D$2615,anteile!B$12,FALSE)</f>
        <v>#N/A</v>
      </c>
      <c r="H95" s="9" t="e">
        <f>VLOOKUP($A95,anteile!$A$4:$D$2615,anteile!C$12,FALSE)</f>
        <v>#N/A</v>
      </c>
      <c r="I95" s="9" t="e">
        <f>VLOOKUP($A95,anteile!$A$4:$D$2615,anteile!D$12,FALSE)</f>
        <v>#N/A</v>
      </c>
      <c r="K95" s="24" t="e">
        <f t="shared" si="17"/>
        <v>#N/A</v>
      </c>
      <c r="L95" s="24" t="e">
        <f t="shared" si="18"/>
        <v>#N/A</v>
      </c>
      <c r="M95" s="24" t="e">
        <f>VLOOKUP($A95,cash!$A$1:$B$3001,2,FALSE)</f>
        <v>#N/A</v>
      </c>
      <c r="N95" s="24" t="e">
        <f t="shared" si="19"/>
        <v>#N/A</v>
      </c>
      <c r="P95" s="24" t="e">
        <f t="shared" si="20"/>
        <v>#N/A</v>
      </c>
      <c r="Q95" s="24" t="e">
        <f t="shared" si="21"/>
        <v>#N/A</v>
      </c>
      <c r="S95" s="14" t="e">
        <f t="shared" si="22"/>
        <v>#N/A</v>
      </c>
      <c r="T95" s="14" t="e">
        <f t="shared" si="23"/>
        <v>#N/A</v>
      </c>
      <c r="U95" s="14">
        <f t="shared" si="24"/>
        <v>86.994421199442115</v>
      </c>
      <c r="V95" s="14">
        <f t="shared" si="25"/>
        <v>0</v>
      </c>
      <c r="W95" s="14" t="e">
        <f t="shared" si="26"/>
        <v>#N/A</v>
      </c>
      <c r="X95" s="14">
        <f t="shared" si="27"/>
        <v>97.668866176807299</v>
      </c>
    </row>
    <row r="96" spans="1:24">
      <c r="A96" s="10">
        <f>europe!A93</f>
        <v>39972</v>
      </c>
      <c r="B96" s="9">
        <f>VLOOKUP($A96,europe!$A$1:$B$3014,2,FALSE)</f>
        <v>24.83</v>
      </c>
      <c r="C96" s="9">
        <f>VLOOKUP($A96,man_neu!$A$1:$D$3001,4,FALSE)</f>
        <v>0</v>
      </c>
      <c r="D96" s="24" t="e">
        <f>VLOOKUP($A96,cash!$A$1:$B$3001,2,FALSE)</f>
        <v>#N/A</v>
      </c>
      <c r="E96" s="9">
        <f>VLOOKUP($A96,patri!$A$1:$B$3002,2,FALSE)</f>
        <v>4692.24</v>
      </c>
      <c r="G96" s="9" t="e">
        <f>VLOOKUP($A96,anteile!$A$4:$D$2615,anteile!B$12,FALSE)</f>
        <v>#N/A</v>
      </c>
      <c r="H96" s="9" t="e">
        <f>VLOOKUP($A96,anteile!$A$4:$D$2615,anteile!C$12,FALSE)</f>
        <v>#N/A</v>
      </c>
      <c r="I96" s="9" t="e">
        <f>VLOOKUP($A96,anteile!$A$4:$D$2615,anteile!D$12,FALSE)</f>
        <v>#N/A</v>
      </c>
      <c r="K96" s="24" t="e">
        <f t="shared" si="17"/>
        <v>#N/A</v>
      </c>
      <c r="L96" s="24" t="e">
        <f t="shared" si="18"/>
        <v>#N/A</v>
      </c>
      <c r="M96" s="24" t="e">
        <f>VLOOKUP($A96,cash!$A$1:$B$3001,2,FALSE)</f>
        <v>#N/A</v>
      </c>
      <c r="N96" s="24" t="e">
        <f t="shared" si="19"/>
        <v>#N/A</v>
      </c>
      <c r="P96" s="24" t="e">
        <f t="shared" si="20"/>
        <v>#N/A</v>
      </c>
      <c r="Q96" s="24" t="e">
        <f t="shared" si="21"/>
        <v>#N/A</v>
      </c>
      <c r="S96" s="14" t="e">
        <f t="shared" si="22"/>
        <v>#N/A</v>
      </c>
      <c r="T96" s="14" t="e">
        <f t="shared" si="23"/>
        <v>#N/A</v>
      </c>
      <c r="U96" s="14">
        <f t="shared" si="24"/>
        <v>86.576011157601101</v>
      </c>
      <c r="V96" s="14">
        <f t="shared" si="25"/>
        <v>0</v>
      </c>
      <c r="W96" s="14" t="e">
        <f t="shared" si="26"/>
        <v>#N/A</v>
      </c>
      <c r="X96" s="14">
        <f t="shared" si="27"/>
        <v>97.671572198746887</v>
      </c>
    </row>
    <row r="97" spans="1:24">
      <c r="A97" s="10">
        <f>europe!A94</f>
        <v>39969</v>
      </c>
      <c r="B97" s="9">
        <f>VLOOKUP($A97,europe!$A$1:$B$3014,2,FALSE)</f>
        <v>25</v>
      </c>
      <c r="C97" s="9">
        <f>VLOOKUP($A97,man_neu!$A$1:$D$3001,4,FALSE)</f>
        <v>0</v>
      </c>
      <c r="D97" s="24" t="e">
        <f>VLOOKUP($A97,cash!$A$1:$B$3001,2,FALSE)</f>
        <v>#N/A</v>
      </c>
      <c r="E97" s="9">
        <f>VLOOKUP($A97,patri!$A$1:$B$3002,2,FALSE)</f>
        <v>4694.8999999999996</v>
      </c>
      <c r="G97" s="9" t="e">
        <f>VLOOKUP($A97,anteile!$A$4:$D$2615,anteile!B$12,FALSE)</f>
        <v>#N/A</v>
      </c>
      <c r="H97" s="9" t="e">
        <f>VLOOKUP($A97,anteile!$A$4:$D$2615,anteile!C$12,FALSE)</f>
        <v>#N/A</v>
      </c>
      <c r="I97" s="9" t="e">
        <f>VLOOKUP($A97,anteile!$A$4:$D$2615,anteile!D$12,FALSE)</f>
        <v>#N/A</v>
      </c>
      <c r="K97" s="24" t="e">
        <f t="shared" si="17"/>
        <v>#N/A</v>
      </c>
      <c r="L97" s="24" t="e">
        <f t="shared" si="18"/>
        <v>#N/A</v>
      </c>
      <c r="M97" s="24" t="e">
        <f>VLOOKUP($A97,cash!$A$1:$B$3001,2,FALSE)</f>
        <v>#N/A</v>
      </c>
      <c r="N97" s="24" t="e">
        <f t="shared" si="19"/>
        <v>#N/A</v>
      </c>
      <c r="P97" s="24" t="e">
        <f t="shared" si="20"/>
        <v>#N/A</v>
      </c>
      <c r="Q97" s="24" t="e">
        <f t="shared" si="21"/>
        <v>#N/A</v>
      </c>
      <c r="S97" s="14" t="e">
        <f t="shared" si="22"/>
        <v>#N/A</v>
      </c>
      <c r="T97" s="14" t="e">
        <f t="shared" si="23"/>
        <v>#N/A</v>
      </c>
      <c r="U97" s="14">
        <f t="shared" si="24"/>
        <v>87.168758716875871</v>
      </c>
      <c r="V97" s="14">
        <f t="shared" si="25"/>
        <v>0</v>
      </c>
      <c r="W97" s="14" t="e">
        <f t="shared" si="26"/>
        <v>#N/A</v>
      </c>
      <c r="X97" s="14">
        <f t="shared" si="27"/>
        <v>97.726941570741644</v>
      </c>
    </row>
    <row r="98" spans="1:24">
      <c r="A98" s="10">
        <f>europe!A95</f>
        <v>39968</v>
      </c>
      <c r="B98" s="9">
        <f>VLOOKUP($A98,europe!$A$1:$B$3014,2,FALSE)</f>
        <v>24.85</v>
      </c>
      <c r="C98" s="9">
        <f>VLOOKUP($A98,man_neu!$A$1:$D$3001,4,FALSE)</f>
        <v>0</v>
      </c>
      <c r="D98" s="24" t="e">
        <f>VLOOKUP($A98,cash!$A$1:$B$3001,2,FALSE)</f>
        <v>#N/A</v>
      </c>
      <c r="E98" s="9">
        <f>VLOOKUP($A98,patri!$A$1:$B$3002,2,FALSE)</f>
        <v>4697.42</v>
      </c>
      <c r="G98" s="9" t="e">
        <f>VLOOKUP($A98,anteile!$A$4:$D$2615,anteile!B$12,FALSE)</f>
        <v>#N/A</v>
      </c>
      <c r="H98" s="9" t="e">
        <f>VLOOKUP($A98,anteile!$A$4:$D$2615,anteile!C$12,FALSE)</f>
        <v>#N/A</v>
      </c>
      <c r="I98" s="9" t="e">
        <f>VLOOKUP($A98,anteile!$A$4:$D$2615,anteile!D$12,FALSE)</f>
        <v>#N/A</v>
      </c>
      <c r="K98" s="24" t="e">
        <f t="shared" si="17"/>
        <v>#N/A</v>
      </c>
      <c r="L98" s="24" t="e">
        <f t="shared" si="18"/>
        <v>#N/A</v>
      </c>
      <c r="M98" s="24" t="e">
        <f>VLOOKUP($A98,cash!$A$1:$B$3001,2,FALSE)</f>
        <v>#N/A</v>
      </c>
      <c r="N98" s="24" t="e">
        <f t="shared" si="19"/>
        <v>#N/A</v>
      </c>
      <c r="P98" s="24" t="e">
        <f t="shared" si="20"/>
        <v>#N/A</v>
      </c>
      <c r="Q98" s="24" t="e">
        <f t="shared" si="21"/>
        <v>#N/A</v>
      </c>
      <c r="S98" s="14" t="e">
        <f t="shared" si="22"/>
        <v>#N/A</v>
      </c>
      <c r="T98" s="14" t="e">
        <f t="shared" si="23"/>
        <v>#N/A</v>
      </c>
      <c r="U98" s="14">
        <f t="shared" si="24"/>
        <v>86.645746164574618</v>
      </c>
      <c r="V98" s="14">
        <f t="shared" si="25"/>
        <v>0</v>
      </c>
      <c r="W98" s="14" t="e">
        <f t="shared" si="26"/>
        <v>#N/A</v>
      </c>
      <c r="X98" s="14">
        <f t="shared" si="27"/>
        <v>97.779396765262987</v>
      </c>
    </row>
    <row r="99" spans="1:24">
      <c r="A99" s="10">
        <f>europe!A96</f>
        <v>39967</v>
      </c>
      <c r="B99" s="9">
        <f>VLOOKUP($A99,europe!$A$1:$B$3014,2,FALSE)</f>
        <v>24.9</v>
      </c>
      <c r="C99" s="9">
        <f>VLOOKUP($A99,man_neu!$A$1:$D$3001,4,FALSE)</f>
        <v>0</v>
      </c>
      <c r="D99" s="24" t="e">
        <f>VLOOKUP($A99,cash!$A$1:$B$3001,2,FALSE)</f>
        <v>#N/A</v>
      </c>
      <c r="E99" s="9">
        <f>VLOOKUP($A99,patri!$A$1:$B$3002,2,FALSE)</f>
        <v>4683.7299999999996</v>
      </c>
      <c r="G99" s="9" t="e">
        <f>VLOOKUP($A99,anteile!$A$4:$D$2615,anteile!B$12,FALSE)</f>
        <v>#N/A</v>
      </c>
      <c r="H99" s="9" t="e">
        <f>VLOOKUP($A99,anteile!$A$4:$D$2615,anteile!C$12,FALSE)</f>
        <v>#N/A</v>
      </c>
      <c r="I99" s="9" t="e">
        <f>VLOOKUP($A99,anteile!$A$4:$D$2615,anteile!D$12,FALSE)</f>
        <v>#N/A</v>
      </c>
      <c r="K99" s="24" t="e">
        <f t="shared" si="17"/>
        <v>#N/A</v>
      </c>
      <c r="L99" s="24" t="e">
        <f t="shared" si="18"/>
        <v>#N/A</v>
      </c>
      <c r="M99" s="24" t="e">
        <f>VLOOKUP($A99,cash!$A$1:$B$3001,2,FALSE)</f>
        <v>#N/A</v>
      </c>
      <c r="N99" s="24" t="e">
        <f t="shared" si="19"/>
        <v>#N/A</v>
      </c>
      <c r="P99" s="24" t="e">
        <f t="shared" si="20"/>
        <v>#N/A</v>
      </c>
      <c r="Q99" s="24" t="e">
        <f t="shared" si="21"/>
        <v>#N/A</v>
      </c>
      <c r="S99" s="14" t="e">
        <f t="shared" si="22"/>
        <v>#N/A</v>
      </c>
      <c r="T99" s="14" t="e">
        <f t="shared" si="23"/>
        <v>#N/A</v>
      </c>
      <c r="U99" s="14">
        <f t="shared" si="24"/>
        <v>86.820083682008359</v>
      </c>
      <c r="V99" s="14">
        <f t="shared" si="25"/>
        <v>0</v>
      </c>
      <c r="W99" s="14" t="e">
        <f t="shared" si="26"/>
        <v>#N/A</v>
      </c>
      <c r="X99" s="14">
        <f t="shared" si="27"/>
        <v>97.494431839470437</v>
      </c>
    </row>
    <row r="100" spans="1:24">
      <c r="A100" s="10">
        <f>europe!A97</f>
        <v>39966</v>
      </c>
      <c r="B100" s="9">
        <f>VLOOKUP($A100,europe!$A$1:$B$3014,2,FALSE)</f>
        <v>25.39</v>
      </c>
      <c r="C100" s="9">
        <f>VLOOKUP($A100,man_neu!$A$1:$D$3001,4,FALSE)</f>
        <v>0</v>
      </c>
      <c r="D100" s="24" t="e">
        <f>VLOOKUP($A100,cash!$A$1:$B$3001,2,FALSE)</f>
        <v>#N/A</v>
      </c>
      <c r="E100" s="9">
        <f>VLOOKUP($A100,patri!$A$1:$B$3002,2,FALSE)</f>
        <v>4713.38</v>
      </c>
      <c r="G100" s="9" t="e">
        <f>VLOOKUP($A100,anteile!$A$4:$D$2615,anteile!B$12,FALSE)</f>
        <v>#N/A</v>
      </c>
      <c r="H100" s="9" t="e">
        <f>VLOOKUP($A100,anteile!$A$4:$D$2615,anteile!C$12,FALSE)</f>
        <v>#N/A</v>
      </c>
      <c r="I100" s="9" t="e">
        <f>VLOOKUP($A100,anteile!$A$4:$D$2615,anteile!D$12,FALSE)</f>
        <v>#N/A</v>
      </c>
      <c r="K100" s="24" t="e">
        <f t="shared" si="17"/>
        <v>#N/A</v>
      </c>
      <c r="L100" s="24" t="e">
        <f t="shared" si="18"/>
        <v>#N/A</v>
      </c>
      <c r="M100" s="24" t="e">
        <f>VLOOKUP($A100,cash!$A$1:$B$3001,2,FALSE)</f>
        <v>#N/A</v>
      </c>
      <c r="N100" s="24" t="e">
        <f t="shared" si="19"/>
        <v>#N/A</v>
      </c>
      <c r="P100" s="24" t="e">
        <f t="shared" si="20"/>
        <v>#N/A</v>
      </c>
      <c r="Q100" s="24" t="e">
        <f t="shared" si="21"/>
        <v>#N/A</v>
      </c>
      <c r="S100" s="14" t="e">
        <f t="shared" si="22"/>
        <v>#N/A</v>
      </c>
      <c r="T100" s="14" t="e">
        <f t="shared" si="23"/>
        <v>#N/A</v>
      </c>
      <c r="U100" s="14">
        <f t="shared" si="24"/>
        <v>88.528591352859138</v>
      </c>
      <c r="V100" s="14">
        <f t="shared" si="25"/>
        <v>0</v>
      </c>
      <c r="W100" s="14" t="e">
        <f t="shared" si="26"/>
        <v>#N/A</v>
      </c>
      <c r="X100" s="14">
        <f t="shared" si="27"/>
        <v>98.111612997231518</v>
      </c>
    </row>
    <row r="101" spans="1:24">
      <c r="A101" s="10">
        <f>europe!A98</f>
        <v>39962</v>
      </c>
      <c r="B101" s="9">
        <f>VLOOKUP($A101,europe!$A$1:$B$3014,2,FALSE)</f>
        <v>24.67</v>
      </c>
      <c r="C101" s="9">
        <f>VLOOKUP($A101,man_neu!$A$1:$D$3001,4,FALSE)</f>
        <v>0</v>
      </c>
      <c r="D101" s="24" t="e">
        <f>VLOOKUP($A101,cash!$A$1:$B$3001,2,FALSE)</f>
        <v>#N/A</v>
      </c>
      <c r="E101" s="9">
        <f>VLOOKUP($A101,patri!$A$1:$B$3002,2,FALSE)</f>
        <v>4696.0600000000004</v>
      </c>
      <c r="G101" s="9" t="e">
        <f>VLOOKUP($A101,anteile!$A$4:$D$2615,anteile!B$12,FALSE)</f>
        <v>#N/A</v>
      </c>
      <c r="H101" s="9" t="e">
        <f>VLOOKUP($A101,anteile!$A$4:$D$2615,anteile!C$12,FALSE)</f>
        <v>#N/A</v>
      </c>
      <c r="I101" s="9" t="e">
        <f>VLOOKUP($A101,anteile!$A$4:$D$2615,anteile!D$12,FALSE)</f>
        <v>#N/A</v>
      </c>
      <c r="K101" s="24" t="e">
        <f t="shared" si="17"/>
        <v>#N/A</v>
      </c>
      <c r="L101" s="24" t="e">
        <f t="shared" si="18"/>
        <v>#N/A</v>
      </c>
      <c r="M101" s="24" t="e">
        <f>VLOOKUP($A101,cash!$A$1:$B$3001,2,FALSE)</f>
        <v>#N/A</v>
      </c>
      <c r="N101" s="24" t="e">
        <f t="shared" si="19"/>
        <v>#N/A</v>
      </c>
      <c r="P101" s="24" t="e">
        <f t="shared" si="20"/>
        <v>#N/A</v>
      </c>
      <c r="Q101" s="24" t="e">
        <f t="shared" si="21"/>
        <v>#N/A</v>
      </c>
      <c r="S101" s="14" t="e">
        <f t="shared" si="22"/>
        <v>#N/A</v>
      </c>
      <c r="T101" s="14" t="e">
        <f t="shared" si="23"/>
        <v>#N/A</v>
      </c>
      <c r="U101" s="14">
        <f t="shared" si="24"/>
        <v>86.018131101813125</v>
      </c>
      <c r="V101" s="14">
        <f t="shared" si="25"/>
        <v>0</v>
      </c>
      <c r="W101" s="14" t="e">
        <f t="shared" si="26"/>
        <v>#N/A</v>
      </c>
      <c r="X101" s="14">
        <f t="shared" si="27"/>
        <v>97.751087612664179</v>
      </c>
    </row>
    <row r="102" spans="1:24">
      <c r="A102" s="10">
        <f>europe!A99</f>
        <v>39961</v>
      </c>
      <c r="B102" s="9">
        <f>VLOOKUP($A102,europe!$A$1:$B$3014,2,FALSE)</f>
        <v>24.63</v>
      </c>
      <c r="C102" s="9">
        <f>VLOOKUP($A102,man_neu!$A$1:$D$3001,4,FALSE)</f>
        <v>0</v>
      </c>
      <c r="D102" s="24" t="e">
        <f>VLOOKUP($A102,cash!$A$1:$B$3001,2,FALSE)</f>
        <v>#N/A</v>
      </c>
      <c r="E102" s="9">
        <f>VLOOKUP($A102,patri!$A$1:$B$3002,2,FALSE)</f>
        <v>4686.1099999999997</v>
      </c>
      <c r="G102" s="9" t="e">
        <f>VLOOKUP($A102,anteile!$A$4:$D$2615,anteile!B$12,FALSE)</f>
        <v>#N/A</v>
      </c>
      <c r="H102" s="9" t="e">
        <f>VLOOKUP($A102,anteile!$A$4:$D$2615,anteile!C$12,FALSE)</f>
        <v>#N/A</v>
      </c>
      <c r="I102" s="9" t="e">
        <f>VLOOKUP($A102,anteile!$A$4:$D$2615,anteile!D$12,FALSE)</f>
        <v>#N/A</v>
      </c>
      <c r="K102" s="24" t="e">
        <f t="shared" si="17"/>
        <v>#N/A</v>
      </c>
      <c r="L102" s="24" t="e">
        <f t="shared" si="18"/>
        <v>#N/A</v>
      </c>
      <c r="M102" s="24" t="e">
        <f>VLOOKUP($A102,cash!$A$1:$B$3001,2,FALSE)</f>
        <v>#N/A</v>
      </c>
      <c r="N102" s="24" t="e">
        <f t="shared" si="19"/>
        <v>#N/A</v>
      </c>
      <c r="P102" s="24" t="e">
        <f t="shared" si="20"/>
        <v>#N/A</v>
      </c>
      <c r="Q102" s="24" t="e">
        <f t="shared" si="21"/>
        <v>#N/A</v>
      </c>
      <c r="S102" s="14" t="e">
        <f t="shared" si="22"/>
        <v>#N/A</v>
      </c>
      <c r="T102" s="14" t="e">
        <f t="shared" si="23"/>
        <v>#N/A</v>
      </c>
      <c r="U102" s="14">
        <f t="shared" si="24"/>
        <v>85.878661087866107</v>
      </c>
      <c r="V102" s="14">
        <f t="shared" si="25"/>
        <v>0</v>
      </c>
      <c r="W102" s="14" t="e">
        <f t="shared" si="26"/>
        <v>#N/A</v>
      </c>
      <c r="X102" s="14">
        <f t="shared" si="27"/>
        <v>97.54397285651838</v>
      </c>
    </row>
    <row r="103" spans="1:24">
      <c r="A103" s="10">
        <f>europe!A100</f>
        <v>39960</v>
      </c>
      <c r="B103" s="9">
        <f>VLOOKUP($A103,europe!$A$1:$B$3014,2,FALSE)</f>
        <v>24.91</v>
      </c>
      <c r="C103" s="9">
        <f>VLOOKUP($A103,man_neu!$A$1:$D$3001,4,FALSE)</f>
        <v>0</v>
      </c>
      <c r="D103" s="24" t="e">
        <f>VLOOKUP($A103,cash!$A$1:$B$3001,2,FALSE)</f>
        <v>#N/A</v>
      </c>
      <c r="E103" s="9">
        <f>VLOOKUP($A103,patri!$A$1:$B$3002,2,FALSE)</f>
        <v>4673.63</v>
      </c>
      <c r="G103" s="9" t="e">
        <f>VLOOKUP($A103,anteile!$A$4:$D$2615,anteile!B$12,FALSE)</f>
        <v>#N/A</v>
      </c>
      <c r="H103" s="9" t="e">
        <f>VLOOKUP($A103,anteile!$A$4:$D$2615,anteile!C$12,FALSE)</f>
        <v>#N/A</v>
      </c>
      <c r="I103" s="9" t="e">
        <f>VLOOKUP($A103,anteile!$A$4:$D$2615,anteile!D$12,FALSE)</f>
        <v>#N/A</v>
      </c>
      <c r="K103" s="24" t="e">
        <f t="shared" si="17"/>
        <v>#N/A</v>
      </c>
      <c r="L103" s="24" t="e">
        <f t="shared" si="18"/>
        <v>#N/A</v>
      </c>
      <c r="M103" s="24" t="e">
        <f>VLOOKUP($A103,cash!$A$1:$B$3001,2,FALSE)</f>
        <v>#N/A</v>
      </c>
      <c r="N103" s="24" t="e">
        <f t="shared" si="19"/>
        <v>#N/A</v>
      </c>
      <c r="P103" s="24" t="e">
        <f t="shared" si="20"/>
        <v>#N/A</v>
      </c>
      <c r="Q103" s="24" t="e">
        <f t="shared" si="21"/>
        <v>#N/A</v>
      </c>
      <c r="S103" s="14" t="e">
        <f t="shared" si="22"/>
        <v>#N/A</v>
      </c>
      <c r="T103" s="14" t="e">
        <f t="shared" si="23"/>
        <v>#N/A</v>
      </c>
      <c r="U103" s="14">
        <f t="shared" si="24"/>
        <v>86.854951185495125</v>
      </c>
      <c r="V103" s="14">
        <f t="shared" si="25"/>
        <v>0</v>
      </c>
      <c r="W103" s="14" t="e">
        <f t="shared" si="26"/>
        <v>#N/A</v>
      </c>
      <c r="X103" s="14">
        <f t="shared" si="27"/>
        <v>97.284194750317425</v>
      </c>
    </row>
    <row r="104" spans="1:24">
      <c r="A104" s="10">
        <f>europe!A101</f>
        <v>39959</v>
      </c>
      <c r="B104" s="9">
        <f>VLOOKUP($A104,europe!$A$1:$B$3014,2,FALSE)</f>
        <v>24.73</v>
      </c>
      <c r="C104" s="9">
        <f>VLOOKUP($A104,man_neu!$A$1:$D$3001,4,FALSE)</f>
        <v>0</v>
      </c>
      <c r="D104" s="24" t="e">
        <f>VLOOKUP($A104,cash!$A$1:$B$3001,2,FALSE)</f>
        <v>#N/A</v>
      </c>
      <c r="E104" s="9">
        <f>VLOOKUP($A104,patri!$A$1:$B$3002,2,FALSE)</f>
        <v>4662.45</v>
      </c>
      <c r="G104" s="9" t="e">
        <f>VLOOKUP($A104,anteile!$A$4:$D$2615,anteile!B$12,FALSE)</f>
        <v>#N/A</v>
      </c>
      <c r="H104" s="9" t="e">
        <f>VLOOKUP($A104,anteile!$A$4:$D$2615,anteile!C$12,FALSE)</f>
        <v>#N/A</v>
      </c>
      <c r="I104" s="9" t="e">
        <f>VLOOKUP($A104,anteile!$A$4:$D$2615,anteile!D$12,FALSE)</f>
        <v>#N/A</v>
      </c>
      <c r="K104" s="24" t="e">
        <f t="shared" si="17"/>
        <v>#N/A</v>
      </c>
      <c r="L104" s="24" t="e">
        <f t="shared" si="18"/>
        <v>#N/A</v>
      </c>
      <c r="M104" s="24" t="e">
        <f>VLOOKUP($A104,cash!$A$1:$B$3001,2,FALSE)</f>
        <v>#N/A</v>
      </c>
      <c r="N104" s="24" t="e">
        <f t="shared" si="19"/>
        <v>#N/A</v>
      </c>
      <c r="P104" s="24" t="e">
        <f t="shared" si="20"/>
        <v>#N/A</v>
      </c>
      <c r="Q104" s="24" t="e">
        <f t="shared" si="21"/>
        <v>#N/A</v>
      </c>
      <c r="S104" s="14" t="e">
        <f t="shared" si="22"/>
        <v>#N/A</v>
      </c>
      <c r="T104" s="14" t="e">
        <f t="shared" si="23"/>
        <v>#N/A</v>
      </c>
      <c r="U104" s="14">
        <f t="shared" si="24"/>
        <v>86.227336122733618</v>
      </c>
      <c r="V104" s="14">
        <f t="shared" si="25"/>
        <v>0</v>
      </c>
      <c r="W104" s="14" t="e">
        <f t="shared" si="26"/>
        <v>#N/A</v>
      </c>
      <c r="X104" s="14">
        <f t="shared" si="27"/>
        <v>97.051476863512406</v>
      </c>
    </row>
    <row r="105" spans="1:24">
      <c r="A105" s="10">
        <f>europe!A102</f>
        <v>39958</v>
      </c>
      <c r="B105" s="9">
        <f>VLOOKUP($A105,europe!$A$1:$B$3014,2,FALSE)</f>
        <v>24.53</v>
      </c>
      <c r="C105" s="9">
        <f>VLOOKUP($A105,man_neu!$A$1:$D$3001,4,FALSE)</f>
        <v>0</v>
      </c>
      <c r="D105" s="24" t="e">
        <f>VLOOKUP($A105,cash!$A$1:$B$3001,2,FALSE)</f>
        <v>#N/A</v>
      </c>
      <c r="E105" s="9">
        <f>VLOOKUP($A105,patri!$A$1:$B$3002,2,FALSE)</f>
        <v>4652.9399999999996</v>
      </c>
      <c r="G105" s="9" t="e">
        <f>VLOOKUP($A105,anteile!$A$4:$D$2615,anteile!B$12,FALSE)</f>
        <v>#N/A</v>
      </c>
      <c r="H105" s="9" t="e">
        <f>VLOOKUP($A105,anteile!$A$4:$D$2615,anteile!C$12,FALSE)</f>
        <v>#N/A</v>
      </c>
      <c r="I105" s="9" t="e">
        <f>VLOOKUP($A105,anteile!$A$4:$D$2615,anteile!D$12,FALSE)</f>
        <v>#N/A</v>
      </c>
      <c r="K105" s="24" t="e">
        <f t="shared" si="17"/>
        <v>#N/A</v>
      </c>
      <c r="L105" s="24" t="e">
        <f t="shared" si="18"/>
        <v>#N/A</v>
      </c>
      <c r="M105" s="24" t="e">
        <f>VLOOKUP($A105,cash!$A$1:$B$3001,2,FALSE)</f>
        <v>#N/A</v>
      </c>
      <c r="N105" s="24" t="e">
        <f t="shared" si="19"/>
        <v>#N/A</v>
      </c>
      <c r="P105" s="24" t="e">
        <f t="shared" si="20"/>
        <v>#N/A</v>
      </c>
      <c r="Q105" s="24" t="e">
        <f t="shared" si="21"/>
        <v>#N/A</v>
      </c>
      <c r="S105" s="14" t="e">
        <f t="shared" si="22"/>
        <v>#N/A</v>
      </c>
      <c r="T105" s="14" t="e">
        <f t="shared" si="23"/>
        <v>#N/A</v>
      </c>
      <c r="U105" s="14">
        <f t="shared" si="24"/>
        <v>85.529986052998609</v>
      </c>
      <c r="V105" s="14">
        <f t="shared" si="25"/>
        <v>0</v>
      </c>
      <c r="W105" s="14" t="e">
        <f t="shared" si="26"/>
        <v>#N/A</v>
      </c>
      <c r="X105" s="14">
        <f t="shared" si="27"/>
        <v>96.85352095085446</v>
      </c>
    </row>
    <row r="106" spans="1:24">
      <c r="A106" s="10">
        <f>europe!A103</f>
        <v>39955</v>
      </c>
      <c r="B106" s="9">
        <f>VLOOKUP($A106,europe!$A$1:$B$3014,2,FALSE)</f>
        <v>24.49</v>
      </c>
      <c r="C106" s="9">
        <f>VLOOKUP($A106,man_neu!$A$1:$D$3001,4,FALSE)</f>
        <v>0</v>
      </c>
      <c r="D106" s="24" t="e">
        <f>VLOOKUP($A106,cash!$A$1:$B$3001,2,FALSE)</f>
        <v>#N/A</v>
      </c>
      <c r="E106" s="9">
        <f>VLOOKUP($A106,patri!$A$1:$B$3002,2,FALSE)</f>
        <v>4659.8599999999997</v>
      </c>
      <c r="G106" s="9" t="e">
        <f>VLOOKUP($A106,anteile!$A$4:$D$2615,anteile!B$12,FALSE)</f>
        <v>#N/A</v>
      </c>
      <c r="H106" s="9" t="e">
        <f>VLOOKUP($A106,anteile!$A$4:$D$2615,anteile!C$12,FALSE)</f>
        <v>#N/A</v>
      </c>
      <c r="I106" s="9" t="e">
        <f>VLOOKUP($A106,anteile!$A$4:$D$2615,anteile!D$12,FALSE)</f>
        <v>#N/A</v>
      </c>
      <c r="K106" s="24" t="e">
        <f t="shared" si="17"/>
        <v>#N/A</v>
      </c>
      <c r="L106" s="24" t="e">
        <f t="shared" si="18"/>
        <v>#N/A</v>
      </c>
      <c r="M106" s="24" t="e">
        <f>VLOOKUP($A106,cash!$A$1:$B$3001,2,FALSE)</f>
        <v>#N/A</v>
      </c>
      <c r="N106" s="24" t="e">
        <f t="shared" si="19"/>
        <v>#N/A</v>
      </c>
      <c r="P106" s="24" t="e">
        <f t="shared" si="20"/>
        <v>#N/A</v>
      </c>
      <c r="Q106" s="24" t="e">
        <f t="shared" si="21"/>
        <v>#N/A</v>
      </c>
      <c r="S106" s="14" t="e">
        <f t="shared" si="22"/>
        <v>#N/A</v>
      </c>
      <c r="T106" s="14" t="e">
        <f t="shared" si="23"/>
        <v>#N/A</v>
      </c>
      <c r="U106" s="14">
        <f t="shared" si="24"/>
        <v>85.390516039051604</v>
      </c>
      <c r="V106" s="14">
        <f t="shared" si="25"/>
        <v>0</v>
      </c>
      <c r="W106" s="14" t="e">
        <f t="shared" si="26"/>
        <v>#N/A</v>
      </c>
      <c r="X106" s="14">
        <f t="shared" si="27"/>
        <v>96.997564580254348</v>
      </c>
    </row>
    <row r="107" spans="1:24">
      <c r="A107" s="10">
        <f>europe!A104</f>
        <v>39953</v>
      </c>
      <c r="B107" s="9">
        <f>VLOOKUP($A107,europe!$A$1:$B$3014,2,FALSE)</f>
        <v>25.04</v>
      </c>
      <c r="C107" s="9">
        <f>VLOOKUP($A107,man_neu!$A$1:$D$3001,4,FALSE)</f>
        <v>0</v>
      </c>
      <c r="D107" s="24" t="e">
        <f>VLOOKUP($A107,cash!$A$1:$B$3001,2,FALSE)</f>
        <v>#N/A</v>
      </c>
      <c r="E107" s="9">
        <f>VLOOKUP($A107,patri!$A$1:$B$3002,2,FALSE)</f>
        <v>4703.93</v>
      </c>
      <c r="G107" s="9" t="e">
        <f>VLOOKUP($A107,anteile!$A$4:$D$2615,anteile!B$12,FALSE)</f>
        <v>#N/A</v>
      </c>
      <c r="H107" s="9" t="e">
        <f>VLOOKUP($A107,anteile!$A$4:$D$2615,anteile!C$12,FALSE)</f>
        <v>#N/A</v>
      </c>
      <c r="I107" s="9" t="e">
        <f>VLOOKUP($A107,anteile!$A$4:$D$2615,anteile!D$12,FALSE)</f>
        <v>#N/A</v>
      </c>
      <c r="K107" s="24" t="e">
        <f t="shared" si="17"/>
        <v>#N/A</v>
      </c>
      <c r="L107" s="24" t="e">
        <f t="shared" si="18"/>
        <v>#N/A</v>
      </c>
      <c r="M107" s="24" t="e">
        <f>VLOOKUP($A107,cash!$A$1:$B$3001,2,FALSE)</f>
        <v>#N/A</v>
      </c>
      <c r="N107" s="24" t="e">
        <f t="shared" si="19"/>
        <v>#N/A</v>
      </c>
      <c r="P107" s="24" t="e">
        <f t="shared" si="20"/>
        <v>#N/A</v>
      </c>
      <c r="Q107" s="24" t="e">
        <f t="shared" si="21"/>
        <v>#N/A</v>
      </c>
      <c r="S107" s="14" t="e">
        <f t="shared" si="22"/>
        <v>#N/A</v>
      </c>
      <c r="T107" s="14" t="e">
        <f t="shared" si="23"/>
        <v>#N/A</v>
      </c>
      <c r="U107" s="14">
        <f t="shared" si="24"/>
        <v>87.308228730822862</v>
      </c>
      <c r="V107" s="14">
        <f t="shared" si="25"/>
        <v>0</v>
      </c>
      <c r="W107" s="14" t="e">
        <f t="shared" si="26"/>
        <v>#N/A</v>
      </c>
      <c r="X107" s="14">
        <f t="shared" si="27"/>
        <v>97.914906017776488</v>
      </c>
    </row>
    <row r="108" spans="1:24">
      <c r="A108" s="10">
        <f>europe!A105</f>
        <v>39952</v>
      </c>
      <c r="B108" s="9">
        <f>VLOOKUP($A108,europe!$A$1:$B$3014,2,FALSE)</f>
        <v>24.9</v>
      </c>
      <c r="C108" s="9">
        <f>VLOOKUP($A108,man_neu!$A$1:$D$3001,4,FALSE)</f>
        <v>0</v>
      </c>
      <c r="D108" s="24" t="e">
        <f>VLOOKUP($A108,cash!$A$1:$B$3001,2,FALSE)</f>
        <v>#N/A</v>
      </c>
      <c r="E108" s="9">
        <f>VLOOKUP($A108,patri!$A$1:$B$3002,2,FALSE)</f>
        <v>4703.87</v>
      </c>
      <c r="G108" s="9" t="e">
        <f>VLOOKUP($A108,anteile!$A$4:$D$2615,anteile!B$12,FALSE)</f>
        <v>#N/A</v>
      </c>
      <c r="H108" s="9" t="e">
        <f>VLOOKUP($A108,anteile!$A$4:$D$2615,anteile!C$12,FALSE)</f>
        <v>#N/A</v>
      </c>
      <c r="I108" s="9" t="e">
        <f>VLOOKUP($A108,anteile!$A$4:$D$2615,anteile!D$12,FALSE)</f>
        <v>#N/A</v>
      </c>
      <c r="K108" s="24" t="e">
        <f t="shared" si="17"/>
        <v>#N/A</v>
      </c>
      <c r="L108" s="24" t="e">
        <f t="shared" si="18"/>
        <v>#N/A</v>
      </c>
      <c r="M108" s="24" t="e">
        <f>VLOOKUP($A108,cash!$A$1:$B$3001,2,FALSE)</f>
        <v>#N/A</v>
      </c>
      <c r="N108" s="24" t="e">
        <f t="shared" si="19"/>
        <v>#N/A</v>
      </c>
      <c r="P108" s="24" t="e">
        <f t="shared" si="20"/>
        <v>#N/A</v>
      </c>
      <c r="Q108" s="24" t="e">
        <f t="shared" si="21"/>
        <v>#N/A</v>
      </c>
      <c r="S108" s="14" t="e">
        <f t="shared" si="22"/>
        <v>#N/A</v>
      </c>
      <c r="T108" s="14" t="e">
        <f t="shared" si="23"/>
        <v>#N/A</v>
      </c>
      <c r="U108" s="14">
        <f t="shared" si="24"/>
        <v>86.820083682008359</v>
      </c>
      <c r="V108" s="14">
        <f t="shared" si="25"/>
        <v>0</v>
      </c>
      <c r="W108" s="14" t="e">
        <f t="shared" si="26"/>
        <v>#N/A</v>
      </c>
      <c r="X108" s="14">
        <f t="shared" si="27"/>
        <v>97.913657084573586</v>
      </c>
    </row>
    <row r="109" spans="1:24">
      <c r="A109" s="10">
        <f>europe!A106</f>
        <v>39951</v>
      </c>
      <c r="B109" s="9">
        <f>VLOOKUP($A109,europe!$A$1:$B$3014,2,FALSE)</f>
        <v>24.55</v>
      </c>
      <c r="C109" s="9">
        <f>VLOOKUP($A109,man_neu!$A$1:$D$3001,4,FALSE)</f>
        <v>0</v>
      </c>
      <c r="D109" s="24" t="e">
        <f>VLOOKUP($A109,cash!$A$1:$B$3001,2,FALSE)</f>
        <v>#N/A</v>
      </c>
      <c r="E109" s="9">
        <f>VLOOKUP($A109,patri!$A$1:$B$3002,2,FALSE)</f>
        <v>4703.72</v>
      </c>
      <c r="G109" s="9" t="e">
        <f>VLOOKUP($A109,anteile!$A$4:$D$2615,anteile!B$12,FALSE)</f>
        <v>#N/A</v>
      </c>
      <c r="H109" s="9" t="e">
        <f>VLOOKUP($A109,anteile!$A$4:$D$2615,anteile!C$12,FALSE)</f>
        <v>#N/A</v>
      </c>
      <c r="I109" s="9" t="e">
        <f>VLOOKUP($A109,anteile!$A$4:$D$2615,anteile!D$12,FALSE)</f>
        <v>#N/A</v>
      </c>
      <c r="K109" s="24" t="e">
        <f t="shared" si="17"/>
        <v>#N/A</v>
      </c>
      <c r="L109" s="24" t="e">
        <f t="shared" si="18"/>
        <v>#N/A</v>
      </c>
      <c r="M109" s="24" t="e">
        <f>VLOOKUP($A109,cash!$A$1:$B$3001,2,FALSE)</f>
        <v>#N/A</v>
      </c>
      <c r="N109" s="24" t="e">
        <f t="shared" si="19"/>
        <v>#N/A</v>
      </c>
      <c r="P109" s="24" t="e">
        <f t="shared" si="20"/>
        <v>#N/A</v>
      </c>
      <c r="Q109" s="24" t="e">
        <f t="shared" si="21"/>
        <v>#N/A</v>
      </c>
      <c r="S109" s="14" t="e">
        <f t="shared" si="22"/>
        <v>#N/A</v>
      </c>
      <c r="T109" s="14" t="e">
        <f t="shared" si="23"/>
        <v>#N/A</v>
      </c>
      <c r="U109" s="14">
        <f t="shared" si="24"/>
        <v>85.599721059972111</v>
      </c>
      <c r="V109" s="14">
        <f t="shared" si="25"/>
        <v>0</v>
      </c>
      <c r="W109" s="14" t="e">
        <f t="shared" si="26"/>
        <v>#N/A</v>
      </c>
      <c r="X109" s="14">
        <f t="shared" si="27"/>
        <v>97.910534751566374</v>
      </c>
    </row>
    <row r="110" spans="1:24">
      <c r="A110" s="10">
        <f>europe!A107</f>
        <v>39948</v>
      </c>
      <c r="B110" s="9">
        <f>VLOOKUP($A110,europe!$A$1:$B$3014,2,FALSE)</f>
        <v>23.94</v>
      </c>
      <c r="C110" s="9">
        <f>VLOOKUP($A110,man_neu!$A$1:$D$3001,4,FALSE)</f>
        <v>0</v>
      </c>
      <c r="D110" s="24" t="e">
        <f>VLOOKUP($A110,cash!$A$1:$B$3001,2,FALSE)</f>
        <v>#N/A</v>
      </c>
      <c r="E110" s="9">
        <f>VLOOKUP($A110,patri!$A$1:$B$3002,2,FALSE)</f>
        <v>4637.75</v>
      </c>
      <c r="G110" s="9" t="e">
        <f>VLOOKUP($A110,anteile!$A$4:$D$2615,anteile!B$12,FALSE)</f>
        <v>#N/A</v>
      </c>
      <c r="H110" s="9" t="e">
        <f>VLOOKUP($A110,anteile!$A$4:$D$2615,anteile!C$12,FALSE)</f>
        <v>#N/A</v>
      </c>
      <c r="I110" s="9" t="e">
        <f>VLOOKUP($A110,anteile!$A$4:$D$2615,anteile!D$12,FALSE)</f>
        <v>#N/A</v>
      </c>
      <c r="K110" s="24" t="e">
        <f t="shared" si="17"/>
        <v>#N/A</v>
      </c>
      <c r="L110" s="24" t="e">
        <f t="shared" si="18"/>
        <v>#N/A</v>
      </c>
      <c r="M110" s="24" t="e">
        <f>VLOOKUP($A110,cash!$A$1:$B$3001,2,FALSE)</f>
        <v>#N/A</v>
      </c>
      <c r="N110" s="24" t="e">
        <f t="shared" si="19"/>
        <v>#N/A</v>
      </c>
      <c r="P110" s="24" t="e">
        <f t="shared" si="20"/>
        <v>#N/A</v>
      </c>
      <c r="Q110" s="24" t="e">
        <f t="shared" si="21"/>
        <v>#N/A</v>
      </c>
      <c r="S110" s="14" t="e">
        <f t="shared" si="22"/>
        <v>#N/A</v>
      </c>
      <c r="T110" s="14" t="e">
        <f t="shared" si="23"/>
        <v>#N/A</v>
      </c>
      <c r="U110" s="14">
        <f t="shared" si="24"/>
        <v>83.472803347280347</v>
      </c>
      <c r="V110" s="14">
        <f t="shared" si="25"/>
        <v>0</v>
      </c>
      <c r="W110" s="14" t="e">
        <f t="shared" si="26"/>
        <v>#N/A</v>
      </c>
      <c r="X110" s="14">
        <f t="shared" si="27"/>
        <v>96.537332694989686</v>
      </c>
    </row>
    <row r="111" spans="1:24">
      <c r="A111" s="10">
        <f>europe!A108</f>
        <v>39947</v>
      </c>
      <c r="B111" s="9">
        <f>VLOOKUP($A111,europe!$A$1:$B$3014,2,FALSE)</f>
        <v>23.8</v>
      </c>
      <c r="C111" s="9">
        <f>VLOOKUP($A111,man_neu!$A$1:$D$3001,4,FALSE)</f>
        <v>0</v>
      </c>
      <c r="D111" s="24" t="e">
        <f>VLOOKUP($A111,cash!$A$1:$B$3001,2,FALSE)</f>
        <v>#N/A</v>
      </c>
      <c r="E111" s="9">
        <f>VLOOKUP($A111,patri!$A$1:$B$3002,2,FALSE)</f>
        <v>4638.6099999999997</v>
      </c>
      <c r="G111" s="9" t="e">
        <f>VLOOKUP($A111,anteile!$A$4:$D$2615,anteile!B$12,FALSE)</f>
        <v>#N/A</v>
      </c>
      <c r="H111" s="9" t="e">
        <f>VLOOKUP($A111,anteile!$A$4:$D$2615,anteile!C$12,FALSE)</f>
        <v>#N/A</v>
      </c>
      <c r="I111" s="9" t="e">
        <f>VLOOKUP($A111,anteile!$A$4:$D$2615,anteile!D$12,FALSE)</f>
        <v>#N/A</v>
      </c>
      <c r="K111" s="24" t="e">
        <f t="shared" si="17"/>
        <v>#N/A</v>
      </c>
      <c r="L111" s="24" t="e">
        <f t="shared" si="18"/>
        <v>#N/A</v>
      </c>
      <c r="M111" s="24" t="e">
        <f>VLOOKUP($A111,cash!$A$1:$B$3001,2,FALSE)</f>
        <v>#N/A</v>
      </c>
      <c r="N111" s="24" t="e">
        <f t="shared" si="19"/>
        <v>#N/A</v>
      </c>
      <c r="P111" s="24" t="e">
        <f t="shared" si="20"/>
        <v>#N/A</v>
      </c>
      <c r="Q111" s="24" t="e">
        <f t="shared" si="21"/>
        <v>#N/A</v>
      </c>
      <c r="S111" s="14" t="e">
        <f t="shared" si="22"/>
        <v>#N/A</v>
      </c>
      <c r="T111" s="14" t="e">
        <f t="shared" si="23"/>
        <v>#N/A</v>
      </c>
      <c r="U111" s="14">
        <f t="shared" si="24"/>
        <v>82.984658298465831</v>
      </c>
      <c r="V111" s="14">
        <f t="shared" si="25"/>
        <v>0</v>
      </c>
      <c r="W111" s="14" t="e">
        <f t="shared" si="26"/>
        <v>#N/A</v>
      </c>
      <c r="X111" s="14">
        <f t="shared" si="27"/>
        <v>96.555234070897754</v>
      </c>
    </row>
    <row r="112" spans="1:24">
      <c r="A112" s="10">
        <f>europe!A109</f>
        <v>39946</v>
      </c>
      <c r="B112" s="9">
        <f>VLOOKUP($A112,europe!$A$1:$B$3014,2,FALSE)</f>
        <v>23.69</v>
      </c>
      <c r="C112" s="9">
        <f>VLOOKUP($A112,man_neu!$A$1:$D$3001,4,FALSE)</f>
        <v>0</v>
      </c>
      <c r="D112" s="24" t="e">
        <f>VLOOKUP($A112,cash!$A$1:$B$3001,2,FALSE)</f>
        <v>#N/A</v>
      </c>
      <c r="E112" s="9">
        <f>VLOOKUP($A112,patri!$A$1:$B$3002,2,FALSE)</f>
        <v>4629.05</v>
      </c>
      <c r="G112" s="9" t="e">
        <f>VLOOKUP($A112,anteile!$A$4:$D$2615,anteile!B$12,FALSE)</f>
        <v>#N/A</v>
      </c>
      <c r="H112" s="9" t="e">
        <f>VLOOKUP($A112,anteile!$A$4:$D$2615,anteile!C$12,FALSE)</f>
        <v>#N/A</v>
      </c>
      <c r="I112" s="9" t="e">
        <f>VLOOKUP($A112,anteile!$A$4:$D$2615,anteile!D$12,FALSE)</f>
        <v>#N/A</v>
      </c>
      <c r="K112" s="24" t="e">
        <f t="shared" si="17"/>
        <v>#N/A</v>
      </c>
      <c r="L112" s="24" t="e">
        <f t="shared" si="18"/>
        <v>#N/A</v>
      </c>
      <c r="M112" s="24" t="e">
        <f>VLOOKUP($A112,cash!$A$1:$B$3001,2,FALSE)</f>
        <v>#N/A</v>
      </c>
      <c r="N112" s="24" t="e">
        <f t="shared" si="19"/>
        <v>#N/A</v>
      </c>
      <c r="P112" s="24" t="e">
        <f t="shared" si="20"/>
        <v>#N/A</v>
      </c>
      <c r="Q112" s="24" t="e">
        <f t="shared" si="21"/>
        <v>#N/A</v>
      </c>
      <c r="S112" s="14" t="e">
        <f t="shared" si="22"/>
        <v>#N/A</v>
      </c>
      <c r="T112" s="14" t="e">
        <f t="shared" si="23"/>
        <v>#N/A</v>
      </c>
      <c r="U112" s="14">
        <f t="shared" si="24"/>
        <v>82.601115760111583</v>
      </c>
      <c r="V112" s="14">
        <f t="shared" si="25"/>
        <v>0</v>
      </c>
      <c r="W112" s="14" t="e">
        <f t="shared" si="26"/>
        <v>#N/A</v>
      </c>
      <c r="X112" s="14">
        <f t="shared" si="27"/>
        <v>96.356237380570761</v>
      </c>
    </row>
    <row r="113" spans="1:24">
      <c r="A113" s="10">
        <f>europe!A110</f>
        <v>39945</v>
      </c>
      <c r="B113" s="9">
        <f>VLOOKUP($A113,europe!$A$1:$B$3014,2,FALSE)</f>
        <v>24.29</v>
      </c>
      <c r="C113" s="9">
        <f>VLOOKUP($A113,man_neu!$A$1:$D$3001,4,FALSE)</f>
        <v>0</v>
      </c>
      <c r="D113" s="24" t="e">
        <f>VLOOKUP($A113,cash!$A$1:$B$3001,2,FALSE)</f>
        <v>#N/A</v>
      </c>
      <c r="E113" s="9">
        <f>VLOOKUP($A113,patri!$A$1:$B$3002,2,FALSE)</f>
        <v>4651.4399999999996</v>
      </c>
      <c r="G113" s="9" t="e">
        <f>VLOOKUP($A113,anteile!$A$4:$D$2615,anteile!B$12,FALSE)</f>
        <v>#N/A</v>
      </c>
      <c r="H113" s="9" t="e">
        <f>VLOOKUP($A113,anteile!$A$4:$D$2615,anteile!C$12,FALSE)</f>
        <v>#N/A</v>
      </c>
      <c r="I113" s="9" t="e">
        <f>VLOOKUP($A113,anteile!$A$4:$D$2615,anteile!D$12,FALSE)</f>
        <v>#N/A</v>
      </c>
      <c r="K113" s="24" t="e">
        <f t="shared" si="17"/>
        <v>#N/A</v>
      </c>
      <c r="L113" s="24" t="e">
        <f t="shared" si="18"/>
        <v>#N/A</v>
      </c>
      <c r="M113" s="24" t="e">
        <f>VLOOKUP($A113,cash!$A$1:$B$3001,2,FALSE)</f>
        <v>#N/A</v>
      </c>
      <c r="N113" s="24" t="e">
        <f t="shared" si="19"/>
        <v>#N/A</v>
      </c>
      <c r="P113" s="24" t="e">
        <f t="shared" si="20"/>
        <v>#N/A</v>
      </c>
      <c r="Q113" s="24" t="e">
        <f t="shared" si="21"/>
        <v>#N/A</v>
      </c>
      <c r="S113" s="14" t="e">
        <f t="shared" si="22"/>
        <v>#N/A</v>
      </c>
      <c r="T113" s="14" t="e">
        <f t="shared" si="23"/>
        <v>#N/A</v>
      </c>
      <c r="U113" s="14">
        <f t="shared" si="24"/>
        <v>84.693165969316595</v>
      </c>
      <c r="V113" s="14">
        <f t="shared" si="25"/>
        <v>0</v>
      </c>
      <c r="W113" s="14" t="e">
        <f t="shared" si="26"/>
        <v>#N/A</v>
      </c>
      <c r="X113" s="14">
        <f t="shared" si="27"/>
        <v>96.822297620782237</v>
      </c>
    </row>
    <row r="114" spans="1:24">
      <c r="A114" s="10">
        <f>europe!A111</f>
        <v>39944</v>
      </c>
      <c r="B114" s="9">
        <f>VLOOKUP($A114,europe!$A$1:$B$3014,2,FALSE)</f>
        <v>24.32</v>
      </c>
      <c r="C114" s="9">
        <f>VLOOKUP($A114,man_neu!$A$1:$D$3001,4,FALSE)</f>
        <v>0</v>
      </c>
      <c r="D114" s="24" t="e">
        <f>VLOOKUP($A114,cash!$A$1:$B$3001,2,FALSE)</f>
        <v>#N/A</v>
      </c>
      <c r="E114" s="9">
        <f>VLOOKUP($A114,patri!$A$1:$B$3002,2,FALSE)</f>
        <v>4647.2</v>
      </c>
      <c r="G114" s="9" t="e">
        <f>VLOOKUP($A114,anteile!$A$4:$D$2615,anteile!B$12,FALSE)</f>
        <v>#N/A</v>
      </c>
      <c r="H114" s="9" t="e">
        <f>VLOOKUP($A114,anteile!$A$4:$D$2615,anteile!C$12,FALSE)</f>
        <v>#N/A</v>
      </c>
      <c r="I114" s="9" t="e">
        <f>VLOOKUP($A114,anteile!$A$4:$D$2615,anteile!D$12,FALSE)</f>
        <v>#N/A</v>
      </c>
      <c r="K114" s="24" t="e">
        <f t="shared" si="17"/>
        <v>#N/A</v>
      </c>
      <c r="L114" s="24" t="e">
        <f t="shared" si="18"/>
        <v>#N/A</v>
      </c>
      <c r="M114" s="24" t="e">
        <f>VLOOKUP($A114,cash!$A$1:$B$3001,2,FALSE)</f>
        <v>#N/A</v>
      </c>
      <c r="N114" s="24" t="e">
        <f t="shared" si="19"/>
        <v>#N/A</v>
      </c>
      <c r="P114" s="24" t="e">
        <f t="shared" si="20"/>
        <v>#N/A</v>
      </c>
      <c r="Q114" s="24" t="e">
        <f t="shared" si="21"/>
        <v>#N/A</v>
      </c>
      <c r="S114" s="14" t="e">
        <f t="shared" si="22"/>
        <v>#N/A</v>
      </c>
      <c r="T114" s="14" t="e">
        <f t="shared" si="23"/>
        <v>#N/A</v>
      </c>
      <c r="U114" s="14">
        <f t="shared" si="24"/>
        <v>84.797768479776849</v>
      </c>
      <c r="V114" s="14">
        <f t="shared" si="25"/>
        <v>0</v>
      </c>
      <c r="W114" s="14" t="e">
        <f t="shared" si="26"/>
        <v>#N/A</v>
      </c>
      <c r="X114" s="14">
        <f t="shared" si="27"/>
        <v>96.734039674444745</v>
      </c>
    </row>
    <row r="115" spans="1:24">
      <c r="A115" s="10">
        <f>europe!A112</f>
        <v>39941</v>
      </c>
      <c r="B115" s="9">
        <f>VLOOKUP($A115,europe!$A$1:$B$3014,2,FALSE)</f>
        <v>24.66</v>
      </c>
      <c r="C115" s="9">
        <f>VLOOKUP($A115,man_neu!$A$1:$D$3001,4,FALSE)</f>
        <v>0</v>
      </c>
      <c r="D115" s="24" t="e">
        <f>VLOOKUP($A115,cash!$A$1:$B$3001,2,FALSE)</f>
        <v>#N/A</v>
      </c>
      <c r="E115" s="9" t="e">
        <f>VLOOKUP($A115,patri!$A$1:$B$3002,2,FALSE)</f>
        <v>#N/A</v>
      </c>
      <c r="G115" s="9" t="e">
        <f>VLOOKUP($A115,anteile!$A$4:$D$2615,anteile!B$12,FALSE)</f>
        <v>#N/A</v>
      </c>
      <c r="H115" s="9" t="e">
        <f>VLOOKUP($A115,anteile!$A$4:$D$2615,anteile!C$12,FALSE)</f>
        <v>#N/A</v>
      </c>
      <c r="I115" s="9" t="e">
        <f>VLOOKUP($A115,anteile!$A$4:$D$2615,anteile!D$12,FALSE)</f>
        <v>#N/A</v>
      </c>
      <c r="K115" s="24" t="e">
        <f t="shared" si="17"/>
        <v>#N/A</v>
      </c>
      <c r="L115" s="24" t="e">
        <f t="shared" si="18"/>
        <v>#N/A</v>
      </c>
      <c r="M115" s="24" t="e">
        <f>VLOOKUP($A115,cash!$A$1:$B$3001,2,FALSE)</f>
        <v>#N/A</v>
      </c>
      <c r="N115" s="24" t="e">
        <f t="shared" si="19"/>
        <v>#N/A</v>
      </c>
      <c r="P115" s="24" t="e">
        <f t="shared" si="20"/>
        <v>#N/A</v>
      </c>
      <c r="Q115" s="24" t="e">
        <f t="shared" si="21"/>
        <v>#N/A</v>
      </c>
      <c r="S115" s="14" t="e">
        <f t="shared" si="22"/>
        <v>#N/A</v>
      </c>
      <c r="T115" s="14" t="e">
        <f t="shared" si="23"/>
        <v>#N/A</v>
      </c>
      <c r="U115" s="14">
        <f t="shared" si="24"/>
        <v>85.98326359832636</v>
      </c>
      <c r="V115" s="14">
        <f t="shared" si="25"/>
        <v>0</v>
      </c>
      <c r="W115" s="14" t="e">
        <f t="shared" si="26"/>
        <v>#N/A</v>
      </c>
      <c r="X115" s="14" t="e">
        <f t="shared" si="27"/>
        <v>#N/A</v>
      </c>
    </row>
    <row r="116" spans="1:24">
      <c r="A116" s="10">
        <f>europe!A113</f>
        <v>39940</v>
      </c>
      <c r="B116" s="9">
        <f>VLOOKUP($A116,europe!$A$1:$B$3014,2,FALSE)</f>
        <v>24.26</v>
      </c>
      <c r="C116" s="9">
        <f>VLOOKUP($A116,man_neu!$A$1:$D$3001,4,FALSE)</f>
        <v>0</v>
      </c>
      <c r="D116" s="24" t="e">
        <f>VLOOKUP($A116,cash!$A$1:$B$3001,2,FALSE)</f>
        <v>#N/A</v>
      </c>
      <c r="E116" s="9">
        <f>VLOOKUP($A116,patri!$A$1:$B$3002,2,FALSE)</f>
        <v>4661.37</v>
      </c>
      <c r="G116" s="9" t="e">
        <f>VLOOKUP($A116,anteile!$A$4:$D$2615,anteile!B$12,FALSE)</f>
        <v>#N/A</v>
      </c>
      <c r="H116" s="9" t="e">
        <f>VLOOKUP($A116,anteile!$A$4:$D$2615,anteile!C$12,FALSE)</f>
        <v>#N/A</v>
      </c>
      <c r="I116" s="9" t="e">
        <f>VLOOKUP($A116,anteile!$A$4:$D$2615,anteile!D$12,FALSE)</f>
        <v>#N/A</v>
      </c>
      <c r="K116" s="24" t="e">
        <f t="shared" si="17"/>
        <v>#N/A</v>
      </c>
      <c r="L116" s="24" t="e">
        <f t="shared" si="18"/>
        <v>#N/A</v>
      </c>
      <c r="M116" s="24" t="e">
        <f>VLOOKUP($A116,cash!$A$1:$B$3001,2,FALSE)</f>
        <v>#N/A</v>
      </c>
      <c r="N116" s="24" t="e">
        <f t="shared" si="19"/>
        <v>#N/A</v>
      </c>
      <c r="P116" s="24" t="e">
        <f t="shared" si="20"/>
        <v>#N/A</v>
      </c>
      <c r="Q116" s="24" t="e">
        <f t="shared" si="21"/>
        <v>#N/A</v>
      </c>
      <c r="S116" s="14" t="e">
        <f t="shared" si="22"/>
        <v>#N/A</v>
      </c>
      <c r="T116" s="14" t="e">
        <f t="shared" si="23"/>
        <v>#N/A</v>
      </c>
      <c r="U116" s="14">
        <f t="shared" si="24"/>
        <v>84.588563458856342</v>
      </c>
      <c r="V116" s="14">
        <f t="shared" si="25"/>
        <v>0</v>
      </c>
      <c r="W116" s="14" t="e">
        <f t="shared" si="26"/>
        <v>#N/A</v>
      </c>
      <c r="X116" s="14">
        <f t="shared" si="27"/>
        <v>97.028996065860412</v>
      </c>
    </row>
    <row r="117" spans="1:24">
      <c r="A117" s="10">
        <f>europe!A114</f>
        <v>39939</v>
      </c>
      <c r="B117" s="9">
        <f>VLOOKUP($A117,europe!$A$1:$B$3014,2,FALSE)</f>
        <v>24.45</v>
      </c>
      <c r="C117" s="9">
        <f>VLOOKUP($A117,man_neu!$A$1:$D$3001,4,FALSE)</f>
        <v>0</v>
      </c>
      <c r="D117" s="24" t="e">
        <f>VLOOKUP($A117,cash!$A$1:$B$3001,2,FALSE)</f>
        <v>#N/A</v>
      </c>
      <c r="E117" s="9">
        <f>VLOOKUP($A117,patri!$A$1:$B$3002,2,FALSE)</f>
        <v>4691.95</v>
      </c>
      <c r="G117" s="9" t="e">
        <f>VLOOKUP($A117,anteile!$A$4:$D$2615,anteile!B$12,FALSE)</f>
        <v>#N/A</v>
      </c>
      <c r="H117" s="9" t="e">
        <f>VLOOKUP($A117,anteile!$A$4:$D$2615,anteile!C$12,FALSE)</f>
        <v>#N/A</v>
      </c>
      <c r="I117" s="9" t="e">
        <f>VLOOKUP($A117,anteile!$A$4:$D$2615,anteile!D$12,FALSE)</f>
        <v>#N/A</v>
      </c>
      <c r="K117" s="24" t="e">
        <f t="shared" si="17"/>
        <v>#N/A</v>
      </c>
      <c r="L117" s="24" t="e">
        <f t="shared" si="18"/>
        <v>#N/A</v>
      </c>
      <c r="M117" s="24" t="e">
        <f>VLOOKUP($A117,cash!$A$1:$B$3001,2,FALSE)</f>
        <v>#N/A</v>
      </c>
      <c r="N117" s="24" t="e">
        <f t="shared" si="19"/>
        <v>#N/A</v>
      </c>
      <c r="P117" s="24" t="e">
        <f t="shared" si="20"/>
        <v>#N/A</v>
      </c>
      <c r="Q117" s="24" t="e">
        <f t="shared" si="21"/>
        <v>#N/A</v>
      </c>
      <c r="S117" s="14" t="e">
        <f t="shared" si="22"/>
        <v>#N/A</v>
      </c>
      <c r="T117" s="14" t="e">
        <f t="shared" si="23"/>
        <v>#N/A</v>
      </c>
      <c r="U117" s="14">
        <f t="shared" si="24"/>
        <v>85.2510460251046</v>
      </c>
      <c r="V117" s="14">
        <f t="shared" si="25"/>
        <v>0</v>
      </c>
      <c r="W117" s="14" t="e">
        <f t="shared" si="26"/>
        <v>#N/A</v>
      </c>
      <c r="X117" s="14">
        <f t="shared" si="27"/>
        <v>97.66553568826626</v>
      </c>
    </row>
    <row r="118" spans="1:24">
      <c r="A118" s="10">
        <f>europe!A115</f>
        <v>39938</v>
      </c>
      <c r="B118" s="9">
        <f>VLOOKUP($A118,europe!$A$1:$B$3014,2,FALSE)</f>
        <v>24.09</v>
      </c>
      <c r="C118" s="9">
        <f>VLOOKUP($A118,man_neu!$A$1:$D$3001,4,FALSE)</f>
        <v>0</v>
      </c>
      <c r="D118" s="24" t="e">
        <f>VLOOKUP($A118,cash!$A$1:$B$3001,2,FALSE)</f>
        <v>#N/A</v>
      </c>
      <c r="E118" s="9">
        <f>VLOOKUP($A118,patri!$A$1:$B$3002,2,FALSE)</f>
        <v>4629.53</v>
      </c>
      <c r="G118" s="9" t="e">
        <f>VLOOKUP($A118,anteile!$A$4:$D$2615,anteile!B$12,FALSE)</f>
        <v>#N/A</v>
      </c>
      <c r="H118" s="9" t="e">
        <f>VLOOKUP($A118,anteile!$A$4:$D$2615,anteile!C$12,FALSE)</f>
        <v>#N/A</v>
      </c>
      <c r="I118" s="9" t="e">
        <f>VLOOKUP($A118,anteile!$A$4:$D$2615,anteile!D$12,FALSE)</f>
        <v>#N/A</v>
      </c>
      <c r="K118" s="24" t="e">
        <f t="shared" si="17"/>
        <v>#N/A</v>
      </c>
      <c r="L118" s="24" t="e">
        <f t="shared" si="18"/>
        <v>#N/A</v>
      </c>
      <c r="M118" s="24" t="e">
        <f>VLOOKUP($A118,cash!$A$1:$B$3001,2,FALSE)</f>
        <v>#N/A</v>
      </c>
      <c r="N118" s="24" t="e">
        <f t="shared" si="19"/>
        <v>#N/A</v>
      </c>
      <c r="P118" s="24" t="e">
        <f t="shared" si="20"/>
        <v>#N/A</v>
      </c>
      <c r="Q118" s="24" t="e">
        <f t="shared" si="21"/>
        <v>#N/A</v>
      </c>
      <c r="S118" s="14" t="e">
        <f t="shared" si="22"/>
        <v>#N/A</v>
      </c>
      <c r="T118" s="14" t="e">
        <f t="shared" si="23"/>
        <v>#N/A</v>
      </c>
      <c r="U118" s="14">
        <f t="shared" si="24"/>
        <v>83.995815899581601</v>
      </c>
      <c r="V118" s="14">
        <f t="shared" si="25"/>
        <v>0</v>
      </c>
      <c r="W118" s="14" t="e">
        <f t="shared" si="26"/>
        <v>#N/A</v>
      </c>
      <c r="X118" s="14">
        <f t="shared" si="27"/>
        <v>96.366228846193863</v>
      </c>
    </row>
    <row r="119" spans="1:24">
      <c r="A119" s="10">
        <f>europe!A116</f>
        <v>39937</v>
      </c>
      <c r="B119" s="9">
        <f>VLOOKUP($A119,europe!$A$1:$B$3014,2,FALSE)</f>
        <v>23.92</v>
      </c>
      <c r="C119" s="9">
        <f>VLOOKUP($A119,man_neu!$A$1:$D$3001,4,FALSE)</f>
        <v>0</v>
      </c>
      <c r="D119" s="24" t="e">
        <f>VLOOKUP($A119,cash!$A$1:$B$3001,2,FALSE)</f>
        <v>#N/A</v>
      </c>
      <c r="E119" s="9">
        <f>VLOOKUP($A119,patri!$A$1:$B$3002,2,FALSE)</f>
        <v>4626.37</v>
      </c>
      <c r="G119" s="9" t="e">
        <f>VLOOKUP($A119,anteile!$A$4:$D$2615,anteile!B$12,FALSE)</f>
        <v>#N/A</v>
      </c>
      <c r="H119" s="9" t="e">
        <f>VLOOKUP($A119,anteile!$A$4:$D$2615,anteile!C$12,FALSE)</f>
        <v>#N/A</v>
      </c>
      <c r="I119" s="9" t="e">
        <f>VLOOKUP($A119,anteile!$A$4:$D$2615,anteile!D$12,FALSE)</f>
        <v>#N/A</v>
      </c>
      <c r="K119" s="24" t="e">
        <f t="shared" si="17"/>
        <v>#N/A</v>
      </c>
      <c r="L119" s="24" t="e">
        <f t="shared" si="18"/>
        <v>#N/A</v>
      </c>
      <c r="M119" s="24" t="e">
        <f>VLOOKUP($A119,cash!$A$1:$B$3001,2,FALSE)</f>
        <v>#N/A</v>
      </c>
      <c r="N119" s="24" t="e">
        <f t="shared" si="19"/>
        <v>#N/A</v>
      </c>
      <c r="P119" s="24" t="e">
        <f t="shared" si="20"/>
        <v>#N/A</v>
      </c>
      <c r="Q119" s="24" t="e">
        <f t="shared" si="21"/>
        <v>#N/A</v>
      </c>
      <c r="S119" s="14" t="e">
        <f t="shared" si="22"/>
        <v>#N/A</v>
      </c>
      <c r="T119" s="14" t="e">
        <f t="shared" si="23"/>
        <v>#N/A</v>
      </c>
      <c r="U119" s="14">
        <f t="shared" si="24"/>
        <v>83.403068340306845</v>
      </c>
      <c r="V119" s="14">
        <f t="shared" si="25"/>
        <v>0</v>
      </c>
      <c r="W119" s="14" t="e">
        <f t="shared" si="26"/>
        <v>#N/A</v>
      </c>
      <c r="X119" s="14">
        <f t="shared" si="27"/>
        <v>96.300451697508365</v>
      </c>
    </row>
    <row r="120" spans="1:24">
      <c r="A120" s="10">
        <f>europe!A117</f>
        <v>39933</v>
      </c>
      <c r="B120" s="9">
        <f>VLOOKUP($A120,europe!$A$1:$B$3014,2,FALSE)</f>
        <v>23.48</v>
      </c>
      <c r="C120" s="9">
        <f>VLOOKUP($A120,man_neu!$A$1:$D$3001,4,FALSE)</f>
        <v>0</v>
      </c>
      <c r="D120" s="24" t="e">
        <f>VLOOKUP($A120,cash!$A$1:$B$3001,2,FALSE)</f>
        <v>#N/A</v>
      </c>
      <c r="E120" s="9">
        <f>VLOOKUP($A120,patri!$A$1:$B$3002,2,FALSE)</f>
        <v>4539.72</v>
      </c>
      <c r="G120" s="9" t="e">
        <f>VLOOKUP($A120,anteile!$A$4:$D$2615,anteile!B$12,FALSE)</f>
        <v>#N/A</v>
      </c>
      <c r="H120" s="9" t="e">
        <f>VLOOKUP($A120,anteile!$A$4:$D$2615,anteile!C$12,FALSE)</f>
        <v>#N/A</v>
      </c>
      <c r="I120" s="9" t="e">
        <f>VLOOKUP($A120,anteile!$A$4:$D$2615,anteile!D$12,FALSE)</f>
        <v>#N/A</v>
      </c>
      <c r="K120" s="24" t="e">
        <f t="shared" si="17"/>
        <v>#N/A</v>
      </c>
      <c r="L120" s="24" t="e">
        <f t="shared" si="18"/>
        <v>#N/A</v>
      </c>
      <c r="M120" s="24" t="e">
        <f>VLOOKUP($A120,cash!$A$1:$B$3001,2,FALSE)</f>
        <v>#N/A</v>
      </c>
      <c r="N120" s="24" t="e">
        <f t="shared" si="19"/>
        <v>#N/A</v>
      </c>
      <c r="P120" s="24" t="e">
        <f t="shared" si="20"/>
        <v>#N/A</v>
      </c>
      <c r="Q120" s="24" t="e">
        <f t="shared" si="21"/>
        <v>#N/A</v>
      </c>
      <c r="S120" s="14" t="e">
        <f t="shared" si="22"/>
        <v>#N/A</v>
      </c>
      <c r="T120" s="14" t="e">
        <f t="shared" si="23"/>
        <v>#N/A</v>
      </c>
      <c r="U120" s="14">
        <f t="shared" si="24"/>
        <v>81.868898186889822</v>
      </c>
      <c r="V120" s="14">
        <f t="shared" si="25"/>
        <v>0</v>
      </c>
      <c r="W120" s="14" t="e">
        <f t="shared" si="26"/>
        <v>#N/A</v>
      </c>
      <c r="X120" s="14">
        <f t="shared" si="27"/>
        <v>94.496783997002552</v>
      </c>
    </row>
    <row r="121" spans="1:24">
      <c r="A121" s="10">
        <f>europe!A118</f>
        <v>39932</v>
      </c>
      <c r="B121" s="9">
        <f>VLOOKUP($A121,europe!$A$1:$B$3014,2,FALSE)</f>
        <v>23.13</v>
      </c>
      <c r="C121" s="9">
        <f>VLOOKUP($A121,man_neu!$A$1:$D$3001,4,FALSE)</f>
        <v>0</v>
      </c>
      <c r="D121" s="24" t="e">
        <f>VLOOKUP($A121,cash!$A$1:$B$3001,2,FALSE)</f>
        <v>#N/A</v>
      </c>
      <c r="E121" s="9">
        <f>VLOOKUP($A121,patri!$A$1:$B$3002,2,FALSE)</f>
        <v>4525.63</v>
      </c>
      <c r="G121" s="9" t="e">
        <f>VLOOKUP($A121,anteile!$A$4:$D$2615,anteile!B$12,FALSE)</f>
        <v>#N/A</v>
      </c>
      <c r="H121" s="9" t="e">
        <f>VLOOKUP($A121,anteile!$A$4:$D$2615,anteile!C$12,FALSE)</f>
        <v>#N/A</v>
      </c>
      <c r="I121" s="9" t="e">
        <f>VLOOKUP($A121,anteile!$A$4:$D$2615,anteile!D$12,FALSE)</f>
        <v>#N/A</v>
      </c>
      <c r="K121" s="24" t="e">
        <f t="shared" si="17"/>
        <v>#N/A</v>
      </c>
      <c r="L121" s="24" t="e">
        <f t="shared" si="18"/>
        <v>#N/A</v>
      </c>
      <c r="M121" s="24" t="e">
        <f>VLOOKUP($A121,cash!$A$1:$B$3001,2,FALSE)</f>
        <v>#N/A</v>
      </c>
      <c r="N121" s="24" t="e">
        <f t="shared" si="19"/>
        <v>#N/A</v>
      </c>
      <c r="P121" s="24" t="e">
        <f t="shared" si="20"/>
        <v>#N/A</v>
      </c>
      <c r="Q121" s="24" t="e">
        <f t="shared" si="21"/>
        <v>#N/A</v>
      </c>
      <c r="S121" s="14" t="e">
        <f t="shared" si="22"/>
        <v>#N/A</v>
      </c>
      <c r="T121" s="14" t="e">
        <f t="shared" si="23"/>
        <v>#N/A</v>
      </c>
      <c r="U121" s="14">
        <f t="shared" si="24"/>
        <v>80.648535564853546</v>
      </c>
      <c r="V121" s="14">
        <f t="shared" si="25"/>
        <v>0</v>
      </c>
      <c r="W121" s="14" t="e">
        <f t="shared" si="26"/>
        <v>#N/A</v>
      </c>
      <c r="X121" s="14">
        <f t="shared" si="27"/>
        <v>94.203492849857412</v>
      </c>
    </row>
    <row r="122" spans="1:24">
      <c r="A122" s="10">
        <f>europe!A119</f>
        <v>39931</v>
      </c>
      <c r="B122" s="9">
        <f>VLOOKUP($A122,europe!$A$1:$B$3014,2,FALSE)</f>
        <v>22.66</v>
      </c>
      <c r="C122" s="9">
        <f>VLOOKUP($A122,man_neu!$A$1:$D$3001,4,FALSE)</f>
        <v>0</v>
      </c>
      <c r="D122" s="24" t="e">
        <f>VLOOKUP($A122,cash!$A$1:$B$3001,2,FALSE)</f>
        <v>#N/A</v>
      </c>
      <c r="E122" s="9">
        <f>VLOOKUP($A122,patri!$A$1:$B$3002,2,FALSE)</f>
        <v>4494.93</v>
      </c>
      <c r="G122" s="9" t="e">
        <f>VLOOKUP($A122,anteile!$A$4:$D$2615,anteile!B$12,FALSE)</f>
        <v>#N/A</v>
      </c>
      <c r="H122" s="9" t="e">
        <f>VLOOKUP($A122,anteile!$A$4:$D$2615,anteile!C$12,FALSE)</f>
        <v>#N/A</v>
      </c>
      <c r="I122" s="9" t="e">
        <f>VLOOKUP($A122,anteile!$A$4:$D$2615,anteile!D$12,FALSE)</f>
        <v>#N/A</v>
      </c>
      <c r="K122" s="24" t="e">
        <f t="shared" si="17"/>
        <v>#N/A</v>
      </c>
      <c r="L122" s="24" t="e">
        <f t="shared" si="18"/>
        <v>#N/A</v>
      </c>
      <c r="M122" s="24" t="e">
        <f>VLOOKUP($A122,cash!$A$1:$B$3001,2,FALSE)</f>
        <v>#N/A</v>
      </c>
      <c r="N122" s="24" t="e">
        <f t="shared" si="19"/>
        <v>#N/A</v>
      </c>
      <c r="P122" s="24" t="e">
        <f t="shared" si="20"/>
        <v>#N/A</v>
      </c>
      <c r="Q122" s="24" t="e">
        <f t="shared" si="21"/>
        <v>#N/A</v>
      </c>
      <c r="S122" s="14" t="e">
        <f t="shared" si="22"/>
        <v>#N/A</v>
      </c>
      <c r="T122" s="14" t="e">
        <f t="shared" si="23"/>
        <v>#N/A</v>
      </c>
      <c r="U122" s="14">
        <f t="shared" si="24"/>
        <v>79.009762900976284</v>
      </c>
      <c r="V122" s="14">
        <f t="shared" si="25"/>
        <v>0</v>
      </c>
      <c r="W122" s="14" t="e">
        <f t="shared" si="26"/>
        <v>#N/A</v>
      </c>
      <c r="X122" s="14">
        <f t="shared" si="27"/>
        <v>93.564455361045773</v>
      </c>
    </row>
    <row r="123" spans="1:24">
      <c r="A123" s="10">
        <f>europe!A120</f>
        <v>39930</v>
      </c>
      <c r="B123" s="9">
        <f>VLOOKUP($A123,europe!$A$1:$B$3014,2,FALSE)</f>
        <v>23</v>
      </c>
      <c r="C123" s="9">
        <f>VLOOKUP($A123,man_neu!$A$1:$D$3001,4,FALSE)</f>
        <v>0</v>
      </c>
      <c r="D123" s="24" t="e">
        <f>VLOOKUP($A123,cash!$A$1:$B$3001,2,FALSE)</f>
        <v>#N/A</v>
      </c>
      <c r="E123" s="9">
        <f>VLOOKUP($A123,patri!$A$1:$B$3002,2,FALSE)</f>
        <v>4515.68</v>
      </c>
      <c r="G123" s="9" t="e">
        <f>VLOOKUP($A123,anteile!$A$4:$D$2615,anteile!B$12,FALSE)</f>
        <v>#N/A</v>
      </c>
      <c r="H123" s="9" t="e">
        <f>VLOOKUP($A123,anteile!$A$4:$D$2615,anteile!C$12,FALSE)</f>
        <v>#N/A</v>
      </c>
      <c r="I123" s="9" t="e">
        <f>VLOOKUP($A123,anteile!$A$4:$D$2615,anteile!D$12,FALSE)</f>
        <v>#N/A</v>
      </c>
      <c r="K123" s="24" t="e">
        <f t="shared" si="17"/>
        <v>#N/A</v>
      </c>
      <c r="L123" s="24" t="e">
        <f t="shared" si="18"/>
        <v>#N/A</v>
      </c>
      <c r="M123" s="24" t="e">
        <f>VLOOKUP($A123,cash!$A$1:$B$3001,2,FALSE)</f>
        <v>#N/A</v>
      </c>
      <c r="N123" s="24" t="e">
        <f t="shared" si="19"/>
        <v>#N/A</v>
      </c>
      <c r="P123" s="24" t="e">
        <f t="shared" si="20"/>
        <v>#N/A</v>
      </c>
      <c r="Q123" s="24" t="e">
        <f t="shared" si="21"/>
        <v>#N/A</v>
      </c>
      <c r="S123" s="14" t="e">
        <f t="shared" si="22"/>
        <v>#N/A</v>
      </c>
      <c r="T123" s="14" t="e">
        <f t="shared" si="23"/>
        <v>#N/A</v>
      </c>
      <c r="U123" s="14">
        <f t="shared" si="24"/>
        <v>80.195258019525809</v>
      </c>
      <c r="V123" s="14">
        <f t="shared" si="25"/>
        <v>0</v>
      </c>
      <c r="W123" s="14" t="e">
        <f t="shared" si="26"/>
        <v>#N/A</v>
      </c>
      <c r="X123" s="14">
        <f t="shared" si="27"/>
        <v>93.996378093711613</v>
      </c>
    </row>
    <row r="124" spans="1:24">
      <c r="A124" s="10">
        <f>europe!A121</f>
        <v>39927</v>
      </c>
      <c r="B124" s="9">
        <f>VLOOKUP($A124,europe!$A$1:$B$3014,2,FALSE)</f>
        <v>22.92</v>
      </c>
      <c r="C124" s="9">
        <f>VLOOKUP($A124,man_neu!$A$1:$D$3001,4,FALSE)</f>
        <v>0</v>
      </c>
      <c r="D124" s="24" t="e">
        <f>VLOOKUP($A124,cash!$A$1:$B$3001,2,FALSE)</f>
        <v>#N/A</v>
      </c>
      <c r="E124" s="9">
        <f>VLOOKUP($A124,patri!$A$1:$B$3002,2,FALSE)</f>
        <v>4522.07</v>
      </c>
      <c r="G124" s="9" t="e">
        <f>VLOOKUP($A124,anteile!$A$4:$D$2615,anteile!B$12,FALSE)</f>
        <v>#N/A</v>
      </c>
      <c r="H124" s="9" t="e">
        <f>VLOOKUP($A124,anteile!$A$4:$D$2615,anteile!C$12,FALSE)</f>
        <v>#N/A</v>
      </c>
      <c r="I124" s="9" t="e">
        <f>VLOOKUP($A124,anteile!$A$4:$D$2615,anteile!D$12,FALSE)</f>
        <v>#N/A</v>
      </c>
      <c r="K124" s="24" t="e">
        <f t="shared" si="17"/>
        <v>#N/A</v>
      </c>
      <c r="L124" s="24" t="e">
        <f t="shared" si="18"/>
        <v>#N/A</v>
      </c>
      <c r="M124" s="24" t="e">
        <f>VLOOKUP($A124,cash!$A$1:$B$3001,2,FALSE)</f>
        <v>#N/A</v>
      </c>
      <c r="N124" s="24" t="e">
        <f t="shared" si="19"/>
        <v>#N/A</v>
      </c>
      <c r="P124" s="24" t="e">
        <f t="shared" si="20"/>
        <v>#N/A</v>
      </c>
      <c r="Q124" s="24" t="e">
        <f t="shared" si="21"/>
        <v>#N/A</v>
      </c>
      <c r="S124" s="14" t="e">
        <f t="shared" si="22"/>
        <v>#N/A</v>
      </c>
      <c r="T124" s="14" t="e">
        <f t="shared" si="23"/>
        <v>#N/A</v>
      </c>
      <c r="U124" s="14">
        <f t="shared" si="24"/>
        <v>79.9163179916318</v>
      </c>
      <c r="V124" s="14">
        <f t="shared" si="25"/>
        <v>0</v>
      </c>
      <c r="W124" s="14" t="e">
        <f t="shared" si="26"/>
        <v>#N/A</v>
      </c>
      <c r="X124" s="14">
        <f t="shared" si="27"/>
        <v>94.129389479819309</v>
      </c>
    </row>
    <row r="125" spans="1:24">
      <c r="A125" s="10">
        <f>europe!A122</f>
        <v>39926</v>
      </c>
      <c r="B125" s="9">
        <f>VLOOKUP($A125,europe!$A$1:$B$3014,2,FALSE)</f>
        <v>22.37</v>
      </c>
      <c r="C125" s="9">
        <f>VLOOKUP($A125,man_neu!$A$1:$D$3001,4,FALSE)</f>
        <v>0</v>
      </c>
      <c r="D125" s="24" t="e">
        <f>VLOOKUP($A125,cash!$A$1:$B$3001,2,FALSE)</f>
        <v>#N/A</v>
      </c>
      <c r="E125" s="9">
        <f>VLOOKUP($A125,patri!$A$1:$B$3002,2,FALSE)</f>
        <v>4490.1400000000003</v>
      </c>
      <c r="G125" s="9" t="e">
        <f>VLOOKUP($A125,anteile!$A$4:$D$2615,anteile!B$12,FALSE)</f>
        <v>#N/A</v>
      </c>
      <c r="H125" s="9" t="e">
        <f>VLOOKUP($A125,anteile!$A$4:$D$2615,anteile!C$12,FALSE)</f>
        <v>#N/A</v>
      </c>
      <c r="I125" s="9" t="e">
        <f>VLOOKUP($A125,anteile!$A$4:$D$2615,anteile!D$12,FALSE)</f>
        <v>#N/A</v>
      </c>
      <c r="K125" s="24" t="e">
        <f t="shared" si="17"/>
        <v>#N/A</v>
      </c>
      <c r="L125" s="24" t="e">
        <f t="shared" si="18"/>
        <v>#N/A</v>
      </c>
      <c r="M125" s="24" t="e">
        <f>VLOOKUP($A125,cash!$A$1:$B$3001,2,FALSE)</f>
        <v>#N/A</v>
      </c>
      <c r="N125" s="24" t="e">
        <f t="shared" si="19"/>
        <v>#N/A</v>
      </c>
      <c r="P125" s="24" t="e">
        <f t="shared" si="20"/>
        <v>#N/A</v>
      </c>
      <c r="Q125" s="24" t="e">
        <f t="shared" si="21"/>
        <v>#N/A</v>
      </c>
      <c r="S125" s="14" t="e">
        <f t="shared" si="22"/>
        <v>#N/A</v>
      </c>
      <c r="T125" s="14" t="e">
        <f t="shared" si="23"/>
        <v>#N/A</v>
      </c>
      <c r="U125" s="14">
        <f t="shared" si="24"/>
        <v>77.998605299860529</v>
      </c>
      <c r="V125" s="14">
        <f t="shared" si="25"/>
        <v>0</v>
      </c>
      <c r="W125" s="14" t="e">
        <f t="shared" si="26"/>
        <v>#N/A</v>
      </c>
      <c r="X125" s="14">
        <f t="shared" si="27"/>
        <v>93.46474886034845</v>
      </c>
    </row>
    <row r="126" spans="1:24">
      <c r="A126" s="10">
        <f>europe!A123</f>
        <v>39925</v>
      </c>
      <c r="B126" s="9">
        <f>VLOOKUP($A126,europe!$A$1:$B$3014,2,FALSE)</f>
        <v>22.44</v>
      </c>
      <c r="C126" s="9">
        <f>VLOOKUP($A126,man_neu!$A$1:$D$3001,4,FALSE)</f>
        <v>0</v>
      </c>
      <c r="D126" s="24" t="e">
        <f>VLOOKUP($A126,cash!$A$1:$B$3001,2,FALSE)</f>
        <v>#N/A</v>
      </c>
      <c r="E126" s="9">
        <f>VLOOKUP($A126,patri!$A$1:$B$3002,2,FALSE)</f>
        <v>4462.49</v>
      </c>
      <c r="G126" s="9" t="e">
        <f>VLOOKUP($A126,anteile!$A$4:$D$2615,anteile!B$12,FALSE)</f>
        <v>#N/A</v>
      </c>
      <c r="H126" s="9" t="e">
        <f>VLOOKUP($A126,anteile!$A$4:$D$2615,anteile!C$12,FALSE)</f>
        <v>#N/A</v>
      </c>
      <c r="I126" s="9" t="e">
        <f>VLOOKUP($A126,anteile!$A$4:$D$2615,anteile!D$12,FALSE)</f>
        <v>#N/A</v>
      </c>
      <c r="K126" s="24" t="e">
        <f t="shared" si="17"/>
        <v>#N/A</v>
      </c>
      <c r="L126" s="24" t="e">
        <f t="shared" si="18"/>
        <v>#N/A</v>
      </c>
      <c r="M126" s="24" t="e">
        <f>VLOOKUP($A126,cash!$A$1:$B$3001,2,FALSE)</f>
        <v>#N/A</v>
      </c>
      <c r="N126" s="24" t="e">
        <f t="shared" si="19"/>
        <v>#N/A</v>
      </c>
      <c r="P126" s="24" t="e">
        <f t="shared" si="20"/>
        <v>#N/A</v>
      </c>
      <c r="Q126" s="24" t="e">
        <f t="shared" si="21"/>
        <v>#N/A</v>
      </c>
      <c r="S126" s="14" t="e">
        <f t="shared" si="22"/>
        <v>#N/A</v>
      </c>
      <c r="T126" s="14" t="e">
        <f t="shared" si="23"/>
        <v>#N/A</v>
      </c>
      <c r="U126" s="14">
        <f t="shared" si="24"/>
        <v>78.242677824267787</v>
      </c>
      <c r="V126" s="14">
        <f t="shared" si="25"/>
        <v>0</v>
      </c>
      <c r="W126" s="14" t="e">
        <f t="shared" si="26"/>
        <v>#N/A</v>
      </c>
      <c r="X126" s="14">
        <f t="shared" si="27"/>
        <v>92.889198809350333</v>
      </c>
    </row>
    <row r="127" spans="1:24">
      <c r="A127" s="10">
        <f>europe!A124</f>
        <v>39924</v>
      </c>
      <c r="B127" s="9">
        <f>VLOOKUP($A127,europe!$A$1:$B$3014,2,FALSE)</f>
        <v>22.18</v>
      </c>
      <c r="C127" s="9">
        <f>VLOOKUP($A127,man_neu!$A$1:$D$3001,4,FALSE)</f>
        <v>0</v>
      </c>
      <c r="D127" s="24" t="e">
        <f>VLOOKUP($A127,cash!$A$1:$B$3001,2,FALSE)</f>
        <v>#N/A</v>
      </c>
      <c r="E127" s="9">
        <f>VLOOKUP($A127,patri!$A$1:$B$3002,2,FALSE)</f>
        <v>4483.82</v>
      </c>
      <c r="G127" s="9" t="e">
        <f>VLOOKUP($A127,anteile!$A$4:$D$2615,anteile!B$12,FALSE)</f>
        <v>#N/A</v>
      </c>
      <c r="H127" s="9" t="e">
        <f>VLOOKUP($A127,anteile!$A$4:$D$2615,anteile!C$12,FALSE)</f>
        <v>#N/A</v>
      </c>
      <c r="I127" s="9" t="e">
        <f>VLOOKUP($A127,anteile!$A$4:$D$2615,anteile!D$12,FALSE)</f>
        <v>#N/A</v>
      </c>
      <c r="K127" s="24" t="e">
        <f t="shared" si="17"/>
        <v>#N/A</v>
      </c>
      <c r="L127" s="24" t="e">
        <f t="shared" si="18"/>
        <v>#N/A</v>
      </c>
      <c r="M127" s="24" t="e">
        <f>VLOOKUP($A127,cash!$A$1:$B$3001,2,FALSE)</f>
        <v>#N/A</v>
      </c>
      <c r="N127" s="24" t="e">
        <f t="shared" si="19"/>
        <v>#N/A</v>
      </c>
      <c r="P127" s="24" t="e">
        <f t="shared" si="20"/>
        <v>#N/A</v>
      </c>
      <c r="Q127" s="24" t="e">
        <f t="shared" si="21"/>
        <v>#N/A</v>
      </c>
      <c r="S127" s="14" t="e">
        <f t="shared" si="22"/>
        <v>#N/A</v>
      </c>
      <c r="T127" s="14" t="e">
        <f t="shared" si="23"/>
        <v>#N/A</v>
      </c>
      <c r="U127" s="14">
        <f t="shared" si="24"/>
        <v>77.336122733612285</v>
      </c>
      <c r="V127" s="14">
        <f t="shared" si="25"/>
        <v>0</v>
      </c>
      <c r="W127" s="14" t="e">
        <f t="shared" si="26"/>
        <v>#N/A</v>
      </c>
      <c r="X127" s="14">
        <f t="shared" si="27"/>
        <v>93.33319456297744</v>
      </c>
    </row>
    <row r="128" spans="1:24">
      <c r="A128" s="10">
        <f>europe!A125</f>
        <v>39923</v>
      </c>
      <c r="B128" s="9">
        <f>VLOOKUP($A128,europe!$A$1:$B$3014,2,FALSE)</f>
        <v>22.14</v>
      </c>
      <c r="C128" s="9">
        <f>VLOOKUP($A128,man_neu!$A$1:$D$3001,4,FALSE)</f>
        <v>0</v>
      </c>
      <c r="D128" s="24" t="e">
        <f>VLOOKUP($A128,cash!$A$1:$B$3001,2,FALSE)</f>
        <v>#N/A</v>
      </c>
      <c r="E128" s="9">
        <f>VLOOKUP($A128,patri!$A$1:$B$3002,2,FALSE)</f>
        <v>4466.01</v>
      </c>
      <c r="G128" s="9" t="e">
        <f>VLOOKUP($A128,anteile!$A$4:$D$2615,anteile!B$12,FALSE)</f>
        <v>#N/A</v>
      </c>
      <c r="H128" s="9" t="e">
        <f>VLOOKUP($A128,anteile!$A$4:$D$2615,anteile!C$12,FALSE)</f>
        <v>#N/A</v>
      </c>
      <c r="I128" s="9" t="e">
        <f>VLOOKUP($A128,anteile!$A$4:$D$2615,anteile!D$12,FALSE)</f>
        <v>#N/A</v>
      </c>
      <c r="K128" s="24" t="e">
        <f t="shared" si="17"/>
        <v>#N/A</v>
      </c>
      <c r="L128" s="24" t="e">
        <f t="shared" si="18"/>
        <v>#N/A</v>
      </c>
      <c r="M128" s="24" t="e">
        <f>VLOOKUP($A128,cash!$A$1:$B$3001,2,FALSE)</f>
        <v>#N/A</v>
      </c>
      <c r="N128" s="24" t="e">
        <f t="shared" si="19"/>
        <v>#N/A</v>
      </c>
      <c r="P128" s="24" t="e">
        <f t="shared" si="20"/>
        <v>#N/A</v>
      </c>
      <c r="Q128" s="24" t="e">
        <f t="shared" si="21"/>
        <v>#N/A</v>
      </c>
      <c r="S128" s="14" t="e">
        <f t="shared" si="22"/>
        <v>#N/A</v>
      </c>
      <c r="T128" s="14" t="e">
        <f t="shared" si="23"/>
        <v>#N/A</v>
      </c>
      <c r="U128" s="14">
        <f t="shared" si="24"/>
        <v>77.196652719665266</v>
      </c>
      <c r="V128" s="14">
        <f t="shared" si="25"/>
        <v>0</v>
      </c>
      <c r="W128" s="14" t="e">
        <f t="shared" si="26"/>
        <v>#N/A</v>
      </c>
      <c r="X128" s="14">
        <f t="shared" si="27"/>
        <v>92.962469557253186</v>
      </c>
    </row>
    <row r="129" spans="1:24">
      <c r="A129" s="10">
        <f>europe!A126</f>
        <v>39920</v>
      </c>
      <c r="B129" s="9">
        <f>VLOOKUP($A129,europe!$A$1:$B$3014,2,FALSE)</f>
        <v>22.94</v>
      </c>
      <c r="C129" s="9">
        <f>VLOOKUP($A129,man_neu!$A$1:$D$3001,4,FALSE)</f>
        <v>0</v>
      </c>
      <c r="D129" s="24" t="e">
        <f>VLOOKUP($A129,cash!$A$1:$B$3001,2,FALSE)</f>
        <v>#N/A</v>
      </c>
      <c r="E129" s="9">
        <f>VLOOKUP($A129,patri!$A$1:$B$3002,2,FALSE)</f>
        <v>4511.42</v>
      </c>
      <c r="G129" s="9" t="e">
        <f>VLOOKUP($A129,anteile!$A$4:$D$2615,anteile!B$12,FALSE)</f>
        <v>#N/A</v>
      </c>
      <c r="H129" s="9" t="e">
        <f>VLOOKUP($A129,anteile!$A$4:$D$2615,anteile!C$12,FALSE)</f>
        <v>#N/A</v>
      </c>
      <c r="I129" s="9" t="e">
        <f>VLOOKUP($A129,anteile!$A$4:$D$2615,anteile!D$12,FALSE)</f>
        <v>#N/A</v>
      </c>
      <c r="K129" s="24" t="e">
        <f t="shared" si="17"/>
        <v>#N/A</v>
      </c>
      <c r="L129" s="24" t="e">
        <f t="shared" si="18"/>
        <v>#N/A</v>
      </c>
      <c r="M129" s="24" t="e">
        <f>VLOOKUP($A129,cash!$A$1:$B$3001,2,FALSE)</f>
        <v>#N/A</v>
      </c>
      <c r="N129" s="24" t="e">
        <f t="shared" si="19"/>
        <v>#N/A</v>
      </c>
      <c r="P129" s="24" t="e">
        <f t="shared" si="20"/>
        <v>#N/A</v>
      </c>
      <c r="Q129" s="24" t="e">
        <f t="shared" si="21"/>
        <v>#N/A</v>
      </c>
      <c r="S129" s="14" t="e">
        <f t="shared" si="22"/>
        <v>#N/A</v>
      </c>
      <c r="T129" s="14" t="e">
        <f t="shared" si="23"/>
        <v>#N/A</v>
      </c>
      <c r="U129" s="14">
        <f t="shared" si="24"/>
        <v>79.986052998605302</v>
      </c>
      <c r="V129" s="14">
        <f t="shared" si="25"/>
        <v>0</v>
      </c>
      <c r="W129" s="14" t="e">
        <f t="shared" si="26"/>
        <v>#N/A</v>
      </c>
      <c r="X129" s="14">
        <f t="shared" si="27"/>
        <v>93.907703836306482</v>
      </c>
    </row>
    <row r="130" spans="1:24">
      <c r="A130" s="10">
        <f>europe!A127</f>
        <v>39919</v>
      </c>
      <c r="B130" s="9">
        <f>VLOOKUP($A130,europe!$A$1:$B$3014,2,FALSE)</f>
        <v>22.58</v>
      </c>
      <c r="C130" s="9">
        <f>VLOOKUP($A130,man_neu!$A$1:$D$3001,4,FALSE)</f>
        <v>0</v>
      </c>
      <c r="D130" s="24" t="e">
        <f>VLOOKUP($A130,cash!$A$1:$B$3001,2,FALSE)</f>
        <v>#N/A</v>
      </c>
      <c r="E130" s="9">
        <f>VLOOKUP($A130,patri!$A$1:$B$3002,2,FALSE)</f>
        <v>4510.28</v>
      </c>
      <c r="G130" s="9" t="e">
        <f>VLOOKUP($A130,anteile!$A$4:$D$2615,anteile!B$12,FALSE)</f>
        <v>#N/A</v>
      </c>
      <c r="H130" s="9" t="e">
        <f>VLOOKUP($A130,anteile!$A$4:$D$2615,anteile!C$12,FALSE)</f>
        <v>#N/A</v>
      </c>
      <c r="I130" s="9" t="e">
        <f>VLOOKUP($A130,anteile!$A$4:$D$2615,anteile!D$12,FALSE)</f>
        <v>#N/A</v>
      </c>
      <c r="K130" s="24" t="e">
        <f t="shared" si="17"/>
        <v>#N/A</v>
      </c>
      <c r="L130" s="24" t="e">
        <f t="shared" si="18"/>
        <v>#N/A</v>
      </c>
      <c r="M130" s="24" t="e">
        <f>VLOOKUP($A130,cash!$A$1:$B$3001,2,FALSE)</f>
        <v>#N/A</v>
      </c>
      <c r="N130" s="24" t="e">
        <f t="shared" si="19"/>
        <v>#N/A</v>
      </c>
      <c r="P130" s="24" t="e">
        <f t="shared" si="20"/>
        <v>#N/A</v>
      </c>
      <c r="Q130" s="24" t="e">
        <f t="shared" si="21"/>
        <v>#N/A</v>
      </c>
      <c r="S130" s="14" t="e">
        <f t="shared" si="22"/>
        <v>#N/A</v>
      </c>
      <c r="T130" s="14" t="e">
        <f t="shared" si="23"/>
        <v>#N/A</v>
      </c>
      <c r="U130" s="14">
        <f t="shared" si="24"/>
        <v>78.730822873082289</v>
      </c>
      <c r="V130" s="14">
        <f t="shared" si="25"/>
        <v>0</v>
      </c>
      <c r="W130" s="14" t="e">
        <f t="shared" si="26"/>
        <v>#N/A</v>
      </c>
      <c r="X130" s="14">
        <f t="shared" si="27"/>
        <v>93.883974105451586</v>
      </c>
    </row>
    <row r="131" spans="1:24">
      <c r="A131" s="10">
        <f>europe!A128</f>
        <v>39918</v>
      </c>
      <c r="B131" s="9">
        <f>VLOOKUP($A131,europe!$A$1:$B$3014,2,FALSE)</f>
        <v>22.18</v>
      </c>
      <c r="C131" s="9">
        <f>VLOOKUP($A131,man_neu!$A$1:$D$3001,4,FALSE)</f>
        <v>0</v>
      </c>
      <c r="D131" s="24" t="e">
        <f>VLOOKUP($A131,cash!$A$1:$B$3001,2,FALSE)</f>
        <v>#N/A</v>
      </c>
      <c r="E131" s="9">
        <f>VLOOKUP($A131,patri!$A$1:$B$3002,2,FALSE)</f>
        <v>4513.6499999999996</v>
      </c>
      <c r="G131" s="9" t="e">
        <f>VLOOKUP($A131,anteile!$A$4:$D$2615,anteile!B$12,FALSE)</f>
        <v>#N/A</v>
      </c>
      <c r="H131" s="9" t="e">
        <f>VLOOKUP($A131,anteile!$A$4:$D$2615,anteile!C$12,FALSE)</f>
        <v>#N/A</v>
      </c>
      <c r="I131" s="9" t="e">
        <f>VLOOKUP($A131,anteile!$A$4:$D$2615,anteile!D$12,FALSE)</f>
        <v>#N/A</v>
      </c>
      <c r="K131" s="24" t="e">
        <f t="shared" si="17"/>
        <v>#N/A</v>
      </c>
      <c r="L131" s="24" t="e">
        <f t="shared" si="18"/>
        <v>#N/A</v>
      </c>
      <c r="M131" s="24" t="e">
        <f>VLOOKUP($A131,cash!$A$1:$B$3001,2,FALSE)</f>
        <v>#N/A</v>
      </c>
      <c r="N131" s="24" t="e">
        <f t="shared" si="19"/>
        <v>#N/A</v>
      </c>
      <c r="P131" s="24" t="e">
        <f t="shared" si="20"/>
        <v>#N/A</v>
      </c>
      <c r="Q131" s="24" t="e">
        <f t="shared" si="21"/>
        <v>#N/A</v>
      </c>
      <c r="S131" s="14" t="e">
        <f t="shared" si="22"/>
        <v>#N/A</v>
      </c>
      <c r="T131" s="14" t="e">
        <f t="shared" si="23"/>
        <v>#N/A</v>
      </c>
      <c r="U131" s="14">
        <f t="shared" si="24"/>
        <v>77.336122733612285</v>
      </c>
      <c r="V131" s="14">
        <f t="shared" si="25"/>
        <v>0</v>
      </c>
      <c r="W131" s="14" t="e">
        <f t="shared" si="26"/>
        <v>#N/A</v>
      </c>
      <c r="X131" s="14">
        <f t="shared" si="27"/>
        <v>93.954122520347198</v>
      </c>
    </row>
    <row r="132" spans="1:24">
      <c r="A132" s="10">
        <f>europe!A129</f>
        <v>39917</v>
      </c>
      <c r="B132" s="9">
        <f>VLOOKUP($A132,europe!$A$1:$B$3014,2,FALSE)</f>
        <v>22.23</v>
      </c>
      <c r="C132" s="9">
        <f>VLOOKUP($A132,man_neu!$A$1:$D$3001,4,FALSE)</f>
        <v>0</v>
      </c>
      <c r="D132" s="24" t="e">
        <f>VLOOKUP($A132,cash!$A$1:$B$3001,2,FALSE)</f>
        <v>#N/A</v>
      </c>
      <c r="E132" s="9">
        <f>VLOOKUP($A132,patri!$A$1:$B$3002,2,FALSE)</f>
        <v>4480.8999999999996</v>
      </c>
      <c r="G132" s="9" t="e">
        <f>VLOOKUP($A132,anteile!$A$4:$D$2615,anteile!B$12,FALSE)</f>
        <v>#N/A</v>
      </c>
      <c r="H132" s="9" t="e">
        <f>VLOOKUP($A132,anteile!$A$4:$D$2615,anteile!C$12,FALSE)</f>
        <v>#N/A</v>
      </c>
      <c r="I132" s="9" t="e">
        <f>VLOOKUP($A132,anteile!$A$4:$D$2615,anteile!D$12,FALSE)</f>
        <v>#N/A</v>
      </c>
      <c r="K132" s="24" t="e">
        <f t="shared" si="17"/>
        <v>#N/A</v>
      </c>
      <c r="L132" s="24" t="e">
        <f t="shared" si="18"/>
        <v>#N/A</v>
      </c>
      <c r="M132" s="24" t="e">
        <f>VLOOKUP($A132,cash!$A$1:$B$3001,2,FALSE)</f>
        <v>#N/A</v>
      </c>
      <c r="N132" s="24" t="e">
        <f t="shared" si="19"/>
        <v>#N/A</v>
      </c>
      <c r="P132" s="24" t="e">
        <f t="shared" si="20"/>
        <v>#N/A</v>
      </c>
      <c r="Q132" s="24" t="e">
        <f t="shared" si="21"/>
        <v>#N/A</v>
      </c>
      <c r="S132" s="14" t="e">
        <f t="shared" si="22"/>
        <v>#N/A</v>
      </c>
      <c r="T132" s="14" t="e">
        <f t="shared" si="23"/>
        <v>#N/A</v>
      </c>
      <c r="U132" s="14">
        <f t="shared" si="24"/>
        <v>77.510460251046027</v>
      </c>
      <c r="V132" s="14">
        <f t="shared" si="25"/>
        <v>0</v>
      </c>
      <c r="W132" s="14" t="e">
        <f t="shared" si="26"/>
        <v>#N/A</v>
      </c>
      <c r="X132" s="14">
        <f t="shared" si="27"/>
        <v>93.272413147103507</v>
      </c>
    </row>
    <row r="133" spans="1:24">
      <c r="A133" s="10">
        <f>europe!A130</f>
        <v>39912</v>
      </c>
      <c r="B133" s="9">
        <f>VLOOKUP($A133,europe!$A$1:$B$3014,2,FALSE)</f>
        <v>21.84</v>
      </c>
      <c r="C133" s="9">
        <f>VLOOKUP($A133,man_neu!$A$1:$D$3001,4,FALSE)</f>
        <v>0</v>
      </c>
      <c r="D133" s="24" t="e">
        <f>VLOOKUP($A133,cash!$A$1:$B$3001,2,FALSE)</f>
        <v>#N/A</v>
      </c>
      <c r="E133" s="9">
        <f>VLOOKUP($A133,patri!$A$1:$B$3002,2,FALSE)</f>
        <v>4482.5600000000004</v>
      </c>
      <c r="G133" s="9" t="e">
        <f>VLOOKUP($A133,anteile!$A$4:$D$2615,anteile!B$12,FALSE)</f>
        <v>#N/A</v>
      </c>
      <c r="H133" s="9" t="e">
        <f>VLOOKUP($A133,anteile!$A$4:$D$2615,anteile!C$12,FALSE)</f>
        <v>#N/A</v>
      </c>
      <c r="I133" s="9" t="e">
        <f>VLOOKUP($A133,anteile!$A$4:$D$2615,anteile!D$12,FALSE)</f>
        <v>#N/A</v>
      </c>
      <c r="K133" s="24" t="e">
        <f t="shared" si="17"/>
        <v>#N/A</v>
      </c>
      <c r="L133" s="24" t="e">
        <f t="shared" si="18"/>
        <v>#N/A</v>
      </c>
      <c r="M133" s="24" t="e">
        <f>VLOOKUP($A133,cash!$A$1:$B$3001,2,FALSE)</f>
        <v>#N/A</v>
      </c>
      <c r="N133" s="24" t="e">
        <f t="shared" si="19"/>
        <v>#N/A</v>
      </c>
      <c r="P133" s="24" t="e">
        <f t="shared" si="20"/>
        <v>#N/A</v>
      </c>
      <c r="Q133" s="24" t="e">
        <f t="shared" si="21"/>
        <v>#N/A</v>
      </c>
      <c r="S133" s="14" t="e">
        <f t="shared" si="22"/>
        <v>#N/A</v>
      </c>
      <c r="T133" s="14" t="e">
        <f t="shared" si="23"/>
        <v>#N/A</v>
      </c>
      <c r="U133" s="14">
        <f t="shared" si="24"/>
        <v>76.15062761506276</v>
      </c>
      <c r="V133" s="14">
        <f t="shared" si="25"/>
        <v>0</v>
      </c>
      <c r="W133" s="14" t="e">
        <f t="shared" si="26"/>
        <v>#N/A</v>
      </c>
      <c r="X133" s="14">
        <f t="shared" si="27"/>
        <v>93.306966965716782</v>
      </c>
    </row>
    <row r="134" spans="1:24">
      <c r="A134" s="10">
        <f>europe!A131</f>
        <v>39911</v>
      </c>
      <c r="B134" s="9">
        <f>VLOOKUP($A134,europe!$A$1:$B$3014,2,FALSE)</f>
        <v>21.43</v>
      </c>
      <c r="C134" s="9">
        <f>VLOOKUP($A134,man_neu!$A$1:$D$3001,4,FALSE)</f>
        <v>0</v>
      </c>
      <c r="D134" s="24" t="e">
        <f>VLOOKUP($A134,cash!$A$1:$B$3001,2,FALSE)</f>
        <v>#N/A</v>
      </c>
      <c r="E134" s="9">
        <f>VLOOKUP($A134,patri!$A$1:$B$3002,2,FALSE)</f>
        <v>4418.53</v>
      </c>
      <c r="G134" s="9" t="e">
        <f>VLOOKUP($A134,anteile!$A$4:$D$2615,anteile!B$12,FALSE)</f>
        <v>#N/A</v>
      </c>
      <c r="H134" s="9" t="e">
        <f>VLOOKUP($A134,anteile!$A$4:$D$2615,anteile!C$12,FALSE)</f>
        <v>#N/A</v>
      </c>
      <c r="I134" s="9" t="e">
        <f>VLOOKUP($A134,anteile!$A$4:$D$2615,anteile!D$12,FALSE)</f>
        <v>#N/A</v>
      </c>
      <c r="K134" s="24" t="e">
        <f t="shared" si="17"/>
        <v>#N/A</v>
      </c>
      <c r="L134" s="24" t="e">
        <f t="shared" si="18"/>
        <v>#N/A</v>
      </c>
      <c r="M134" s="24" t="e">
        <f>VLOOKUP($A134,cash!$A$1:$B$3001,2,FALSE)</f>
        <v>#N/A</v>
      </c>
      <c r="N134" s="24" t="e">
        <f t="shared" si="19"/>
        <v>#N/A</v>
      </c>
      <c r="P134" s="24" t="e">
        <f t="shared" si="20"/>
        <v>#N/A</v>
      </c>
      <c r="Q134" s="24" t="e">
        <f t="shared" si="21"/>
        <v>#N/A</v>
      </c>
      <c r="S134" s="14" t="e">
        <f t="shared" si="22"/>
        <v>#N/A</v>
      </c>
      <c r="T134" s="14" t="e">
        <f t="shared" si="23"/>
        <v>#N/A</v>
      </c>
      <c r="U134" s="14">
        <f t="shared" si="24"/>
        <v>74.721059972105991</v>
      </c>
      <c r="V134" s="14">
        <f t="shared" si="25"/>
        <v>0</v>
      </c>
      <c r="W134" s="14" t="e">
        <f t="shared" si="26"/>
        <v>#N/A</v>
      </c>
      <c r="X134" s="14">
        <f t="shared" si="27"/>
        <v>91.974147082700185</v>
      </c>
    </row>
    <row r="135" spans="1:24">
      <c r="A135" s="10">
        <f>europe!A132</f>
        <v>39910</v>
      </c>
      <c r="B135" s="9">
        <f>VLOOKUP($A135,europe!$A$1:$B$3014,2,FALSE)</f>
        <v>21.36</v>
      </c>
      <c r="C135" s="9">
        <f>VLOOKUP($A135,man_neu!$A$1:$D$3001,4,FALSE)</f>
        <v>0</v>
      </c>
      <c r="D135" s="24" t="e">
        <f>VLOOKUP($A135,cash!$A$1:$B$3001,2,FALSE)</f>
        <v>#N/A</v>
      </c>
      <c r="E135" s="9">
        <f>VLOOKUP($A135,patri!$A$1:$B$3002,2,FALSE)</f>
        <v>4414.1499999999996</v>
      </c>
      <c r="G135" s="9" t="e">
        <f>VLOOKUP($A135,anteile!$A$4:$D$2615,anteile!B$12,FALSE)</f>
        <v>#N/A</v>
      </c>
      <c r="H135" s="9" t="e">
        <f>VLOOKUP($A135,anteile!$A$4:$D$2615,anteile!C$12,FALSE)</f>
        <v>#N/A</v>
      </c>
      <c r="I135" s="9" t="e">
        <f>VLOOKUP($A135,anteile!$A$4:$D$2615,anteile!D$12,FALSE)</f>
        <v>#N/A</v>
      </c>
      <c r="K135" s="24" t="e">
        <f t="shared" si="17"/>
        <v>#N/A</v>
      </c>
      <c r="L135" s="24" t="e">
        <f t="shared" si="18"/>
        <v>#N/A</v>
      </c>
      <c r="M135" s="24" t="e">
        <f>VLOOKUP($A135,cash!$A$1:$B$3001,2,FALSE)</f>
        <v>#N/A</v>
      </c>
      <c r="N135" s="24" t="e">
        <f t="shared" si="19"/>
        <v>#N/A</v>
      </c>
      <c r="P135" s="24" t="e">
        <f t="shared" si="20"/>
        <v>#N/A</v>
      </c>
      <c r="Q135" s="24" t="e">
        <f t="shared" si="21"/>
        <v>#N/A</v>
      </c>
      <c r="S135" s="14" t="e">
        <f t="shared" si="22"/>
        <v>#N/A</v>
      </c>
      <c r="T135" s="14" t="e">
        <f t="shared" si="23"/>
        <v>#N/A</v>
      </c>
      <c r="U135" s="14">
        <f t="shared" si="24"/>
        <v>74.476987447698733</v>
      </c>
      <c r="V135" s="14">
        <f t="shared" si="25"/>
        <v>0</v>
      </c>
      <c r="W135" s="14" t="e">
        <f t="shared" si="26"/>
        <v>#N/A</v>
      </c>
      <c r="X135" s="14">
        <f t="shared" si="27"/>
        <v>91.882974958889264</v>
      </c>
    </row>
    <row r="136" spans="1:24">
      <c r="A136" s="10">
        <f>europe!A133</f>
        <v>39909</v>
      </c>
      <c r="B136" s="9">
        <f>VLOOKUP($A136,europe!$A$1:$B$3014,2,FALSE)</f>
        <v>21.54</v>
      </c>
      <c r="C136" s="9">
        <f>VLOOKUP($A136,man_neu!$A$1:$D$3001,4,FALSE)</f>
        <v>0</v>
      </c>
      <c r="D136" s="24" t="e">
        <f>VLOOKUP($A136,cash!$A$1:$B$3001,2,FALSE)</f>
        <v>#N/A</v>
      </c>
      <c r="E136" s="9">
        <f>VLOOKUP($A136,patri!$A$1:$B$3002,2,FALSE)</f>
        <v>4422.83</v>
      </c>
      <c r="G136" s="9" t="e">
        <f>VLOOKUP($A136,anteile!$A$4:$D$2615,anteile!B$12,FALSE)</f>
        <v>#N/A</v>
      </c>
      <c r="H136" s="9" t="e">
        <f>VLOOKUP($A136,anteile!$A$4:$D$2615,anteile!C$12,FALSE)</f>
        <v>#N/A</v>
      </c>
      <c r="I136" s="9" t="e">
        <f>VLOOKUP($A136,anteile!$A$4:$D$2615,anteile!D$12,FALSE)</f>
        <v>#N/A</v>
      </c>
      <c r="K136" s="24" t="e">
        <f t="shared" si="17"/>
        <v>#N/A</v>
      </c>
      <c r="L136" s="24" t="e">
        <f t="shared" si="18"/>
        <v>#N/A</v>
      </c>
      <c r="M136" s="24" t="e">
        <f>VLOOKUP($A136,cash!$A$1:$B$3001,2,FALSE)</f>
        <v>#N/A</v>
      </c>
      <c r="N136" s="24" t="e">
        <f t="shared" si="19"/>
        <v>#N/A</v>
      </c>
      <c r="P136" s="24" t="e">
        <f t="shared" si="20"/>
        <v>#N/A</v>
      </c>
      <c r="Q136" s="24" t="e">
        <f t="shared" si="21"/>
        <v>#N/A</v>
      </c>
      <c r="S136" s="14" t="e">
        <f t="shared" si="22"/>
        <v>#N/A</v>
      </c>
      <c r="T136" s="14" t="e">
        <f t="shared" si="23"/>
        <v>#N/A</v>
      </c>
      <c r="U136" s="14">
        <f t="shared" si="24"/>
        <v>75.104602510460253</v>
      </c>
      <c r="V136" s="14">
        <f t="shared" si="25"/>
        <v>0</v>
      </c>
      <c r="W136" s="14" t="e">
        <f t="shared" si="26"/>
        <v>#N/A</v>
      </c>
      <c r="X136" s="14">
        <f t="shared" si="27"/>
        <v>92.063653962240579</v>
      </c>
    </row>
    <row r="137" spans="1:24">
      <c r="A137" s="10">
        <f>europe!A134</f>
        <v>39906</v>
      </c>
      <c r="B137" s="9">
        <f>VLOOKUP($A137,europe!$A$1:$B$3014,2,FALSE)</f>
        <v>21.68</v>
      </c>
      <c r="C137" s="9">
        <f>VLOOKUP($A137,man_neu!$A$1:$D$3001,4,FALSE)</f>
        <v>0</v>
      </c>
      <c r="D137" s="24" t="e">
        <f>VLOOKUP($A137,cash!$A$1:$B$3001,2,FALSE)</f>
        <v>#N/A</v>
      </c>
      <c r="E137" s="9">
        <f>VLOOKUP($A137,patri!$A$1:$B$3002,2,FALSE)</f>
        <v>4427.8599999999997</v>
      </c>
      <c r="G137" s="9" t="e">
        <f>VLOOKUP($A137,anteile!$A$4:$D$2615,anteile!B$12,FALSE)</f>
        <v>#N/A</v>
      </c>
      <c r="H137" s="9" t="e">
        <f>VLOOKUP($A137,anteile!$A$4:$D$2615,anteile!C$12,FALSE)</f>
        <v>#N/A</v>
      </c>
      <c r="I137" s="9" t="e">
        <f>VLOOKUP($A137,anteile!$A$4:$D$2615,anteile!D$12,FALSE)</f>
        <v>#N/A</v>
      </c>
      <c r="K137" s="24" t="e">
        <f t="shared" si="17"/>
        <v>#N/A</v>
      </c>
      <c r="L137" s="24" t="e">
        <f t="shared" si="18"/>
        <v>#N/A</v>
      </c>
      <c r="M137" s="24" t="e">
        <f>VLOOKUP($A137,cash!$A$1:$B$3001,2,FALSE)</f>
        <v>#N/A</v>
      </c>
      <c r="N137" s="24" t="e">
        <f t="shared" si="19"/>
        <v>#N/A</v>
      </c>
      <c r="P137" s="24" t="e">
        <f t="shared" si="20"/>
        <v>#N/A</v>
      </c>
      <c r="Q137" s="24" t="e">
        <f t="shared" si="21"/>
        <v>#N/A</v>
      </c>
      <c r="S137" s="14" t="e">
        <f t="shared" si="22"/>
        <v>#N/A</v>
      </c>
      <c r="T137" s="14" t="e">
        <f t="shared" si="23"/>
        <v>#N/A</v>
      </c>
      <c r="U137" s="14">
        <f t="shared" si="24"/>
        <v>75.592747559274756</v>
      </c>
      <c r="V137" s="14">
        <f t="shared" si="25"/>
        <v>0</v>
      </c>
      <c r="W137" s="14" t="e">
        <f t="shared" si="26"/>
        <v>#N/A</v>
      </c>
      <c r="X137" s="14">
        <f t="shared" si="27"/>
        <v>92.168356195749439</v>
      </c>
    </row>
    <row r="138" spans="1:24">
      <c r="A138" s="10">
        <f>europe!A135</f>
        <v>39905</v>
      </c>
      <c r="B138" s="9">
        <f>VLOOKUP($A138,europe!$A$1:$B$3014,2,FALSE)</f>
        <v>21.92</v>
      </c>
      <c r="C138" s="9">
        <f>VLOOKUP($A138,man_neu!$A$1:$D$3001,4,FALSE)</f>
        <v>0</v>
      </c>
      <c r="D138" s="24" t="e">
        <f>VLOOKUP($A138,cash!$A$1:$B$3001,2,FALSE)</f>
        <v>#N/A</v>
      </c>
      <c r="E138" s="9">
        <f>VLOOKUP($A138,patri!$A$1:$B$3002,2,FALSE)</f>
        <v>4439.1000000000004</v>
      </c>
      <c r="G138" s="9" t="e">
        <f>VLOOKUP($A138,anteile!$A$4:$D$2615,anteile!B$12,FALSE)</f>
        <v>#N/A</v>
      </c>
      <c r="H138" s="9" t="e">
        <f>VLOOKUP($A138,anteile!$A$4:$D$2615,anteile!C$12,FALSE)</f>
        <v>#N/A</v>
      </c>
      <c r="I138" s="9" t="e">
        <f>VLOOKUP($A138,anteile!$A$4:$D$2615,anteile!D$12,FALSE)</f>
        <v>#N/A</v>
      </c>
      <c r="K138" s="24" t="e">
        <f t="shared" si="17"/>
        <v>#N/A</v>
      </c>
      <c r="L138" s="24" t="e">
        <f t="shared" si="18"/>
        <v>#N/A</v>
      </c>
      <c r="M138" s="24" t="e">
        <f>VLOOKUP($A138,cash!$A$1:$B$3001,2,FALSE)</f>
        <v>#N/A</v>
      </c>
      <c r="N138" s="24" t="e">
        <f t="shared" si="19"/>
        <v>#N/A</v>
      </c>
      <c r="P138" s="24" t="e">
        <f t="shared" si="20"/>
        <v>#N/A</v>
      </c>
      <c r="Q138" s="24" t="e">
        <f t="shared" si="21"/>
        <v>#N/A</v>
      </c>
      <c r="S138" s="14" t="e">
        <f t="shared" si="22"/>
        <v>#N/A</v>
      </c>
      <c r="T138" s="14" t="e">
        <f t="shared" si="23"/>
        <v>#N/A</v>
      </c>
      <c r="U138" s="14">
        <f t="shared" si="24"/>
        <v>76.429567642956769</v>
      </c>
      <c r="V138" s="14">
        <f t="shared" si="25"/>
        <v>0</v>
      </c>
      <c r="W138" s="14" t="e">
        <f t="shared" si="26"/>
        <v>#N/A</v>
      </c>
      <c r="X138" s="14">
        <f t="shared" si="27"/>
        <v>92.402323015757375</v>
      </c>
    </row>
    <row r="139" spans="1:24">
      <c r="A139" s="10">
        <f>europe!A136</f>
        <v>39904</v>
      </c>
      <c r="B139" s="9">
        <f>VLOOKUP($A139,europe!$A$1:$B$3014,2,FALSE)</f>
        <v>20.88</v>
      </c>
      <c r="C139" s="9">
        <f>VLOOKUP($A139,man_neu!$A$1:$D$3001,4,FALSE)</f>
        <v>0</v>
      </c>
      <c r="D139" s="24" t="e">
        <f>VLOOKUP($A139,cash!$A$1:$B$3001,2,FALSE)</f>
        <v>#N/A</v>
      </c>
      <c r="E139" s="9">
        <f>VLOOKUP($A139,patri!$A$1:$B$3002,2,FALSE)</f>
        <v>4430.1499999999996</v>
      </c>
      <c r="G139" s="9" t="e">
        <f>VLOOKUP($A139,anteile!$A$4:$D$2615,anteile!B$12,FALSE)</f>
        <v>#N/A</v>
      </c>
      <c r="H139" s="9" t="e">
        <f>VLOOKUP($A139,anteile!$A$4:$D$2615,anteile!C$12,FALSE)</f>
        <v>#N/A</v>
      </c>
      <c r="I139" s="9" t="e">
        <f>VLOOKUP($A139,anteile!$A$4:$D$2615,anteile!D$12,FALSE)</f>
        <v>#N/A</v>
      </c>
      <c r="K139" s="24" t="e">
        <f t="shared" si="17"/>
        <v>#N/A</v>
      </c>
      <c r="L139" s="24" t="e">
        <f t="shared" si="18"/>
        <v>#N/A</v>
      </c>
      <c r="M139" s="24" t="e">
        <f>VLOOKUP($A139,cash!$A$1:$B$3001,2,FALSE)</f>
        <v>#N/A</v>
      </c>
      <c r="N139" s="24" t="e">
        <f t="shared" si="19"/>
        <v>#N/A</v>
      </c>
      <c r="P139" s="24" t="e">
        <f t="shared" si="20"/>
        <v>#N/A</v>
      </c>
      <c r="Q139" s="24" t="e">
        <f t="shared" si="21"/>
        <v>#N/A</v>
      </c>
      <c r="S139" s="14" t="e">
        <f t="shared" si="22"/>
        <v>#N/A</v>
      </c>
      <c r="T139" s="14" t="e">
        <f t="shared" si="23"/>
        <v>#N/A</v>
      </c>
      <c r="U139" s="14">
        <f t="shared" si="24"/>
        <v>72.803347280334734</v>
      </c>
      <c r="V139" s="14">
        <f t="shared" si="25"/>
        <v>0</v>
      </c>
      <c r="W139" s="14" t="e">
        <f t="shared" si="26"/>
        <v>#N/A</v>
      </c>
      <c r="X139" s="14">
        <f t="shared" si="27"/>
        <v>92.216023812993058</v>
      </c>
    </row>
    <row r="140" spans="1:24">
      <c r="A140" s="10">
        <f>europe!A137</f>
        <v>39903</v>
      </c>
      <c r="B140" s="9">
        <f>VLOOKUP($A140,europe!$A$1:$B$3014,2,FALSE)</f>
        <v>20.56</v>
      </c>
      <c r="C140" s="9">
        <f>VLOOKUP($A140,man_neu!$A$1:$D$3001,4,FALSE)</f>
        <v>0</v>
      </c>
      <c r="D140" s="24" t="e">
        <f>VLOOKUP($A140,cash!$A$1:$B$3001,2,FALSE)</f>
        <v>#N/A</v>
      </c>
      <c r="E140" s="9">
        <f>VLOOKUP($A140,patri!$A$1:$B$3002,2,FALSE)</f>
        <v>4401.4399999999996</v>
      </c>
      <c r="G140" s="9" t="e">
        <f>VLOOKUP($A140,anteile!$A$4:$D$2615,anteile!B$12,FALSE)</f>
        <v>#N/A</v>
      </c>
      <c r="H140" s="9" t="e">
        <f>VLOOKUP($A140,anteile!$A$4:$D$2615,anteile!C$12,FALSE)</f>
        <v>#N/A</v>
      </c>
      <c r="I140" s="9" t="e">
        <f>VLOOKUP($A140,anteile!$A$4:$D$2615,anteile!D$12,FALSE)</f>
        <v>#N/A</v>
      </c>
      <c r="K140" s="24" t="e">
        <f t="shared" si="17"/>
        <v>#N/A</v>
      </c>
      <c r="L140" s="24" t="e">
        <f t="shared" si="18"/>
        <v>#N/A</v>
      </c>
      <c r="M140" s="24" t="e">
        <f>VLOOKUP($A140,cash!$A$1:$B$3001,2,FALSE)</f>
        <v>#N/A</v>
      </c>
      <c r="N140" s="24" t="e">
        <f t="shared" si="19"/>
        <v>#N/A</v>
      </c>
      <c r="P140" s="24" t="e">
        <f t="shared" si="20"/>
        <v>#N/A</v>
      </c>
      <c r="Q140" s="24" t="e">
        <f t="shared" si="21"/>
        <v>#N/A</v>
      </c>
      <c r="S140" s="14" t="e">
        <f t="shared" si="22"/>
        <v>#N/A</v>
      </c>
      <c r="T140" s="14" t="e">
        <f t="shared" si="23"/>
        <v>#N/A</v>
      </c>
      <c r="U140" s="14">
        <f t="shared" si="24"/>
        <v>71.687587168758711</v>
      </c>
      <c r="V140" s="14">
        <f t="shared" si="25"/>
        <v>0</v>
      </c>
      <c r="W140" s="14" t="e">
        <f t="shared" si="26"/>
        <v>#N/A</v>
      </c>
      <c r="X140" s="14">
        <f t="shared" si="27"/>
        <v>91.618409275410571</v>
      </c>
    </row>
    <row r="141" spans="1:24">
      <c r="A141" s="10">
        <f>europe!A138</f>
        <v>39902</v>
      </c>
      <c r="B141" s="9">
        <f>VLOOKUP($A141,europe!$A$1:$B$3014,2,FALSE)</f>
        <v>19.850000000000001</v>
      </c>
      <c r="C141" s="9">
        <f>VLOOKUP($A141,man_neu!$A$1:$D$3001,4,FALSE)</f>
        <v>0</v>
      </c>
      <c r="D141" s="24" t="e">
        <f>VLOOKUP($A141,cash!$A$1:$B$3001,2,FALSE)</f>
        <v>#N/A</v>
      </c>
      <c r="E141" s="9">
        <f>VLOOKUP($A141,patri!$A$1:$B$3002,2,FALSE)</f>
        <v>4378.12</v>
      </c>
      <c r="G141" s="9" t="e">
        <f>VLOOKUP($A141,anteile!$A$4:$D$2615,anteile!B$12,FALSE)</f>
        <v>#N/A</v>
      </c>
      <c r="H141" s="9" t="e">
        <f>VLOOKUP($A141,anteile!$A$4:$D$2615,anteile!C$12,FALSE)</f>
        <v>#N/A</v>
      </c>
      <c r="I141" s="9" t="e">
        <f>VLOOKUP($A141,anteile!$A$4:$D$2615,anteile!D$12,FALSE)</f>
        <v>#N/A</v>
      </c>
      <c r="K141" s="24" t="e">
        <f t="shared" si="17"/>
        <v>#N/A</v>
      </c>
      <c r="L141" s="24" t="e">
        <f t="shared" si="18"/>
        <v>#N/A</v>
      </c>
      <c r="M141" s="24" t="e">
        <f>VLOOKUP($A141,cash!$A$1:$B$3001,2,FALSE)</f>
        <v>#N/A</v>
      </c>
      <c r="N141" s="24" t="e">
        <f t="shared" si="19"/>
        <v>#N/A</v>
      </c>
      <c r="P141" s="24" t="e">
        <f t="shared" si="20"/>
        <v>#N/A</v>
      </c>
      <c r="Q141" s="24" t="e">
        <f t="shared" si="21"/>
        <v>#N/A</v>
      </c>
      <c r="S141" s="14" t="e">
        <f t="shared" si="22"/>
        <v>#N/A</v>
      </c>
      <c r="T141" s="14" t="e">
        <f t="shared" si="23"/>
        <v>#N/A</v>
      </c>
      <c r="U141" s="14">
        <f t="shared" si="24"/>
        <v>69.211994421199449</v>
      </c>
      <c r="V141" s="14">
        <f t="shared" si="25"/>
        <v>0</v>
      </c>
      <c r="W141" s="14" t="e">
        <f t="shared" si="26"/>
        <v>#N/A</v>
      </c>
      <c r="X141" s="14">
        <f t="shared" si="27"/>
        <v>91.132990570554313</v>
      </c>
    </row>
    <row r="142" spans="1:24">
      <c r="A142" s="10">
        <f>europe!A139</f>
        <v>39899</v>
      </c>
      <c r="B142" s="9">
        <f>VLOOKUP($A142,europe!$A$1:$B$3014,2,FALSE)</f>
        <v>20.64</v>
      </c>
      <c r="C142" s="9">
        <f>VLOOKUP($A142,man_neu!$A$1:$D$3001,4,FALSE)</f>
        <v>0</v>
      </c>
      <c r="D142" s="24" t="e">
        <f>VLOOKUP($A142,cash!$A$1:$B$3001,2,FALSE)</f>
        <v>#N/A</v>
      </c>
      <c r="E142" s="9">
        <f>VLOOKUP($A142,patri!$A$1:$B$3002,2,FALSE)</f>
        <v>4457.57</v>
      </c>
      <c r="G142" s="9" t="e">
        <f>VLOOKUP($A142,anteile!$A$4:$D$2615,anteile!B$12,FALSE)</f>
        <v>#N/A</v>
      </c>
      <c r="H142" s="9" t="e">
        <f>VLOOKUP($A142,anteile!$A$4:$D$2615,anteile!C$12,FALSE)</f>
        <v>#N/A</v>
      </c>
      <c r="I142" s="9" t="e">
        <f>VLOOKUP($A142,anteile!$A$4:$D$2615,anteile!D$12,FALSE)</f>
        <v>#N/A</v>
      </c>
      <c r="K142" s="24" t="e">
        <f t="shared" ref="K142:K205" si="28">B142*G142</f>
        <v>#N/A</v>
      </c>
      <c r="L142" s="24" t="e">
        <f t="shared" ref="L142:L205" si="29">C142*H142</f>
        <v>#N/A</v>
      </c>
      <c r="M142" s="24" t="e">
        <f>VLOOKUP($A142,cash!$A$1:$B$3001,2,FALSE)</f>
        <v>#N/A</v>
      </c>
      <c r="N142" s="24" t="e">
        <f t="shared" ref="N142:N205" si="30">E142*I142</f>
        <v>#N/A</v>
      </c>
      <c r="P142" s="24" t="e">
        <f t="shared" si="20"/>
        <v>#N/A</v>
      </c>
      <c r="Q142" s="24" t="e">
        <f t="shared" si="21"/>
        <v>#N/A</v>
      </c>
      <c r="S142" s="14" t="e">
        <f t="shared" si="22"/>
        <v>#N/A</v>
      </c>
      <c r="T142" s="14" t="e">
        <f t="shared" si="23"/>
        <v>#N/A</v>
      </c>
      <c r="U142" s="14">
        <f t="shared" si="24"/>
        <v>71.96652719665272</v>
      </c>
      <c r="V142" s="14">
        <f t="shared" si="25"/>
        <v>0</v>
      </c>
      <c r="W142" s="14" t="e">
        <f t="shared" si="26"/>
        <v>#N/A</v>
      </c>
      <c r="X142" s="14">
        <f t="shared" si="27"/>
        <v>92.786786286713422</v>
      </c>
    </row>
    <row r="143" spans="1:24">
      <c r="A143" s="10">
        <f>europe!A140</f>
        <v>39898</v>
      </c>
      <c r="B143" s="9">
        <f>VLOOKUP($A143,europe!$A$1:$B$3014,2,FALSE)</f>
        <v>20.86</v>
      </c>
      <c r="C143" s="9">
        <f>VLOOKUP($A143,man_neu!$A$1:$D$3001,4,FALSE)</f>
        <v>0</v>
      </c>
      <c r="D143" s="24" t="e">
        <f>VLOOKUP($A143,cash!$A$1:$B$3001,2,FALSE)</f>
        <v>#N/A</v>
      </c>
      <c r="E143" s="9">
        <f>VLOOKUP($A143,patri!$A$1:$B$3002,2,FALSE)</f>
        <v>4478.58</v>
      </c>
      <c r="G143" s="9" t="e">
        <f>VLOOKUP($A143,anteile!$A$4:$D$2615,anteile!B$12,FALSE)</f>
        <v>#N/A</v>
      </c>
      <c r="H143" s="9" t="e">
        <f>VLOOKUP($A143,anteile!$A$4:$D$2615,anteile!C$12,FALSE)</f>
        <v>#N/A</v>
      </c>
      <c r="I143" s="9" t="e">
        <f>VLOOKUP($A143,anteile!$A$4:$D$2615,anteile!D$12,FALSE)</f>
        <v>#N/A</v>
      </c>
      <c r="K143" s="24" t="e">
        <f t="shared" si="28"/>
        <v>#N/A</v>
      </c>
      <c r="L143" s="24" t="e">
        <f t="shared" si="29"/>
        <v>#N/A</v>
      </c>
      <c r="M143" s="24" t="e">
        <f>VLOOKUP($A143,cash!$A$1:$B$3001,2,FALSE)</f>
        <v>#N/A</v>
      </c>
      <c r="N143" s="24" t="e">
        <f t="shared" si="30"/>
        <v>#N/A</v>
      </c>
      <c r="P143" s="24" t="e">
        <f t="shared" ref="P143:P206" si="31">SUM(K143:M143)</f>
        <v>#N/A</v>
      </c>
      <c r="Q143" s="24" t="e">
        <f t="shared" ref="Q143:Q206" si="32">N143</f>
        <v>#N/A</v>
      </c>
      <c r="S143" s="14" t="e">
        <f t="shared" ref="S143:S206" si="33">P143/P$6*100</f>
        <v>#N/A</v>
      </c>
      <c r="T143" s="14" t="e">
        <f t="shared" ref="T143:T206" si="34">Q143/Q$6*100</f>
        <v>#N/A</v>
      </c>
      <c r="U143" s="14">
        <f t="shared" ref="U143:U206" si="35">B143/B$6*100</f>
        <v>72.733612273361231</v>
      </c>
      <c r="V143" s="14">
        <f t="shared" ref="V143:V206" si="36">C143/C$6*100</f>
        <v>0</v>
      </c>
      <c r="W143" s="14" t="e">
        <f t="shared" ref="W143:W206" si="37">D143/D$6*100</f>
        <v>#N/A</v>
      </c>
      <c r="X143" s="14">
        <f t="shared" ref="X143:X206" si="38">E143/E$6*100</f>
        <v>93.224121063258451</v>
      </c>
    </row>
    <row r="144" spans="1:24">
      <c r="A144" s="10">
        <f>europe!A141</f>
        <v>39897</v>
      </c>
      <c r="B144" s="9">
        <f>VLOOKUP($A144,europe!$A$1:$B$3014,2,FALSE)</f>
        <v>20.82</v>
      </c>
      <c r="C144" s="9">
        <f>VLOOKUP($A144,man_neu!$A$1:$D$3001,4,FALSE)</f>
        <v>0</v>
      </c>
      <c r="D144" s="24" t="e">
        <f>VLOOKUP($A144,cash!$A$1:$B$3001,2,FALSE)</f>
        <v>#N/A</v>
      </c>
      <c r="E144" s="9">
        <f>VLOOKUP($A144,patri!$A$1:$B$3002,2,FALSE)</f>
        <v>4439.03</v>
      </c>
      <c r="G144" s="9" t="e">
        <f>VLOOKUP($A144,anteile!$A$4:$D$2615,anteile!B$12,FALSE)</f>
        <v>#N/A</v>
      </c>
      <c r="H144" s="9" t="e">
        <f>VLOOKUP($A144,anteile!$A$4:$D$2615,anteile!C$12,FALSE)</f>
        <v>#N/A</v>
      </c>
      <c r="I144" s="9" t="e">
        <f>VLOOKUP($A144,anteile!$A$4:$D$2615,anteile!D$12,FALSE)</f>
        <v>#N/A</v>
      </c>
      <c r="K144" s="24" t="e">
        <f t="shared" si="28"/>
        <v>#N/A</v>
      </c>
      <c r="L144" s="24" t="e">
        <f t="shared" si="29"/>
        <v>#N/A</v>
      </c>
      <c r="M144" s="24" t="e">
        <f>VLOOKUP($A144,cash!$A$1:$B$3001,2,FALSE)</f>
        <v>#N/A</v>
      </c>
      <c r="N144" s="24" t="e">
        <f t="shared" si="30"/>
        <v>#N/A</v>
      </c>
      <c r="P144" s="24" t="e">
        <f t="shared" si="31"/>
        <v>#N/A</v>
      </c>
      <c r="Q144" s="24" t="e">
        <f t="shared" si="32"/>
        <v>#N/A</v>
      </c>
      <c r="S144" s="14" t="e">
        <f t="shared" si="33"/>
        <v>#N/A</v>
      </c>
      <c r="T144" s="14" t="e">
        <f t="shared" si="34"/>
        <v>#N/A</v>
      </c>
      <c r="U144" s="14">
        <f t="shared" si="35"/>
        <v>72.594142259414227</v>
      </c>
      <c r="V144" s="14">
        <f t="shared" si="36"/>
        <v>0</v>
      </c>
      <c r="W144" s="14" t="e">
        <f t="shared" si="37"/>
        <v>#N/A</v>
      </c>
      <c r="X144" s="14">
        <f t="shared" si="38"/>
        <v>92.400865927020661</v>
      </c>
    </row>
    <row r="145" spans="1:24">
      <c r="A145" s="10">
        <f>europe!A142</f>
        <v>39896</v>
      </c>
      <c r="B145" s="9">
        <f>VLOOKUP($A145,europe!$A$1:$B$3014,2,FALSE)</f>
        <v>20.74</v>
      </c>
      <c r="C145" s="9">
        <f>VLOOKUP($A145,man_neu!$A$1:$D$3001,4,FALSE)</f>
        <v>0</v>
      </c>
      <c r="D145" s="24" t="e">
        <f>VLOOKUP($A145,cash!$A$1:$B$3001,2,FALSE)</f>
        <v>#N/A</v>
      </c>
      <c r="E145" s="9">
        <f>VLOOKUP($A145,patri!$A$1:$B$3002,2,FALSE)</f>
        <v>4422.4399999999996</v>
      </c>
      <c r="G145" s="9" t="e">
        <f>VLOOKUP($A145,anteile!$A$4:$D$2615,anteile!B$12,FALSE)</f>
        <v>#N/A</v>
      </c>
      <c r="H145" s="9" t="e">
        <f>VLOOKUP($A145,anteile!$A$4:$D$2615,anteile!C$12,FALSE)</f>
        <v>#N/A</v>
      </c>
      <c r="I145" s="9" t="e">
        <f>VLOOKUP($A145,anteile!$A$4:$D$2615,anteile!D$12,FALSE)</f>
        <v>#N/A</v>
      </c>
      <c r="K145" s="24" t="e">
        <f t="shared" si="28"/>
        <v>#N/A</v>
      </c>
      <c r="L145" s="24" t="e">
        <f t="shared" si="29"/>
        <v>#N/A</v>
      </c>
      <c r="M145" s="24" t="e">
        <f>VLOOKUP($A145,cash!$A$1:$B$3001,2,FALSE)</f>
        <v>#N/A</v>
      </c>
      <c r="N145" s="24" t="e">
        <f t="shared" si="30"/>
        <v>#N/A</v>
      </c>
      <c r="P145" s="24" t="e">
        <f t="shared" si="31"/>
        <v>#N/A</v>
      </c>
      <c r="Q145" s="24" t="e">
        <f t="shared" si="32"/>
        <v>#N/A</v>
      </c>
      <c r="S145" s="14" t="e">
        <f t="shared" si="33"/>
        <v>#N/A</v>
      </c>
      <c r="T145" s="14" t="e">
        <f t="shared" si="34"/>
        <v>#N/A</v>
      </c>
      <c r="U145" s="14">
        <f t="shared" si="35"/>
        <v>72.315202231520217</v>
      </c>
      <c r="V145" s="14">
        <f t="shared" si="36"/>
        <v>0</v>
      </c>
      <c r="W145" s="14" t="e">
        <f t="shared" si="37"/>
        <v>#N/A</v>
      </c>
      <c r="X145" s="14">
        <f t="shared" si="38"/>
        <v>92.055535896421787</v>
      </c>
    </row>
    <row r="146" spans="1:24">
      <c r="A146" s="10">
        <f>europe!A143</f>
        <v>39895</v>
      </c>
      <c r="B146" s="9">
        <f>VLOOKUP($A146,europe!$A$1:$B$3014,2,FALSE)</f>
        <v>20.68</v>
      </c>
      <c r="C146" s="9">
        <f>VLOOKUP($A146,man_neu!$A$1:$D$3001,4,FALSE)</f>
        <v>0</v>
      </c>
      <c r="D146" s="24" t="e">
        <f>VLOOKUP($A146,cash!$A$1:$B$3001,2,FALSE)</f>
        <v>#N/A</v>
      </c>
      <c r="E146" s="9">
        <f>VLOOKUP($A146,patri!$A$1:$B$3002,2,FALSE)</f>
        <v>4435.96</v>
      </c>
      <c r="G146" s="9" t="e">
        <f>VLOOKUP($A146,anteile!$A$4:$D$2615,anteile!B$12,FALSE)</f>
        <v>#N/A</v>
      </c>
      <c r="H146" s="9" t="e">
        <f>VLOOKUP($A146,anteile!$A$4:$D$2615,anteile!C$12,FALSE)</f>
        <v>#N/A</v>
      </c>
      <c r="I146" s="9" t="e">
        <f>VLOOKUP($A146,anteile!$A$4:$D$2615,anteile!D$12,FALSE)</f>
        <v>#N/A</v>
      </c>
      <c r="K146" s="24" t="e">
        <f t="shared" si="28"/>
        <v>#N/A</v>
      </c>
      <c r="L146" s="24" t="e">
        <f t="shared" si="29"/>
        <v>#N/A</v>
      </c>
      <c r="M146" s="24" t="e">
        <f>VLOOKUP($A146,cash!$A$1:$B$3001,2,FALSE)</f>
        <v>#N/A</v>
      </c>
      <c r="N146" s="24" t="e">
        <f t="shared" si="30"/>
        <v>#N/A</v>
      </c>
      <c r="P146" s="24" t="e">
        <f t="shared" si="31"/>
        <v>#N/A</v>
      </c>
      <c r="Q146" s="24" t="e">
        <f t="shared" si="32"/>
        <v>#N/A</v>
      </c>
      <c r="S146" s="14" t="e">
        <f t="shared" si="33"/>
        <v>#N/A</v>
      </c>
      <c r="T146" s="14" t="e">
        <f t="shared" si="34"/>
        <v>#N/A</v>
      </c>
      <c r="U146" s="14">
        <f t="shared" si="35"/>
        <v>72.105997210599725</v>
      </c>
      <c r="V146" s="14">
        <f t="shared" si="36"/>
        <v>0</v>
      </c>
      <c r="W146" s="14" t="e">
        <f t="shared" si="37"/>
        <v>#N/A</v>
      </c>
      <c r="X146" s="14">
        <f t="shared" si="38"/>
        <v>92.336962178139501</v>
      </c>
    </row>
    <row r="147" spans="1:24">
      <c r="A147" s="10">
        <f>europe!A144</f>
        <v>39892</v>
      </c>
      <c r="B147" s="9">
        <f>VLOOKUP($A147,europe!$A$1:$B$3014,2,FALSE)</f>
        <v>20.079999999999998</v>
      </c>
      <c r="C147" s="9">
        <f>VLOOKUP($A147,man_neu!$A$1:$D$3001,4,FALSE)</f>
        <v>0</v>
      </c>
      <c r="D147" s="24" t="e">
        <f>VLOOKUP($A147,cash!$A$1:$B$3001,2,FALSE)</f>
        <v>#N/A</v>
      </c>
      <c r="E147" s="9">
        <f>VLOOKUP($A147,patri!$A$1:$B$3002,2,FALSE)</f>
        <v>4350.7700000000004</v>
      </c>
      <c r="G147" s="9" t="e">
        <f>VLOOKUP($A147,anteile!$A$4:$D$2615,anteile!B$12,FALSE)</f>
        <v>#N/A</v>
      </c>
      <c r="H147" s="9" t="e">
        <f>VLOOKUP($A147,anteile!$A$4:$D$2615,anteile!C$12,FALSE)</f>
        <v>#N/A</v>
      </c>
      <c r="I147" s="9" t="e">
        <f>VLOOKUP($A147,anteile!$A$4:$D$2615,anteile!D$12,FALSE)</f>
        <v>#N/A</v>
      </c>
      <c r="K147" s="24" t="e">
        <f t="shared" si="28"/>
        <v>#N/A</v>
      </c>
      <c r="L147" s="24" t="e">
        <f t="shared" si="29"/>
        <v>#N/A</v>
      </c>
      <c r="M147" s="24" t="e">
        <f>VLOOKUP($A147,cash!$A$1:$B$3001,2,FALSE)</f>
        <v>#N/A</v>
      </c>
      <c r="N147" s="24" t="e">
        <f t="shared" si="30"/>
        <v>#N/A</v>
      </c>
      <c r="P147" s="24" t="e">
        <f t="shared" si="31"/>
        <v>#N/A</v>
      </c>
      <c r="Q147" s="24" t="e">
        <f t="shared" si="32"/>
        <v>#N/A</v>
      </c>
      <c r="S147" s="14" t="e">
        <f t="shared" si="33"/>
        <v>#N/A</v>
      </c>
      <c r="T147" s="14" t="e">
        <f t="shared" si="34"/>
        <v>#N/A</v>
      </c>
      <c r="U147" s="14">
        <f t="shared" si="35"/>
        <v>70.013947001394698</v>
      </c>
      <c r="V147" s="14">
        <f t="shared" si="36"/>
        <v>0</v>
      </c>
      <c r="W147" s="14" t="e">
        <f t="shared" si="37"/>
        <v>#N/A</v>
      </c>
      <c r="X147" s="14">
        <f t="shared" si="38"/>
        <v>90.563685185570662</v>
      </c>
    </row>
    <row r="148" spans="1:24">
      <c r="A148" s="10">
        <f>europe!A145</f>
        <v>39891</v>
      </c>
      <c r="B148" s="9">
        <f>VLOOKUP($A148,europe!$A$1:$B$3014,2,FALSE)</f>
        <v>20</v>
      </c>
      <c r="C148" s="9">
        <f>VLOOKUP($A148,man_neu!$A$1:$D$3001,4,FALSE)</f>
        <v>0</v>
      </c>
      <c r="D148" s="24" t="e">
        <f>VLOOKUP($A148,cash!$A$1:$B$3001,2,FALSE)</f>
        <v>#N/A</v>
      </c>
      <c r="E148" s="9">
        <f>VLOOKUP($A148,patri!$A$1:$B$3002,2,FALSE)</f>
        <v>4357.0600000000004</v>
      </c>
      <c r="G148" s="9" t="e">
        <f>VLOOKUP($A148,anteile!$A$4:$D$2615,anteile!B$12,FALSE)</f>
        <v>#N/A</v>
      </c>
      <c r="H148" s="9" t="e">
        <f>VLOOKUP($A148,anteile!$A$4:$D$2615,anteile!C$12,FALSE)</f>
        <v>#N/A</v>
      </c>
      <c r="I148" s="9" t="e">
        <f>VLOOKUP($A148,anteile!$A$4:$D$2615,anteile!D$12,FALSE)</f>
        <v>#N/A</v>
      </c>
      <c r="K148" s="24" t="e">
        <f t="shared" si="28"/>
        <v>#N/A</v>
      </c>
      <c r="L148" s="24" t="e">
        <f t="shared" si="29"/>
        <v>#N/A</v>
      </c>
      <c r="M148" s="24" t="e">
        <f>VLOOKUP($A148,cash!$A$1:$B$3001,2,FALSE)</f>
        <v>#N/A</v>
      </c>
      <c r="N148" s="24" t="e">
        <f t="shared" si="30"/>
        <v>#N/A</v>
      </c>
      <c r="P148" s="24" t="e">
        <f t="shared" si="31"/>
        <v>#N/A</v>
      </c>
      <c r="Q148" s="24" t="e">
        <f t="shared" si="32"/>
        <v>#N/A</v>
      </c>
      <c r="S148" s="14" t="e">
        <f t="shared" si="33"/>
        <v>#N/A</v>
      </c>
      <c r="T148" s="14" t="e">
        <f t="shared" si="34"/>
        <v>#N/A</v>
      </c>
      <c r="U148" s="14">
        <f t="shared" si="35"/>
        <v>69.735006973500703</v>
      </c>
      <c r="V148" s="14">
        <f t="shared" si="36"/>
        <v>0</v>
      </c>
      <c r="W148" s="14" t="e">
        <f t="shared" si="37"/>
        <v>#N/A</v>
      </c>
      <c r="X148" s="14">
        <f t="shared" si="38"/>
        <v>90.694615016340208</v>
      </c>
    </row>
    <row r="149" spans="1:24">
      <c r="A149" s="10">
        <f>europe!A146</f>
        <v>39890</v>
      </c>
      <c r="B149" s="9">
        <f>VLOOKUP($A149,europe!$A$1:$B$3014,2,FALSE)</f>
        <v>19.87</v>
      </c>
      <c r="C149" s="9">
        <f>VLOOKUP($A149,man_neu!$A$1:$D$3001,4,FALSE)</f>
        <v>0</v>
      </c>
      <c r="D149" s="24" t="e">
        <f>VLOOKUP($A149,cash!$A$1:$B$3001,2,FALSE)</f>
        <v>#N/A</v>
      </c>
      <c r="E149" s="9">
        <f>VLOOKUP($A149,patri!$A$1:$B$3002,2,FALSE)</f>
        <v>4384.95</v>
      </c>
      <c r="G149" s="9" t="e">
        <f>VLOOKUP($A149,anteile!$A$4:$D$2615,anteile!B$12,FALSE)</f>
        <v>#N/A</v>
      </c>
      <c r="H149" s="9" t="e">
        <f>VLOOKUP($A149,anteile!$A$4:$D$2615,anteile!C$12,FALSE)</f>
        <v>#N/A</v>
      </c>
      <c r="I149" s="9" t="e">
        <f>VLOOKUP($A149,anteile!$A$4:$D$2615,anteile!D$12,FALSE)</f>
        <v>#N/A</v>
      </c>
      <c r="K149" s="24" t="e">
        <f t="shared" si="28"/>
        <v>#N/A</v>
      </c>
      <c r="L149" s="24" t="e">
        <f t="shared" si="29"/>
        <v>#N/A</v>
      </c>
      <c r="M149" s="24" t="e">
        <f>VLOOKUP($A149,cash!$A$1:$B$3001,2,FALSE)</f>
        <v>#N/A</v>
      </c>
      <c r="N149" s="24" t="e">
        <f t="shared" si="30"/>
        <v>#N/A</v>
      </c>
      <c r="P149" s="24" t="e">
        <f t="shared" si="31"/>
        <v>#N/A</v>
      </c>
      <c r="Q149" s="24" t="e">
        <f t="shared" si="32"/>
        <v>#N/A</v>
      </c>
      <c r="S149" s="14" t="e">
        <f t="shared" si="33"/>
        <v>#N/A</v>
      </c>
      <c r="T149" s="14" t="e">
        <f t="shared" si="34"/>
        <v>#N/A</v>
      </c>
      <c r="U149" s="14">
        <f t="shared" si="35"/>
        <v>69.281729428172952</v>
      </c>
      <c r="V149" s="14">
        <f t="shared" si="36"/>
        <v>0</v>
      </c>
      <c r="W149" s="14" t="e">
        <f t="shared" si="37"/>
        <v>#N/A</v>
      </c>
      <c r="X149" s="14">
        <f t="shared" si="38"/>
        <v>91.275160800149862</v>
      </c>
    </row>
    <row r="150" spans="1:24">
      <c r="A150" s="10">
        <f>europe!A147</f>
        <v>39889</v>
      </c>
      <c r="B150" s="9">
        <f>VLOOKUP($A150,europe!$A$1:$B$3014,2,FALSE)</f>
        <v>20.03</v>
      </c>
      <c r="C150" s="9">
        <f>VLOOKUP($A150,man_neu!$A$1:$D$3001,4,FALSE)</f>
        <v>0</v>
      </c>
      <c r="D150" s="24" t="e">
        <f>VLOOKUP($A150,cash!$A$1:$B$3001,2,FALSE)</f>
        <v>#N/A</v>
      </c>
      <c r="E150" s="9">
        <f>VLOOKUP($A150,patri!$A$1:$B$3002,2,FALSE)</f>
        <v>4329.8900000000003</v>
      </c>
      <c r="G150" s="9" t="e">
        <f>VLOOKUP($A150,anteile!$A$4:$D$2615,anteile!B$12,FALSE)</f>
        <v>#N/A</v>
      </c>
      <c r="H150" s="9" t="e">
        <f>VLOOKUP($A150,anteile!$A$4:$D$2615,anteile!C$12,FALSE)</f>
        <v>#N/A</v>
      </c>
      <c r="I150" s="9" t="e">
        <f>VLOOKUP($A150,anteile!$A$4:$D$2615,anteile!D$12,FALSE)</f>
        <v>#N/A</v>
      </c>
      <c r="K150" s="24" t="e">
        <f t="shared" si="28"/>
        <v>#N/A</v>
      </c>
      <c r="L150" s="24" t="e">
        <f t="shared" si="29"/>
        <v>#N/A</v>
      </c>
      <c r="M150" s="24" t="e">
        <f>VLOOKUP($A150,cash!$A$1:$B$3001,2,FALSE)</f>
        <v>#N/A</v>
      </c>
      <c r="N150" s="24" t="e">
        <f t="shared" si="30"/>
        <v>#N/A</v>
      </c>
      <c r="P150" s="24" t="e">
        <f t="shared" si="31"/>
        <v>#N/A</v>
      </c>
      <c r="Q150" s="24" t="e">
        <f t="shared" si="32"/>
        <v>#N/A</v>
      </c>
      <c r="S150" s="14" t="e">
        <f t="shared" si="33"/>
        <v>#N/A</v>
      </c>
      <c r="T150" s="14" t="e">
        <f t="shared" si="34"/>
        <v>#N/A</v>
      </c>
      <c r="U150" s="14">
        <f t="shared" si="35"/>
        <v>69.839609483960956</v>
      </c>
      <c r="V150" s="14">
        <f t="shared" si="36"/>
        <v>0</v>
      </c>
      <c r="W150" s="14" t="e">
        <f t="shared" si="37"/>
        <v>#N/A</v>
      </c>
      <c r="X150" s="14">
        <f t="shared" si="38"/>
        <v>90.129056430965221</v>
      </c>
    </row>
    <row r="151" spans="1:24">
      <c r="A151" s="10">
        <f>europe!A148</f>
        <v>39888</v>
      </c>
      <c r="B151" s="9">
        <f>VLOOKUP($A151,europe!$A$1:$B$3014,2,FALSE)</f>
        <v>20.16</v>
      </c>
      <c r="C151" s="9">
        <f>VLOOKUP($A151,man_neu!$A$1:$D$3001,4,FALSE)</f>
        <v>0</v>
      </c>
      <c r="D151" s="24" t="e">
        <f>VLOOKUP($A151,cash!$A$1:$B$3001,2,FALSE)</f>
        <v>#N/A</v>
      </c>
      <c r="E151" s="9">
        <f>VLOOKUP($A151,patri!$A$1:$B$3002,2,FALSE)</f>
        <v>4318.93</v>
      </c>
      <c r="G151" s="9" t="e">
        <f>VLOOKUP($A151,anteile!$A$4:$D$2615,anteile!B$12,FALSE)</f>
        <v>#N/A</v>
      </c>
      <c r="H151" s="9" t="e">
        <f>VLOOKUP($A151,anteile!$A$4:$D$2615,anteile!C$12,FALSE)</f>
        <v>#N/A</v>
      </c>
      <c r="I151" s="9" t="e">
        <f>VLOOKUP($A151,anteile!$A$4:$D$2615,anteile!D$12,FALSE)</f>
        <v>#N/A</v>
      </c>
      <c r="K151" s="24" t="e">
        <f t="shared" si="28"/>
        <v>#N/A</v>
      </c>
      <c r="L151" s="24" t="e">
        <f t="shared" si="29"/>
        <v>#N/A</v>
      </c>
      <c r="M151" s="24" t="e">
        <f>VLOOKUP($A151,cash!$A$1:$B$3001,2,FALSE)</f>
        <v>#N/A</v>
      </c>
      <c r="N151" s="24" t="e">
        <f t="shared" si="30"/>
        <v>#N/A</v>
      </c>
      <c r="P151" s="24" t="e">
        <f t="shared" si="31"/>
        <v>#N/A</v>
      </c>
      <c r="Q151" s="24" t="e">
        <f t="shared" si="32"/>
        <v>#N/A</v>
      </c>
      <c r="S151" s="14" t="e">
        <f t="shared" si="33"/>
        <v>#N/A</v>
      </c>
      <c r="T151" s="14" t="e">
        <f t="shared" si="34"/>
        <v>#N/A</v>
      </c>
      <c r="U151" s="14">
        <f t="shared" si="35"/>
        <v>70.292887029288707</v>
      </c>
      <c r="V151" s="14">
        <f t="shared" si="36"/>
        <v>0</v>
      </c>
      <c r="W151" s="14" t="e">
        <f t="shared" si="37"/>
        <v>#N/A</v>
      </c>
      <c r="X151" s="14">
        <f t="shared" si="38"/>
        <v>89.900917965904128</v>
      </c>
    </row>
    <row r="152" spans="1:24">
      <c r="A152" s="10">
        <f>europe!A149</f>
        <v>39885</v>
      </c>
      <c r="B152" s="9">
        <f>VLOOKUP($A152,europe!$A$1:$B$3014,2,FALSE)</f>
        <v>19.61</v>
      </c>
      <c r="C152" s="9">
        <f>VLOOKUP($A152,man_neu!$A$1:$D$3001,4,FALSE)</f>
        <v>0</v>
      </c>
      <c r="D152" s="24" t="e">
        <f>VLOOKUP($A152,cash!$A$1:$B$3001,2,FALSE)</f>
        <v>#N/A</v>
      </c>
      <c r="E152" s="9">
        <f>VLOOKUP($A152,patri!$A$1:$B$3002,2,FALSE)</f>
        <v>4316.49</v>
      </c>
      <c r="G152" s="9" t="e">
        <f>VLOOKUP($A152,anteile!$A$4:$D$2615,anteile!B$12,FALSE)</f>
        <v>#N/A</v>
      </c>
      <c r="H152" s="9" t="e">
        <f>VLOOKUP($A152,anteile!$A$4:$D$2615,anteile!C$12,FALSE)</f>
        <v>#N/A</v>
      </c>
      <c r="I152" s="9" t="e">
        <f>VLOOKUP($A152,anteile!$A$4:$D$2615,anteile!D$12,FALSE)</f>
        <v>#N/A</v>
      </c>
      <c r="K152" s="24" t="e">
        <f t="shared" si="28"/>
        <v>#N/A</v>
      </c>
      <c r="L152" s="24" t="e">
        <f t="shared" si="29"/>
        <v>#N/A</v>
      </c>
      <c r="M152" s="24" t="e">
        <f>VLOOKUP($A152,cash!$A$1:$B$3001,2,FALSE)</f>
        <v>#N/A</v>
      </c>
      <c r="N152" s="24" t="e">
        <f t="shared" si="30"/>
        <v>#N/A</v>
      </c>
      <c r="P152" s="24" t="e">
        <f t="shared" si="31"/>
        <v>#N/A</v>
      </c>
      <c r="Q152" s="24" t="e">
        <f t="shared" si="32"/>
        <v>#N/A</v>
      </c>
      <c r="S152" s="14" t="e">
        <f t="shared" si="33"/>
        <v>#N/A</v>
      </c>
      <c r="T152" s="14" t="e">
        <f t="shared" si="34"/>
        <v>#N/A</v>
      </c>
      <c r="U152" s="14">
        <f t="shared" si="35"/>
        <v>68.375174337517436</v>
      </c>
      <c r="V152" s="14">
        <f t="shared" si="36"/>
        <v>0</v>
      </c>
      <c r="W152" s="14" t="e">
        <f t="shared" si="37"/>
        <v>#N/A</v>
      </c>
      <c r="X152" s="14">
        <f t="shared" si="38"/>
        <v>89.850128015653283</v>
      </c>
    </row>
    <row r="153" spans="1:24">
      <c r="A153" s="10">
        <f>europe!A150</f>
        <v>39884</v>
      </c>
      <c r="B153" s="9">
        <f>VLOOKUP($A153,europe!$A$1:$B$3014,2,FALSE)</f>
        <v>19.48</v>
      </c>
      <c r="C153" s="9">
        <f>VLOOKUP($A153,man_neu!$A$1:$D$3001,4,FALSE)</f>
        <v>0</v>
      </c>
      <c r="D153" s="24" t="e">
        <f>VLOOKUP($A153,cash!$A$1:$B$3001,2,FALSE)</f>
        <v>#N/A</v>
      </c>
      <c r="E153" s="9">
        <f>VLOOKUP($A153,patri!$A$1:$B$3002,2,FALSE)</f>
        <v>4306.8100000000004</v>
      </c>
      <c r="G153" s="9" t="e">
        <f>VLOOKUP($A153,anteile!$A$4:$D$2615,anteile!B$12,FALSE)</f>
        <v>#N/A</v>
      </c>
      <c r="H153" s="9" t="e">
        <f>VLOOKUP($A153,anteile!$A$4:$D$2615,anteile!C$12,FALSE)</f>
        <v>#N/A</v>
      </c>
      <c r="I153" s="9" t="e">
        <f>VLOOKUP($A153,anteile!$A$4:$D$2615,anteile!D$12,FALSE)</f>
        <v>#N/A</v>
      </c>
      <c r="K153" s="24" t="e">
        <f t="shared" si="28"/>
        <v>#N/A</v>
      </c>
      <c r="L153" s="24" t="e">
        <f t="shared" si="29"/>
        <v>#N/A</v>
      </c>
      <c r="M153" s="24" t="e">
        <f>VLOOKUP($A153,cash!$A$1:$B$3001,2,FALSE)</f>
        <v>#N/A</v>
      </c>
      <c r="N153" s="24" t="e">
        <f t="shared" si="30"/>
        <v>#N/A</v>
      </c>
      <c r="P153" s="24" t="e">
        <f t="shared" si="31"/>
        <v>#N/A</v>
      </c>
      <c r="Q153" s="24" t="e">
        <f t="shared" si="32"/>
        <v>#N/A</v>
      </c>
      <c r="S153" s="14" t="e">
        <f t="shared" si="33"/>
        <v>#N/A</v>
      </c>
      <c r="T153" s="14" t="e">
        <f t="shared" si="34"/>
        <v>#N/A</v>
      </c>
      <c r="U153" s="14">
        <f t="shared" si="35"/>
        <v>67.921896792189685</v>
      </c>
      <c r="V153" s="14">
        <f t="shared" si="36"/>
        <v>0</v>
      </c>
      <c r="W153" s="14" t="e">
        <f t="shared" si="37"/>
        <v>#N/A</v>
      </c>
      <c r="X153" s="14">
        <f t="shared" si="38"/>
        <v>89.648633458920514</v>
      </c>
    </row>
    <row r="154" spans="1:24">
      <c r="A154" s="10">
        <f>europe!A151</f>
        <v>39883</v>
      </c>
      <c r="B154" s="9">
        <f>VLOOKUP($A154,europe!$A$1:$B$3014,2,FALSE)</f>
        <v>19.350000000000001</v>
      </c>
      <c r="C154" s="9">
        <f>VLOOKUP($A154,man_neu!$A$1:$D$3001,4,FALSE)</f>
        <v>0</v>
      </c>
      <c r="D154" s="24" t="e">
        <f>VLOOKUP($A154,cash!$A$1:$B$3001,2,FALSE)</f>
        <v>#N/A</v>
      </c>
      <c r="E154" s="9">
        <f>VLOOKUP($A154,patri!$A$1:$B$3002,2,FALSE)</f>
        <v>4276.42</v>
      </c>
      <c r="G154" s="9" t="e">
        <f>VLOOKUP($A154,anteile!$A$4:$D$2615,anteile!B$12,FALSE)</f>
        <v>#N/A</v>
      </c>
      <c r="H154" s="9" t="e">
        <f>VLOOKUP($A154,anteile!$A$4:$D$2615,anteile!C$12,FALSE)</f>
        <v>#N/A</v>
      </c>
      <c r="I154" s="9" t="e">
        <f>VLOOKUP($A154,anteile!$A$4:$D$2615,anteile!D$12,FALSE)</f>
        <v>#N/A</v>
      </c>
      <c r="K154" s="24" t="e">
        <f t="shared" si="28"/>
        <v>#N/A</v>
      </c>
      <c r="L154" s="24" t="e">
        <f t="shared" si="29"/>
        <v>#N/A</v>
      </c>
      <c r="M154" s="24" t="e">
        <f>VLOOKUP($A154,cash!$A$1:$B$3001,2,FALSE)</f>
        <v>#N/A</v>
      </c>
      <c r="N154" s="24" t="e">
        <f t="shared" si="30"/>
        <v>#N/A</v>
      </c>
      <c r="P154" s="24" t="e">
        <f t="shared" si="31"/>
        <v>#N/A</v>
      </c>
      <c r="Q154" s="24" t="e">
        <f t="shared" si="32"/>
        <v>#N/A</v>
      </c>
      <c r="S154" s="14" t="e">
        <f t="shared" si="33"/>
        <v>#N/A</v>
      </c>
      <c r="T154" s="14" t="e">
        <f t="shared" si="34"/>
        <v>#N/A</v>
      </c>
      <c r="U154" s="14">
        <f t="shared" si="35"/>
        <v>67.468619246861934</v>
      </c>
      <c r="V154" s="14">
        <f t="shared" si="36"/>
        <v>0</v>
      </c>
      <c r="W154" s="14" t="e">
        <f t="shared" si="37"/>
        <v>#N/A</v>
      </c>
      <c r="X154" s="14">
        <f t="shared" si="38"/>
        <v>89.016048791657127</v>
      </c>
    </row>
    <row r="155" spans="1:24">
      <c r="A155" s="10">
        <f>europe!A152</f>
        <v>39882</v>
      </c>
      <c r="B155" s="9">
        <f>VLOOKUP($A155,europe!$A$1:$B$3014,2,FALSE)</f>
        <v>19.309999999999999</v>
      </c>
      <c r="C155" s="9">
        <f>VLOOKUP($A155,man_neu!$A$1:$D$3001,4,FALSE)</f>
        <v>0</v>
      </c>
      <c r="D155" s="24" t="e">
        <f>VLOOKUP($A155,cash!$A$1:$B$3001,2,FALSE)</f>
        <v>#N/A</v>
      </c>
      <c r="E155" s="9">
        <f>VLOOKUP($A155,patri!$A$1:$B$3002,2,FALSE)</f>
        <v>4272.62</v>
      </c>
      <c r="G155" s="9" t="e">
        <f>VLOOKUP($A155,anteile!$A$4:$D$2615,anteile!B$12,FALSE)</f>
        <v>#N/A</v>
      </c>
      <c r="H155" s="9" t="e">
        <f>VLOOKUP($A155,anteile!$A$4:$D$2615,anteile!C$12,FALSE)</f>
        <v>#N/A</v>
      </c>
      <c r="I155" s="9" t="e">
        <f>VLOOKUP($A155,anteile!$A$4:$D$2615,anteile!D$12,FALSE)</f>
        <v>#N/A</v>
      </c>
      <c r="K155" s="24" t="e">
        <f t="shared" si="28"/>
        <v>#N/A</v>
      </c>
      <c r="L155" s="24" t="e">
        <f t="shared" si="29"/>
        <v>#N/A</v>
      </c>
      <c r="M155" s="24" t="e">
        <f>VLOOKUP($A155,cash!$A$1:$B$3001,2,FALSE)</f>
        <v>#N/A</v>
      </c>
      <c r="N155" s="24" t="e">
        <f t="shared" si="30"/>
        <v>#N/A</v>
      </c>
      <c r="P155" s="24" t="e">
        <f t="shared" si="31"/>
        <v>#N/A</v>
      </c>
      <c r="Q155" s="24" t="e">
        <f t="shared" si="32"/>
        <v>#N/A</v>
      </c>
      <c r="S155" s="14" t="e">
        <f t="shared" si="33"/>
        <v>#N/A</v>
      </c>
      <c r="T155" s="14" t="e">
        <f t="shared" si="34"/>
        <v>#N/A</v>
      </c>
      <c r="U155" s="14">
        <f t="shared" si="35"/>
        <v>67.329149232914915</v>
      </c>
      <c r="V155" s="14">
        <f t="shared" si="36"/>
        <v>0</v>
      </c>
      <c r="W155" s="14" t="e">
        <f t="shared" si="37"/>
        <v>#N/A</v>
      </c>
      <c r="X155" s="14">
        <f t="shared" si="38"/>
        <v>88.936949688807459</v>
      </c>
    </row>
    <row r="156" spans="1:24">
      <c r="A156" s="10">
        <f>europe!A153</f>
        <v>39881</v>
      </c>
      <c r="B156" s="9">
        <f>VLOOKUP($A156,europe!$A$1:$B$3014,2,FALSE)</f>
        <v>18.36</v>
      </c>
      <c r="C156" s="9">
        <f>VLOOKUP($A156,man_neu!$A$1:$D$3001,4,FALSE)</f>
        <v>0</v>
      </c>
      <c r="D156" s="24" t="e">
        <f>VLOOKUP($A156,cash!$A$1:$B$3001,2,FALSE)</f>
        <v>#N/A</v>
      </c>
      <c r="E156" s="9">
        <f>VLOOKUP($A156,patri!$A$1:$B$3002,2,FALSE)</f>
        <v>4308.6000000000004</v>
      </c>
      <c r="G156" s="9" t="e">
        <f>VLOOKUP($A156,anteile!$A$4:$D$2615,anteile!B$12,FALSE)</f>
        <v>#N/A</v>
      </c>
      <c r="H156" s="9" t="e">
        <f>VLOOKUP($A156,anteile!$A$4:$D$2615,anteile!C$12,FALSE)</f>
        <v>#N/A</v>
      </c>
      <c r="I156" s="9" t="e">
        <f>VLOOKUP($A156,anteile!$A$4:$D$2615,anteile!D$12,FALSE)</f>
        <v>#N/A</v>
      </c>
      <c r="K156" s="24" t="e">
        <f t="shared" si="28"/>
        <v>#N/A</v>
      </c>
      <c r="L156" s="24" t="e">
        <f t="shared" si="29"/>
        <v>#N/A</v>
      </c>
      <c r="M156" s="24" t="e">
        <f>VLOOKUP($A156,cash!$A$1:$B$3001,2,FALSE)</f>
        <v>#N/A</v>
      </c>
      <c r="N156" s="24" t="e">
        <f t="shared" si="30"/>
        <v>#N/A</v>
      </c>
      <c r="P156" s="24" t="e">
        <f t="shared" si="31"/>
        <v>#N/A</v>
      </c>
      <c r="Q156" s="24" t="e">
        <f t="shared" si="32"/>
        <v>#N/A</v>
      </c>
      <c r="S156" s="14" t="e">
        <f t="shared" si="33"/>
        <v>#N/A</v>
      </c>
      <c r="T156" s="14" t="e">
        <f t="shared" si="34"/>
        <v>#N/A</v>
      </c>
      <c r="U156" s="14">
        <f t="shared" si="35"/>
        <v>64.01673640167364</v>
      </c>
      <c r="V156" s="14">
        <f t="shared" si="36"/>
        <v>0</v>
      </c>
      <c r="W156" s="14" t="e">
        <f t="shared" si="37"/>
        <v>#N/A</v>
      </c>
      <c r="X156" s="14">
        <f t="shared" si="38"/>
        <v>89.685893299473364</v>
      </c>
    </row>
    <row r="157" spans="1:24">
      <c r="A157" s="10">
        <f>europe!A154</f>
        <v>39878</v>
      </c>
      <c r="B157" s="9">
        <f>VLOOKUP($A157,europe!$A$1:$B$3014,2,FALSE)</f>
        <v>18.53</v>
      </c>
      <c r="C157" s="9">
        <f>VLOOKUP($A157,man_neu!$A$1:$D$3001,4,FALSE)</f>
        <v>0</v>
      </c>
      <c r="D157" s="24" t="e">
        <f>VLOOKUP($A157,cash!$A$1:$B$3001,2,FALSE)</f>
        <v>#N/A</v>
      </c>
      <c r="E157" s="9">
        <f>VLOOKUP($A157,patri!$A$1:$B$3002,2,FALSE)</f>
        <v>4329.46</v>
      </c>
      <c r="G157" s="9" t="e">
        <f>VLOOKUP($A157,anteile!$A$4:$D$2615,anteile!B$12,FALSE)</f>
        <v>#N/A</v>
      </c>
      <c r="H157" s="9" t="e">
        <f>VLOOKUP($A157,anteile!$A$4:$D$2615,anteile!C$12,FALSE)</f>
        <v>#N/A</v>
      </c>
      <c r="I157" s="9" t="e">
        <f>VLOOKUP($A157,anteile!$A$4:$D$2615,anteile!D$12,FALSE)</f>
        <v>#N/A</v>
      </c>
      <c r="K157" s="24" t="e">
        <f t="shared" si="28"/>
        <v>#N/A</v>
      </c>
      <c r="L157" s="24" t="e">
        <f t="shared" si="29"/>
        <v>#N/A</v>
      </c>
      <c r="M157" s="24" t="e">
        <f>VLOOKUP($A157,cash!$A$1:$B$3001,2,FALSE)</f>
        <v>#N/A</v>
      </c>
      <c r="N157" s="24" t="e">
        <f t="shared" si="30"/>
        <v>#N/A</v>
      </c>
      <c r="P157" s="24" t="e">
        <f t="shared" si="31"/>
        <v>#N/A</v>
      </c>
      <c r="Q157" s="24" t="e">
        <f t="shared" si="32"/>
        <v>#N/A</v>
      </c>
      <c r="S157" s="14" t="e">
        <f t="shared" si="33"/>
        <v>#N/A</v>
      </c>
      <c r="T157" s="14" t="e">
        <f t="shared" si="34"/>
        <v>#N/A</v>
      </c>
      <c r="U157" s="14">
        <f t="shared" si="35"/>
        <v>64.609483960948396</v>
      </c>
      <c r="V157" s="14">
        <f t="shared" si="36"/>
        <v>0</v>
      </c>
      <c r="W157" s="14" t="e">
        <f t="shared" si="37"/>
        <v>#N/A</v>
      </c>
      <c r="X157" s="14">
        <f t="shared" si="38"/>
        <v>90.120105743011166</v>
      </c>
    </row>
    <row r="158" spans="1:24">
      <c r="A158" s="10">
        <f>europe!A155</f>
        <v>39877</v>
      </c>
      <c r="B158" s="9">
        <f>VLOOKUP($A158,europe!$A$1:$B$3014,2,FALSE)</f>
        <v>18.760000000000002</v>
      </c>
      <c r="C158" s="9">
        <f>VLOOKUP($A158,man_neu!$A$1:$D$3001,4,FALSE)</f>
        <v>0</v>
      </c>
      <c r="D158" s="24" t="e">
        <f>VLOOKUP($A158,cash!$A$1:$B$3001,2,FALSE)</f>
        <v>#N/A</v>
      </c>
      <c r="E158" s="9">
        <f>VLOOKUP($A158,patri!$A$1:$B$3002,2,FALSE)</f>
        <v>4335</v>
      </c>
      <c r="G158" s="9" t="e">
        <f>VLOOKUP($A158,anteile!$A$4:$D$2615,anteile!B$12,FALSE)</f>
        <v>#N/A</v>
      </c>
      <c r="H158" s="9" t="e">
        <f>VLOOKUP($A158,anteile!$A$4:$D$2615,anteile!C$12,FALSE)</f>
        <v>#N/A</v>
      </c>
      <c r="I158" s="9" t="e">
        <f>VLOOKUP($A158,anteile!$A$4:$D$2615,anteile!D$12,FALSE)</f>
        <v>#N/A</v>
      </c>
      <c r="K158" s="24" t="e">
        <f t="shared" si="28"/>
        <v>#N/A</v>
      </c>
      <c r="L158" s="24" t="e">
        <f t="shared" si="29"/>
        <v>#N/A</v>
      </c>
      <c r="M158" s="24" t="e">
        <f>VLOOKUP($A158,cash!$A$1:$B$3001,2,FALSE)</f>
        <v>#N/A</v>
      </c>
      <c r="N158" s="24" t="e">
        <f t="shared" si="30"/>
        <v>#N/A</v>
      </c>
      <c r="P158" s="24" t="e">
        <f t="shared" si="31"/>
        <v>#N/A</v>
      </c>
      <c r="Q158" s="24" t="e">
        <f t="shared" si="32"/>
        <v>#N/A</v>
      </c>
      <c r="S158" s="14" t="e">
        <f t="shared" si="33"/>
        <v>#N/A</v>
      </c>
      <c r="T158" s="14" t="e">
        <f t="shared" si="34"/>
        <v>#N/A</v>
      </c>
      <c r="U158" s="14">
        <f t="shared" si="35"/>
        <v>65.411436541143658</v>
      </c>
      <c r="V158" s="14">
        <f t="shared" si="36"/>
        <v>0</v>
      </c>
      <c r="W158" s="14" t="e">
        <f t="shared" si="37"/>
        <v>#N/A</v>
      </c>
      <c r="X158" s="14">
        <f t="shared" si="38"/>
        <v>90.235423908744608</v>
      </c>
    </row>
    <row r="159" spans="1:24">
      <c r="A159" s="10">
        <f>europe!A156</f>
        <v>39876</v>
      </c>
      <c r="B159" s="9">
        <f>VLOOKUP($A159,europe!$A$1:$B$3014,2,FALSE)</f>
        <v>19.46</v>
      </c>
      <c r="C159" s="9">
        <f>VLOOKUP($A159,man_neu!$A$1:$D$3001,4,FALSE)</f>
        <v>0</v>
      </c>
      <c r="D159" s="24" t="e">
        <f>VLOOKUP($A159,cash!$A$1:$B$3001,2,FALSE)</f>
        <v>#N/A</v>
      </c>
      <c r="E159" s="9">
        <f>VLOOKUP($A159,patri!$A$1:$B$3002,2,FALSE)</f>
        <v>4321.99</v>
      </c>
      <c r="G159" s="9" t="e">
        <f>VLOOKUP($A159,anteile!$A$4:$D$2615,anteile!B$12,FALSE)</f>
        <v>#N/A</v>
      </c>
      <c r="H159" s="9" t="e">
        <f>VLOOKUP($A159,anteile!$A$4:$D$2615,anteile!C$12,FALSE)</f>
        <v>#N/A</v>
      </c>
      <c r="I159" s="9" t="e">
        <f>VLOOKUP($A159,anteile!$A$4:$D$2615,anteile!D$12,FALSE)</f>
        <v>#N/A</v>
      </c>
      <c r="K159" s="24" t="e">
        <f t="shared" si="28"/>
        <v>#N/A</v>
      </c>
      <c r="L159" s="24" t="e">
        <f t="shared" si="29"/>
        <v>#N/A</v>
      </c>
      <c r="M159" s="24" t="e">
        <f>VLOOKUP($A159,cash!$A$1:$B$3001,2,FALSE)</f>
        <v>#N/A</v>
      </c>
      <c r="N159" s="24" t="e">
        <f t="shared" si="30"/>
        <v>#N/A</v>
      </c>
      <c r="P159" s="24" t="e">
        <f t="shared" si="31"/>
        <v>#N/A</v>
      </c>
      <c r="Q159" s="24" t="e">
        <f t="shared" si="32"/>
        <v>#N/A</v>
      </c>
      <c r="S159" s="14" t="e">
        <f t="shared" si="33"/>
        <v>#N/A</v>
      </c>
      <c r="T159" s="14" t="e">
        <f t="shared" si="34"/>
        <v>#N/A</v>
      </c>
      <c r="U159" s="14">
        <f t="shared" si="35"/>
        <v>67.852161785216182</v>
      </c>
      <c r="V159" s="14">
        <f t="shared" si="36"/>
        <v>0</v>
      </c>
      <c r="W159" s="14" t="e">
        <f t="shared" si="37"/>
        <v>#N/A</v>
      </c>
      <c r="X159" s="14">
        <f t="shared" si="38"/>
        <v>89.964613559251461</v>
      </c>
    </row>
    <row r="160" spans="1:24">
      <c r="A160" s="10">
        <f>europe!A157</f>
        <v>39875</v>
      </c>
      <c r="B160" s="9">
        <f>VLOOKUP($A160,europe!$A$1:$B$3014,2,FALSE)</f>
        <v>18.72</v>
      </c>
      <c r="C160" s="9">
        <f>VLOOKUP($A160,man_neu!$A$1:$D$3001,4,FALSE)</f>
        <v>0</v>
      </c>
      <c r="D160" s="24" t="e">
        <f>VLOOKUP($A160,cash!$A$1:$B$3001,2,FALSE)</f>
        <v>#N/A</v>
      </c>
      <c r="E160" s="9">
        <f>VLOOKUP($A160,patri!$A$1:$B$3002,2,FALSE)</f>
        <v>4324.3900000000003</v>
      </c>
      <c r="G160" s="9" t="e">
        <f>VLOOKUP($A160,anteile!$A$4:$D$2615,anteile!B$12,FALSE)</f>
        <v>#N/A</v>
      </c>
      <c r="H160" s="9" t="e">
        <f>VLOOKUP($A160,anteile!$A$4:$D$2615,anteile!C$12,FALSE)</f>
        <v>#N/A</v>
      </c>
      <c r="I160" s="9" t="e">
        <f>VLOOKUP($A160,anteile!$A$4:$D$2615,anteile!D$12,FALSE)</f>
        <v>#N/A</v>
      </c>
      <c r="K160" s="24" t="e">
        <f t="shared" si="28"/>
        <v>#N/A</v>
      </c>
      <c r="L160" s="24" t="e">
        <f t="shared" si="29"/>
        <v>#N/A</v>
      </c>
      <c r="M160" s="24" t="e">
        <f>VLOOKUP($A160,cash!$A$1:$B$3001,2,FALSE)</f>
        <v>#N/A</v>
      </c>
      <c r="N160" s="24" t="e">
        <f t="shared" si="30"/>
        <v>#N/A</v>
      </c>
      <c r="P160" s="24" t="e">
        <f t="shared" si="31"/>
        <v>#N/A</v>
      </c>
      <c r="Q160" s="24" t="e">
        <f t="shared" si="32"/>
        <v>#N/A</v>
      </c>
      <c r="S160" s="14" t="e">
        <f t="shared" si="33"/>
        <v>#N/A</v>
      </c>
      <c r="T160" s="14" t="e">
        <f t="shared" si="34"/>
        <v>#N/A</v>
      </c>
      <c r="U160" s="14">
        <f t="shared" si="35"/>
        <v>65.271966527196639</v>
      </c>
      <c r="V160" s="14">
        <f t="shared" si="36"/>
        <v>0</v>
      </c>
      <c r="W160" s="14" t="e">
        <f t="shared" si="37"/>
        <v>#N/A</v>
      </c>
      <c r="X160" s="14">
        <f t="shared" si="38"/>
        <v>90.014570887367043</v>
      </c>
    </row>
    <row r="161" spans="1:24">
      <c r="A161" s="10">
        <f>europe!A158</f>
        <v>39874</v>
      </c>
      <c r="B161" s="9">
        <f>VLOOKUP($A161,europe!$A$1:$B$3014,2,FALSE)</f>
        <v>19.079999999999998</v>
      </c>
      <c r="C161" s="9">
        <f>VLOOKUP($A161,man_neu!$A$1:$D$3001,4,FALSE)</f>
        <v>0</v>
      </c>
      <c r="D161" s="24" t="e">
        <f>VLOOKUP($A161,cash!$A$1:$B$3001,2,FALSE)</f>
        <v>#N/A</v>
      </c>
      <c r="E161" s="9">
        <f>VLOOKUP($A161,patri!$A$1:$B$3002,2,FALSE)</f>
        <v>4306.7</v>
      </c>
      <c r="G161" s="9" t="e">
        <f>VLOOKUP($A161,anteile!$A$4:$D$2615,anteile!B$12,FALSE)</f>
        <v>#N/A</v>
      </c>
      <c r="H161" s="9" t="e">
        <f>VLOOKUP($A161,anteile!$A$4:$D$2615,anteile!C$12,FALSE)</f>
        <v>#N/A</v>
      </c>
      <c r="I161" s="9" t="e">
        <f>VLOOKUP($A161,anteile!$A$4:$D$2615,anteile!D$12,FALSE)</f>
        <v>#N/A</v>
      </c>
      <c r="K161" s="24" t="e">
        <f t="shared" si="28"/>
        <v>#N/A</v>
      </c>
      <c r="L161" s="24" t="e">
        <f t="shared" si="29"/>
        <v>#N/A</v>
      </c>
      <c r="M161" s="24" t="e">
        <f>VLOOKUP($A161,cash!$A$1:$B$3001,2,FALSE)</f>
        <v>#N/A</v>
      </c>
      <c r="N161" s="24" t="e">
        <f t="shared" si="30"/>
        <v>#N/A</v>
      </c>
      <c r="P161" s="24" t="e">
        <f t="shared" si="31"/>
        <v>#N/A</v>
      </c>
      <c r="Q161" s="24" t="e">
        <f t="shared" si="32"/>
        <v>#N/A</v>
      </c>
      <c r="S161" s="14" t="e">
        <f t="shared" si="33"/>
        <v>#N/A</v>
      </c>
      <c r="T161" s="14" t="e">
        <f t="shared" si="34"/>
        <v>#N/A</v>
      </c>
      <c r="U161" s="14">
        <f t="shared" si="35"/>
        <v>66.527196652719653</v>
      </c>
      <c r="V161" s="14">
        <f t="shared" si="36"/>
        <v>0</v>
      </c>
      <c r="W161" s="14" t="e">
        <f t="shared" si="37"/>
        <v>#N/A</v>
      </c>
      <c r="X161" s="14">
        <f t="shared" si="38"/>
        <v>89.646343748048523</v>
      </c>
    </row>
    <row r="162" spans="1:24">
      <c r="A162" s="10">
        <f>europe!A159</f>
        <v>39871</v>
      </c>
      <c r="B162" s="9">
        <f>VLOOKUP($A162,europe!$A$1:$B$3014,2,FALSE)</f>
        <v>20.100000000000001</v>
      </c>
      <c r="C162" s="9">
        <f>VLOOKUP($A162,man_neu!$A$1:$D$3001,4,FALSE)</f>
        <v>0</v>
      </c>
      <c r="D162" s="24" t="e">
        <f>VLOOKUP($A162,cash!$A$1:$B$3001,2,FALSE)</f>
        <v>#N/A</v>
      </c>
      <c r="E162" s="9">
        <f>VLOOKUP($A162,patri!$A$1:$B$3002,2,FALSE)</f>
        <v>4291.63</v>
      </c>
      <c r="G162" s="9" t="e">
        <f>VLOOKUP($A162,anteile!$A$4:$D$2615,anteile!B$12,FALSE)</f>
        <v>#N/A</v>
      </c>
      <c r="H162" s="9" t="e">
        <f>VLOOKUP($A162,anteile!$A$4:$D$2615,anteile!C$12,FALSE)</f>
        <v>#N/A</v>
      </c>
      <c r="I162" s="9" t="e">
        <f>VLOOKUP($A162,anteile!$A$4:$D$2615,anteile!D$12,FALSE)</f>
        <v>#N/A</v>
      </c>
      <c r="K162" s="24" t="e">
        <f t="shared" si="28"/>
        <v>#N/A</v>
      </c>
      <c r="L162" s="24" t="e">
        <f t="shared" si="29"/>
        <v>#N/A</v>
      </c>
      <c r="M162" s="24" t="e">
        <f>VLOOKUP($A162,cash!$A$1:$B$3001,2,FALSE)</f>
        <v>#N/A</v>
      </c>
      <c r="N162" s="24" t="e">
        <f t="shared" si="30"/>
        <v>#N/A</v>
      </c>
      <c r="P162" s="24" t="e">
        <f t="shared" si="31"/>
        <v>#N/A</v>
      </c>
      <c r="Q162" s="24" t="e">
        <f t="shared" si="32"/>
        <v>#N/A</v>
      </c>
      <c r="S162" s="14" t="e">
        <f t="shared" si="33"/>
        <v>#N/A</v>
      </c>
      <c r="T162" s="14" t="e">
        <f t="shared" si="34"/>
        <v>#N/A</v>
      </c>
      <c r="U162" s="14">
        <f t="shared" si="35"/>
        <v>70.083682008368214</v>
      </c>
      <c r="V162" s="14">
        <f t="shared" si="36"/>
        <v>0</v>
      </c>
      <c r="W162" s="14" t="e">
        <f t="shared" si="37"/>
        <v>#N/A</v>
      </c>
      <c r="X162" s="14">
        <f t="shared" si="38"/>
        <v>89.332653358589525</v>
      </c>
    </row>
    <row r="163" spans="1:24">
      <c r="A163" s="10">
        <f>europe!A160</f>
        <v>39870</v>
      </c>
      <c r="B163" s="9">
        <f>VLOOKUP($A163,europe!$A$1:$B$3014,2,FALSE)</f>
        <v>20.47</v>
      </c>
      <c r="C163" s="9">
        <f>VLOOKUP($A163,man_neu!$A$1:$D$3001,4,FALSE)</f>
        <v>0</v>
      </c>
      <c r="D163" s="24" t="e">
        <f>VLOOKUP($A163,cash!$A$1:$B$3001,2,FALSE)</f>
        <v>#N/A</v>
      </c>
      <c r="E163" s="9">
        <f>VLOOKUP($A163,patri!$A$1:$B$3002,2,FALSE)</f>
        <v>4283.54</v>
      </c>
      <c r="G163" s="9" t="e">
        <f>VLOOKUP($A163,anteile!$A$4:$D$2615,anteile!B$12,FALSE)</f>
        <v>#N/A</v>
      </c>
      <c r="H163" s="9" t="e">
        <f>VLOOKUP($A163,anteile!$A$4:$D$2615,anteile!C$12,FALSE)</f>
        <v>#N/A</v>
      </c>
      <c r="I163" s="9" t="e">
        <f>VLOOKUP($A163,anteile!$A$4:$D$2615,anteile!D$12,FALSE)</f>
        <v>#N/A</v>
      </c>
      <c r="K163" s="24" t="e">
        <f t="shared" si="28"/>
        <v>#N/A</v>
      </c>
      <c r="L163" s="24" t="e">
        <f t="shared" si="29"/>
        <v>#N/A</v>
      </c>
      <c r="M163" s="24" t="e">
        <f>VLOOKUP($A163,cash!$A$1:$B$3001,2,FALSE)</f>
        <v>#N/A</v>
      </c>
      <c r="N163" s="24" t="e">
        <f t="shared" si="30"/>
        <v>#N/A</v>
      </c>
      <c r="P163" s="24" t="e">
        <f t="shared" si="31"/>
        <v>#N/A</v>
      </c>
      <c r="Q163" s="24" t="e">
        <f t="shared" si="32"/>
        <v>#N/A</v>
      </c>
      <c r="S163" s="14" t="e">
        <f t="shared" si="33"/>
        <v>#N/A</v>
      </c>
      <c r="T163" s="14" t="e">
        <f t="shared" si="34"/>
        <v>#N/A</v>
      </c>
      <c r="U163" s="14">
        <f t="shared" si="35"/>
        <v>71.373779637377964</v>
      </c>
      <c r="V163" s="14">
        <f t="shared" si="36"/>
        <v>0</v>
      </c>
      <c r="W163" s="14" t="e">
        <f t="shared" si="37"/>
        <v>#N/A</v>
      </c>
      <c r="X163" s="14">
        <f t="shared" si="38"/>
        <v>89.164255531733303</v>
      </c>
    </row>
    <row r="164" spans="1:24">
      <c r="A164" s="10">
        <f>europe!A161</f>
        <v>39869</v>
      </c>
      <c r="B164" s="9">
        <f>VLOOKUP($A164,europe!$A$1:$B$3014,2,FALSE)</f>
        <v>20.03</v>
      </c>
      <c r="C164" s="9">
        <f>VLOOKUP($A164,man_neu!$A$1:$D$3001,4,FALSE)</f>
        <v>0</v>
      </c>
      <c r="D164" s="24" t="e">
        <f>VLOOKUP($A164,cash!$A$1:$B$3001,2,FALSE)</f>
        <v>#N/A</v>
      </c>
      <c r="E164" s="9">
        <f>VLOOKUP($A164,patri!$A$1:$B$3002,2,FALSE)</f>
        <v>4309.96</v>
      </c>
      <c r="G164" s="9" t="e">
        <f>VLOOKUP($A164,anteile!$A$4:$D$2615,anteile!B$12,FALSE)</f>
        <v>#N/A</v>
      </c>
      <c r="H164" s="9" t="e">
        <f>VLOOKUP($A164,anteile!$A$4:$D$2615,anteile!C$12,FALSE)</f>
        <v>#N/A</v>
      </c>
      <c r="I164" s="9" t="e">
        <f>VLOOKUP($A164,anteile!$A$4:$D$2615,anteile!D$12,FALSE)</f>
        <v>#N/A</v>
      </c>
      <c r="K164" s="24" t="e">
        <f t="shared" si="28"/>
        <v>#N/A</v>
      </c>
      <c r="L164" s="24" t="e">
        <f t="shared" si="29"/>
        <v>#N/A</v>
      </c>
      <c r="M164" s="24" t="e">
        <f>VLOOKUP($A164,cash!$A$1:$B$3001,2,FALSE)</f>
        <v>#N/A</v>
      </c>
      <c r="N164" s="24" t="e">
        <f t="shared" si="30"/>
        <v>#N/A</v>
      </c>
      <c r="P164" s="24" t="e">
        <f t="shared" si="31"/>
        <v>#N/A</v>
      </c>
      <c r="Q164" s="24" t="e">
        <f t="shared" si="32"/>
        <v>#N/A</v>
      </c>
      <c r="S164" s="14" t="e">
        <f t="shared" si="33"/>
        <v>#N/A</v>
      </c>
      <c r="T164" s="14" t="e">
        <f t="shared" si="34"/>
        <v>#N/A</v>
      </c>
      <c r="U164" s="14">
        <f t="shared" si="35"/>
        <v>69.839609483960956</v>
      </c>
      <c r="V164" s="14">
        <f t="shared" si="36"/>
        <v>0</v>
      </c>
      <c r="W164" s="14" t="e">
        <f t="shared" si="37"/>
        <v>#N/A</v>
      </c>
      <c r="X164" s="14">
        <f t="shared" si="38"/>
        <v>89.714202452072172</v>
      </c>
    </row>
    <row r="165" spans="1:24">
      <c r="A165" s="10">
        <f>europe!A162</f>
        <v>39868</v>
      </c>
      <c r="B165" s="9">
        <f>VLOOKUP($A165,europe!$A$1:$B$3014,2,FALSE)</f>
        <v>20.09</v>
      </c>
      <c r="C165" s="9">
        <f>VLOOKUP($A165,man_neu!$A$1:$D$3001,4,FALSE)</f>
        <v>0</v>
      </c>
      <c r="D165" s="24" t="e">
        <f>VLOOKUP($A165,cash!$A$1:$B$3001,2,FALSE)</f>
        <v>#N/A</v>
      </c>
      <c r="E165" s="9">
        <f>VLOOKUP($A165,patri!$A$1:$B$3002,2,FALSE)</f>
        <v>4306.5200000000004</v>
      </c>
      <c r="G165" s="9" t="e">
        <f>VLOOKUP($A165,anteile!$A$4:$D$2615,anteile!B$12,FALSE)</f>
        <v>#N/A</v>
      </c>
      <c r="H165" s="9" t="e">
        <f>VLOOKUP($A165,anteile!$A$4:$D$2615,anteile!C$12,FALSE)</f>
        <v>#N/A</v>
      </c>
      <c r="I165" s="9" t="e">
        <f>VLOOKUP($A165,anteile!$A$4:$D$2615,anteile!D$12,FALSE)</f>
        <v>#N/A</v>
      </c>
      <c r="K165" s="24" t="e">
        <f t="shared" si="28"/>
        <v>#N/A</v>
      </c>
      <c r="L165" s="24" t="e">
        <f t="shared" si="29"/>
        <v>#N/A</v>
      </c>
      <c r="M165" s="24" t="e">
        <f>VLOOKUP($A165,cash!$A$1:$B$3001,2,FALSE)</f>
        <v>#N/A</v>
      </c>
      <c r="N165" s="24" t="e">
        <f t="shared" si="30"/>
        <v>#N/A</v>
      </c>
      <c r="P165" s="24" t="e">
        <f t="shared" si="31"/>
        <v>#N/A</v>
      </c>
      <c r="Q165" s="24" t="e">
        <f t="shared" si="32"/>
        <v>#N/A</v>
      </c>
      <c r="S165" s="14" t="e">
        <f t="shared" si="33"/>
        <v>#N/A</v>
      </c>
      <c r="T165" s="14" t="e">
        <f t="shared" si="34"/>
        <v>#N/A</v>
      </c>
      <c r="U165" s="14">
        <f t="shared" si="35"/>
        <v>70.048814504881449</v>
      </c>
      <c r="V165" s="14">
        <f t="shared" si="36"/>
        <v>0</v>
      </c>
      <c r="W165" s="14" t="e">
        <f t="shared" si="37"/>
        <v>#N/A</v>
      </c>
      <c r="X165" s="14">
        <f t="shared" si="38"/>
        <v>89.642596948439873</v>
      </c>
    </row>
    <row r="166" spans="1:24">
      <c r="A166" s="10">
        <f>europe!A163</f>
        <v>39867</v>
      </c>
      <c r="B166" s="9">
        <f>VLOOKUP($A166,europe!$A$1:$B$3014,2,FALSE)</f>
        <v>20.37</v>
      </c>
      <c r="C166" s="9">
        <f>VLOOKUP($A166,man_neu!$A$1:$D$3001,4,FALSE)</f>
        <v>0</v>
      </c>
      <c r="D166" s="24" t="e">
        <f>VLOOKUP($A166,cash!$A$1:$B$3001,2,FALSE)</f>
        <v>#N/A</v>
      </c>
      <c r="E166" s="9">
        <f>VLOOKUP($A166,patri!$A$1:$B$3002,2,FALSE)</f>
        <v>4336.24</v>
      </c>
      <c r="G166" s="9" t="e">
        <f>VLOOKUP($A166,anteile!$A$4:$D$2615,anteile!B$12,FALSE)</f>
        <v>#N/A</v>
      </c>
      <c r="H166" s="9" t="e">
        <f>VLOOKUP($A166,anteile!$A$4:$D$2615,anteile!C$12,FALSE)</f>
        <v>#N/A</v>
      </c>
      <c r="I166" s="9" t="e">
        <f>VLOOKUP($A166,anteile!$A$4:$D$2615,anteile!D$12,FALSE)</f>
        <v>#N/A</v>
      </c>
      <c r="K166" s="24" t="e">
        <f t="shared" si="28"/>
        <v>#N/A</v>
      </c>
      <c r="L166" s="24" t="e">
        <f t="shared" si="29"/>
        <v>#N/A</v>
      </c>
      <c r="M166" s="24" t="e">
        <f>VLOOKUP($A166,cash!$A$1:$B$3001,2,FALSE)</f>
        <v>#N/A</v>
      </c>
      <c r="N166" s="24" t="e">
        <f t="shared" si="30"/>
        <v>#N/A</v>
      </c>
      <c r="P166" s="24" t="e">
        <f t="shared" si="31"/>
        <v>#N/A</v>
      </c>
      <c r="Q166" s="24" t="e">
        <f t="shared" si="32"/>
        <v>#N/A</v>
      </c>
      <c r="S166" s="14" t="e">
        <f t="shared" si="33"/>
        <v>#N/A</v>
      </c>
      <c r="T166" s="14" t="e">
        <f t="shared" si="34"/>
        <v>#N/A</v>
      </c>
      <c r="U166" s="14">
        <f t="shared" si="35"/>
        <v>71.025104602510467</v>
      </c>
      <c r="V166" s="14">
        <f t="shared" si="36"/>
        <v>0</v>
      </c>
      <c r="W166" s="14" t="e">
        <f t="shared" si="37"/>
        <v>#N/A</v>
      </c>
      <c r="X166" s="14">
        <f t="shared" si="38"/>
        <v>90.261235194937655</v>
      </c>
    </row>
    <row r="167" spans="1:24">
      <c r="A167" s="10">
        <f>europe!A164</f>
        <v>39864</v>
      </c>
      <c r="B167" s="9">
        <f>VLOOKUP($A167,europe!$A$1:$B$3014,2,FALSE)</f>
        <v>20.57</v>
      </c>
      <c r="C167" s="9">
        <f>VLOOKUP($A167,man_neu!$A$1:$D$3001,4,FALSE)</f>
        <v>0</v>
      </c>
      <c r="D167" s="24" t="e">
        <f>VLOOKUP($A167,cash!$A$1:$B$3001,2,FALSE)</f>
        <v>#N/A</v>
      </c>
      <c r="E167" s="9">
        <f>VLOOKUP($A167,patri!$A$1:$B$3002,2,FALSE)</f>
        <v>4363.3</v>
      </c>
      <c r="G167" s="9" t="e">
        <f>VLOOKUP($A167,anteile!$A$4:$D$2615,anteile!B$12,FALSE)</f>
        <v>#N/A</v>
      </c>
      <c r="H167" s="9" t="e">
        <f>VLOOKUP($A167,anteile!$A$4:$D$2615,anteile!C$12,FALSE)</f>
        <v>#N/A</v>
      </c>
      <c r="I167" s="9" t="e">
        <f>VLOOKUP($A167,anteile!$A$4:$D$2615,anteile!D$12,FALSE)</f>
        <v>#N/A</v>
      </c>
      <c r="K167" s="24" t="e">
        <f t="shared" si="28"/>
        <v>#N/A</v>
      </c>
      <c r="L167" s="24" t="e">
        <f t="shared" si="29"/>
        <v>#N/A</v>
      </c>
      <c r="M167" s="24" t="e">
        <f>VLOOKUP($A167,cash!$A$1:$B$3001,2,FALSE)</f>
        <v>#N/A</v>
      </c>
      <c r="N167" s="24" t="e">
        <f t="shared" si="30"/>
        <v>#N/A</v>
      </c>
      <c r="P167" s="24" t="e">
        <f t="shared" si="31"/>
        <v>#N/A</v>
      </c>
      <c r="Q167" s="24" t="e">
        <f t="shared" si="32"/>
        <v>#N/A</v>
      </c>
      <c r="S167" s="14" t="e">
        <f t="shared" si="33"/>
        <v>#N/A</v>
      </c>
      <c r="T167" s="14" t="e">
        <f t="shared" si="34"/>
        <v>#N/A</v>
      </c>
      <c r="U167" s="14">
        <f t="shared" si="35"/>
        <v>71.722454672245476</v>
      </c>
      <c r="V167" s="14">
        <f t="shared" si="36"/>
        <v>0</v>
      </c>
      <c r="W167" s="14" t="e">
        <f t="shared" si="37"/>
        <v>#N/A</v>
      </c>
      <c r="X167" s="14">
        <f t="shared" si="38"/>
        <v>90.824504069440678</v>
      </c>
    </row>
    <row r="168" spans="1:24">
      <c r="A168" s="10">
        <f>europe!A165</f>
        <v>39863</v>
      </c>
      <c r="B168" s="9">
        <f>VLOOKUP($A168,europe!$A$1:$B$3014,2,FALSE)</f>
        <v>21.32</v>
      </c>
      <c r="C168" s="9">
        <f>VLOOKUP($A168,man_neu!$A$1:$D$3001,4,FALSE)</f>
        <v>0</v>
      </c>
      <c r="D168" s="24" t="e">
        <f>VLOOKUP($A168,cash!$A$1:$B$3001,2,FALSE)</f>
        <v>#N/A</v>
      </c>
      <c r="E168" s="9">
        <f>VLOOKUP($A168,patri!$A$1:$B$3002,2,FALSE)</f>
        <v>4327.42</v>
      </c>
      <c r="G168" s="9" t="e">
        <f>VLOOKUP($A168,anteile!$A$4:$D$2615,anteile!B$12,FALSE)</f>
        <v>#N/A</v>
      </c>
      <c r="H168" s="9" t="e">
        <f>VLOOKUP($A168,anteile!$A$4:$D$2615,anteile!C$12,FALSE)</f>
        <v>#N/A</v>
      </c>
      <c r="I168" s="9" t="e">
        <f>VLOOKUP($A168,anteile!$A$4:$D$2615,anteile!D$12,FALSE)</f>
        <v>#N/A</v>
      </c>
      <c r="K168" s="24" t="e">
        <f t="shared" si="28"/>
        <v>#N/A</v>
      </c>
      <c r="L168" s="24" t="e">
        <f t="shared" si="29"/>
        <v>#N/A</v>
      </c>
      <c r="M168" s="24" t="e">
        <f>VLOOKUP($A168,cash!$A$1:$B$3001,2,FALSE)</f>
        <v>#N/A</v>
      </c>
      <c r="N168" s="24" t="e">
        <f t="shared" si="30"/>
        <v>#N/A</v>
      </c>
      <c r="P168" s="24" t="e">
        <f t="shared" si="31"/>
        <v>#N/A</v>
      </c>
      <c r="Q168" s="24" t="e">
        <f t="shared" si="32"/>
        <v>#N/A</v>
      </c>
      <c r="S168" s="14" t="e">
        <f t="shared" si="33"/>
        <v>#N/A</v>
      </c>
      <c r="T168" s="14" t="e">
        <f t="shared" si="34"/>
        <v>#N/A</v>
      </c>
      <c r="U168" s="14">
        <f t="shared" si="35"/>
        <v>74.337517433751742</v>
      </c>
      <c r="V168" s="14">
        <f t="shared" si="36"/>
        <v>0</v>
      </c>
      <c r="W168" s="14" t="e">
        <f t="shared" si="37"/>
        <v>#N/A</v>
      </c>
      <c r="X168" s="14">
        <f t="shared" si="38"/>
        <v>90.077642014112939</v>
      </c>
    </row>
    <row r="169" spans="1:24">
      <c r="A169" s="10">
        <f>europe!A166</f>
        <v>39862</v>
      </c>
      <c r="B169" s="9">
        <f>VLOOKUP($A169,europe!$A$1:$B$3014,2,FALSE)</f>
        <v>21.32</v>
      </c>
      <c r="C169" s="9">
        <f>VLOOKUP($A169,man_neu!$A$1:$D$3001,4,FALSE)</f>
        <v>0</v>
      </c>
      <c r="D169" s="24" t="e">
        <f>VLOOKUP($A169,cash!$A$1:$B$3001,2,FALSE)</f>
        <v>#N/A</v>
      </c>
      <c r="E169" s="9">
        <f>VLOOKUP($A169,patri!$A$1:$B$3002,2,FALSE)</f>
        <v>4393.58</v>
      </c>
      <c r="G169" s="9" t="e">
        <f>VLOOKUP($A169,anteile!$A$4:$D$2615,anteile!B$12,FALSE)</f>
        <v>#N/A</v>
      </c>
      <c r="H169" s="9" t="e">
        <f>VLOOKUP($A169,anteile!$A$4:$D$2615,anteile!C$12,FALSE)</f>
        <v>#N/A</v>
      </c>
      <c r="I169" s="9" t="e">
        <f>VLOOKUP($A169,anteile!$A$4:$D$2615,anteile!D$12,FALSE)</f>
        <v>#N/A</v>
      </c>
      <c r="K169" s="24" t="e">
        <f t="shared" si="28"/>
        <v>#N/A</v>
      </c>
      <c r="L169" s="24" t="e">
        <f t="shared" si="29"/>
        <v>#N/A</v>
      </c>
      <c r="M169" s="24" t="e">
        <f>VLOOKUP($A169,cash!$A$1:$B$3001,2,FALSE)</f>
        <v>#N/A</v>
      </c>
      <c r="N169" s="24" t="e">
        <f t="shared" si="30"/>
        <v>#N/A</v>
      </c>
      <c r="P169" s="24" t="e">
        <f t="shared" si="31"/>
        <v>#N/A</v>
      </c>
      <c r="Q169" s="24" t="e">
        <f t="shared" si="32"/>
        <v>#N/A</v>
      </c>
      <c r="S169" s="14" t="e">
        <f t="shared" si="33"/>
        <v>#N/A</v>
      </c>
      <c r="T169" s="14" t="e">
        <f t="shared" si="34"/>
        <v>#N/A</v>
      </c>
      <c r="U169" s="14">
        <f t="shared" si="35"/>
        <v>74.337517433751742</v>
      </c>
      <c r="V169" s="14">
        <f t="shared" si="36"/>
        <v>0</v>
      </c>
      <c r="W169" s="14" t="e">
        <f t="shared" si="37"/>
        <v>#N/A</v>
      </c>
      <c r="X169" s="14">
        <f t="shared" si="38"/>
        <v>91.454799025832088</v>
      </c>
    </row>
    <row r="170" spans="1:24">
      <c r="A170" s="10">
        <f>europe!A167</f>
        <v>39861</v>
      </c>
      <c r="B170" s="9">
        <f>VLOOKUP($A170,europe!$A$1:$B$3014,2,FALSE)</f>
        <v>21.37</v>
      </c>
      <c r="C170" s="9">
        <f>VLOOKUP($A170,man_neu!$A$1:$D$3001,4,FALSE)</f>
        <v>0</v>
      </c>
      <c r="D170" s="24" t="e">
        <f>VLOOKUP($A170,cash!$A$1:$B$3001,2,FALSE)</f>
        <v>#N/A</v>
      </c>
      <c r="E170" s="9">
        <f>VLOOKUP($A170,patri!$A$1:$B$3002,2,FALSE)</f>
        <v>4401.6099999999997</v>
      </c>
      <c r="G170" s="9" t="e">
        <f>VLOOKUP($A170,anteile!$A$4:$D$2615,anteile!B$12,FALSE)</f>
        <v>#N/A</v>
      </c>
      <c r="H170" s="9" t="e">
        <f>VLOOKUP($A170,anteile!$A$4:$D$2615,anteile!C$12,FALSE)</f>
        <v>#N/A</v>
      </c>
      <c r="I170" s="9" t="e">
        <f>VLOOKUP($A170,anteile!$A$4:$D$2615,anteile!D$12,FALSE)</f>
        <v>#N/A</v>
      </c>
      <c r="K170" s="24" t="e">
        <f t="shared" si="28"/>
        <v>#N/A</v>
      </c>
      <c r="L170" s="24" t="e">
        <f t="shared" si="29"/>
        <v>#N/A</v>
      </c>
      <c r="M170" s="24" t="e">
        <f>VLOOKUP($A170,cash!$A$1:$B$3001,2,FALSE)</f>
        <v>#N/A</v>
      </c>
      <c r="N170" s="24" t="e">
        <f t="shared" si="30"/>
        <v>#N/A</v>
      </c>
      <c r="P170" s="24" t="e">
        <f t="shared" si="31"/>
        <v>#N/A</v>
      </c>
      <c r="Q170" s="24" t="e">
        <f t="shared" si="32"/>
        <v>#N/A</v>
      </c>
      <c r="S170" s="14" t="e">
        <f t="shared" si="33"/>
        <v>#N/A</v>
      </c>
      <c r="T170" s="14" t="e">
        <f t="shared" si="34"/>
        <v>#N/A</v>
      </c>
      <c r="U170" s="14">
        <f t="shared" si="35"/>
        <v>74.511854951185498</v>
      </c>
      <c r="V170" s="14">
        <f t="shared" si="36"/>
        <v>0</v>
      </c>
      <c r="W170" s="14" t="e">
        <f t="shared" si="37"/>
        <v>#N/A</v>
      </c>
      <c r="X170" s="14">
        <f t="shared" si="38"/>
        <v>91.621947919485422</v>
      </c>
    </row>
    <row r="171" spans="1:24">
      <c r="A171" s="10">
        <f>europe!A168</f>
        <v>39860</v>
      </c>
      <c r="B171" s="9">
        <f>VLOOKUP($A171,europe!$A$1:$B$3014,2,FALSE)</f>
        <v>21.91</v>
      </c>
      <c r="C171" s="9">
        <f>VLOOKUP($A171,man_neu!$A$1:$D$3001,4,FALSE)</f>
        <v>0</v>
      </c>
      <c r="D171" s="24" t="e">
        <f>VLOOKUP($A171,cash!$A$1:$B$3001,2,FALSE)</f>
        <v>#N/A</v>
      </c>
      <c r="E171" s="9">
        <f>VLOOKUP($A171,patri!$A$1:$B$3002,2,FALSE)</f>
        <v>4361.6499999999996</v>
      </c>
      <c r="G171" s="9" t="e">
        <f>VLOOKUP($A171,anteile!$A$4:$D$2615,anteile!B$12,FALSE)</f>
        <v>#N/A</v>
      </c>
      <c r="H171" s="9" t="e">
        <f>VLOOKUP($A171,anteile!$A$4:$D$2615,anteile!C$12,FALSE)</f>
        <v>#N/A</v>
      </c>
      <c r="I171" s="9" t="e">
        <f>VLOOKUP($A171,anteile!$A$4:$D$2615,anteile!D$12,FALSE)</f>
        <v>#N/A</v>
      </c>
      <c r="K171" s="24" t="e">
        <f t="shared" si="28"/>
        <v>#N/A</v>
      </c>
      <c r="L171" s="24" t="e">
        <f t="shared" si="29"/>
        <v>#N/A</v>
      </c>
      <c r="M171" s="24" t="e">
        <f>VLOOKUP($A171,cash!$A$1:$B$3001,2,FALSE)</f>
        <v>#N/A</v>
      </c>
      <c r="N171" s="24" t="e">
        <f t="shared" si="30"/>
        <v>#N/A</v>
      </c>
      <c r="P171" s="24" t="e">
        <f t="shared" si="31"/>
        <v>#N/A</v>
      </c>
      <c r="Q171" s="24" t="e">
        <f t="shared" si="32"/>
        <v>#N/A</v>
      </c>
      <c r="S171" s="14" t="e">
        <f t="shared" si="33"/>
        <v>#N/A</v>
      </c>
      <c r="T171" s="14" t="e">
        <f t="shared" si="34"/>
        <v>#N/A</v>
      </c>
      <c r="U171" s="14">
        <f t="shared" si="35"/>
        <v>76.394700139470018</v>
      </c>
      <c r="V171" s="14">
        <f t="shared" si="36"/>
        <v>0</v>
      </c>
      <c r="W171" s="14" t="e">
        <f t="shared" si="37"/>
        <v>#N/A</v>
      </c>
      <c r="X171" s="14">
        <f t="shared" si="38"/>
        <v>90.790158406361215</v>
      </c>
    </row>
    <row r="172" spans="1:24">
      <c r="A172" s="10">
        <f>europe!A169</f>
        <v>39857</v>
      </c>
      <c r="B172" s="9">
        <f>VLOOKUP($A172,europe!$A$1:$B$3014,2,FALSE)</f>
        <v>22.22</v>
      </c>
      <c r="C172" s="9">
        <f>VLOOKUP($A172,man_neu!$A$1:$D$3001,4,FALSE)</f>
        <v>0</v>
      </c>
      <c r="D172" s="24" t="e">
        <f>VLOOKUP($A172,cash!$A$1:$B$3001,2,FALSE)</f>
        <v>#N/A</v>
      </c>
      <c r="E172" s="9">
        <f>VLOOKUP($A172,patri!$A$1:$B$3002,2,FALSE)</f>
        <v>4327.97</v>
      </c>
      <c r="G172" s="9" t="e">
        <f>VLOOKUP($A172,anteile!$A$4:$D$2615,anteile!B$12,FALSE)</f>
        <v>#N/A</v>
      </c>
      <c r="H172" s="9" t="e">
        <f>VLOOKUP($A172,anteile!$A$4:$D$2615,anteile!C$12,FALSE)</f>
        <v>#N/A</v>
      </c>
      <c r="I172" s="9" t="e">
        <f>VLOOKUP($A172,anteile!$A$4:$D$2615,anteile!D$12,FALSE)</f>
        <v>#N/A</v>
      </c>
      <c r="K172" s="24" t="e">
        <f t="shared" si="28"/>
        <v>#N/A</v>
      </c>
      <c r="L172" s="24" t="e">
        <f t="shared" si="29"/>
        <v>#N/A</v>
      </c>
      <c r="M172" s="24" t="e">
        <f>VLOOKUP($A172,cash!$A$1:$B$3001,2,FALSE)</f>
        <v>#N/A</v>
      </c>
      <c r="N172" s="24" t="e">
        <f t="shared" si="30"/>
        <v>#N/A</v>
      </c>
      <c r="P172" s="24" t="e">
        <f t="shared" si="31"/>
        <v>#N/A</v>
      </c>
      <c r="Q172" s="24" t="e">
        <f t="shared" si="32"/>
        <v>#N/A</v>
      </c>
      <c r="S172" s="14" t="e">
        <f t="shared" si="33"/>
        <v>#N/A</v>
      </c>
      <c r="T172" s="14" t="e">
        <f t="shared" si="34"/>
        <v>#N/A</v>
      </c>
      <c r="U172" s="14">
        <f t="shared" si="35"/>
        <v>77.475592747559276</v>
      </c>
      <c r="V172" s="14">
        <f t="shared" si="36"/>
        <v>0</v>
      </c>
      <c r="W172" s="14" t="e">
        <f t="shared" si="37"/>
        <v>#N/A</v>
      </c>
      <c r="X172" s="14">
        <f t="shared" si="38"/>
        <v>90.089090568472756</v>
      </c>
    </row>
    <row r="173" spans="1:24">
      <c r="A173" s="10">
        <f>europe!A170</f>
        <v>39856</v>
      </c>
      <c r="B173" s="9">
        <f>VLOOKUP($A173,europe!$A$1:$B$3014,2,FALSE)</f>
        <v>22.14</v>
      </c>
      <c r="C173" s="9">
        <f>VLOOKUP($A173,man_neu!$A$1:$D$3001,4,FALSE)</f>
        <v>0</v>
      </c>
      <c r="D173" s="24" t="e">
        <f>VLOOKUP($A173,cash!$A$1:$B$3001,2,FALSE)</f>
        <v>#N/A</v>
      </c>
      <c r="E173" s="9">
        <f>VLOOKUP($A173,patri!$A$1:$B$3002,2,FALSE)</f>
        <v>4355.93</v>
      </c>
      <c r="G173" s="9" t="e">
        <f>VLOOKUP($A173,anteile!$A$4:$D$2615,anteile!B$12,FALSE)</f>
        <v>#N/A</v>
      </c>
      <c r="H173" s="9" t="e">
        <f>VLOOKUP($A173,anteile!$A$4:$D$2615,anteile!C$12,FALSE)</f>
        <v>#N/A</v>
      </c>
      <c r="I173" s="9" t="e">
        <f>VLOOKUP($A173,anteile!$A$4:$D$2615,anteile!D$12,FALSE)</f>
        <v>#N/A</v>
      </c>
      <c r="K173" s="24" t="e">
        <f t="shared" si="28"/>
        <v>#N/A</v>
      </c>
      <c r="L173" s="24" t="e">
        <f t="shared" si="29"/>
        <v>#N/A</v>
      </c>
      <c r="M173" s="24" t="e">
        <f>VLOOKUP($A173,cash!$A$1:$B$3001,2,FALSE)</f>
        <v>#N/A</v>
      </c>
      <c r="N173" s="24" t="e">
        <f t="shared" si="30"/>
        <v>#N/A</v>
      </c>
      <c r="P173" s="24" t="e">
        <f t="shared" si="31"/>
        <v>#N/A</v>
      </c>
      <c r="Q173" s="24" t="e">
        <f t="shared" si="32"/>
        <v>#N/A</v>
      </c>
      <c r="S173" s="14" t="e">
        <f t="shared" si="33"/>
        <v>#N/A</v>
      </c>
      <c r="T173" s="14" t="e">
        <f t="shared" si="34"/>
        <v>#N/A</v>
      </c>
      <c r="U173" s="14">
        <f t="shared" si="35"/>
        <v>77.196652719665266</v>
      </c>
      <c r="V173" s="14">
        <f t="shared" si="36"/>
        <v>0</v>
      </c>
      <c r="W173" s="14" t="e">
        <f t="shared" si="37"/>
        <v>#N/A</v>
      </c>
      <c r="X173" s="14">
        <f t="shared" si="38"/>
        <v>90.671093441019124</v>
      </c>
    </row>
    <row r="174" spans="1:24">
      <c r="A174" s="10">
        <f>europe!A171</f>
        <v>39855</v>
      </c>
      <c r="B174" s="9">
        <f>VLOOKUP($A174,europe!$A$1:$B$3014,2,FALSE)</f>
        <v>22.42</v>
      </c>
      <c r="C174" s="9">
        <f>VLOOKUP($A174,man_neu!$A$1:$D$3001,4,FALSE)</f>
        <v>0</v>
      </c>
      <c r="D174" s="24" t="e">
        <f>VLOOKUP($A174,cash!$A$1:$B$3001,2,FALSE)</f>
        <v>#N/A</v>
      </c>
      <c r="E174" s="9">
        <f>VLOOKUP($A174,patri!$A$1:$B$3002,2,FALSE)</f>
        <v>4325.83</v>
      </c>
      <c r="G174" s="9" t="e">
        <f>VLOOKUP($A174,anteile!$A$4:$D$2615,anteile!B$12,FALSE)</f>
        <v>#N/A</v>
      </c>
      <c r="H174" s="9" t="e">
        <f>VLOOKUP($A174,anteile!$A$4:$D$2615,anteile!C$12,FALSE)</f>
        <v>#N/A</v>
      </c>
      <c r="I174" s="9" t="e">
        <f>VLOOKUP($A174,anteile!$A$4:$D$2615,anteile!D$12,FALSE)</f>
        <v>#N/A</v>
      </c>
      <c r="K174" s="24" t="e">
        <f t="shared" si="28"/>
        <v>#N/A</v>
      </c>
      <c r="L174" s="24" t="e">
        <f t="shared" si="29"/>
        <v>#N/A</v>
      </c>
      <c r="M174" s="24" t="e">
        <f>VLOOKUP($A174,cash!$A$1:$B$3001,2,FALSE)</f>
        <v>#N/A</v>
      </c>
      <c r="N174" s="24" t="e">
        <f t="shared" si="30"/>
        <v>#N/A</v>
      </c>
      <c r="P174" s="24" t="e">
        <f t="shared" si="31"/>
        <v>#N/A</v>
      </c>
      <c r="Q174" s="24" t="e">
        <f t="shared" si="32"/>
        <v>#N/A</v>
      </c>
      <c r="S174" s="14" t="e">
        <f t="shared" si="33"/>
        <v>#N/A</v>
      </c>
      <c r="T174" s="14" t="e">
        <f t="shared" si="34"/>
        <v>#N/A</v>
      </c>
      <c r="U174" s="14">
        <f t="shared" si="35"/>
        <v>78.172942817294285</v>
      </c>
      <c r="V174" s="14">
        <f t="shared" si="36"/>
        <v>0</v>
      </c>
      <c r="W174" s="14" t="e">
        <f t="shared" si="37"/>
        <v>#N/A</v>
      </c>
      <c r="X174" s="14">
        <f t="shared" si="38"/>
        <v>90.044545284236378</v>
      </c>
    </row>
    <row r="175" spans="1:24">
      <c r="A175" s="10">
        <f>europe!A172</f>
        <v>39854</v>
      </c>
      <c r="B175" s="9">
        <f>VLOOKUP($A175,europe!$A$1:$B$3014,2,FALSE)</f>
        <v>22.49</v>
      </c>
      <c r="C175" s="9">
        <f>VLOOKUP($A175,man_neu!$A$1:$D$3001,4,FALSE)</f>
        <v>0</v>
      </c>
      <c r="D175" s="24" t="e">
        <f>VLOOKUP($A175,cash!$A$1:$B$3001,2,FALSE)</f>
        <v>#N/A</v>
      </c>
      <c r="E175" s="9">
        <f>VLOOKUP($A175,patri!$A$1:$B$3002,2,FALSE)</f>
        <v>4270.63</v>
      </c>
      <c r="G175" s="9" t="e">
        <f>VLOOKUP($A175,anteile!$A$4:$D$2615,anteile!B$12,FALSE)</f>
        <v>#N/A</v>
      </c>
      <c r="H175" s="9" t="e">
        <f>VLOOKUP($A175,anteile!$A$4:$D$2615,anteile!C$12,FALSE)</f>
        <v>#N/A</v>
      </c>
      <c r="I175" s="9" t="e">
        <f>VLOOKUP($A175,anteile!$A$4:$D$2615,anteile!D$12,FALSE)</f>
        <v>#N/A</v>
      </c>
      <c r="K175" s="24" t="e">
        <f t="shared" si="28"/>
        <v>#N/A</v>
      </c>
      <c r="L175" s="24" t="e">
        <f t="shared" si="29"/>
        <v>#N/A</v>
      </c>
      <c r="M175" s="24" t="e">
        <f>VLOOKUP($A175,cash!$A$1:$B$3001,2,FALSE)</f>
        <v>#N/A</v>
      </c>
      <c r="N175" s="24" t="e">
        <f t="shared" si="30"/>
        <v>#N/A</v>
      </c>
      <c r="P175" s="24" t="e">
        <f t="shared" si="31"/>
        <v>#N/A</v>
      </c>
      <c r="Q175" s="24" t="e">
        <f t="shared" si="32"/>
        <v>#N/A</v>
      </c>
      <c r="S175" s="14" t="e">
        <f t="shared" si="33"/>
        <v>#N/A</v>
      </c>
      <c r="T175" s="14" t="e">
        <f t="shared" si="34"/>
        <v>#N/A</v>
      </c>
      <c r="U175" s="14">
        <f t="shared" si="35"/>
        <v>78.417015341701529</v>
      </c>
      <c r="V175" s="14">
        <f t="shared" si="36"/>
        <v>0</v>
      </c>
      <c r="W175" s="14" t="e">
        <f t="shared" si="37"/>
        <v>#N/A</v>
      </c>
      <c r="X175" s="14">
        <f t="shared" si="38"/>
        <v>88.895526737578308</v>
      </c>
    </row>
    <row r="176" spans="1:24">
      <c r="A176" s="10">
        <f>europe!A173</f>
        <v>39853</v>
      </c>
      <c r="B176" s="9">
        <f>VLOOKUP($A176,europe!$A$1:$B$3014,2,FALSE)</f>
        <v>23.14</v>
      </c>
      <c r="C176" s="9">
        <f>VLOOKUP($A176,man_neu!$A$1:$D$3001,4,FALSE)</f>
        <v>0</v>
      </c>
      <c r="D176" s="24" t="e">
        <f>VLOOKUP($A176,cash!$A$1:$B$3001,2,FALSE)</f>
        <v>#N/A</v>
      </c>
      <c r="E176" s="9">
        <f>VLOOKUP($A176,patri!$A$1:$B$3002,2,FALSE)</f>
        <v>4263.58</v>
      </c>
      <c r="G176" s="9" t="e">
        <f>VLOOKUP($A176,anteile!$A$4:$D$2615,anteile!B$12,FALSE)</f>
        <v>#N/A</v>
      </c>
      <c r="H176" s="9" t="e">
        <f>VLOOKUP($A176,anteile!$A$4:$D$2615,anteile!C$12,FALSE)</f>
        <v>#N/A</v>
      </c>
      <c r="I176" s="9" t="e">
        <f>VLOOKUP($A176,anteile!$A$4:$D$2615,anteile!D$12,FALSE)</f>
        <v>#N/A</v>
      </c>
      <c r="K176" s="24" t="e">
        <f t="shared" si="28"/>
        <v>#N/A</v>
      </c>
      <c r="L176" s="24" t="e">
        <f t="shared" si="29"/>
        <v>#N/A</v>
      </c>
      <c r="M176" s="24" t="e">
        <f>VLOOKUP($A176,cash!$A$1:$B$3001,2,FALSE)</f>
        <v>#N/A</v>
      </c>
      <c r="N176" s="24" t="e">
        <f t="shared" si="30"/>
        <v>#N/A</v>
      </c>
      <c r="P176" s="24" t="e">
        <f t="shared" si="31"/>
        <v>#N/A</v>
      </c>
      <c r="Q176" s="24" t="e">
        <f t="shared" si="32"/>
        <v>#N/A</v>
      </c>
      <c r="S176" s="14" t="e">
        <f t="shared" si="33"/>
        <v>#N/A</v>
      </c>
      <c r="T176" s="14" t="e">
        <f t="shared" si="34"/>
        <v>#N/A</v>
      </c>
      <c r="U176" s="14">
        <f t="shared" si="35"/>
        <v>80.683403068340311</v>
      </c>
      <c r="V176" s="14">
        <f t="shared" si="36"/>
        <v>0</v>
      </c>
      <c r="W176" s="14" t="e">
        <f t="shared" si="37"/>
        <v>#N/A</v>
      </c>
      <c r="X176" s="14">
        <f t="shared" si="38"/>
        <v>88.748777086238832</v>
      </c>
    </row>
    <row r="177" spans="1:24">
      <c r="A177" s="10">
        <f>europe!A174</f>
        <v>39850</v>
      </c>
      <c r="B177" s="9">
        <f>VLOOKUP($A177,europe!$A$1:$B$3014,2,FALSE)</f>
        <v>23.05</v>
      </c>
      <c r="C177" s="9">
        <f>VLOOKUP($A177,man_neu!$A$1:$D$3001,4,FALSE)</f>
        <v>0</v>
      </c>
      <c r="D177" s="24" t="e">
        <f>VLOOKUP($A177,cash!$A$1:$B$3001,2,FALSE)</f>
        <v>#N/A</v>
      </c>
      <c r="E177" s="9">
        <f>VLOOKUP($A177,patri!$A$1:$B$3002,2,FALSE)</f>
        <v>4302.13</v>
      </c>
      <c r="G177" s="9" t="e">
        <f>VLOOKUP($A177,anteile!$A$4:$D$2615,anteile!B$12,FALSE)</f>
        <v>#N/A</v>
      </c>
      <c r="H177" s="9" t="e">
        <f>VLOOKUP($A177,anteile!$A$4:$D$2615,anteile!C$12,FALSE)</f>
        <v>#N/A</v>
      </c>
      <c r="I177" s="9" t="e">
        <f>VLOOKUP($A177,anteile!$A$4:$D$2615,anteile!D$12,FALSE)</f>
        <v>#N/A</v>
      </c>
      <c r="K177" s="24" t="e">
        <f t="shared" si="28"/>
        <v>#N/A</v>
      </c>
      <c r="L177" s="24" t="e">
        <f t="shared" si="29"/>
        <v>#N/A</v>
      </c>
      <c r="M177" s="24" t="e">
        <f>VLOOKUP($A177,cash!$A$1:$B$3001,2,FALSE)</f>
        <v>#N/A</v>
      </c>
      <c r="N177" s="24" t="e">
        <f t="shared" si="30"/>
        <v>#N/A</v>
      </c>
      <c r="P177" s="24" t="e">
        <f t="shared" si="31"/>
        <v>#N/A</v>
      </c>
      <c r="Q177" s="24" t="e">
        <f t="shared" si="32"/>
        <v>#N/A</v>
      </c>
      <c r="S177" s="14" t="e">
        <f t="shared" si="33"/>
        <v>#N/A</v>
      </c>
      <c r="T177" s="14" t="e">
        <f t="shared" si="34"/>
        <v>#N/A</v>
      </c>
      <c r="U177" s="14">
        <f t="shared" si="35"/>
        <v>80.369595536959565</v>
      </c>
      <c r="V177" s="14">
        <f t="shared" si="36"/>
        <v>0</v>
      </c>
      <c r="W177" s="14" t="e">
        <f t="shared" si="37"/>
        <v>#N/A</v>
      </c>
      <c r="X177" s="14">
        <f t="shared" si="38"/>
        <v>89.55121666909514</v>
      </c>
    </row>
    <row r="178" spans="1:24">
      <c r="A178" s="10">
        <f>europe!A175</f>
        <v>39849</v>
      </c>
      <c r="B178" s="9">
        <f>VLOOKUP($A178,europe!$A$1:$B$3014,2,FALSE)</f>
        <v>22.57</v>
      </c>
      <c r="C178" s="9">
        <f>VLOOKUP($A178,man_neu!$A$1:$D$3001,4,FALSE)</f>
        <v>0</v>
      </c>
      <c r="D178" s="24" t="e">
        <f>VLOOKUP($A178,cash!$A$1:$B$3001,2,FALSE)</f>
        <v>#N/A</v>
      </c>
      <c r="E178" s="9">
        <f>VLOOKUP($A178,patri!$A$1:$B$3002,2,FALSE)</f>
        <v>4305.91</v>
      </c>
      <c r="G178" s="9" t="e">
        <f>VLOOKUP($A178,anteile!$A$4:$D$2615,anteile!B$12,FALSE)</f>
        <v>#N/A</v>
      </c>
      <c r="H178" s="9" t="e">
        <f>VLOOKUP($A178,anteile!$A$4:$D$2615,anteile!C$12,FALSE)</f>
        <v>#N/A</v>
      </c>
      <c r="I178" s="9" t="e">
        <f>VLOOKUP($A178,anteile!$A$4:$D$2615,anteile!D$12,FALSE)</f>
        <v>#N/A</v>
      </c>
      <c r="K178" s="24" t="e">
        <f t="shared" si="28"/>
        <v>#N/A</v>
      </c>
      <c r="L178" s="24" t="e">
        <f t="shared" si="29"/>
        <v>#N/A</v>
      </c>
      <c r="M178" s="24" t="e">
        <f>VLOOKUP($A178,cash!$A$1:$B$3001,2,FALSE)</f>
        <v>#N/A</v>
      </c>
      <c r="N178" s="24" t="e">
        <f t="shared" si="30"/>
        <v>#N/A</v>
      </c>
      <c r="P178" s="24" t="e">
        <f t="shared" si="31"/>
        <v>#N/A</v>
      </c>
      <c r="Q178" s="24" t="e">
        <f t="shared" si="32"/>
        <v>#N/A</v>
      </c>
      <c r="S178" s="14" t="e">
        <f t="shared" si="33"/>
        <v>#N/A</v>
      </c>
      <c r="T178" s="14" t="e">
        <f t="shared" si="34"/>
        <v>#N/A</v>
      </c>
      <c r="U178" s="14">
        <f t="shared" si="35"/>
        <v>78.695955369595538</v>
      </c>
      <c r="V178" s="14">
        <f t="shared" si="36"/>
        <v>0</v>
      </c>
      <c r="W178" s="14" t="e">
        <f t="shared" si="37"/>
        <v>#N/A</v>
      </c>
      <c r="X178" s="14">
        <f t="shared" si="38"/>
        <v>89.629899460877155</v>
      </c>
    </row>
    <row r="179" spans="1:24">
      <c r="A179" s="10">
        <f>europe!A176</f>
        <v>39848</v>
      </c>
      <c r="B179" s="9">
        <f>VLOOKUP($A179,europe!$A$1:$B$3014,2,FALSE)</f>
        <v>22.6</v>
      </c>
      <c r="C179" s="9">
        <f>VLOOKUP($A179,man_neu!$A$1:$D$3001,4,FALSE)</f>
        <v>0</v>
      </c>
      <c r="D179" s="24" t="e">
        <f>VLOOKUP($A179,cash!$A$1:$B$3001,2,FALSE)</f>
        <v>#N/A</v>
      </c>
      <c r="E179" s="9">
        <f>VLOOKUP($A179,patri!$A$1:$B$3002,2,FALSE)</f>
        <v>4291.1000000000004</v>
      </c>
      <c r="G179" s="9" t="e">
        <f>VLOOKUP($A179,anteile!$A$4:$D$2615,anteile!B$12,FALSE)</f>
        <v>#N/A</v>
      </c>
      <c r="H179" s="9" t="e">
        <f>VLOOKUP($A179,anteile!$A$4:$D$2615,anteile!C$12,FALSE)</f>
        <v>#N/A</v>
      </c>
      <c r="I179" s="9" t="e">
        <f>VLOOKUP($A179,anteile!$A$4:$D$2615,anteile!D$12,FALSE)</f>
        <v>#N/A</v>
      </c>
      <c r="K179" s="24" t="e">
        <f t="shared" si="28"/>
        <v>#N/A</v>
      </c>
      <c r="L179" s="24" t="e">
        <f t="shared" si="29"/>
        <v>#N/A</v>
      </c>
      <c r="M179" s="24" t="e">
        <f>VLOOKUP($A179,cash!$A$1:$B$3001,2,FALSE)</f>
        <v>#N/A</v>
      </c>
      <c r="N179" s="24" t="e">
        <f t="shared" si="30"/>
        <v>#N/A</v>
      </c>
      <c r="P179" s="24" t="e">
        <f t="shared" si="31"/>
        <v>#N/A</v>
      </c>
      <c r="Q179" s="24" t="e">
        <f t="shared" si="32"/>
        <v>#N/A</v>
      </c>
      <c r="S179" s="14" t="e">
        <f t="shared" si="33"/>
        <v>#N/A</v>
      </c>
      <c r="T179" s="14" t="e">
        <f t="shared" si="34"/>
        <v>#N/A</v>
      </c>
      <c r="U179" s="14">
        <f t="shared" si="35"/>
        <v>78.800557880055791</v>
      </c>
      <c r="V179" s="14">
        <f t="shared" si="36"/>
        <v>0</v>
      </c>
      <c r="W179" s="14" t="e">
        <f t="shared" si="37"/>
        <v>#N/A</v>
      </c>
      <c r="X179" s="14">
        <f t="shared" si="38"/>
        <v>89.321621115297361</v>
      </c>
    </row>
    <row r="180" spans="1:24">
      <c r="A180" s="10">
        <f>europe!A177</f>
        <v>39847</v>
      </c>
      <c r="B180" s="9">
        <f>VLOOKUP($A180,europe!$A$1:$B$3014,2,FALSE)</f>
        <v>22.02</v>
      </c>
      <c r="C180" s="9">
        <f>VLOOKUP($A180,man_neu!$A$1:$D$3001,4,FALSE)</f>
        <v>0</v>
      </c>
      <c r="D180" s="24" t="e">
        <f>VLOOKUP($A180,cash!$A$1:$B$3001,2,FALSE)</f>
        <v>#N/A</v>
      </c>
      <c r="E180" s="9">
        <f>VLOOKUP($A180,patri!$A$1:$B$3002,2,FALSE)</f>
        <v>4265</v>
      </c>
      <c r="G180" s="9" t="e">
        <f>VLOOKUP($A180,anteile!$A$4:$D$2615,anteile!B$12,FALSE)</f>
        <v>#N/A</v>
      </c>
      <c r="H180" s="9" t="e">
        <f>VLOOKUP($A180,anteile!$A$4:$D$2615,anteile!C$12,FALSE)</f>
        <v>#N/A</v>
      </c>
      <c r="I180" s="9" t="e">
        <f>VLOOKUP($A180,anteile!$A$4:$D$2615,anteile!D$12,FALSE)</f>
        <v>#N/A</v>
      </c>
      <c r="K180" s="24" t="e">
        <f t="shared" si="28"/>
        <v>#N/A</v>
      </c>
      <c r="L180" s="24" t="e">
        <f t="shared" si="29"/>
        <v>#N/A</v>
      </c>
      <c r="M180" s="24" t="e">
        <f>VLOOKUP($A180,cash!$A$1:$B$3001,2,FALSE)</f>
        <v>#N/A</v>
      </c>
      <c r="N180" s="24" t="e">
        <f t="shared" si="30"/>
        <v>#N/A</v>
      </c>
      <c r="P180" s="24" t="e">
        <f t="shared" si="31"/>
        <v>#N/A</v>
      </c>
      <c r="Q180" s="24" t="e">
        <f t="shared" si="32"/>
        <v>#N/A</v>
      </c>
      <c r="S180" s="14" t="e">
        <f t="shared" si="33"/>
        <v>#N/A</v>
      </c>
      <c r="T180" s="14" t="e">
        <f t="shared" si="34"/>
        <v>#N/A</v>
      </c>
      <c r="U180" s="14">
        <f t="shared" si="35"/>
        <v>76.778242677824267</v>
      </c>
      <c r="V180" s="14">
        <f t="shared" si="36"/>
        <v>0</v>
      </c>
      <c r="W180" s="14" t="e">
        <f t="shared" si="37"/>
        <v>#N/A</v>
      </c>
      <c r="X180" s="14">
        <f t="shared" si="38"/>
        <v>88.778335172040542</v>
      </c>
    </row>
    <row r="181" spans="1:24">
      <c r="A181" s="10">
        <f>europe!A178</f>
        <v>39846</v>
      </c>
      <c r="B181" s="9">
        <f>VLOOKUP($A181,europe!$A$1:$B$3014,2,FALSE)</f>
        <v>21.62</v>
      </c>
      <c r="C181" s="9">
        <f>VLOOKUP($A181,man_neu!$A$1:$D$3001,4,FALSE)</f>
        <v>0</v>
      </c>
      <c r="D181" s="24" t="e">
        <f>VLOOKUP($A181,cash!$A$1:$B$3001,2,FALSE)</f>
        <v>#N/A</v>
      </c>
      <c r="E181" s="9">
        <f>VLOOKUP($A181,patri!$A$1:$B$3002,2,FALSE)</f>
        <v>4285.0200000000004</v>
      </c>
      <c r="G181" s="9" t="e">
        <f>VLOOKUP($A181,anteile!$A$4:$D$2615,anteile!B$12,FALSE)</f>
        <v>#N/A</v>
      </c>
      <c r="H181" s="9" t="e">
        <f>VLOOKUP($A181,anteile!$A$4:$D$2615,anteile!C$12,FALSE)</f>
        <v>#N/A</v>
      </c>
      <c r="I181" s="9" t="e">
        <f>VLOOKUP($A181,anteile!$A$4:$D$2615,anteile!D$12,FALSE)</f>
        <v>#N/A</v>
      </c>
      <c r="K181" s="24" t="e">
        <f t="shared" si="28"/>
        <v>#N/A</v>
      </c>
      <c r="L181" s="24" t="e">
        <f t="shared" si="29"/>
        <v>#N/A</v>
      </c>
      <c r="M181" s="24" t="e">
        <f>VLOOKUP($A181,cash!$A$1:$B$3001,2,FALSE)</f>
        <v>#N/A</v>
      </c>
      <c r="N181" s="24" t="e">
        <f t="shared" si="30"/>
        <v>#N/A</v>
      </c>
      <c r="P181" s="24" t="e">
        <f t="shared" si="31"/>
        <v>#N/A</v>
      </c>
      <c r="Q181" s="24" t="e">
        <f t="shared" si="32"/>
        <v>#N/A</v>
      </c>
      <c r="S181" s="14" t="e">
        <f t="shared" si="33"/>
        <v>#N/A</v>
      </c>
      <c r="T181" s="14" t="e">
        <f t="shared" si="34"/>
        <v>#N/A</v>
      </c>
      <c r="U181" s="14">
        <f t="shared" si="35"/>
        <v>75.383542538354249</v>
      </c>
      <c r="V181" s="14">
        <f t="shared" si="36"/>
        <v>0</v>
      </c>
      <c r="W181" s="14" t="e">
        <f t="shared" si="37"/>
        <v>#N/A</v>
      </c>
      <c r="X181" s="14">
        <f t="shared" si="38"/>
        <v>89.195062550737916</v>
      </c>
    </row>
    <row r="182" spans="1:24">
      <c r="A182" s="10">
        <f>europe!A179</f>
        <v>39843</v>
      </c>
      <c r="B182" s="9">
        <f>VLOOKUP($A182,europe!$A$1:$B$3014,2,FALSE)</f>
        <v>22.18</v>
      </c>
      <c r="C182" s="9">
        <f>VLOOKUP($A182,man_neu!$A$1:$D$3001,4,FALSE)</f>
        <v>0</v>
      </c>
      <c r="D182" s="24" t="e">
        <f>VLOOKUP($A182,cash!$A$1:$B$3001,2,FALSE)</f>
        <v>#N/A</v>
      </c>
      <c r="E182" s="9">
        <f>VLOOKUP($A182,patri!$A$1:$B$3002,2,FALSE)</f>
        <v>4294.6000000000004</v>
      </c>
      <c r="G182" s="9" t="e">
        <f>VLOOKUP($A182,anteile!$A$4:$D$2615,anteile!B$12,FALSE)</f>
        <v>#N/A</v>
      </c>
      <c r="H182" s="9" t="e">
        <f>VLOOKUP($A182,anteile!$A$4:$D$2615,anteile!C$12,FALSE)</f>
        <v>#N/A</v>
      </c>
      <c r="I182" s="9" t="e">
        <f>VLOOKUP($A182,anteile!$A$4:$D$2615,anteile!D$12,FALSE)</f>
        <v>#N/A</v>
      </c>
      <c r="K182" s="24" t="e">
        <f t="shared" si="28"/>
        <v>#N/A</v>
      </c>
      <c r="L182" s="24" t="e">
        <f t="shared" si="29"/>
        <v>#N/A</v>
      </c>
      <c r="M182" s="24" t="e">
        <f>VLOOKUP($A182,cash!$A$1:$B$3001,2,FALSE)</f>
        <v>#N/A</v>
      </c>
      <c r="N182" s="24" t="e">
        <f t="shared" si="30"/>
        <v>#N/A</v>
      </c>
      <c r="P182" s="24" t="e">
        <f t="shared" si="31"/>
        <v>#N/A</v>
      </c>
      <c r="Q182" s="24" t="e">
        <f t="shared" si="32"/>
        <v>#N/A</v>
      </c>
      <c r="S182" s="14" t="e">
        <f t="shared" si="33"/>
        <v>#N/A</v>
      </c>
      <c r="T182" s="14" t="e">
        <f t="shared" si="34"/>
        <v>#N/A</v>
      </c>
      <c r="U182" s="14">
        <f t="shared" si="35"/>
        <v>77.336122733612285</v>
      </c>
      <c r="V182" s="14">
        <f t="shared" si="36"/>
        <v>0</v>
      </c>
      <c r="W182" s="14" t="e">
        <f t="shared" si="37"/>
        <v>#N/A</v>
      </c>
      <c r="X182" s="14">
        <f t="shared" si="38"/>
        <v>89.394475552132562</v>
      </c>
    </row>
    <row r="183" spans="1:24">
      <c r="A183" s="10">
        <f>europe!A180</f>
        <v>39842</v>
      </c>
      <c r="B183" s="9">
        <f>VLOOKUP($A183,europe!$A$1:$B$3014,2,FALSE)</f>
        <v>22.14</v>
      </c>
      <c r="C183" s="9">
        <f>VLOOKUP($A183,man_neu!$A$1:$D$3001,4,FALSE)</f>
        <v>0</v>
      </c>
      <c r="D183" s="24" t="e">
        <f>VLOOKUP($A183,cash!$A$1:$B$3001,2,FALSE)</f>
        <v>#N/A</v>
      </c>
      <c r="E183" s="9">
        <f>VLOOKUP($A183,patri!$A$1:$B$3002,2,FALSE)</f>
        <v>4253.41</v>
      </c>
      <c r="G183" s="9" t="e">
        <f>VLOOKUP($A183,anteile!$A$4:$D$2615,anteile!B$12,FALSE)</f>
        <v>#N/A</v>
      </c>
      <c r="H183" s="9" t="e">
        <f>VLOOKUP($A183,anteile!$A$4:$D$2615,anteile!C$12,FALSE)</f>
        <v>#N/A</v>
      </c>
      <c r="I183" s="9" t="e">
        <f>VLOOKUP($A183,anteile!$A$4:$D$2615,anteile!D$12,FALSE)</f>
        <v>#N/A</v>
      </c>
      <c r="K183" s="24" t="e">
        <f t="shared" si="28"/>
        <v>#N/A</v>
      </c>
      <c r="L183" s="24" t="e">
        <f t="shared" si="29"/>
        <v>#N/A</v>
      </c>
      <c r="M183" s="24" t="e">
        <f>VLOOKUP($A183,cash!$A$1:$B$3001,2,FALSE)</f>
        <v>#N/A</v>
      </c>
      <c r="N183" s="24" t="e">
        <f t="shared" si="30"/>
        <v>#N/A</v>
      </c>
      <c r="P183" s="24" t="e">
        <f t="shared" si="31"/>
        <v>#N/A</v>
      </c>
      <c r="Q183" s="24" t="e">
        <f t="shared" si="32"/>
        <v>#N/A</v>
      </c>
      <c r="S183" s="14" t="e">
        <f t="shared" si="33"/>
        <v>#N/A</v>
      </c>
      <c r="T183" s="14" t="e">
        <f t="shared" si="34"/>
        <v>#N/A</v>
      </c>
      <c r="U183" s="14">
        <f t="shared" si="35"/>
        <v>77.196652719665266</v>
      </c>
      <c r="V183" s="14">
        <f t="shared" si="36"/>
        <v>0</v>
      </c>
      <c r="W183" s="14" t="e">
        <f t="shared" si="37"/>
        <v>#N/A</v>
      </c>
      <c r="X183" s="14">
        <f t="shared" si="38"/>
        <v>88.537082908349106</v>
      </c>
    </row>
    <row r="184" spans="1:24">
      <c r="A184" s="10">
        <f>europe!A181</f>
        <v>39841</v>
      </c>
      <c r="B184" s="9">
        <f>VLOOKUP($A184,europe!$A$1:$B$3014,2,FALSE)</f>
        <v>22.54</v>
      </c>
      <c r="C184" s="9">
        <f>VLOOKUP($A184,man_neu!$A$1:$D$3001,4,FALSE)</f>
        <v>0</v>
      </c>
      <c r="D184" s="24" t="e">
        <f>VLOOKUP($A184,cash!$A$1:$B$3001,2,FALSE)</f>
        <v>#N/A</v>
      </c>
      <c r="E184" s="9">
        <f>VLOOKUP($A184,patri!$A$1:$B$3002,2,FALSE)</f>
        <v>4216.41</v>
      </c>
      <c r="G184" s="9" t="e">
        <f>VLOOKUP($A184,anteile!$A$4:$D$2615,anteile!B$12,FALSE)</f>
        <v>#N/A</v>
      </c>
      <c r="H184" s="9" t="e">
        <f>VLOOKUP($A184,anteile!$A$4:$D$2615,anteile!C$12,FALSE)</f>
        <v>#N/A</v>
      </c>
      <c r="I184" s="9" t="e">
        <f>VLOOKUP($A184,anteile!$A$4:$D$2615,anteile!D$12,FALSE)</f>
        <v>#N/A</v>
      </c>
      <c r="K184" s="24" t="e">
        <f t="shared" si="28"/>
        <v>#N/A</v>
      </c>
      <c r="L184" s="24" t="e">
        <f t="shared" si="29"/>
        <v>#N/A</v>
      </c>
      <c r="M184" s="24" t="e">
        <f>VLOOKUP($A184,cash!$A$1:$B$3001,2,FALSE)</f>
        <v>#N/A</v>
      </c>
      <c r="N184" s="24" t="e">
        <f t="shared" si="30"/>
        <v>#N/A</v>
      </c>
      <c r="P184" s="24" t="e">
        <f t="shared" si="31"/>
        <v>#N/A</v>
      </c>
      <c r="Q184" s="24" t="e">
        <f t="shared" si="32"/>
        <v>#N/A</v>
      </c>
      <c r="S184" s="14" t="e">
        <f t="shared" si="33"/>
        <v>#N/A</v>
      </c>
      <c r="T184" s="14" t="e">
        <f t="shared" si="34"/>
        <v>#N/A</v>
      </c>
      <c r="U184" s="14">
        <f t="shared" si="35"/>
        <v>78.591352859135284</v>
      </c>
      <c r="V184" s="14">
        <f t="shared" si="36"/>
        <v>0</v>
      </c>
      <c r="W184" s="14" t="e">
        <f t="shared" si="37"/>
        <v>#N/A</v>
      </c>
      <c r="X184" s="14">
        <f t="shared" si="38"/>
        <v>87.766907433234095</v>
      </c>
    </row>
    <row r="185" spans="1:24">
      <c r="A185" s="10">
        <f>europe!A182</f>
        <v>39840</v>
      </c>
      <c r="B185" s="9">
        <f>VLOOKUP($A185,europe!$A$1:$B$3014,2,FALSE)</f>
        <v>21.84</v>
      </c>
      <c r="C185" s="9">
        <f>VLOOKUP($A185,man_neu!$A$1:$D$3001,4,FALSE)</f>
        <v>0</v>
      </c>
      <c r="D185" s="24" t="e">
        <f>VLOOKUP($A185,cash!$A$1:$B$3001,2,FALSE)</f>
        <v>#N/A</v>
      </c>
      <c r="E185" s="9">
        <f>VLOOKUP($A185,patri!$A$1:$B$3002,2,FALSE)</f>
        <v>4235.03</v>
      </c>
      <c r="G185" s="9" t="e">
        <f>VLOOKUP($A185,anteile!$A$4:$D$2615,anteile!B$12,FALSE)</f>
        <v>#N/A</v>
      </c>
      <c r="H185" s="9" t="e">
        <f>VLOOKUP($A185,anteile!$A$4:$D$2615,anteile!C$12,FALSE)</f>
        <v>#N/A</v>
      </c>
      <c r="I185" s="9" t="e">
        <f>VLOOKUP($A185,anteile!$A$4:$D$2615,anteile!D$12,FALSE)</f>
        <v>#N/A</v>
      </c>
      <c r="K185" s="24" t="e">
        <f t="shared" si="28"/>
        <v>#N/A</v>
      </c>
      <c r="L185" s="24" t="e">
        <f t="shared" si="29"/>
        <v>#N/A</v>
      </c>
      <c r="M185" s="24" t="e">
        <f>VLOOKUP($A185,cash!$A$1:$B$3001,2,FALSE)</f>
        <v>#N/A</v>
      </c>
      <c r="N185" s="24" t="e">
        <f t="shared" si="30"/>
        <v>#N/A</v>
      </c>
      <c r="P185" s="24" t="e">
        <f t="shared" si="31"/>
        <v>#N/A</v>
      </c>
      <c r="Q185" s="24" t="e">
        <f t="shared" si="32"/>
        <v>#N/A</v>
      </c>
      <c r="S185" s="14" t="e">
        <f t="shared" si="33"/>
        <v>#N/A</v>
      </c>
      <c r="T185" s="14" t="e">
        <f t="shared" si="34"/>
        <v>#N/A</v>
      </c>
      <c r="U185" s="14">
        <f t="shared" si="35"/>
        <v>76.15062761506276</v>
      </c>
      <c r="V185" s="14">
        <f t="shared" si="36"/>
        <v>0</v>
      </c>
      <c r="W185" s="14" t="e">
        <f t="shared" si="37"/>
        <v>#N/A</v>
      </c>
      <c r="X185" s="14">
        <f t="shared" si="38"/>
        <v>88.154493037197383</v>
      </c>
    </row>
    <row r="186" spans="1:24">
      <c r="A186" s="10">
        <f>europe!A183</f>
        <v>39839</v>
      </c>
      <c r="B186" s="9">
        <f>VLOOKUP($A186,europe!$A$1:$B$3014,2,FALSE)</f>
        <v>21.81</v>
      </c>
      <c r="C186" s="9">
        <f>VLOOKUP($A186,man_neu!$A$1:$D$3001,4,FALSE)</f>
        <v>0</v>
      </c>
      <c r="D186" s="24" t="e">
        <f>VLOOKUP($A186,cash!$A$1:$B$3001,2,FALSE)</f>
        <v>#N/A</v>
      </c>
      <c r="E186" s="9">
        <f>VLOOKUP($A186,patri!$A$1:$B$3002,2,FALSE)</f>
        <v>4230.04</v>
      </c>
      <c r="G186" s="9" t="e">
        <f>VLOOKUP($A186,anteile!$A$4:$D$2615,anteile!B$12,FALSE)</f>
        <v>#N/A</v>
      </c>
      <c r="H186" s="9" t="e">
        <f>VLOOKUP($A186,anteile!$A$4:$D$2615,anteile!C$12,FALSE)</f>
        <v>#N/A</v>
      </c>
      <c r="I186" s="9" t="e">
        <f>VLOOKUP($A186,anteile!$A$4:$D$2615,anteile!D$12,FALSE)</f>
        <v>#N/A</v>
      </c>
      <c r="K186" s="24" t="e">
        <f t="shared" si="28"/>
        <v>#N/A</v>
      </c>
      <c r="L186" s="24" t="e">
        <f t="shared" si="29"/>
        <v>#N/A</v>
      </c>
      <c r="M186" s="24" t="e">
        <f>VLOOKUP($A186,cash!$A$1:$B$3001,2,FALSE)</f>
        <v>#N/A</v>
      </c>
      <c r="N186" s="24" t="e">
        <f t="shared" si="30"/>
        <v>#N/A</v>
      </c>
      <c r="P186" s="24" t="e">
        <f t="shared" si="31"/>
        <v>#N/A</v>
      </c>
      <c r="Q186" s="24" t="e">
        <f t="shared" si="32"/>
        <v>#N/A</v>
      </c>
      <c r="S186" s="14" t="e">
        <f t="shared" si="33"/>
        <v>#N/A</v>
      </c>
      <c r="T186" s="14" t="e">
        <f t="shared" si="34"/>
        <v>#N/A</v>
      </c>
      <c r="U186" s="14">
        <f t="shared" si="35"/>
        <v>76.046025104602506</v>
      </c>
      <c r="V186" s="14">
        <f t="shared" si="36"/>
        <v>0</v>
      </c>
      <c r="W186" s="14" t="e">
        <f t="shared" si="37"/>
        <v>#N/A</v>
      </c>
      <c r="X186" s="14">
        <f t="shared" si="38"/>
        <v>88.050623425823773</v>
      </c>
    </row>
    <row r="187" spans="1:24">
      <c r="A187" s="10">
        <f>europe!A184</f>
        <v>39836</v>
      </c>
      <c r="B187" s="9">
        <f>VLOOKUP($A187,europe!$A$1:$B$3014,2,FALSE)</f>
        <v>21.15</v>
      </c>
      <c r="C187" s="9">
        <f>VLOOKUP($A187,man_neu!$A$1:$D$3001,4,FALSE)</f>
        <v>0</v>
      </c>
      <c r="D187" s="24" t="e">
        <f>VLOOKUP($A187,cash!$A$1:$B$3001,2,FALSE)</f>
        <v>#N/A</v>
      </c>
      <c r="E187" s="9">
        <f>VLOOKUP($A187,patri!$A$1:$B$3002,2,FALSE)</f>
        <v>4320.4399999999996</v>
      </c>
      <c r="G187" s="9" t="e">
        <f>VLOOKUP($A187,anteile!$A$4:$D$2615,anteile!B$12,FALSE)</f>
        <v>#N/A</v>
      </c>
      <c r="H187" s="9" t="e">
        <f>VLOOKUP($A187,anteile!$A$4:$D$2615,anteile!C$12,FALSE)</f>
        <v>#N/A</v>
      </c>
      <c r="I187" s="9" t="e">
        <f>VLOOKUP($A187,anteile!$A$4:$D$2615,anteile!D$12,FALSE)</f>
        <v>#N/A</v>
      </c>
      <c r="K187" s="24" t="e">
        <f t="shared" si="28"/>
        <v>#N/A</v>
      </c>
      <c r="L187" s="24" t="e">
        <f t="shared" si="29"/>
        <v>#N/A</v>
      </c>
      <c r="M187" s="24" t="e">
        <f>VLOOKUP($A187,cash!$A$1:$B$3001,2,FALSE)</f>
        <v>#N/A</v>
      </c>
      <c r="N187" s="24" t="e">
        <f t="shared" si="30"/>
        <v>#N/A</v>
      </c>
      <c r="P187" s="24" t="e">
        <f t="shared" si="31"/>
        <v>#N/A</v>
      </c>
      <c r="Q187" s="24" t="e">
        <f t="shared" si="32"/>
        <v>#N/A</v>
      </c>
      <c r="S187" s="14" t="e">
        <f t="shared" si="33"/>
        <v>#N/A</v>
      </c>
      <c r="T187" s="14" t="e">
        <f t="shared" si="34"/>
        <v>#N/A</v>
      </c>
      <c r="U187" s="14">
        <f t="shared" si="35"/>
        <v>73.744769874476972</v>
      </c>
      <c r="V187" s="14">
        <f t="shared" si="36"/>
        <v>0</v>
      </c>
      <c r="W187" s="14" t="e">
        <f t="shared" si="37"/>
        <v>#N/A</v>
      </c>
      <c r="X187" s="14">
        <f t="shared" si="38"/>
        <v>89.932349451510149</v>
      </c>
    </row>
    <row r="188" spans="1:24">
      <c r="A188" s="10">
        <f>europe!A185</f>
        <v>39835</v>
      </c>
      <c r="B188" s="9">
        <f>VLOOKUP($A188,europe!$A$1:$B$3014,2,FALSE)</f>
        <v>21.18</v>
      </c>
      <c r="C188" s="9">
        <f>VLOOKUP($A188,man_neu!$A$1:$D$3001,4,FALSE)</f>
        <v>0</v>
      </c>
      <c r="D188" s="24" t="e">
        <f>VLOOKUP($A188,cash!$A$1:$B$3001,2,FALSE)</f>
        <v>#N/A</v>
      </c>
      <c r="E188" s="9">
        <f>VLOOKUP($A188,patri!$A$1:$B$3002,2,FALSE)</f>
        <v>4285.6000000000004</v>
      </c>
      <c r="G188" s="9" t="e">
        <f>VLOOKUP($A188,anteile!$A$4:$D$2615,anteile!B$12,FALSE)</f>
        <v>#N/A</v>
      </c>
      <c r="H188" s="9" t="e">
        <f>VLOOKUP($A188,anteile!$A$4:$D$2615,anteile!C$12,FALSE)</f>
        <v>#N/A</v>
      </c>
      <c r="I188" s="9" t="e">
        <f>VLOOKUP($A188,anteile!$A$4:$D$2615,anteile!D$12,FALSE)</f>
        <v>#N/A</v>
      </c>
      <c r="K188" s="24" t="e">
        <f t="shared" si="28"/>
        <v>#N/A</v>
      </c>
      <c r="L188" s="24" t="e">
        <f t="shared" si="29"/>
        <v>#N/A</v>
      </c>
      <c r="M188" s="24" t="e">
        <f>VLOOKUP($A188,cash!$A$1:$B$3001,2,FALSE)</f>
        <v>#N/A</v>
      </c>
      <c r="N188" s="24" t="e">
        <f t="shared" si="30"/>
        <v>#N/A</v>
      </c>
      <c r="P188" s="24" t="e">
        <f t="shared" si="31"/>
        <v>#N/A</v>
      </c>
      <c r="Q188" s="24" t="e">
        <f t="shared" si="32"/>
        <v>#N/A</v>
      </c>
      <c r="S188" s="14" t="e">
        <f t="shared" si="33"/>
        <v>#N/A</v>
      </c>
      <c r="T188" s="14" t="e">
        <f t="shared" si="34"/>
        <v>#N/A</v>
      </c>
      <c r="U188" s="14">
        <f t="shared" si="35"/>
        <v>73.84937238493724</v>
      </c>
      <c r="V188" s="14">
        <f t="shared" si="36"/>
        <v>0</v>
      </c>
      <c r="W188" s="14" t="e">
        <f t="shared" si="37"/>
        <v>#N/A</v>
      </c>
      <c r="X188" s="14">
        <f t="shared" si="38"/>
        <v>89.207135571699169</v>
      </c>
    </row>
    <row r="189" spans="1:24">
      <c r="A189" s="10">
        <f>europe!A186</f>
        <v>39834</v>
      </c>
      <c r="B189" s="9">
        <f>VLOOKUP($A189,europe!$A$1:$B$3014,2,FALSE)</f>
        <v>21.38</v>
      </c>
      <c r="C189" s="9">
        <f>VLOOKUP($A189,man_neu!$A$1:$D$3001,4,FALSE)</f>
        <v>0</v>
      </c>
      <c r="D189" s="24" t="e">
        <f>VLOOKUP($A189,cash!$A$1:$B$3001,2,FALSE)</f>
        <v>#N/A</v>
      </c>
      <c r="E189" s="9">
        <f>VLOOKUP($A189,patri!$A$1:$B$3002,2,FALSE)</f>
        <v>4319.8599999999997</v>
      </c>
      <c r="G189" s="9" t="e">
        <f>VLOOKUP($A189,anteile!$A$4:$D$2615,anteile!B$12,FALSE)</f>
        <v>#N/A</v>
      </c>
      <c r="H189" s="9" t="e">
        <f>VLOOKUP($A189,anteile!$A$4:$D$2615,anteile!C$12,FALSE)</f>
        <v>#N/A</v>
      </c>
      <c r="I189" s="9" t="e">
        <f>VLOOKUP($A189,anteile!$A$4:$D$2615,anteile!D$12,FALSE)</f>
        <v>#N/A</v>
      </c>
      <c r="K189" s="24" t="e">
        <f t="shared" si="28"/>
        <v>#N/A</v>
      </c>
      <c r="L189" s="24" t="e">
        <f t="shared" si="29"/>
        <v>#N/A</v>
      </c>
      <c r="M189" s="24" t="e">
        <f>VLOOKUP($A189,cash!$A$1:$B$3001,2,FALSE)</f>
        <v>#N/A</v>
      </c>
      <c r="N189" s="24" t="e">
        <f t="shared" si="30"/>
        <v>#N/A</v>
      </c>
      <c r="P189" s="24" t="e">
        <f t="shared" si="31"/>
        <v>#N/A</v>
      </c>
      <c r="Q189" s="24" t="e">
        <f t="shared" si="32"/>
        <v>#N/A</v>
      </c>
      <c r="S189" s="14" t="e">
        <f t="shared" si="33"/>
        <v>#N/A</v>
      </c>
      <c r="T189" s="14" t="e">
        <f t="shared" si="34"/>
        <v>#N/A</v>
      </c>
      <c r="U189" s="14">
        <f t="shared" si="35"/>
        <v>74.546722454672249</v>
      </c>
      <c r="V189" s="14">
        <f t="shared" si="36"/>
        <v>0</v>
      </c>
      <c r="W189" s="14" t="e">
        <f t="shared" si="37"/>
        <v>#N/A</v>
      </c>
      <c r="X189" s="14">
        <f t="shared" si="38"/>
        <v>89.920276430548896</v>
      </c>
    </row>
    <row r="190" spans="1:24">
      <c r="A190" s="10">
        <f>europe!A187</f>
        <v>39833</v>
      </c>
      <c r="B190" s="9">
        <f>VLOOKUP($A190,europe!$A$1:$B$3014,2,FALSE)</f>
        <v>21.53</v>
      </c>
      <c r="C190" s="9">
        <f>VLOOKUP($A190,man_neu!$A$1:$D$3001,4,FALSE)</f>
        <v>0</v>
      </c>
      <c r="D190" s="24" t="e">
        <f>VLOOKUP($A190,cash!$A$1:$B$3001,2,FALSE)</f>
        <v>#N/A</v>
      </c>
      <c r="E190" s="9">
        <f>VLOOKUP($A190,patri!$A$1:$B$3002,2,FALSE)</f>
        <v>4281.3100000000004</v>
      </c>
      <c r="G190" s="9" t="e">
        <f>VLOOKUP($A190,anteile!$A$4:$D$2615,anteile!B$12,FALSE)</f>
        <v>#N/A</v>
      </c>
      <c r="H190" s="9" t="e">
        <f>VLOOKUP($A190,anteile!$A$4:$D$2615,anteile!C$12,FALSE)</f>
        <v>#N/A</v>
      </c>
      <c r="I190" s="9" t="e">
        <f>VLOOKUP($A190,anteile!$A$4:$D$2615,anteile!D$12,FALSE)</f>
        <v>#N/A</v>
      </c>
      <c r="K190" s="24" t="e">
        <f t="shared" si="28"/>
        <v>#N/A</v>
      </c>
      <c r="L190" s="24" t="e">
        <f t="shared" si="29"/>
        <v>#N/A</v>
      </c>
      <c r="M190" s="24" t="e">
        <f>VLOOKUP($A190,cash!$A$1:$B$3001,2,FALSE)</f>
        <v>#N/A</v>
      </c>
      <c r="N190" s="24" t="e">
        <f t="shared" si="30"/>
        <v>#N/A</v>
      </c>
      <c r="P190" s="24" t="e">
        <f t="shared" si="31"/>
        <v>#N/A</v>
      </c>
      <c r="Q190" s="24" t="e">
        <f t="shared" si="32"/>
        <v>#N/A</v>
      </c>
      <c r="S190" s="14" t="e">
        <f t="shared" si="33"/>
        <v>#N/A</v>
      </c>
      <c r="T190" s="14" t="e">
        <f t="shared" si="34"/>
        <v>#N/A</v>
      </c>
      <c r="U190" s="14">
        <f t="shared" si="35"/>
        <v>75.069735006973502</v>
      </c>
      <c r="V190" s="14">
        <f t="shared" si="36"/>
        <v>0</v>
      </c>
      <c r="W190" s="14" t="e">
        <f t="shared" si="37"/>
        <v>#N/A</v>
      </c>
      <c r="X190" s="14">
        <f t="shared" si="38"/>
        <v>89.117836847692601</v>
      </c>
    </row>
    <row r="191" spans="1:24">
      <c r="A191" s="10">
        <f>europe!A188</f>
        <v>39832</v>
      </c>
      <c r="B191" s="9">
        <f>VLOOKUP($A191,europe!$A$1:$B$3014,2,FALSE)</f>
        <v>21.98</v>
      </c>
      <c r="C191" s="9">
        <f>VLOOKUP($A191,man_neu!$A$1:$D$3001,4,FALSE)</f>
        <v>0</v>
      </c>
      <c r="D191" s="24" t="e">
        <f>VLOOKUP($A191,cash!$A$1:$B$3001,2,FALSE)</f>
        <v>#N/A</v>
      </c>
      <c r="E191" s="9">
        <f>VLOOKUP($A191,patri!$A$1:$B$3002,2,FALSE)</f>
        <v>4269.1499999999996</v>
      </c>
      <c r="G191" s="9" t="e">
        <f>VLOOKUP($A191,anteile!$A$4:$D$2615,anteile!B$12,FALSE)</f>
        <v>#N/A</v>
      </c>
      <c r="H191" s="9" t="e">
        <f>VLOOKUP($A191,anteile!$A$4:$D$2615,anteile!C$12,FALSE)</f>
        <v>#N/A</v>
      </c>
      <c r="I191" s="9" t="e">
        <f>VLOOKUP($A191,anteile!$A$4:$D$2615,anteile!D$12,FALSE)</f>
        <v>#N/A</v>
      </c>
      <c r="K191" s="24" t="e">
        <f t="shared" si="28"/>
        <v>#N/A</v>
      </c>
      <c r="L191" s="24" t="e">
        <f t="shared" si="29"/>
        <v>#N/A</v>
      </c>
      <c r="M191" s="24" t="e">
        <f>VLOOKUP($A191,cash!$A$1:$B$3001,2,FALSE)</f>
        <v>#N/A</v>
      </c>
      <c r="N191" s="24" t="e">
        <f t="shared" si="30"/>
        <v>#N/A</v>
      </c>
      <c r="P191" s="24" t="e">
        <f t="shared" si="31"/>
        <v>#N/A</v>
      </c>
      <c r="Q191" s="24" t="e">
        <f t="shared" si="32"/>
        <v>#N/A</v>
      </c>
      <c r="S191" s="14" t="e">
        <f t="shared" si="33"/>
        <v>#N/A</v>
      </c>
      <c r="T191" s="14" t="e">
        <f t="shared" si="34"/>
        <v>#N/A</v>
      </c>
      <c r="U191" s="14">
        <f t="shared" si="35"/>
        <v>76.638772663877262</v>
      </c>
      <c r="V191" s="14">
        <f t="shared" si="36"/>
        <v>0</v>
      </c>
      <c r="W191" s="14" t="e">
        <f t="shared" si="37"/>
        <v>#N/A</v>
      </c>
      <c r="X191" s="14">
        <f t="shared" si="38"/>
        <v>88.86471971857371</v>
      </c>
    </row>
    <row r="192" spans="1:24">
      <c r="A192" s="10">
        <f>europe!A189</f>
        <v>39829</v>
      </c>
      <c r="B192" s="9">
        <f>VLOOKUP($A192,europe!$A$1:$B$3014,2,FALSE)</f>
        <v>22.36</v>
      </c>
      <c r="C192" s="9">
        <f>VLOOKUP($A192,man_neu!$A$1:$D$3001,4,FALSE)</f>
        <v>0</v>
      </c>
      <c r="D192" s="24" t="e">
        <f>VLOOKUP($A192,cash!$A$1:$B$3001,2,FALSE)</f>
        <v>#N/A</v>
      </c>
      <c r="E192" s="9">
        <f>VLOOKUP($A192,patri!$A$1:$B$3002,2,FALSE)</f>
        <v>4258.6499999999996</v>
      </c>
      <c r="G192" s="9" t="e">
        <f>VLOOKUP($A192,anteile!$A$4:$D$2615,anteile!B$12,FALSE)</f>
        <v>#N/A</v>
      </c>
      <c r="H192" s="9" t="e">
        <f>VLOOKUP($A192,anteile!$A$4:$D$2615,anteile!C$12,FALSE)</f>
        <v>#N/A</v>
      </c>
      <c r="I192" s="9" t="e">
        <f>VLOOKUP($A192,anteile!$A$4:$D$2615,anteile!D$12,FALSE)</f>
        <v>#N/A</v>
      </c>
      <c r="K192" s="24" t="e">
        <f t="shared" si="28"/>
        <v>#N/A</v>
      </c>
      <c r="L192" s="24" t="e">
        <f t="shared" si="29"/>
        <v>#N/A</v>
      </c>
      <c r="M192" s="24" t="e">
        <f>VLOOKUP($A192,cash!$A$1:$B$3001,2,FALSE)</f>
        <v>#N/A</v>
      </c>
      <c r="N192" s="24" t="e">
        <f t="shared" si="30"/>
        <v>#N/A</v>
      </c>
      <c r="P192" s="24" t="e">
        <f t="shared" si="31"/>
        <v>#N/A</v>
      </c>
      <c r="Q192" s="24" t="e">
        <f t="shared" si="32"/>
        <v>#N/A</v>
      </c>
      <c r="S192" s="14" t="e">
        <f t="shared" si="33"/>
        <v>#N/A</v>
      </c>
      <c r="T192" s="14" t="e">
        <f t="shared" si="34"/>
        <v>#N/A</v>
      </c>
      <c r="U192" s="14">
        <f t="shared" si="35"/>
        <v>77.963737796373778</v>
      </c>
      <c r="V192" s="14">
        <f t="shared" si="36"/>
        <v>0</v>
      </c>
      <c r="W192" s="14" t="e">
        <f t="shared" si="37"/>
        <v>#N/A</v>
      </c>
      <c r="X192" s="14">
        <f t="shared" si="38"/>
        <v>88.646156408068094</v>
      </c>
    </row>
    <row r="193" spans="1:24">
      <c r="A193" s="10">
        <f>europe!A190</f>
        <v>39828</v>
      </c>
      <c r="B193" s="9">
        <f>VLOOKUP($A193,europe!$A$1:$B$3014,2,FALSE)</f>
        <v>22.15</v>
      </c>
      <c r="C193" s="9">
        <f>VLOOKUP($A193,man_neu!$A$1:$D$3001,4,FALSE)</f>
        <v>0</v>
      </c>
      <c r="D193" s="24" t="e">
        <f>VLOOKUP($A193,cash!$A$1:$B$3001,2,FALSE)</f>
        <v>#N/A</v>
      </c>
      <c r="E193" s="9">
        <f>VLOOKUP($A193,patri!$A$1:$B$3002,2,FALSE)</f>
        <v>4289.91</v>
      </c>
      <c r="G193" s="9" t="e">
        <f>VLOOKUP($A193,anteile!$A$4:$D$2615,anteile!B$12,FALSE)</f>
        <v>#N/A</v>
      </c>
      <c r="H193" s="9" t="e">
        <f>VLOOKUP($A193,anteile!$A$4:$D$2615,anteile!C$12,FALSE)</f>
        <v>#N/A</v>
      </c>
      <c r="I193" s="9" t="e">
        <f>VLOOKUP($A193,anteile!$A$4:$D$2615,anteile!D$12,FALSE)</f>
        <v>#N/A</v>
      </c>
      <c r="K193" s="24" t="e">
        <f t="shared" si="28"/>
        <v>#N/A</v>
      </c>
      <c r="L193" s="24" t="e">
        <f t="shared" si="29"/>
        <v>#N/A</v>
      </c>
      <c r="M193" s="24" t="e">
        <f>VLOOKUP($A193,cash!$A$1:$B$3001,2,FALSE)</f>
        <v>#N/A</v>
      </c>
      <c r="N193" s="24" t="e">
        <f t="shared" si="30"/>
        <v>#N/A</v>
      </c>
      <c r="P193" s="24" t="e">
        <f t="shared" si="31"/>
        <v>#N/A</v>
      </c>
      <c r="Q193" s="24" t="e">
        <f t="shared" si="32"/>
        <v>#N/A</v>
      </c>
      <c r="S193" s="14" t="e">
        <f t="shared" si="33"/>
        <v>#N/A</v>
      </c>
      <c r="T193" s="14" t="e">
        <f t="shared" si="34"/>
        <v>#N/A</v>
      </c>
      <c r="U193" s="14">
        <f t="shared" si="35"/>
        <v>77.231520223152017</v>
      </c>
      <c r="V193" s="14">
        <f t="shared" si="36"/>
        <v>0</v>
      </c>
      <c r="W193" s="14" t="e">
        <f t="shared" si="37"/>
        <v>#N/A</v>
      </c>
      <c r="X193" s="14">
        <f t="shared" si="38"/>
        <v>89.296850606773376</v>
      </c>
    </row>
    <row r="194" spans="1:24">
      <c r="A194" s="10">
        <f>europe!A191</f>
        <v>39827</v>
      </c>
      <c r="B194" s="9">
        <f>VLOOKUP($A194,europe!$A$1:$B$3014,2,FALSE)</f>
        <v>22.34</v>
      </c>
      <c r="C194" s="9">
        <f>VLOOKUP($A194,man_neu!$A$1:$D$3001,4,FALSE)</f>
        <v>0</v>
      </c>
      <c r="D194" s="24" t="e">
        <f>VLOOKUP($A194,cash!$A$1:$B$3001,2,FALSE)</f>
        <v>#N/A</v>
      </c>
      <c r="E194" s="9">
        <f>VLOOKUP($A194,patri!$A$1:$B$3002,2,FALSE)</f>
        <v>4290.28</v>
      </c>
      <c r="G194" s="9" t="e">
        <f>VLOOKUP($A194,anteile!$A$4:$D$2615,anteile!B$12,FALSE)</f>
        <v>#N/A</v>
      </c>
      <c r="H194" s="9" t="e">
        <f>VLOOKUP($A194,anteile!$A$4:$D$2615,anteile!C$12,FALSE)</f>
        <v>#N/A</v>
      </c>
      <c r="I194" s="9" t="e">
        <f>VLOOKUP($A194,anteile!$A$4:$D$2615,anteile!D$12,FALSE)</f>
        <v>#N/A</v>
      </c>
      <c r="K194" s="24" t="e">
        <f t="shared" si="28"/>
        <v>#N/A</v>
      </c>
      <c r="L194" s="24" t="e">
        <f t="shared" si="29"/>
        <v>#N/A</v>
      </c>
      <c r="M194" s="24" t="e">
        <f>VLOOKUP($A194,cash!$A$1:$B$3001,2,FALSE)</f>
        <v>#N/A</v>
      </c>
      <c r="N194" s="24" t="e">
        <f t="shared" si="30"/>
        <v>#N/A</v>
      </c>
      <c r="P194" s="24" t="e">
        <f t="shared" si="31"/>
        <v>#N/A</v>
      </c>
      <c r="Q194" s="24" t="e">
        <f t="shared" si="32"/>
        <v>#N/A</v>
      </c>
      <c r="S194" s="14" t="e">
        <f t="shared" si="33"/>
        <v>#N/A</v>
      </c>
      <c r="T194" s="14" t="e">
        <f t="shared" si="34"/>
        <v>#N/A</v>
      </c>
      <c r="U194" s="14">
        <f t="shared" si="35"/>
        <v>77.894002789400275</v>
      </c>
      <c r="V194" s="14">
        <f t="shared" si="36"/>
        <v>0</v>
      </c>
      <c r="W194" s="14" t="e">
        <f t="shared" si="37"/>
        <v>#N/A</v>
      </c>
      <c r="X194" s="14">
        <f t="shared" si="38"/>
        <v>89.304552361524514</v>
      </c>
    </row>
    <row r="195" spans="1:24">
      <c r="A195" s="10">
        <f>europe!A192</f>
        <v>39826</v>
      </c>
      <c r="B195" s="9">
        <f>VLOOKUP($A195,europe!$A$1:$B$3014,2,FALSE)</f>
        <v>23.37</v>
      </c>
      <c r="C195" s="9">
        <f>VLOOKUP($A195,man_neu!$A$1:$D$3001,4,FALSE)</f>
        <v>0</v>
      </c>
      <c r="D195" s="24" t="e">
        <f>VLOOKUP($A195,cash!$A$1:$B$3001,2,FALSE)</f>
        <v>#N/A</v>
      </c>
      <c r="E195" s="9">
        <f>VLOOKUP($A195,patri!$A$1:$B$3002,2,FALSE)</f>
        <v>4263.3599999999997</v>
      </c>
      <c r="G195" s="9" t="e">
        <f>VLOOKUP($A195,anteile!$A$4:$D$2615,anteile!B$12,FALSE)</f>
        <v>#N/A</v>
      </c>
      <c r="H195" s="9" t="e">
        <f>VLOOKUP($A195,anteile!$A$4:$D$2615,anteile!C$12,FALSE)</f>
        <v>#N/A</v>
      </c>
      <c r="I195" s="9" t="e">
        <f>VLOOKUP($A195,anteile!$A$4:$D$2615,anteile!D$12,FALSE)</f>
        <v>#N/A</v>
      </c>
      <c r="K195" s="24" t="e">
        <f t="shared" si="28"/>
        <v>#N/A</v>
      </c>
      <c r="L195" s="24" t="e">
        <f t="shared" si="29"/>
        <v>#N/A</v>
      </c>
      <c r="M195" s="24" t="e">
        <f>VLOOKUP($A195,cash!$A$1:$B$3001,2,FALSE)</f>
        <v>#N/A</v>
      </c>
      <c r="N195" s="24" t="e">
        <f t="shared" si="30"/>
        <v>#N/A</v>
      </c>
      <c r="P195" s="24" t="e">
        <f t="shared" si="31"/>
        <v>#N/A</v>
      </c>
      <c r="Q195" s="24" t="e">
        <f t="shared" si="32"/>
        <v>#N/A</v>
      </c>
      <c r="S195" s="14" t="e">
        <f t="shared" si="33"/>
        <v>#N/A</v>
      </c>
      <c r="T195" s="14" t="e">
        <f t="shared" si="34"/>
        <v>#N/A</v>
      </c>
      <c r="U195" s="14">
        <f t="shared" si="35"/>
        <v>81.485355648535574</v>
      </c>
      <c r="V195" s="14">
        <f t="shared" si="36"/>
        <v>0</v>
      </c>
      <c r="W195" s="14" t="e">
        <f t="shared" si="37"/>
        <v>#N/A</v>
      </c>
      <c r="X195" s="14">
        <f t="shared" si="38"/>
        <v>88.744197664494891</v>
      </c>
    </row>
    <row r="196" spans="1:24">
      <c r="A196" s="10">
        <f>europe!A193</f>
        <v>39825</v>
      </c>
      <c r="B196" s="9">
        <f>VLOOKUP($A196,europe!$A$1:$B$3014,2,FALSE)</f>
        <v>23.7</v>
      </c>
      <c r="C196" s="9">
        <f>VLOOKUP($A196,man_neu!$A$1:$D$3001,4,FALSE)</f>
        <v>0</v>
      </c>
      <c r="D196" s="24" t="e">
        <f>VLOOKUP($A196,cash!$A$1:$B$3001,2,FALSE)</f>
        <v>#N/A</v>
      </c>
      <c r="E196" s="9">
        <f>VLOOKUP($A196,patri!$A$1:$B$3002,2,FALSE)</f>
        <v>4241.21</v>
      </c>
      <c r="G196" s="9" t="e">
        <f>VLOOKUP($A196,anteile!$A$4:$D$2615,anteile!B$12,FALSE)</f>
        <v>#N/A</v>
      </c>
      <c r="H196" s="9" t="e">
        <f>VLOOKUP($A196,anteile!$A$4:$D$2615,anteile!C$12,FALSE)</f>
        <v>#N/A</v>
      </c>
      <c r="I196" s="9" t="e">
        <f>VLOOKUP($A196,anteile!$A$4:$D$2615,anteile!D$12,FALSE)</f>
        <v>#N/A</v>
      </c>
      <c r="K196" s="24" t="e">
        <f t="shared" si="28"/>
        <v>#N/A</v>
      </c>
      <c r="L196" s="24" t="e">
        <f t="shared" si="29"/>
        <v>#N/A</v>
      </c>
      <c r="M196" s="24" t="e">
        <f>VLOOKUP($A196,cash!$A$1:$B$3001,2,FALSE)</f>
        <v>#N/A</v>
      </c>
      <c r="N196" s="24" t="e">
        <f t="shared" si="30"/>
        <v>#N/A</v>
      </c>
      <c r="P196" s="24" t="e">
        <f t="shared" si="31"/>
        <v>#N/A</v>
      </c>
      <c r="Q196" s="24" t="e">
        <f t="shared" si="32"/>
        <v>#N/A</v>
      </c>
      <c r="S196" s="14" t="e">
        <f t="shared" si="33"/>
        <v>#N/A</v>
      </c>
      <c r="T196" s="14" t="e">
        <f t="shared" si="34"/>
        <v>#N/A</v>
      </c>
      <c r="U196" s="14">
        <f t="shared" si="35"/>
        <v>82.63598326359832</v>
      </c>
      <c r="V196" s="14">
        <f t="shared" si="36"/>
        <v>0</v>
      </c>
      <c r="W196" s="14" t="e">
        <f t="shared" si="37"/>
        <v>#N/A</v>
      </c>
      <c r="X196" s="14">
        <f t="shared" si="38"/>
        <v>88.283133157094966</v>
      </c>
    </row>
    <row r="197" spans="1:24">
      <c r="A197" s="10">
        <f>europe!A194</f>
        <v>39822</v>
      </c>
      <c r="B197" s="9">
        <f>VLOOKUP($A197,europe!$A$1:$B$3014,2,FALSE)</f>
        <v>24.08</v>
      </c>
      <c r="C197" s="9">
        <f>VLOOKUP($A197,man_neu!$A$1:$D$3001,4,FALSE)</f>
        <v>0</v>
      </c>
      <c r="D197" s="24" t="e">
        <f>VLOOKUP($A197,cash!$A$1:$B$3001,2,FALSE)</f>
        <v>#N/A</v>
      </c>
      <c r="E197" s="9">
        <f>VLOOKUP($A197,patri!$A$1:$B$3002,2,FALSE)</f>
        <v>4217.7299999999996</v>
      </c>
      <c r="G197" s="9" t="e">
        <f>VLOOKUP($A197,anteile!$A$4:$D$2615,anteile!B$12,FALSE)</f>
        <v>#N/A</v>
      </c>
      <c r="H197" s="9" t="e">
        <f>VLOOKUP($A197,anteile!$A$4:$D$2615,anteile!C$12,FALSE)</f>
        <v>#N/A</v>
      </c>
      <c r="I197" s="9" t="e">
        <f>VLOOKUP($A197,anteile!$A$4:$D$2615,anteile!D$12,FALSE)</f>
        <v>#N/A</v>
      </c>
      <c r="K197" s="24" t="e">
        <f t="shared" si="28"/>
        <v>#N/A</v>
      </c>
      <c r="L197" s="24" t="e">
        <f t="shared" si="29"/>
        <v>#N/A</v>
      </c>
      <c r="M197" s="24" t="e">
        <f>VLOOKUP($A197,cash!$A$1:$B$3001,2,FALSE)</f>
        <v>#N/A</v>
      </c>
      <c r="N197" s="24" t="e">
        <f t="shared" si="30"/>
        <v>#N/A</v>
      </c>
      <c r="P197" s="24" t="e">
        <f t="shared" si="31"/>
        <v>#N/A</v>
      </c>
      <c r="Q197" s="24" t="e">
        <f t="shared" si="32"/>
        <v>#N/A</v>
      </c>
      <c r="S197" s="14" t="e">
        <f t="shared" si="33"/>
        <v>#N/A</v>
      </c>
      <c r="T197" s="14" t="e">
        <f t="shared" si="34"/>
        <v>#N/A</v>
      </c>
      <c r="U197" s="14">
        <f t="shared" si="35"/>
        <v>83.960948396094835</v>
      </c>
      <c r="V197" s="14">
        <f t="shared" si="36"/>
        <v>0</v>
      </c>
      <c r="W197" s="14" t="e">
        <f t="shared" si="37"/>
        <v>#N/A</v>
      </c>
      <c r="X197" s="14">
        <f t="shared" si="38"/>
        <v>87.794383963697669</v>
      </c>
    </row>
    <row r="198" spans="1:24">
      <c r="A198" s="10">
        <f>europe!A195</f>
        <v>39821</v>
      </c>
      <c r="B198" s="9">
        <f>VLOOKUP($A198,europe!$A$1:$B$3014,2,FALSE)</f>
        <v>24.21</v>
      </c>
      <c r="C198" s="9">
        <f>VLOOKUP($A198,man_neu!$A$1:$D$3001,4,FALSE)</f>
        <v>0</v>
      </c>
      <c r="D198" s="24" t="e">
        <f>VLOOKUP($A198,cash!$A$1:$B$3001,2,FALSE)</f>
        <v>#N/A</v>
      </c>
      <c r="E198" s="9">
        <f>VLOOKUP($A198,patri!$A$1:$B$3002,2,FALSE)</f>
        <v>4172.7299999999996</v>
      </c>
      <c r="G198" s="9" t="e">
        <f>VLOOKUP($A198,anteile!$A$4:$D$2615,anteile!B$12,FALSE)</f>
        <v>#N/A</v>
      </c>
      <c r="H198" s="9" t="e">
        <f>VLOOKUP($A198,anteile!$A$4:$D$2615,anteile!C$12,FALSE)</f>
        <v>#N/A</v>
      </c>
      <c r="I198" s="9" t="e">
        <f>VLOOKUP($A198,anteile!$A$4:$D$2615,anteile!D$12,FALSE)</f>
        <v>#N/A</v>
      </c>
      <c r="K198" s="24" t="e">
        <f t="shared" si="28"/>
        <v>#N/A</v>
      </c>
      <c r="L198" s="24" t="e">
        <f t="shared" si="29"/>
        <v>#N/A</v>
      </c>
      <c r="M198" s="24" t="e">
        <f>VLOOKUP($A198,cash!$A$1:$B$3001,2,FALSE)</f>
        <v>#N/A</v>
      </c>
      <c r="N198" s="24" t="e">
        <f t="shared" si="30"/>
        <v>#N/A</v>
      </c>
      <c r="P198" s="24" t="e">
        <f t="shared" si="31"/>
        <v>#N/A</v>
      </c>
      <c r="Q198" s="24" t="e">
        <f t="shared" si="32"/>
        <v>#N/A</v>
      </c>
      <c r="S198" s="14" t="e">
        <f t="shared" si="33"/>
        <v>#N/A</v>
      </c>
      <c r="T198" s="14" t="e">
        <f t="shared" si="34"/>
        <v>#N/A</v>
      </c>
      <c r="U198" s="14">
        <f t="shared" si="35"/>
        <v>84.4142259414226</v>
      </c>
      <c r="V198" s="14">
        <f t="shared" si="36"/>
        <v>0</v>
      </c>
      <c r="W198" s="14" t="e">
        <f t="shared" si="37"/>
        <v>#N/A</v>
      </c>
      <c r="X198" s="14">
        <f t="shared" si="38"/>
        <v>86.857684061530762</v>
      </c>
    </row>
    <row r="199" spans="1:24">
      <c r="A199" s="10">
        <f>europe!A196</f>
        <v>39820</v>
      </c>
      <c r="B199" s="9">
        <f>VLOOKUP($A199,europe!$A$1:$B$3014,2,FALSE)</f>
        <v>24.38</v>
      </c>
      <c r="C199" s="9">
        <f>VLOOKUP($A199,man_neu!$A$1:$D$3001,4,FALSE)</f>
        <v>0</v>
      </c>
      <c r="D199" s="24" t="e">
        <f>VLOOKUP($A199,cash!$A$1:$B$3001,2,FALSE)</f>
        <v>#N/A</v>
      </c>
      <c r="E199" s="9">
        <f>VLOOKUP($A199,patri!$A$1:$B$3002,2,FALSE)</f>
        <v>4166.26</v>
      </c>
      <c r="G199" s="9" t="e">
        <f>VLOOKUP($A199,anteile!$A$4:$D$2615,anteile!B$12,FALSE)</f>
        <v>#N/A</v>
      </c>
      <c r="H199" s="9" t="e">
        <f>VLOOKUP($A199,anteile!$A$4:$D$2615,anteile!C$12,FALSE)</f>
        <v>#N/A</v>
      </c>
      <c r="I199" s="9" t="e">
        <f>VLOOKUP($A199,anteile!$A$4:$D$2615,anteile!D$12,FALSE)</f>
        <v>#N/A</v>
      </c>
      <c r="K199" s="24" t="e">
        <f t="shared" si="28"/>
        <v>#N/A</v>
      </c>
      <c r="L199" s="24" t="e">
        <f t="shared" si="29"/>
        <v>#N/A</v>
      </c>
      <c r="M199" s="24" t="e">
        <f>VLOOKUP($A199,cash!$A$1:$B$3001,2,FALSE)</f>
        <v>#N/A</v>
      </c>
      <c r="N199" s="24" t="e">
        <f t="shared" si="30"/>
        <v>#N/A</v>
      </c>
      <c r="P199" s="24" t="e">
        <f t="shared" si="31"/>
        <v>#N/A</v>
      </c>
      <c r="Q199" s="24" t="e">
        <f t="shared" si="32"/>
        <v>#N/A</v>
      </c>
      <c r="S199" s="14" t="e">
        <f t="shared" si="33"/>
        <v>#N/A</v>
      </c>
      <c r="T199" s="14" t="e">
        <f t="shared" si="34"/>
        <v>#N/A</v>
      </c>
      <c r="U199" s="14">
        <f t="shared" si="35"/>
        <v>85.006973500697342</v>
      </c>
      <c r="V199" s="14">
        <f t="shared" si="36"/>
        <v>0</v>
      </c>
      <c r="W199" s="14" t="e">
        <f t="shared" si="37"/>
        <v>#N/A</v>
      </c>
      <c r="X199" s="14">
        <f t="shared" si="38"/>
        <v>86.723007431152553</v>
      </c>
    </row>
    <row r="200" spans="1:24">
      <c r="A200" s="10">
        <f>europe!A197</f>
        <v>39819</v>
      </c>
      <c r="B200" s="9">
        <f>VLOOKUP($A200,europe!$A$1:$B$3014,2,FALSE)</f>
        <v>24.69</v>
      </c>
      <c r="C200" s="9">
        <f>VLOOKUP($A200,man_neu!$A$1:$D$3001,4,FALSE)</f>
        <v>0</v>
      </c>
      <c r="D200" s="24" t="e">
        <f>VLOOKUP($A200,cash!$A$1:$B$3001,2,FALSE)</f>
        <v>#N/A</v>
      </c>
      <c r="E200" s="9">
        <f>VLOOKUP($A200,patri!$A$1:$B$3002,2,FALSE)</f>
        <v>4194</v>
      </c>
      <c r="G200" s="9" t="e">
        <f>VLOOKUP($A200,anteile!$A$4:$D$2615,anteile!B$12,FALSE)</f>
        <v>#N/A</v>
      </c>
      <c r="H200" s="9" t="e">
        <f>VLOOKUP($A200,anteile!$A$4:$D$2615,anteile!C$12,FALSE)</f>
        <v>#N/A</v>
      </c>
      <c r="I200" s="9" t="e">
        <f>VLOOKUP($A200,anteile!$A$4:$D$2615,anteile!D$12,FALSE)</f>
        <v>#N/A</v>
      </c>
      <c r="K200" s="24" t="e">
        <f t="shared" si="28"/>
        <v>#N/A</v>
      </c>
      <c r="L200" s="24" t="e">
        <f t="shared" si="29"/>
        <v>#N/A</v>
      </c>
      <c r="M200" s="24" t="e">
        <f>VLOOKUP($A200,cash!$A$1:$B$3001,2,FALSE)</f>
        <v>#N/A</v>
      </c>
      <c r="N200" s="24" t="e">
        <f t="shared" si="30"/>
        <v>#N/A</v>
      </c>
      <c r="P200" s="24" t="e">
        <f t="shared" si="31"/>
        <v>#N/A</v>
      </c>
      <c r="Q200" s="24" t="e">
        <f t="shared" si="32"/>
        <v>#N/A</v>
      </c>
      <c r="S200" s="14" t="e">
        <f t="shared" si="33"/>
        <v>#N/A</v>
      </c>
      <c r="T200" s="14" t="e">
        <f t="shared" si="34"/>
        <v>#N/A</v>
      </c>
      <c r="U200" s="14">
        <f t="shared" si="35"/>
        <v>86.087866108786613</v>
      </c>
      <c r="V200" s="14">
        <f t="shared" si="36"/>
        <v>0</v>
      </c>
      <c r="W200" s="14" t="e">
        <f t="shared" si="37"/>
        <v>#N/A</v>
      </c>
      <c r="X200" s="14">
        <f t="shared" si="38"/>
        <v>87.300430881954995</v>
      </c>
    </row>
    <row r="201" spans="1:24">
      <c r="A201" s="10">
        <f>europe!A198</f>
        <v>39818</v>
      </c>
      <c r="B201" s="9">
        <f>VLOOKUP($A201,europe!$A$1:$B$3014,2,FALSE)</f>
        <v>24.2</v>
      </c>
      <c r="C201" s="9">
        <f>VLOOKUP($A201,man_neu!$A$1:$D$3001,4,FALSE)</f>
        <v>0</v>
      </c>
      <c r="D201" s="24" t="e">
        <f>VLOOKUP($A201,cash!$A$1:$B$3001,2,FALSE)</f>
        <v>#N/A</v>
      </c>
      <c r="E201" s="9">
        <f>VLOOKUP($A201,patri!$A$1:$B$3002,2,FALSE)</f>
        <v>4195.47</v>
      </c>
      <c r="G201" s="9" t="e">
        <f>VLOOKUP($A201,anteile!$A$4:$D$2615,anteile!B$12,FALSE)</f>
        <v>#N/A</v>
      </c>
      <c r="H201" s="9" t="e">
        <f>VLOOKUP($A201,anteile!$A$4:$D$2615,anteile!C$12,FALSE)</f>
        <v>#N/A</v>
      </c>
      <c r="I201" s="9" t="e">
        <f>VLOOKUP($A201,anteile!$A$4:$D$2615,anteile!D$12,FALSE)</f>
        <v>#N/A</v>
      </c>
      <c r="K201" s="24" t="e">
        <f t="shared" si="28"/>
        <v>#N/A</v>
      </c>
      <c r="L201" s="24" t="e">
        <f t="shared" si="29"/>
        <v>#N/A</v>
      </c>
      <c r="M201" s="24" t="e">
        <f>VLOOKUP($A201,cash!$A$1:$B$3001,2,FALSE)</f>
        <v>#N/A</v>
      </c>
      <c r="N201" s="24" t="e">
        <f t="shared" si="30"/>
        <v>#N/A</v>
      </c>
      <c r="P201" s="24" t="e">
        <f t="shared" si="31"/>
        <v>#N/A</v>
      </c>
      <c r="Q201" s="24" t="e">
        <f t="shared" si="32"/>
        <v>#N/A</v>
      </c>
      <c r="S201" s="14" t="e">
        <f t="shared" si="33"/>
        <v>#N/A</v>
      </c>
      <c r="T201" s="14" t="e">
        <f t="shared" si="34"/>
        <v>#N/A</v>
      </c>
      <c r="U201" s="14">
        <f t="shared" si="35"/>
        <v>84.379358437935849</v>
      </c>
      <c r="V201" s="14">
        <f t="shared" si="36"/>
        <v>0</v>
      </c>
      <c r="W201" s="14" t="e">
        <f t="shared" si="37"/>
        <v>#N/A</v>
      </c>
      <c r="X201" s="14">
        <f t="shared" si="38"/>
        <v>87.331029745425781</v>
      </c>
    </row>
    <row r="202" spans="1:24">
      <c r="A202" s="10">
        <f>europe!A199</f>
        <v>39815</v>
      </c>
      <c r="B202" s="9">
        <f>VLOOKUP($A202,europe!$A$1:$B$3014,2,FALSE)</f>
        <v>23.72</v>
      </c>
      <c r="C202" s="9">
        <f>VLOOKUP($A202,man_neu!$A$1:$D$3001,4,FALSE)</f>
        <v>0</v>
      </c>
      <c r="D202" s="24" t="e">
        <f>VLOOKUP($A202,cash!$A$1:$B$3001,2,FALSE)</f>
        <v>#N/A</v>
      </c>
      <c r="E202" s="9">
        <f>VLOOKUP($A202,patri!$A$1:$B$3002,2,FALSE)</f>
        <v>4186.71</v>
      </c>
      <c r="G202" s="9" t="e">
        <f>VLOOKUP($A202,anteile!$A$4:$D$2615,anteile!B$12,FALSE)</f>
        <v>#N/A</v>
      </c>
      <c r="H202" s="9" t="e">
        <f>VLOOKUP($A202,anteile!$A$4:$D$2615,anteile!C$12,FALSE)</f>
        <v>#N/A</v>
      </c>
      <c r="I202" s="9" t="e">
        <f>VLOOKUP($A202,anteile!$A$4:$D$2615,anteile!D$12,FALSE)</f>
        <v>#N/A</v>
      </c>
      <c r="K202" s="24" t="e">
        <f t="shared" si="28"/>
        <v>#N/A</v>
      </c>
      <c r="L202" s="24" t="e">
        <f t="shared" si="29"/>
        <v>#N/A</v>
      </c>
      <c r="M202" s="24" t="e">
        <f>VLOOKUP($A202,cash!$A$1:$B$3001,2,FALSE)</f>
        <v>#N/A</v>
      </c>
      <c r="N202" s="24" t="e">
        <f t="shared" si="30"/>
        <v>#N/A</v>
      </c>
      <c r="P202" s="24" t="e">
        <f t="shared" si="31"/>
        <v>#N/A</v>
      </c>
      <c r="Q202" s="24" t="e">
        <f t="shared" si="32"/>
        <v>#N/A</v>
      </c>
      <c r="S202" s="14" t="e">
        <f t="shared" si="33"/>
        <v>#N/A</v>
      </c>
      <c r="T202" s="14" t="e">
        <f t="shared" si="34"/>
        <v>#N/A</v>
      </c>
      <c r="U202" s="14">
        <f t="shared" si="35"/>
        <v>82.705718270571822</v>
      </c>
      <c r="V202" s="14">
        <f t="shared" si="36"/>
        <v>0</v>
      </c>
      <c r="W202" s="14" t="e">
        <f t="shared" si="37"/>
        <v>#N/A</v>
      </c>
      <c r="X202" s="14">
        <f t="shared" si="38"/>
        <v>87.148685497803953</v>
      </c>
    </row>
    <row r="203" spans="1:24">
      <c r="A203" s="10">
        <f>europe!A200</f>
        <v>39813</v>
      </c>
      <c r="B203" s="9">
        <f>VLOOKUP($A203,europe!$A$1:$B$3014,2,FALSE)</f>
        <v>22.99</v>
      </c>
      <c r="C203" s="9">
        <f>VLOOKUP($A203,man_neu!$A$1:$D$3001,4,FALSE)</f>
        <v>0</v>
      </c>
      <c r="D203" s="24" t="e">
        <f>VLOOKUP($A203,cash!$A$1:$B$3001,2,FALSE)</f>
        <v>#N/A</v>
      </c>
      <c r="E203" s="9">
        <f>VLOOKUP($A203,patri!$A$1:$B$3002,2,FALSE)</f>
        <v>4186.91</v>
      </c>
      <c r="G203" s="9" t="e">
        <f>VLOOKUP($A203,anteile!$A$4:$D$2615,anteile!B$12,FALSE)</f>
        <v>#N/A</v>
      </c>
      <c r="H203" s="9" t="e">
        <f>VLOOKUP($A203,anteile!$A$4:$D$2615,anteile!C$12,FALSE)</f>
        <v>#N/A</v>
      </c>
      <c r="I203" s="9" t="e">
        <f>VLOOKUP($A203,anteile!$A$4:$D$2615,anteile!D$12,FALSE)</f>
        <v>#N/A</v>
      </c>
      <c r="K203" s="24" t="e">
        <f t="shared" si="28"/>
        <v>#N/A</v>
      </c>
      <c r="L203" s="24" t="e">
        <f t="shared" si="29"/>
        <v>#N/A</v>
      </c>
      <c r="M203" s="24" t="e">
        <f>VLOOKUP($A203,cash!$A$1:$B$3001,2,FALSE)</f>
        <v>#N/A</v>
      </c>
      <c r="N203" s="24" t="e">
        <f t="shared" si="30"/>
        <v>#N/A</v>
      </c>
      <c r="P203" s="24" t="e">
        <f t="shared" si="31"/>
        <v>#N/A</v>
      </c>
      <c r="Q203" s="24" t="e">
        <f t="shared" si="32"/>
        <v>#N/A</v>
      </c>
      <c r="S203" s="14" t="e">
        <f t="shared" si="33"/>
        <v>#N/A</v>
      </c>
      <c r="T203" s="14" t="e">
        <f t="shared" si="34"/>
        <v>#N/A</v>
      </c>
      <c r="U203" s="14">
        <f t="shared" si="35"/>
        <v>80.160390516039044</v>
      </c>
      <c r="V203" s="14">
        <f t="shared" si="36"/>
        <v>0</v>
      </c>
      <c r="W203" s="14" t="e">
        <f t="shared" si="37"/>
        <v>#N/A</v>
      </c>
      <c r="X203" s="14">
        <f t="shared" si="38"/>
        <v>87.152848608480255</v>
      </c>
    </row>
    <row r="204" spans="1:24">
      <c r="A204" s="10">
        <f>europe!A201</f>
        <v>39812</v>
      </c>
      <c r="B204" s="9">
        <f>VLOOKUP($A204,europe!$A$1:$B$3014,2,FALSE)</f>
        <v>22.82</v>
      </c>
      <c r="C204" s="9">
        <f>VLOOKUP($A204,man_neu!$A$1:$D$3001,4,FALSE)</f>
        <v>0</v>
      </c>
      <c r="D204" s="24" t="e">
        <f>VLOOKUP($A204,cash!$A$1:$B$3001,2,FALSE)</f>
        <v>#N/A</v>
      </c>
      <c r="E204" s="9">
        <f>VLOOKUP($A204,patri!$A$1:$B$3002,2,FALSE)</f>
        <v>4164.92</v>
      </c>
      <c r="G204" s="9" t="e">
        <f>VLOOKUP($A204,anteile!$A$4:$D$2615,anteile!B$12,FALSE)</f>
        <v>#N/A</v>
      </c>
      <c r="H204" s="9" t="e">
        <f>VLOOKUP($A204,anteile!$A$4:$D$2615,anteile!C$12,FALSE)</f>
        <v>#N/A</v>
      </c>
      <c r="I204" s="9" t="e">
        <f>VLOOKUP($A204,anteile!$A$4:$D$2615,anteile!D$12,FALSE)</f>
        <v>#N/A</v>
      </c>
      <c r="K204" s="24" t="e">
        <f t="shared" si="28"/>
        <v>#N/A</v>
      </c>
      <c r="L204" s="24" t="e">
        <f t="shared" si="29"/>
        <v>#N/A</v>
      </c>
      <c r="M204" s="24" t="e">
        <f>VLOOKUP($A204,cash!$A$1:$B$3001,2,FALSE)</f>
        <v>#N/A</v>
      </c>
      <c r="N204" s="24" t="e">
        <f t="shared" si="30"/>
        <v>#N/A</v>
      </c>
      <c r="P204" s="24" t="e">
        <f t="shared" si="31"/>
        <v>#N/A</v>
      </c>
      <c r="Q204" s="24" t="e">
        <f t="shared" si="32"/>
        <v>#N/A</v>
      </c>
      <c r="S204" s="14" t="e">
        <f t="shared" si="33"/>
        <v>#N/A</v>
      </c>
      <c r="T204" s="14" t="e">
        <f t="shared" si="34"/>
        <v>#N/A</v>
      </c>
      <c r="U204" s="14">
        <f t="shared" si="35"/>
        <v>79.567642956764288</v>
      </c>
      <c r="V204" s="14">
        <f t="shared" si="36"/>
        <v>0</v>
      </c>
      <c r="W204" s="14" t="e">
        <f t="shared" si="37"/>
        <v>#N/A</v>
      </c>
      <c r="X204" s="14">
        <f t="shared" si="38"/>
        <v>86.695114589621355</v>
      </c>
    </row>
    <row r="205" spans="1:24">
      <c r="A205" s="10">
        <f>europe!A202</f>
        <v>39811</v>
      </c>
      <c r="B205" s="9">
        <f>VLOOKUP($A205,europe!$A$1:$B$3014,2,FALSE)</f>
        <v>22.43</v>
      </c>
      <c r="C205" s="9">
        <f>VLOOKUP($A205,man_neu!$A$1:$D$3001,4,FALSE)</f>
        <v>0</v>
      </c>
      <c r="D205" s="24" t="e">
        <f>VLOOKUP($A205,cash!$A$1:$B$3001,2,FALSE)</f>
        <v>#N/A</v>
      </c>
      <c r="E205" s="9">
        <f>VLOOKUP($A205,patri!$A$1:$B$3002,2,FALSE)</f>
        <v>4173.33</v>
      </c>
      <c r="G205" s="9" t="e">
        <f>VLOOKUP($A205,anteile!$A$4:$D$2615,anteile!B$12,FALSE)</f>
        <v>#N/A</v>
      </c>
      <c r="H205" s="9" t="e">
        <f>VLOOKUP($A205,anteile!$A$4:$D$2615,anteile!C$12,FALSE)</f>
        <v>#N/A</v>
      </c>
      <c r="I205" s="9" t="e">
        <f>VLOOKUP($A205,anteile!$A$4:$D$2615,anteile!D$12,FALSE)</f>
        <v>#N/A</v>
      </c>
      <c r="K205" s="24" t="e">
        <f t="shared" si="28"/>
        <v>#N/A</v>
      </c>
      <c r="L205" s="24" t="e">
        <f t="shared" si="29"/>
        <v>#N/A</v>
      </c>
      <c r="M205" s="24" t="e">
        <f>VLOOKUP($A205,cash!$A$1:$B$3001,2,FALSE)</f>
        <v>#N/A</v>
      </c>
      <c r="N205" s="24" t="e">
        <f t="shared" si="30"/>
        <v>#N/A</v>
      </c>
      <c r="P205" s="24" t="e">
        <f t="shared" si="31"/>
        <v>#N/A</v>
      </c>
      <c r="Q205" s="24" t="e">
        <f t="shared" si="32"/>
        <v>#N/A</v>
      </c>
      <c r="S205" s="14" t="e">
        <f t="shared" si="33"/>
        <v>#N/A</v>
      </c>
      <c r="T205" s="14" t="e">
        <f t="shared" si="34"/>
        <v>#N/A</v>
      </c>
      <c r="U205" s="14">
        <f t="shared" si="35"/>
        <v>78.207810320781036</v>
      </c>
      <c r="V205" s="14">
        <f t="shared" si="36"/>
        <v>0</v>
      </c>
      <c r="W205" s="14" t="e">
        <f t="shared" si="37"/>
        <v>#N/A</v>
      </c>
      <c r="X205" s="14">
        <f t="shared" si="38"/>
        <v>86.870173393559654</v>
      </c>
    </row>
    <row r="206" spans="1:24">
      <c r="A206" s="10">
        <f>europe!A203</f>
        <v>39805</v>
      </c>
      <c r="B206" s="9">
        <f>VLOOKUP($A206,europe!$A$1:$B$3014,2,FALSE)</f>
        <v>22.37</v>
      </c>
      <c r="C206" s="9">
        <f>VLOOKUP($A206,man_neu!$A$1:$D$3001,4,FALSE)</f>
        <v>0</v>
      </c>
      <c r="D206" s="24" t="e">
        <f>VLOOKUP($A206,cash!$A$1:$B$3001,2,FALSE)</f>
        <v>#N/A</v>
      </c>
      <c r="E206" s="9">
        <f>VLOOKUP($A206,patri!$A$1:$B$3002,2,FALSE)</f>
        <v>4160.76</v>
      </c>
      <c r="G206" s="9" t="e">
        <f>VLOOKUP($A206,anteile!$A$4:$D$2615,anteile!B$12,FALSE)</f>
        <v>#N/A</v>
      </c>
      <c r="H206" s="9" t="e">
        <f>VLOOKUP($A206,anteile!$A$4:$D$2615,anteile!C$12,FALSE)</f>
        <v>#N/A</v>
      </c>
      <c r="I206" s="9" t="e">
        <f>VLOOKUP($A206,anteile!$A$4:$D$2615,anteile!D$12,FALSE)</f>
        <v>#N/A</v>
      </c>
      <c r="K206" s="24" t="e">
        <f t="shared" ref="K206:K269" si="39">B206*G206</f>
        <v>#N/A</v>
      </c>
      <c r="L206" s="24" t="e">
        <f t="shared" ref="L206:L269" si="40">C206*H206</f>
        <v>#N/A</v>
      </c>
      <c r="M206" s="24" t="e">
        <f>VLOOKUP($A206,cash!$A$1:$B$3001,2,FALSE)</f>
        <v>#N/A</v>
      </c>
      <c r="N206" s="24" t="e">
        <f t="shared" ref="N206:N269" si="41">E206*I206</f>
        <v>#N/A</v>
      </c>
      <c r="P206" s="24" t="e">
        <f t="shared" si="31"/>
        <v>#N/A</v>
      </c>
      <c r="Q206" s="24" t="e">
        <f t="shared" si="32"/>
        <v>#N/A</v>
      </c>
      <c r="S206" s="14" t="e">
        <f t="shared" si="33"/>
        <v>#N/A</v>
      </c>
      <c r="T206" s="14" t="e">
        <f t="shared" si="34"/>
        <v>#N/A</v>
      </c>
      <c r="U206" s="14">
        <f t="shared" si="35"/>
        <v>77.998605299860529</v>
      </c>
      <c r="V206" s="14">
        <f t="shared" si="36"/>
        <v>0</v>
      </c>
      <c r="W206" s="14" t="e">
        <f t="shared" si="37"/>
        <v>#N/A</v>
      </c>
      <c r="X206" s="14">
        <f t="shared" si="38"/>
        <v>86.608521887554375</v>
      </c>
    </row>
    <row r="207" spans="1:24">
      <c r="A207" s="10">
        <f>europe!A204</f>
        <v>39804</v>
      </c>
      <c r="B207" s="9">
        <f>VLOOKUP($A207,europe!$A$1:$B$3014,2,FALSE)</f>
        <v>22.43</v>
      </c>
      <c r="C207" s="9">
        <f>VLOOKUP($A207,man_neu!$A$1:$D$3001,4,FALSE)</f>
        <v>0</v>
      </c>
      <c r="D207" s="24" t="e">
        <f>VLOOKUP($A207,cash!$A$1:$B$3001,2,FALSE)</f>
        <v>#N/A</v>
      </c>
      <c r="E207" s="9">
        <f>VLOOKUP($A207,patri!$A$1:$B$3002,2,FALSE)</f>
        <v>4152.83</v>
      </c>
      <c r="G207" s="9" t="e">
        <f>VLOOKUP($A207,anteile!$A$4:$D$2615,anteile!B$12,FALSE)</f>
        <v>#N/A</v>
      </c>
      <c r="H207" s="9" t="e">
        <f>VLOOKUP($A207,anteile!$A$4:$D$2615,anteile!C$12,FALSE)</f>
        <v>#N/A</v>
      </c>
      <c r="I207" s="9" t="e">
        <f>VLOOKUP($A207,anteile!$A$4:$D$2615,anteile!D$12,FALSE)</f>
        <v>#N/A</v>
      </c>
      <c r="K207" s="24" t="e">
        <f t="shared" si="39"/>
        <v>#N/A</v>
      </c>
      <c r="L207" s="24" t="e">
        <f t="shared" si="40"/>
        <v>#N/A</v>
      </c>
      <c r="M207" s="24" t="e">
        <f>VLOOKUP($A207,cash!$A$1:$B$3001,2,FALSE)</f>
        <v>#N/A</v>
      </c>
      <c r="N207" s="24" t="e">
        <f t="shared" si="41"/>
        <v>#N/A</v>
      </c>
      <c r="P207" s="24" t="e">
        <f t="shared" ref="P207:P270" si="42">SUM(K207:M207)</f>
        <v>#N/A</v>
      </c>
      <c r="Q207" s="24" t="e">
        <f t="shared" ref="Q207:Q270" si="43">N207</f>
        <v>#N/A</v>
      </c>
      <c r="S207" s="14" t="e">
        <f t="shared" ref="S207:S270" si="44">P207/P$6*100</f>
        <v>#N/A</v>
      </c>
      <c r="T207" s="14" t="e">
        <f t="shared" ref="T207:T270" si="45">Q207/Q$6*100</f>
        <v>#N/A</v>
      </c>
      <c r="U207" s="14">
        <f t="shared" ref="U207:U270" si="46">B207/B$6*100</f>
        <v>78.207810320781036</v>
      </c>
      <c r="V207" s="14">
        <f t="shared" ref="V207:V270" si="47">C207/C$6*100</f>
        <v>0</v>
      </c>
      <c r="W207" s="14" t="e">
        <f t="shared" ref="W207:W270" si="48">D207/D$6*100</f>
        <v>#N/A</v>
      </c>
      <c r="X207" s="14">
        <f t="shared" ref="X207:X270" si="49">E207/E$6*100</f>
        <v>86.443454549239192</v>
      </c>
    </row>
    <row r="208" spans="1:24">
      <c r="A208" s="10">
        <f>europe!A205</f>
        <v>39801</v>
      </c>
      <c r="B208" s="9">
        <f>VLOOKUP($A208,europe!$A$1:$B$3014,2,FALSE)</f>
        <v>22.79</v>
      </c>
      <c r="C208" s="9">
        <f>VLOOKUP($A208,man_neu!$A$1:$D$3001,4,FALSE)</f>
        <v>0</v>
      </c>
      <c r="D208" s="24" t="e">
        <f>VLOOKUP($A208,cash!$A$1:$B$3001,2,FALSE)</f>
        <v>#N/A</v>
      </c>
      <c r="E208" s="9">
        <f>VLOOKUP($A208,patri!$A$1:$B$3002,2,FALSE)</f>
        <v>4150.4399999999996</v>
      </c>
      <c r="G208" s="9" t="e">
        <f>VLOOKUP($A208,anteile!$A$4:$D$2615,anteile!B$12,FALSE)</f>
        <v>#N/A</v>
      </c>
      <c r="H208" s="9" t="e">
        <f>VLOOKUP($A208,anteile!$A$4:$D$2615,anteile!C$12,FALSE)</f>
        <v>#N/A</v>
      </c>
      <c r="I208" s="9" t="e">
        <f>VLOOKUP($A208,anteile!$A$4:$D$2615,anteile!D$12,FALSE)</f>
        <v>#N/A</v>
      </c>
      <c r="K208" s="24" t="e">
        <f t="shared" si="39"/>
        <v>#N/A</v>
      </c>
      <c r="L208" s="24" t="e">
        <f t="shared" si="40"/>
        <v>#N/A</v>
      </c>
      <c r="M208" s="24" t="e">
        <f>VLOOKUP($A208,cash!$A$1:$B$3001,2,FALSE)</f>
        <v>#N/A</v>
      </c>
      <c r="N208" s="24" t="e">
        <f t="shared" si="41"/>
        <v>#N/A</v>
      </c>
      <c r="P208" s="24" t="e">
        <f t="shared" si="42"/>
        <v>#N/A</v>
      </c>
      <c r="Q208" s="24" t="e">
        <f t="shared" si="43"/>
        <v>#N/A</v>
      </c>
      <c r="S208" s="14" t="e">
        <f t="shared" si="44"/>
        <v>#N/A</v>
      </c>
      <c r="T208" s="14" t="e">
        <f t="shared" si="45"/>
        <v>#N/A</v>
      </c>
      <c r="U208" s="14">
        <f t="shared" si="46"/>
        <v>79.463040446304049</v>
      </c>
      <c r="V208" s="14">
        <f t="shared" si="47"/>
        <v>0</v>
      </c>
      <c r="W208" s="14" t="e">
        <f t="shared" si="48"/>
        <v>#N/A</v>
      </c>
      <c r="X208" s="14">
        <f t="shared" si="49"/>
        <v>86.393705376657422</v>
      </c>
    </row>
    <row r="209" spans="1:24">
      <c r="A209" s="10">
        <f>europe!A206</f>
        <v>39800</v>
      </c>
      <c r="B209" s="9">
        <f>VLOOKUP($A209,europe!$A$1:$B$3014,2,FALSE)</f>
        <v>22.9</v>
      </c>
      <c r="C209" s="9">
        <f>VLOOKUP($A209,man_neu!$A$1:$D$3001,4,FALSE)</f>
        <v>0</v>
      </c>
      <c r="D209" s="24" t="e">
        <f>VLOOKUP($A209,cash!$A$1:$B$3001,2,FALSE)</f>
        <v>#N/A</v>
      </c>
      <c r="E209" s="9">
        <f>VLOOKUP($A209,patri!$A$1:$B$3002,2,FALSE)</f>
        <v>4129.25</v>
      </c>
      <c r="G209" s="9" t="e">
        <f>VLOOKUP($A209,anteile!$A$4:$D$2615,anteile!B$12,FALSE)</f>
        <v>#N/A</v>
      </c>
      <c r="H209" s="9" t="e">
        <f>VLOOKUP($A209,anteile!$A$4:$D$2615,anteile!C$12,FALSE)</f>
        <v>#N/A</v>
      </c>
      <c r="I209" s="9" t="e">
        <f>VLOOKUP($A209,anteile!$A$4:$D$2615,anteile!D$12,FALSE)</f>
        <v>#N/A</v>
      </c>
      <c r="K209" s="24" t="e">
        <f t="shared" si="39"/>
        <v>#N/A</v>
      </c>
      <c r="L209" s="24" t="e">
        <f t="shared" si="40"/>
        <v>#N/A</v>
      </c>
      <c r="M209" s="24" t="e">
        <f>VLOOKUP($A209,cash!$A$1:$B$3001,2,FALSE)</f>
        <v>#N/A</v>
      </c>
      <c r="N209" s="24" t="e">
        <f t="shared" si="41"/>
        <v>#N/A</v>
      </c>
      <c r="P209" s="24" t="e">
        <f t="shared" si="42"/>
        <v>#N/A</v>
      </c>
      <c r="Q209" s="24" t="e">
        <f t="shared" si="43"/>
        <v>#N/A</v>
      </c>
      <c r="S209" s="14" t="e">
        <f t="shared" si="44"/>
        <v>#N/A</v>
      </c>
      <c r="T209" s="14" t="e">
        <f t="shared" si="45"/>
        <v>#N/A</v>
      </c>
      <c r="U209" s="14">
        <f t="shared" si="46"/>
        <v>79.846582984658298</v>
      </c>
      <c r="V209" s="14">
        <f t="shared" si="47"/>
        <v>0</v>
      </c>
      <c r="W209" s="14" t="e">
        <f t="shared" si="48"/>
        <v>#N/A</v>
      </c>
      <c r="X209" s="14">
        <f t="shared" si="49"/>
        <v>85.95262380050373</v>
      </c>
    </row>
    <row r="210" spans="1:24">
      <c r="A210" s="10">
        <f>europe!A207</f>
        <v>39799</v>
      </c>
      <c r="B210" s="9">
        <f>VLOOKUP($A210,europe!$A$1:$B$3014,2,FALSE)</f>
        <v>22.93</v>
      </c>
      <c r="C210" s="9">
        <f>VLOOKUP($A210,man_neu!$A$1:$D$3001,4,FALSE)</f>
        <v>0</v>
      </c>
      <c r="D210" s="24" t="e">
        <f>VLOOKUP($A210,cash!$A$1:$B$3001,2,FALSE)</f>
        <v>#N/A</v>
      </c>
      <c r="E210" s="9">
        <f>VLOOKUP($A210,patri!$A$1:$B$3002,2,FALSE)</f>
        <v>4146.47</v>
      </c>
      <c r="G210" s="9" t="e">
        <f>VLOOKUP($A210,anteile!$A$4:$D$2615,anteile!B$12,FALSE)</f>
        <v>#N/A</v>
      </c>
      <c r="H210" s="9" t="e">
        <f>VLOOKUP($A210,anteile!$A$4:$D$2615,anteile!C$12,FALSE)</f>
        <v>#N/A</v>
      </c>
      <c r="I210" s="9" t="e">
        <f>VLOOKUP($A210,anteile!$A$4:$D$2615,anteile!D$12,FALSE)</f>
        <v>#N/A</v>
      </c>
      <c r="K210" s="24" t="e">
        <f t="shared" si="39"/>
        <v>#N/A</v>
      </c>
      <c r="L210" s="24" t="e">
        <f t="shared" si="40"/>
        <v>#N/A</v>
      </c>
      <c r="M210" s="24" t="e">
        <f>VLOOKUP($A210,cash!$A$1:$B$3001,2,FALSE)</f>
        <v>#N/A</v>
      </c>
      <c r="N210" s="24" t="e">
        <f t="shared" si="41"/>
        <v>#N/A</v>
      </c>
      <c r="P210" s="24" t="e">
        <f t="shared" si="42"/>
        <v>#N/A</v>
      </c>
      <c r="Q210" s="24" t="e">
        <f t="shared" si="43"/>
        <v>#N/A</v>
      </c>
      <c r="S210" s="14" t="e">
        <f t="shared" si="44"/>
        <v>#N/A</v>
      </c>
      <c r="T210" s="14" t="e">
        <f t="shared" si="45"/>
        <v>#N/A</v>
      </c>
      <c r="U210" s="14">
        <f t="shared" si="46"/>
        <v>79.951185495118551</v>
      </c>
      <c r="V210" s="14">
        <f t="shared" si="47"/>
        <v>0</v>
      </c>
      <c r="W210" s="14" t="e">
        <f t="shared" si="48"/>
        <v>#N/A</v>
      </c>
      <c r="X210" s="14">
        <f t="shared" si="49"/>
        <v>86.311067629732946</v>
      </c>
    </row>
    <row r="211" spans="1:24">
      <c r="A211" s="10">
        <f>europe!A208</f>
        <v>39798</v>
      </c>
      <c r="B211" s="9">
        <f>VLOOKUP($A211,europe!$A$1:$B$3014,2,FALSE)</f>
        <v>23.09</v>
      </c>
      <c r="C211" s="9">
        <f>VLOOKUP($A211,man_neu!$A$1:$D$3001,4,FALSE)</f>
        <v>0</v>
      </c>
      <c r="D211" s="24" t="e">
        <f>VLOOKUP($A211,cash!$A$1:$B$3001,2,FALSE)</f>
        <v>#N/A</v>
      </c>
      <c r="E211" s="9">
        <f>VLOOKUP($A211,patri!$A$1:$B$3002,2,FALSE)</f>
        <v>4114.08</v>
      </c>
      <c r="G211" s="9" t="e">
        <f>VLOOKUP($A211,anteile!$A$4:$D$2615,anteile!B$12,FALSE)</f>
        <v>#N/A</v>
      </c>
      <c r="H211" s="9" t="e">
        <f>VLOOKUP($A211,anteile!$A$4:$D$2615,anteile!C$12,FALSE)</f>
        <v>#N/A</v>
      </c>
      <c r="I211" s="9" t="e">
        <f>VLOOKUP($A211,anteile!$A$4:$D$2615,anteile!D$12,FALSE)</f>
        <v>#N/A</v>
      </c>
      <c r="K211" s="24" t="e">
        <f t="shared" si="39"/>
        <v>#N/A</v>
      </c>
      <c r="L211" s="24" t="e">
        <f t="shared" si="40"/>
        <v>#N/A</v>
      </c>
      <c r="M211" s="24" t="e">
        <f>VLOOKUP($A211,cash!$A$1:$B$3001,2,FALSE)</f>
        <v>#N/A</v>
      </c>
      <c r="N211" s="24" t="e">
        <f t="shared" si="41"/>
        <v>#N/A</v>
      </c>
      <c r="P211" s="24" t="e">
        <f t="shared" si="42"/>
        <v>#N/A</v>
      </c>
      <c r="Q211" s="24" t="e">
        <f t="shared" si="43"/>
        <v>#N/A</v>
      </c>
      <c r="S211" s="14" t="e">
        <f t="shared" si="44"/>
        <v>#N/A</v>
      </c>
      <c r="T211" s="14" t="e">
        <f t="shared" si="45"/>
        <v>#N/A</v>
      </c>
      <c r="U211" s="14">
        <f t="shared" si="46"/>
        <v>80.509065550906556</v>
      </c>
      <c r="V211" s="14">
        <f t="shared" si="47"/>
        <v>0</v>
      </c>
      <c r="W211" s="14" t="e">
        <f t="shared" si="48"/>
        <v>#N/A</v>
      </c>
      <c r="X211" s="14">
        <f t="shared" si="49"/>
        <v>85.636851855706581</v>
      </c>
    </row>
    <row r="212" spans="1:24">
      <c r="A212" s="10">
        <f>europe!A209</f>
        <v>39797</v>
      </c>
      <c r="B212" s="9">
        <f>VLOOKUP($A212,europe!$A$1:$B$3014,2,FALSE)</f>
        <v>22.92</v>
      </c>
      <c r="C212" s="9">
        <f>VLOOKUP($A212,man_neu!$A$1:$D$3001,4,FALSE)</f>
        <v>0</v>
      </c>
      <c r="D212" s="24" t="e">
        <f>VLOOKUP($A212,cash!$A$1:$B$3001,2,FALSE)</f>
        <v>#N/A</v>
      </c>
      <c r="E212" s="9">
        <f>VLOOKUP($A212,patri!$A$1:$B$3002,2,FALSE)</f>
        <v>4096.7299999999996</v>
      </c>
      <c r="G212" s="9" t="e">
        <f>VLOOKUP($A212,anteile!$A$4:$D$2615,anteile!B$12,FALSE)</f>
        <v>#N/A</v>
      </c>
      <c r="H212" s="9" t="e">
        <f>VLOOKUP($A212,anteile!$A$4:$D$2615,anteile!C$12,FALSE)</f>
        <v>#N/A</v>
      </c>
      <c r="I212" s="9" t="e">
        <f>VLOOKUP($A212,anteile!$A$4:$D$2615,anteile!D$12,FALSE)</f>
        <v>#N/A</v>
      </c>
      <c r="K212" s="24" t="e">
        <f t="shared" si="39"/>
        <v>#N/A</v>
      </c>
      <c r="L212" s="24" t="e">
        <f t="shared" si="40"/>
        <v>#N/A</v>
      </c>
      <c r="M212" s="24" t="e">
        <f>VLOOKUP($A212,cash!$A$1:$B$3001,2,FALSE)</f>
        <v>#N/A</v>
      </c>
      <c r="N212" s="24" t="e">
        <f t="shared" si="41"/>
        <v>#N/A</v>
      </c>
      <c r="P212" s="24" t="e">
        <f t="shared" si="42"/>
        <v>#N/A</v>
      </c>
      <c r="Q212" s="24" t="e">
        <f t="shared" si="43"/>
        <v>#N/A</v>
      </c>
      <c r="S212" s="14" t="e">
        <f t="shared" si="44"/>
        <v>#N/A</v>
      </c>
      <c r="T212" s="14" t="e">
        <f t="shared" si="45"/>
        <v>#N/A</v>
      </c>
      <c r="U212" s="14">
        <f t="shared" si="46"/>
        <v>79.9163179916318</v>
      </c>
      <c r="V212" s="14">
        <f t="shared" si="47"/>
        <v>0</v>
      </c>
      <c r="W212" s="14" t="e">
        <f t="shared" si="48"/>
        <v>#N/A</v>
      </c>
      <c r="X212" s="14">
        <f t="shared" si="49"/>
        <v>85.275702004537777</v>
      </c>
    </row>
    <row r="213" spans="1:24">
      <c r="A213" s="10">
        <f>europe!A210</f>
        <v>39794</v>
      </c>
      <c r="B213" s="9">
        <f>VLOOKUP($A213,europe!$A$1:$B$3014,2,FALSE)</f>
        <v>23</v>
      </c>
      <c r="C213" s="9">
        <f>VLOOKUP($A213,man_neu!$A$1:$D$3001,4,FALSE)</f>
        <v>0</v>
      </c>
      <c r="D213" s="24" t="e">
        <f>VLOOKUP($A213,cash!$A$1:$B$3001,2,FALSE)</f>
        <v>#N/A</v>
      </c>
      <c r="E213" s="9">
        <f>VLOOKUP($A213,patri!$A$1:$B$3002,2,FALSE)</f>
        <v>4068.27</v>
      </c>
      <c r="G213" s="9" t="e">
        <f>VLOOKUP($A213,anteile!$A$4:$D$2615,anteile!B$12,FALSE)</f>
        <v>#N/A</v>
      </c>
      <c r="H213" s="9" t="e">
        <f>VLOOKUP($A213,anteile!$A$4:$D$2615,anteile!C$12,FALSE)</f>
        <v>#N/A</v>
      </c>
      <c r="I213" s="9" t="e">
        <f>VLOOKUP($A213,anteile!$A$4:$D$2615,anteile!D$12,FALSE)</f>
        <v>#N/A</v>
      </c>
      <c r="K213" s="24" t="e">
        <f t="shared" si="39"/>
        <v>#N/A</v>
      </c>
      <c r="L213" s="24" t="e">
        <f t="shared" si="40"/>
        <v>#N/A</v>
      </c>
      <c r="M213" s="24" t="e">
        <f>VLOOKUP($A213,cash!$A$1:$B$3001,2,FALSE)</f>
        <v>#N/A</v>
      </c>
      <c r="N213" s="24" t="e">
        <f t="shared" si="41"/>
        <v>#N/A</v>
      </c>
      <c r="P213" s="24" t="e">
        <f t="shared" si="42"/>
        <v>#N/A</v>
      </c>
      <c r="Q213" s="24" t="e">
        <f t="shared" si="43"/>
        <v>#N/A</v>
      </c>
      <c r="S213" s="14" t="e">
        <f t="shared" si="44"/>
        <v>#N/A</v>
      </c>
      <c r="T213" s="14" t="e">
        <f t="shared" si="45"/>
        <v>#N/A</v>
      </c>
      <c r="U213" s="14">
        <f t="shared" si="46"/>
        <v>80.195258019525809</v>
      </c>
      <c r="V213" s="14">
        <f t="shared" si="47"/>
        <v>0</v>
      </c>
      <c r="W213" s="14" t="e">
        <f t="shared" si="48"/>
        <v>#N/A</v>
      </c>
      <c r="X213" s="14">
        <f t="shared" si="49"/>
        <v>84.683291355300668</v>
      </c>
    </row>
    <row r="214" spans="1:24">
      <c r="A214" s="10">
        <f>europe!A211</f>
        <v>39793</v>
      </c>
      <c r="B214" s="9">
        <f>VLOOKUP($A214,europe!$A$1:$B$3014,2,FALSE)</f>
        <v>23.65</v>
      </c>
      <c r="C214" s="9">
        <f>VLOOKUP($A214,man_neu!$A$1:$D$3001,4,FALSE)</f>
        <v>0</v>
      </c>
      <c r="D214" s="24" t="e">
        <f>VLOOKUP($A214,cash!$A$1:$B$3001,2,FALSE)</f>
        <v>#N/A</v>
      </c>
      <c r="E214" s="9">
        <f>VLOOKUP($A214,patri!$A$1:$B$3002,2,FALSE)</f>
        <v>4088.85</v>
      </c>
      <c r="G214" s="9" t="e">
        <f>VLOOKUP($A214,anteile!$A$4:$D$2615,anteile!B$12,FALSE)</f>
        <v>#N/A</v>
      </c>
      <c r="H214" s="9" t="e">
        <f>VLOOKUP($A214,anteile!$A$4:$D$2615,anteile!C$12,FALSE)</f>
        <v>#N/A</v>
      </c>
      <c r="I214" s="9" t="e">
        <f>VLOOKUP($A214,anteile!$A$4:$D$2615,anteile!D$12,FALSE)</f>
        <v>#N/A</v>
      </c>
      <c r="K214" s="24" t="e">
        <f t="shared" si="39"/>
        <v>#N/A</v>
      </c>
      <c r="L214" s="24" t="e">
        <f t="shared" si="40"/>
        <v>#N/A</v>
      </c>
      <c r="M214" s="24" t="e">
        <f>VLOOKUP($A214,cash!$A$1:$B$3001,2,FALSE)</f>
        <v>#N/A</v>
      </c>
      <c r="N214" s="24" t="e">
        <f t="shared" si="41"/>
        <v>#N/A</v>
      </c>
      <c r="P214" s="24" t="e">
        <f t="shared" si="42"/>
        <v>#N/A</v>
      </c>
      <c r="Q214" s="24" t="e">
        <f t="shared" si="43"/>
        <v>#N/A</v>
      </c>
      <c r="S214" s="14" t="e">
        <f t="shared" si="44"/>
        <v>#N/A</v>
      </c>
      <c r="T214" s="14" t="e">
        <f t="shared" si="45"/>
        <v>#N/A</v>
      </c>
      <c r="U214" s="14">
        <f t="shared" si="46"/>
        <v>82.461645746164564</v>
      </c>
      <c r="V214" s="14">
        <f t="shared" si="47"/>
        <v>0</v>
      </c>
      <c r="W214" s="14" t="e">
        <f t="shared" si="48"/>
        <v>#N/A</v>
      </c>
      <c r="X214" s="14">
        <f t="shared" si="49"/>
        <v>85.11167544389167</v>
      </c>
    </row>
    <row r="215" spans="1:24">
      <c r="A215" s="10">
        <f>europe!A212</f>
        <v>39792</v>
      </c>
      <c r="B215" s="9">
        <f>VLOOKUP($A215,europe!$A$1:$B$3014,2,FALSE)</f>
        <v>23.82</v>
      </c>
      <c r="C215" s="9">
        <f>VLOOKUP($A215,man_neu!$A$1:$D$3001,4,FALSE)</f>
        <v>0</v>
      </c>
      <c r="D215" s="24" t="e">
        <f>VLOOKUP($A215,cash!$A$1:$B$3001,2,FALSE)</f>
        <v>#N/A</v>
      </c>
      <c r="E215" s="9">
        <f>VLOOKUP($A215,patri!$A$1:$B$3002,2,FALSE)</f>
        <v>4077.11</v>
      </c>
      <c r="G215" s="9" t="e">
        <f>VLOOKUP($A215,anteile!$A$4:$D$2615,anteile!B$12,FALSE)</f>
        <v>#N/A</v>
      </c>
      <c r="H215" s="9" t="e">
        <f>VLOOKUP($A215,anteile!$A$4:$D$2615,anteile!C$12,FALSE)</f>
        <v>#N/A</v>
      </c>
      <c r="I215" s="9" t="e">
        <f>VLOOKUP($A215,anteile!$A$4:$D$2615,anteile!D$12,FALSE)</f>
        <v>#N/A</v>
      </c>
      <c r="K215" s="24" t="e">
        <f t="shared" si="39"/>
        <v>#N/A</v>
      </c>
      <c r="L215" s="24" t="e">
        <f t="shared" si="40"/>
        <v>#N/A</v>
      </c>
      <c r="M215" s="24" t="e">
        <f>VLOOKUP($A215,cash!$A$1:$B$3001,2,FALSE)</f>
        <v>#N/A</v>
      </c>
      <c r="N215" s="24" t="e">
        <f t="shared" si="41"/>
        <v>#N/A</v>
      </c>
      <c r="P215" s="24" t="e">
        <f t="shared" si="42"/>
        <v>#N/A</v>
      </c>
      <c r="Q215" s="24" t="e">
        <f t="shared" si="43"/>
        <v>#N/A</v>
      </c>
      <c r="S215" s="14" t="e">
        <f t="shared" si="44"/>
        <v>#N/A</v>
      </c>
      <c r="T215" s="14" t="e">
        <f t="shared" si="45"/>
        <v>#N/A</v>
      </c>
      <c r="U215" s="14">
        <f t="shared" si="46"/>
        <v>83.054393305439334</v>
      </c>
      <c r="V215" s="14">
        <f t="shared" si="47"/>
        <v>0</v>
      </c>
      <c r="W215" s="14" t="e">
        <f t="shared" si="48"/>
        <v>#N/A</v>
      </c>
      <c r="X215" s="14">
        <f t="shared" si="49"/>
        <v>84.867300847193022</v>
      </c>
    </row>
    <row r="216" spans="1:24">
      <c r="A216" s="10">
        <f>europe!A213</f>
        <v>39791</v>
      </c>
      <c r="B216" s="9">
        <f>VLOOKUP($A216,europe!$A$1:$B$3014,2,FALSE)</f>
        <v>23.83</v>
      </c>
      <c r="C216" s="9">
        <f>VLOOKUP($A216,man_neu!$A$1:$D$3001,4,FALSE)</f>
        <v>0</v>
      </c>
      <c r="D216" s="24" t="e">
        <f>VLOOKUP($A216,cash!$A$1:$B$3001,2,FALSE)</f>
        <v>#N/A</v>
      </c>
      <c r="E216" s="9">
        <f>VLOOKUP($A216,patri!$A$1:$B$3002,2,FALSE)</f>
        <v>4051</v>
      </c>
      <c r="G216" s="9" t="e">
        <f>VLOOKUP($A216,anteile!$A$4:$D$2615,anteile!B$12,FALSE)</f>
        <v>#N/A</v>
      </c>
      <c r="H216" s="9" t="e">
        <f>VLOOKUP($A216,anteile!$A$4:$D$2615,anteile!C$12,FALSE)</f>
        <v>#N/A</v>
      </c>
      <c r="I216" s="9" t="e">
        <f>VLOOKUP($A216,anteile!$A$4:$D$2615,anteile!D$12,FALSE)</f>
        <v>#N/A</v>
      </c>
      <c r="K216" s="24" t="e">
        <f t="shared" si="39"/>
        <v>#N/A</v>
      </c>
      <c r="L216" s="24" t="e">
        <f t="shared" si="40"/>
        <v>#N/A</v>
      </c>
      <c r="M216" s="24" t="e">
        <f>VLOOKUP($A216,cash!$A$1:$B$3001,2,FALSE)</f>
        <v>#N/A</v>
      </c>
      <c r="N216" s="24" t="e">
        <f t="shared" si="41"/>
        <v>#N/A</v>
      </c>
      <c r="P216" s="24" t="e">
        <f t="shared" si="42"/>
        <v>#N/A</v>
      </c>
      <c r="Q216" s="24" t="e">
        <f t="shared" si="43"/>
        <v>#N/A</v>
      </c>
      <c r="S216" s="14" t="e">
        <f t="shared" si="44"/>
        <v>#N/A</v>
      </c>
      <c r="T216" s="14" t="e">
        <f t="shared" si="45"/>
        <v>#N/A</v>
      </c>
      <c r="U216" s="14">
        <f t="shared" si="46"/>
        <v>83.089260808926085</v>
      </c>
      <c r="V216" s="14">
        <f t="shared" si="47"/>
        <v>0</v>
      </c>
      <c r="W216" s="14" t="e">
        <f t="shared" si="48"/>
        <v>#N/A</v>
      </c>
      <c r="X216" s="14">
        <f t="shared" si="49"/>
        <v>84.32380674840239</v>
      </c>
    </row>
    <row r="217" spans="1:24">
      <c r="A217" s="10">
        <f>europe!A214</f>
        <v>39790</v>
      </c>
      <c r="B217" s="9">
        <f>VLOOKUP($A217,europe!$A$1:$B$3014,2,FALSE)</f>
        <v>23.51</v>
      </c>
      <c r="C217" s="9">
        <f>VLOOKUP($A217,man_neu!$A$1:$D$3001,4,FALSE)</f>
        <v>0</v>
      </c>
      <c r="D217" s="24" t="e">
        <f>VLOOKUP($A217,cash!$A$1:$B$3001,2,FALSE)</f>
        <v>#N/A</v>
      </c>
      <c r="E217" s="9">
        <f>VLOOKUP($A217,patri!$A$1:$B$3002,2,FALSE)</f>
        <v>4052.35</v>
      </c>
      <c r="G217" s="9" t="e">
        <f>VLOOKUP($A217,anteile!$A$4:$D$2615,anteile!B$12,FALSE)</f>
        <v>#N/A</v>
      </c>
      <c r="H217" s="9" t="e">
        <f>VLOOKUP($A217,anteile!$A$4:$D$2615,anteile!C$12,FALSE)</f>
        <v>#N/A</v>
      </c>
      <c r="I217" s="9" t="e">
        <f>VLOOKUP($A217,anteile!$A$4:$D$2615,anteile!D$12,FALSE)</f>
        <v>#N/A</v>
      </c>
      <c r="K217" s="24" t="e">
        <f t="shared" si="39"/>
        <v>#N/A</v>
      </c>
      <c r="L217" s="24" t="e">
        <f t="shared" si="40"/>
        <v>#N/A</v>
      </c>
      <c r="M217" s="24" t="e">
        <f>VLOOKUP($A217,cash!$A$1:$B$3001,2,FALSE)</f>
        <v>#N/A</v>
      </c>
      <c r="N217" s="24" t="e">
        <f t="shared" si="41"/>
        <v>#N/A</v>
      </c>
      <c r="P217" s="24" t="e">
        <f t="shared" si="42"/>
        <v>#N/A</v>
      </c>
      <c r="Q217" s="24" t="e">
        <f t="shared" si="43"/>
        <v>#N/A</v>
      </c>
      <c r="S217" s="14" t="e">
        <f t="shared" si="44"/>
        <v>#N/A</v>
      </c>
      <c r="T217" s="14" t="e">
        <f t="shared" si="45"/>
        <v>#N/A</v>
      </c>
      <c r="U217" s="14">
        <f t="shared" si="46"/>
        <v>81.973500697350076</v>
      </c>
      <c r="V217" s="14">
        <f t="shared" si="47"/>
        <v>0</v>
      </c>
      <c r="W217" s="14" t="e">
        <f t="shared" si="48"/>
        <v>#N/A</v>
      </c>
      <c r="X217" s="14">
        <f t="shared" si="49"/>
        <v>84.3519077454674</v>
      </c>
    </row>
    <row r="218" spans="1:24">
      <c r="A218" s="10">
        <f>europe!A215</f>
        <v>39787</v>
      </c>
      <c r="B218" s="9">
        <f>VLOOKUP($A218,europe!$A$1:$B$3014,2,FALSE)</f>
        <v>22.01</v>
      </c>
      <c r="C218" s="9">
        <f>VLOOKUP($A218,man_neu!$A$1:$D$3001,4,FALSE)</f>
        <v>0</v>
      </c>
      <c r="D218" s="24" t="e">
        <f>VLOOKUP($A218,cash!$A$1:$B$3001,2,FALSE)</f>
        <v>#N/A</v>
      </c>
      <c r="E218" s="9">
        <f>VLOOKUP($A218,patri!$A$1:$B$3002,2,FALSE)</f>
        <v>4088.93</v>
      </c>
      <c r="G218" s="9" t="e">
        <f>VLOOKUP($A218,anteile!$A$4:$D$2615,anteile!B$12,FALSE)</f>
        <v>#N/A</v>
      </c>
      <c r="H218" s="9" t="e">
        <f>VLOOKUP($A218,anteile!$A$4:$D$2615,anteile!C$12,FALSE)</f>
        <v>#N/A</v>
      </c>
      <c r="I218" s="9" t="e">
        <f>VLOOKUP($A218,anteile!$A$4:$D$2615,anteile!D$12,FALSE)</f>
        <v>#N/A</v>
      </c>
      <c r="K218" s="24" t="e">
        <f t="shared" si="39"/>
        <v>#N/A</v>
      </c>
      <c r="L218" s="24" t="e">
        <f t="shared" si="40"/>
        <v>#N/A</v>
      </c>
      <c r="M218" s="24" t="e">
        <f>VLOOKUP($A218,cash!$A$1:$B$3001,2,FALSE)</f>
        <v>#N/A</v>
      </c>
      <c r="N218" s="24" t="e">
        <f t="shared" si="41"/>
        <v>#N/A</v>
      </c>
      <c r="P218" s="24" t="e">
        <f t="shared" si="42"/>
        <v>#N/A</v>
      </c>
      <c r="Q218" s="24" t="e">
        <f t="shared" si="43"/>
        <v>#N/A</v>
      </c>
      <c r="S218" s="14" t="e">
        <f t="shared" si="44"/>
        <v>#N/A</v>
      </c>
      <c r="T218" s="14" t="e">
        <f t="shared" si="45"/>
        <v>#N/A</v>
      </c>
      <c r="U218" s="14">
        <f t="shared" si="46"/>
        <v>76.74337517433753</v>
      </c>
      <c r="V218" s="14">
        <f t="shared" si="47"/>
        <v>0</v>
      </c>
      <c r="W218" s="14" t="e">
        <f t="shared" si="48"/>
        <v>#N/A</v>
      </c>
      <c r="X218" s="14">
        <f t="shared" si="49"/>
        <v>85.113340688162182</v>
      </c>
    </row>
    <row r="219" spans="1:24">
      <c r="A219" s="10">
        <f>europe!A216</f>
        <v>39786</v>
      </c>
      <c r="B219" s="9">
        <f>VLOOKUP($A219,europe!$A$1:$B$3014,2,FALSE)</f>
        <v>22.91</v>
      </c>
      <c r="C219" s="9">
        <f>VLOOKUP($A219,man_neu!$A$1:$D$3001,4,FALSE)</f>
        <v>0</v>
      </c>
      <c r="D219" s="24" t="e">
        <f>VLOOKUP($A219,cash!$A$1:$B$3001,2,FALSE)</f>
        <v>#N/A</v>
      </c>
      <c r="E219" s="9">
        <f>VLOOKUP($A219,patri!$A$1:$B$3002,2,FALSE)</f>
        <v>4087.56</v>
      </c>
      <c r="G219" s="9" t="e">
        <f>VLOOKUP($A219,anteile!$A$4:$D$2615,anteile!B$12,FALSE)</f>
        <v>#N/A</v>
      </c>
      <c r="H219" s="9" t="e">
        <f>VLOOKUP($A219,anteile!$A$4:$D$2615,anteile!C$12,FALSE)</f>
        <v>#N/A</v>
      </c>
      <c r="I219" s="9" t="e">
        <f>VLOOKUP($A219,anteile!$A$4:$D$2615,anteile!D$12,FALSE)</f>
        <v>#N/A</v>
      </c>
      <c r="K219" s="24" t="e">
        <f t="shared" si="39"/>
        <v>#N/A</v>
      </c>
      <c r="L219" s="24" t="e">
        <f t="shared" si="40"/>
        <v>#N/A</v>
      </c>
      <c r="M219" s="24" t="e">
        <f>VLOOKUP($A219,cash!$A$1:$B$3001,2,FALSE)</f>
        <v>#N/A</v>
      </c>
      <c r="N219" s="24" t="e">
        <f t="shared" si="41"/>
        <v>#N/A</v>
      </c>
      <c r="P219" s="24" t="e">
        <f t="shared" si="42"/>
        <v>#N/A</v>
      </c>
      <c r="Q219" s="24" t="e">
        <f t="shared" si="43"/>
        <v>#N/A</v>
      </c>
      <c r="S219" s="14" t="e">
        <f t="shared" si="44"/>
        <v>#N/A</v>
      </c>
      <c r="T219" s="14" t="e">
        <f t="shared" si="45"/>
        <v>#N/A</v>
      </c>
      <c r="U219" s="14">
        <f t="shared" si="46"/>
        <v>79.881450488145049</v>
      </c>
      <c r="V219" s="14">
        <f t="shared" si="47"/>
        <v>0</v>
      </c>
      <c r="W219" s="14" t="e">
        <f t="shared" si="48"/>
        <v>#N/A</v>
      </c>
      <c r="X219" s="14">
        <f t="shared" si="49"/>
        <v>85.084823380029547</v>
      </c>
    </row>
    <row r="220" spans="1:24">
      <c r="A220" s="10">
        <f>europe!A217</f>
        <v>39785</v>
      </c>
      <c r="B220" s="9">
        <f>VLOOKUP($A220,europe!$A$1:$B$3014,2,FALSE)</f>
        <v>23.01</v>
      </c>
      <c r="C220" s="9">
        <f>VLOOKUP($A220,man_neu!$A$1:$D$3001,4,FALSE)</f>
        <v>0</v>
      </c>
      <c r="D220" s="24" t="e">
        <f>VLOOKUP($A220,cash!$A$1:$B$3001,2,FALSE)</f>
        <v>#N/A</v>
      </c>
      <c r="E220" s="9">
        <f>VLOOKUP($A220,patri!$A$1:$B$3002,2,FALSE)</f>
        <v>4116.3900000000003</v>
      </c>
      <c r="G220" s="9" t="e">
        <f>VLOOKUP($A220,anteile!$A$4:$D$2615,anteile!B$12,FALSE)</f>
        <v>#N/A</v>
      </c>
      <c r="H220" s="9" t="e">
        <f>VLOOKUP($A220,anteile!$A$4:$D$2615,anteile!C$12,FALSE)</f>
        <v>#N/A</v>
      </c>
      <c r="I220" s="9" t="e">
        <f>VLOOKUP($A220,anteile!$A$4:$D$2615,anteile!D$12,FALSE)</f>
        <v>#N/A</v>
      </c>
      <c r="K220" s="24" t="e">
        <f t="shared" si="39"/>
        <v>#N/A</v>
      </c>
      <c r="L220" s="24" t="e">
        <f t="shared" si="40"/>
        <v>#N/A</v>
      </c>
      <c r="M220" s="24" t="e">
        <f>VLOOKUP($A220,cash!$A$1:$B$3001,2,FALSE)</f>
        <v>#N/A</v>
      </c>
      <c r="N220" s="24" t="e">
        <f t="shared" si="41"/>
        <v>#N/A</v>
      </c>
      <c r="P220" s="24" t="e">
        <f t="shared" si="42"/>
        <v>#N/A</v>
      </c>
      <c r="Q220" s="24" t="e">
        <f t="shared" si="43"/>
        <v>#N/A</v>
      </c>
      <c r="S220" s="14" t="e">
        <f t="shared" si="44"/>
        <v>#N/A</v>
      </c>
      <c r="T220" s="14" t="e">
        <f t="shared" si="45"/>
        <v>#N/A</v>
      </c>
      <c r="U220" s="14">
        <f t="shared" si="46"/>
        <v>80.230125523012561</v>
      </c>
      <c r="V220" s="14">
        <f t="shared" si="47"/>
        <v>0</v>
      </c>
      <c r="W220" s="14" t="e">
        <f t="shared" si="48"/>
        <v>#N/A</v>
      </c>
      <c r="X220" s="14">
        <f t="shared" si="49"/>
        <v>85.684935784017824</v>
      </c>
    </row>
    <row r="221" spans="1:24">
      <c r="A221" s="10">
        <f>europe!A218</f>
        <v>39784</v>
      </c>
      <c r="B221" s="9">
        <f>VLOOKUP($A221,europe!$A$1:$B$3014,2,FALSE)</f>
        <v>22.89</v>
      </c>
      <c r="C221" s="9">
        <f>VLOOKUP($A221,man_neu!$A$1:$D$3001,4,FALSE)</f>
        <v>0</v>
      </c>
      <c r="D221" s="24" t="e">
        <f>VLOOKUP($A221,cash!$A$1:$B$3001,2,FALSE)</f>
        <v>#N/A</v>
      </c>
      <c r="E221" s="9">
        <f>VLOOKUP($A221,patri!$A$1:$B$3002,2,FALSE)</f>
        <v>4130.49</v>
      </c>
      <c r="G221" s="9" t="e">
        <f>VLOOKUP($A221,anteile!$A$4:$D$2615,anteile!B$12,FALSE)</f>
        <v>#N/A</v>
      </c>
      <c r="H221" s="9" t="e">
        <f>VLOOKUP($A221,anteile!$A$4:$D$2615,anteile!C$12,FALSE)</f>
        <v>#N/A</v>
      </c>
      <c r="I221" s="9" t="e">
        <f>VLOOKUP($A221,anteile!$A$4:$D$2615,anteile!D$12,FALSE)</f>
        <v>#N/A</v>
      </c>
      <c r="K221" s="24" t="e">
        <f t="shared" si="39"/>
        <v>#N/A</v>
      </c>
      <c r="L221" s="24" t="e">
        <f t="shared" si="40"/>
        <v>#N/A</v>
      </c>
      <c r="M221" s="24" t="e">
        <f>VLOOKUP($A221,cash!$A$1:$B$3001,2,FALSE)</f>
        <v>#N/A</v>
      </c>
      <c r="N221" s="24" t="e">
        <f t="shared" si="41"/>
        <v>#N/A</v>
      </c>
      <c r="P221" s="24" t="e">
        <f t="shared" si="42"/>
        <v>#N/A</v>
      </c>
      <c r="Q221" s="24" t="e">
        <f t="shared" si="43"/>
        <v>#N/A</v>
      </c>
      <c r="S221" s="14" t="e">
        <f t="shared" si="44"/>
        <v>#N/A</v>
      </c>
      <c r="T221" s="14" t="e">
        <f t="shared" si="45"/>
        <v>#N/A</v>
      </c>
      <c r="U221" s="14">
        <f t="shared" si="46"/>
        <v>79.811715481171547</v>
      </c>
      <c r="V221" s="14">
        <f t="shared" si="47"/>
        <v>0</v>
      </c>
      <c r="W221" s="14" t="e">
        <f t="shared" si="48"/>
        <v>#N/A</v>
      </c>
      <c r="X221" s="14">
        <f t="shared" si="49"/>
        <v>85.978435086696763</v>
      </c>
    </row>
    <row r="222" spans="1:24">
      <c r="A222" s="10">
        <f>europe!A219</f>
        <v>39783</v>
      </c>
      <c r="B222" s="9">
        <f>VLOOKUP($A222,europe!$A$1:$B$3014,2,FALSE)</f>
        <v>22.5</v>
      </c>
      <c r="C222" s="9">
        <f>VLOOKUP($A222,man_neu!$A$1:$D$3001,4,FALSE)</f>
        <v>0</v>
      </c>
      <c r="D222" s="24" t="e">
        <f>VLOOKUP($A222,cash!$A$1:$B$3001,2,FALSE)</f>
        <v>#N/A</v>
      </c>
      <c r="E222" s="9">
        <f>VLOOKUP($A222,patri!$A$1:$B$3002,2,FALSE)</f>
        <v>4146.17</v>
      </c>
      <c r="G222" s="9" t="e">
        <f>VLOOKUP($A222,anteile!$A$4:$D$2615,anteile!B$12,FALSE)</f>
        <v>#N/A</v>
      </c>
      <c r="H222" s="9" t="e">
        <f>VLOOKUP($A222,anteile!$A$4:$D$2615,anteile!C$12,FALSE)</f>
        <v>#N/A</v>
      </c>
      <c r="I222" s="9" t="e">
        <f>VLOOKUP($A222,anteile!$A$4:$D$2615,anteile!D$12,FALSE)</f>
        <v>#N/A</v>
      </c>
      <c r="K222" s="24" t="e">
        <f t="shared" si="39"/>
        <v>#N/A</v>
      </c>
      <c r="L222" s="24" t="e">
        <f t="shared" si="40"/>
        <v>#N/A</v>
      </c>
      <c r="M222" s="24" t="e">
        <f>VLOOKUP($A222,cash!$A$1:$B$3001,2,FALSE)</f>
        <v>#N/A</v>
      </c>
      <c r="N222" s="24" t="e">
        <f t="shared" si="41"/>
        <v>#N/A</v>
      </c>
      <c r="P222" s="24" t="e">
        <f t="shared" si="42"/>
        <v>#N/A</v>
      </c>
      <c r="Q222" s="24" t="e">
        <f t="shared" si="43"/>
        <v>#N/A</v>
      </c>
      <c r="S222" s="14" t="e">
        <f t="shared" si="44"/>
        <v>#N/A</v>
      </c>
      <c r="T222" s="14" t="e">
        <f t="shared" si="45"/>
        <v>#N/A</v>
      </c>
      <c r="U222" s="14">
        <f t="shared" si="46"/>
        <v>78.45188284518828</v>
      </c>
      <c r="V222" s="14">
        <f t="shared" si="47"/>
        <v>0</v>
      </c>
      <c r="W222" s="14" t="e">
        <f t="shared" si="48"/>
        <v>#N/A</v>
      </c>
      <c r="X222" s="14">
        <f t="shared" si="49"/>
        <v>86.304822963718493</v>
      </c>
    </row>
    <row r="223" spans="1:24">
      <c r="A223" s="10">
        <f>europe!A220</f>
        <v>39780</v>
      </c>
      <c r="B223" s="9">
        <f>VLOOKUP($A223,europe!$A$1:$B$3014,2,FALSE)</f>
        <v>23.94</v>
      </c>
      <c r="C223" s="9">
        <f>VLOOKUP($A223,man_neu!$A$1:$D$3001,4,FALSE)</f>
        <v>0</v>
      </c>
      <c r="D223" s="24" t="e">
        <f>VLOOKUP($A223,cash!$A$1:$B$3001,2,FALSE)</f>
        <v>#N/A</v>
      </c>
      <c r="E223" s="9">
        <f>VLOOKUP($A223,patri!$A$1:$B$3002,2,FALSE)</f>
        <v>4140.99</v>
      </c>
      <c r="G223" s="9" t="e">
        <f>VLOOKUP($A223,anteile!$A$4:$D$2615,anteile!B$12,FALSE)</f>
        <v>#N/A</v>
      </c>
      <c r="H223" s="9" t="e">
        <f>VLOOKUP($A223,anteile!$A$4:$D$2615,anteile!C$12,FALSE)</f>
        <v>#N/A</v>
      </c>
      <c r="I223" s="9" t="e">
        <f>VLOOKUP($A223,anteile!$A$4:$D$2615,anteile!D$12,FALSE)</f>
        <v>#N/A</v>
      </c>
      <c r="K223" s="24" t="e">
        <f t="shared" si="39"/>
        <v>#N/A</v>
      </c>
      <c r="L223" s="24" t="e">
        <f t="shared" si="40"/>
        <v>#N/A</v>
      </c>
      <c r="M223" s="24" t="e">
        <f>VLOOKUP($A223,cash!$A$1:$B$3001,2,FALSE)</f>
        <v>#N/A</v>
      </c>
      <c r="N223" s="24" t="e">
        <f t="shared" si="41"/>
        <v>#N/A</v>
      </c>
      <c r="P223" s="24" t="e">
        <f t="shared" si="42"/>
        <v>#N/A</v>
      </c>
      <c r="Q223" s="24" t="e">
        <f t="shared" si="43"/>
        <v>#N/A</v>
      </c>
      <c r="S223" s="14" t="e">
        <f t="shared" si="44"/>
        <v>#N/A</v>
      </c>
      <c r="T223" s="14" t="e">
        <f t="shared" si="45"/>
        <v>#N/A</v>
      </c>
      <c r="U223" s="14">
        <f t="shared" si="46"/>
        <v>83.472803347280347</v>
      </c>
      <c r="V223" s="14">
        <f t="shared" si="47"/>
        <v>0</v>
      </c>
      <c r="W223" s="14" t="e">
        <f t="shared" si="48"/>
        <v>#N/A</v>
      </c>
      <c r="X223" s="14">
        <f t="shared" si="49"/>
        <v>86.196998397202378</v>
      </c>
    </row>
    <row r="224" spans="1:24">
      <c r="A224" s="10">
        <f>europe!A221</f>
        <v>39779</v>
      </c>
      <c r="B224" s="9">
        <f>VLOOKUP($A224,europe!$A$1:$B$3014,2,FALSE)</f>
        <v>23.63</v>
      </c>
      <c r="C224" s="9">
        <f>VLOOKUP($A224,man_neu!$A$1:$D$3001,4,FALSE)</f>
        <v>0</v>
      </c>
      <c r="D224" s="24" t="e">
        <f>VLOOKUP($A224,cash!$A$1:$B$3001,2,FALSE)</f>
        <v>#N/A</v>
      </c>
      <c r="E224" s="9">
        <f>VLOOKUP($A224,patri!$A$1:$B$3002,2,FALSE)</f>
        <v>4117.1099999999997</v>
      </c>
      <c r="G224" s="9" t="e">
        <f>VLOOKUP($A224,anteile!$A$4:$D$2615,anteile!B$12,FALSE)</f>
        <v>#N/A</v>
      </c>
      <c r="H224" s="9" t="e">
        <f>VLOOKUP($A224,anteile!$A$4:$D$2615,anteile!C$12,FALSE)</f>
        <v>#N/A</v>
      </c>
      <c r="I224" s="9" t="e">
        <f>VLOOKUP($A224,anteile!$A$4:$D$2615,anteile!D$12,FALSE)</f>
        <v>#N/A</v>
      </c>
      <c r="K224" s="24" t="e">
        <f t="shared" si="39"/>
        <v>#N/A</v>
      </c>
      <c r="L224" s="24" t="e">
        <f t="shared" si="40"/>
        <v>#N/A</v>
      </c>
      <c r="M224" s="24" t="e">
        <f>VLOOKUP($A224,cash!$A$1:$B$3001,2,FALSE)</f>
        <v>#N/A</v>
      </c>
      <c r="N224" s="24" t="e">
        <f t="shared" si="41"/>
        <v>#N/A</v>
      </c>
      <c r="P224" s="24" t="e">
        <f t="shared" si="42"/>
        <v>#N/A</v>
      </c>
      <c r="Q224" s="24" t="e">
        <f t="shared" si="43"/>
        <v>#N/A</v>
      </c>
      <c r="S224" s="14" t="e">
        <f t="shared" si="44"/>
        <v>#N/A</v>
      </c>
      <c r="T224" s="14" t="e">
        <f t="shared" si="45"/>
        <v>#N/A</v>
      </c>
      <c r="U224" s="14">
        <f t="shared" si="46"/>
        <v>82.391910739191076</v>
      </c>
      <c r="V224" s="14">
        <f t="shared" si="47"/>
        <v>0</v>
      </c>
      <c r="W224" s="14" t="e">
        <f t="shared" si="48"/>
        <v>#N/A</v>
      </c>
      <c r="X224" s="14">
        <f t="shared" si="49"/>
        <v>85.699922982452463</v>
      </c>
    </row>
    <row r="225" spans="1:24">
      <c r="A225" s="10">
        <f>europe!A222</f>
        <v>39778</v>
      </c>
      <c r="B225" s="9">
        <f>VLOOKUP($A225,europe!$A$1:$B$3014,2,FALSE)</f>
        <v>23.09</v>
      </c>
      <c r="C225" s="9">
        <f>VLOOKUP($A225,man_neu!$A$1:$D$3001,4,FALSE)</f>
        <v>0</v>
      </c>
      <c r="D225" s="24" t="e">
        <f>VLOOKUP($A225,cash!$A$1:$B$3001,2,FALSE)</f>
        <v>#N/A</v>
      </c>
      <c r="E225" s="9">
        <f>VLOOKUP($A225,patri!$A$1:$B$3002,2,FALSE)</f>
        <v>4115.24</v>
      </c>
      <c r="G225" s="9" t="e">
        <f>VLOOKUP($A225,anteile!$A$4:$D$2615,anteile!B$12,FALSE)</f>
        <v>#N/A</v>
      </c>
      <c r="H225" s="9" t="e">
        <f>VLOOKUP($A225,anteile!$A$4:$D$2615,anteile!C$12,FALSE)</f>
        <v>#N/A</v>
      </c>
      <c r="I225" s="9" t="e">
        <f>VLOOKUP($A225,anteile!$A$4:$D$2615,anteile!D$12,FALSE)</f>
        <v>#N/A</v>
      </c>
      <c r="K225" s="24" t="e">
        <f t="shared" si="39"/>
        <v>#N/A</v>
      </c>
      <c r="L225" s="24" t="e">
        <f t="shared" si="40"/>
        <v>#N/A</v>
      </c>
      <c r="M225" s="24" t="e">
        <f>VLOOKUP($A225,cash!$A$1:$B$3001,2,FALSE)</f>
        <v>#N/A</v>
      </c>
      <c r="N225" s="24" t="e">
        <f t="shared" si="41"/>
        <v>#N/A</v>
      </c>
      <c r="P225" s="24" t="e">
        <f t="shared" si="42"/>
        <v>#N/A</v>
      </c>
      <c r="Q225" s="24" t="e">
        <f t="shared" si="43"/>
        <v>#N/A</v>
      </c>
      <c r="S225" s="14" t="e">
        <f t="shared" si="44"/>
        <v>#N/A</v>
      </c>
      <c r="T225" s="14" t="e">
        <f t="shared" si="45"/>
        <v>#N/A</v>
      </c>
      <c r="U225" s="14">
        <f t="shared" si="46"/>
        <v>80.509065550906556</v>
      </c>
      <c r="V225" s="14">
        <f t="shared" si="47"/>
        <v>0</v>
      </c>
      <c r="W225" s="14" t="e">
        <f t="shared" si="48"/>
        <v>#N/A</v>
      </c>
      <c r="X225" s="14">
        <f t="shared" si="49"/>
        <v>85.660997897629102</v>
      </c>
    </row>
    <row r="226" spans="1:24">
      <c r="A226" s="10">
        <f>europe!A223</f>
        <v>39777</v>
      </c>
      <c r="B226" s="9">
        <f>VLOOKUP($A226,europe!$A$1:$B$3014,2,FALSE)</f>
        <v>23.07</v>
      </c>
      <c r="C226" s="9">
        <f>VLOOKUP($A226,man_neu!$A$1:$D$3001,4,FALSE)</f>
        <v>0</v>
      </c>
      <c r="D226" s="24" t="e">
        <f>VLOOKUP($A226,cash!$A$1:$B$3001,2,FALSE)</f>
        <v>#N/A</v>
      </c>
      <c r="E226" s="9">
        <f>VLOOKUP($A226,patri!$A$1:$B$3002,2,FALSE)</f>
        <v>4081.26</v>
      </c>
      <c r="G226" s="9" t="e">
        <f>VLOOKUP($A226,anteile!$A$4:$D$2615,anteile!B$12,FALSE)</f>
        <v>#N/A</v>
      </c>
      <c r="H226" s="9" t="e">
        <f>VLOOKUP($A226,anteile!$A$4:$D$2615,anteile!C$12,FALSE)</f>
        <v>#N/A</v>
      </c>
      <c r="I226" s="9" t="e">
        <f>VLOOKUP($A226,anteile!$A$4:$D$2615,anteile!D$12,FALSE)</f>
        <v>#N/A</v>
      </c>
      <c r="K226" s="24" t="e">
        <f t="shared" si="39"/>
        <v>#N/A</v>
      </c>
      <c r="L226" s="24" t="e">
        <f t="shared" si="40"/>
        <v>#N/A</v>
      </c>
      <c r="M226" s="24" t="e">
        <f>VLOOKUP($A226,cash!$A$1:$B$3001,2,FALSE)</f>
        <v>#N/A</v>
      </c>
      <c r="N226" s="24" t="e">
        <f t="shared" si="41"/>
        <v>#N/A</v>
      </c>
      <c r="P226" s="24" t="e">
        <f t="shared" si="42"/>
        <v>#N/A</v>
      </c>
      <c r="Q226" s="24" t="e">
        <f t="shared" si="43"/>
        <v>#N/A</v>
      </c>
      <c r="S226" s="14" t="e">
        <f t="shared" si="44"/>
        <v>#N/A</v>
      </c>
      <c r="T226" s="14" t="e">
        <f t="shared" si="45"/>
        <v>#N/A</v>
      </c>
      <c r="U226" s="14">
        <f t="shared" si="46"/>
        <v>80.439330543933053</v>
      </c>
      <c r="V226" s="14">
        <f t="shared" si="47"/>
        <v>0</v>
      </c>
      <c r="W226" s="14" t="e">
        <f t="shared" si="48"/>
        <v>#N/A</v>
      </c>
      <c r="X226" s="14">
        <f t="shared" si="49"/>
        <v>84.95368539372619</v>
      </c>
    </row>
    <row r="227" spans="1:24">
      <c r="A227" s="10">
        <f>europe!A224</f>
        <v>39776</v>
      </c>
      <c r="B227" s="9">
        <f>VLOOKUP($A227,europe!$A$1:$B$3014,2,FALSE)</f>
        <v>22.93</v>
      </c>
      <c r="C227" s="9">
        <f>VLOOKUP($A227,man_neu!$A$1:$D$3001,4,FALSE)</f>
        <v>0</v>
      </c>
      <c r="D227" s="24" t="e">
        <f>VLOOKUP($A227,cash!$A$1:$B$3001,2,FALSE)</f>
        <v>#N/A</v>
      </c>
      <c r="E227" s="9">
        <f>VLOOKUP($A227,patri!$A$1:$B$3002,2,FALSE)</f>
        <v>4091.84</v>
      </c>
      <c r="G227" s="9" t="e">
        <f>VLOOKUP($A227,anteile!$A$4:$D$2615,anteile!B$12,FALSE)</f>
        <v>#N/A</v>
      </c>
      <c r="H227" s="9" t="e">
        <f>VLOOKUP($A227,anteile!$A$4:$D$2615,anteile!C$12,FALSE)</f>
        <v>#N/A</v>
      </c>
      <c r="I227" s="9" t="e">
        <f>VLOOKUP($A227,anteile!$A$4:$D$2615,anteile!D$12,FALSE)</f>
        <v>#N/A</v>
      </c>
      <c r="K227" s="24" t="e">
        <f t="shared" si="39"/>
        <v>#N/A</v>
      </c>
      <c r="L227" s="24" t="e">
        <f t="shared" si="40"/>
        <v>#N/A</v>
      </c>
      <c r="M227" s="24" t="e">
        <f>VLOOKUP($A227,cash!$A$1:$B$3001,2,FALSE)</f>
        <v>#N/A</v>
      </c>
      <c r="N227" s="24" t="e">
        <f t="shared" si="41"/>
        <v>#N/A</v>
      </c>
      <c r="P227" s="24" t="e">
        <f t="shared" si="42"/>
        <v>#N/A</v>
      </c>
      <c r="Q227" s="24" t="e">
        <f t="shared" si="43"/>
        <v>#N/A</v>
      </c>
      <c r="S227" s="14" t="e">
        <f t="shared" si="44"/>
        <v>#N/A</v>
      </c>
      <c r="T227" s="14" t="e">
        <f t="shared" si="45"/>
        <v>#N/A</v>
      </c>
      <c r="U227" s="14">
        <f t="shared" si="46"/>
        <v>79.951185495118551</v>
      </c>
      <c r="V227" s="14">
        <f t="shared" si="47"/>
        <v>0</v>
      </c>
      <c r="W227" s="14" t="e">
        <f t="shared" si="48"/>
        <v>#N/A</v>
      </c>
      <c r="X227" s="14">
        <f t="shared" si="49"/>
        <v>85.173913948502317</v>
      </c>
    </row>
    <row r="228" spans="1:24">
      <c r="A228" s="10">
        <f>europe!A225</f>
        <v>39773</v>
      </c>
      <c r="B228" s="9">
        <f>VLOOKUP($A228,europe!$A$1:$B$3014,2,FALSE)</f>
        <v>21.12</v>
      </c>
      <c r="C228" s="9">
        <f>VLOOKUP($A228,man_neu!$A$1:$D$3001,4,FALSE)</f>
        <v>0</v>
      </c>
      <c r="D228" s="24" t="e">
        <f>VLOOKUP($A228,cash!$A$1:$B$3001,2,FALSE)</f>
        <v>#N/A</v>
      </c>
      <c r="E228" s="9">
        <f>VLOOKUP($A228,patri!$A$1:$B$3002,2,FALSE)</f>
        <v>4166.82</v>
      </c>
      <c r="G228" s="9" t="e">
        <f>VLOOKUP($A228,anteile!$A$4:$D$2615,anteile!B$12,FALSE)</f>
        <v>#N/A</v>
      </c>
      <c r="H228" s="9" t="e">
        <f>VLOOKUP($A228,anteile!$A$4:$D$2615,anteile!C$12,FALSE)</f>
        <v>#N/A</v>
      </c>
      <c r="I228" s="9" t="e">
        <f>VLOOKUP($A228,anteile!$A$4:$D$2615,anteile!D$12,FALSE)</f>
        <v>#N/A</v>
      </c>
      <c r="K228" s="24" t="e">
        <f t="shared" si="39"/>
        <v>#N/A</v>
      </c>
      <c r="L228" s="24" t="e">
        <f t="shared" si="40"/>
        <v>#N/A</v>
      </c>
      <c r="M228" s="24" t="e">
        <f>VLOOKUP($A228,cash!$A$1:$B$3001,2,FALSE)</f>
        <v>#N/A</v>
      </c>
      <c r="N228" s="24" t="e">
        <f t="shared" si="41"/>
        <v>#N/A</v>
      </c>
      <c r="P228" s="24" t="e">
        <f t="shared" si="42"/>
        <v>#N/A</v>
      </c>
      <c r="Q228" s="24" t="e">
        <f t="shared" si="43"/>
        <v>#N/A</v>
      </c>
      <c r="S228" s="14" t="e">
        <f t="shared" si="44"/>
        <v>#N/A</v>
      </c>
      <c r="T228" s="14" t="e">
        <f t="shared" si="45"/>
        <v>#N/A</v>
      </c>
      <c r="U228" s="14">
        <f t="shared" si="46"/>
        <v>73.640167364016733</v>
      </c>
      <c r="V228" s="14">
        <f t="shared" si="47"/>
        <v>0</v>
      </c>
      <c r="W228" s="14" t="e">
        <f t="shared" si="48"/>
        <v>#N/A</v>
      </c>
      <c r="X228" s="14">
        <f t="shared" si="49"/>
        <v>86.734664141046181</v>
      </c>
    </row>
    <row r="229" spans="1:24">
      <c r="A229" s="10">
        <f>europe!A226</f>
        <v>39772</v>
      </c>
      <c r="B229" s="9">
        <f>VLOOKUP($A229,europe!$A$1:$B$3014,2,FALSE)</f>
        <v>21.66</v>
      </c>
      <c r="C229" s="9">
        <f>VLOOKUP($A229,man_neu!$A$1:$D$3001,4,FALSE)</f>
        <v>0</v>
      </c>
      <c r="D229" s="24" t="e">
        <f>VLOOKUP($A229,cash!$A$1:$B$3001,2,FALSE)</f>
        <v>#N/A</v>
      </c>
      <c r="E229" s="9">
        <f>VLOOKUP($A229,patri!$A$1:$B$3002,2,FALSE)</f>
        <v>4136.3999999999996</v>
      </c>
      <c r="G229" s="9" t="e">
        <f>VLOOKUP($A229,anteile!$A$4:$D$2615,anteile!B$12,FALSE)</f>
        <v>#N/A</v>
      </c>
      <c r="H229" s="9" t="e">
        <f>VLOOKUP($A229,anteile!$A$4:$D$2615,anteile!C$12,FALSE)</f>
        <v>#N/A</v>
      </c>
      <c r="I229" s="9" t="e">
        <f>VLOOKUP($A229,anteile!$A$4:$D$2615,anteile!D$12,FALSE)</f>
        <v>#N/A</v>
      </c>
      <c r="K229" s="24" t="e">
        <f t="shared" si="39"/>
        <v>#N/A</v>
      </c>
      <c r="L229" s="24" t="e">
        <f t="shared" si="40"/>
        <v>#N/A</v>
      </c>
      <c r="M229" s="24" t="e">
        <f>VLOOKUP($A229,cash!$A$1:$B$3001,2,FALSE)</f>
        <v>#N/A</v>
      </c>
      <c r="N229" s="24" t="e">
        <f t="shared" si="41"/>
        <v>#N/A</v>
      </c>
      <c r="P229" s="24" t="e">
        <f t="shared" si="42"/>
        <v>#N/A</v>
      </c>
      <c r="Q229" s="24" t="e">
        <f t="shared" si="43"/>
        <v>#N/A</v>
      </c>
      <c r="S229" s="14" t="e">
        <f t="shared" si="44"/>
        <v>#N/A</v>
      </c>
      <c r="T229" s="14" t="e">
        <f t="shared" si="45"/>
        <v>#N/A</v>
      </c>
      <c r="U229" s="14">
        <f t="shared" si="46"/>
        <v>75.523012552301267</v>
      </c>
      <c r="V229" s="14">
        <f t="shared" si="47"/>
        <v>0</v>
      </c>
      <c r="W229" s="14" t="e">
        <f t="shared" si="48"/>
        <v>#N/A</v>
      </c>
      <c r="X229" s="14">
        <f t="shared" si="49"/>
        <v>86.101455007181343</v>
      </c>
    </row>
    <row r="230" spans="1:24">
      <c r="A230" s="10">
        <f>europe!A227</f>
        <v>39771</v>
      </c>
      <c r="B230" s="9">
        <f>VLOOKUP($A230,europe!$A$1:$B$3014,2,FALSE)</f>
        <v>22.47</v>
      </c>
      <c r="C230" s="9">
        <f>VLOOKUP($A230,man_neu!$A$1:$D$3001,4,FALSE)</f>
        <v>0</v>
      </c>
      <c r="D230" s="24" t="e">
        <f>VLOOKUP($A230,cash!$A$1:$B$3001,2,FALSE)</f>
        <v>#N/A</v>
      </c>
      <c r="E230" s="9">
        <f>VLOOKUP($A230,patri!$A$1:$B$3002,2,FALSE)</f>
        <v>4114.8599999999997</v>
      </c>
      <c r="G230" s="9" t="e">
        <f>VLOOKUP($A230,anteile!$A$4:$D$2615,anteile!B$12,FALSE)</f>
        <v>#N/A</v>
      </c>
      <c r="H230" s="9" t="e">
        <f>VLOOKUP($A230,anteile!$A$4:$D$2615,anteile!C$12,FALSE)</f>
        <v>#N/A</v>
      </c>
      <c r="I230" s="9" t="e">
        <f>VLOOKUP($A230,anteile!$A$4:$D$2615,anteile!D$12,FALSE)</f>
        <v>#N/A</v>
      </c>
      <c r="K230" s="24" t="e">
        <f t="shared" si="39"/>
        <v>#N/A</v>
      </c>
      <c r="L230" s="24" t="e">
        <f t="shared" si="40"/>
        <v>#N/A</v>
      </c>
      <c r="M230" s="24" t="e">
        <f>VLOOKUP($A230,cash!$A$1:$B$3001,2,FALSE)</f>
        <v>#N/A</v>
      </c>
      <c r="N230" s="24" t="e">
        <f t="shared" si="41"/>
        <v>#N/A</v>
      </c>
      <c r="P230" s="24" t="e">
        <f t="shared" si="42"/>
        <v>#N/A</v>
      </c>
      <c r="Q230" s="24" t="e">
        <f t="shared" si="43"/>
        <v>#N/A</v>
      </c>
      <c r="S230" s="14" t="e">
        <f t="shared" si="44"/>
        <v>#N/A</v>
      </c>
      <c r="T230" s="14" t="e">
        <f t="shared" si="45"/>
        <v>#N/A</v>
      </c>
      <c r="U230" s="14">
        <f t="shared" si="46"/>
        <v>78.347280334728026</v>
      </c>
      <c r="V230" s="14">
        <f t="shared" si="47"/>
        <v>0</v>
      </c>
      <c r="W230" s="14" t="e">
        <f t="shared" si="48"/>
        <v>#N/A</v>
      </c>
      <c r="X230" s="14">
        <f t="shared" si="49"/>
        <v>85.653087987344136</v>
      </c>
    </row>
    <row r="231" spans="1:24">
      <c r="A231" s="10">
        <f>europe!A228</f>
        <v>39770</v>
      </c>
      <c r="B231" s="9">
        <f>VLOOKUP($A231,europe!$A$1:$B$3014,2,FALSE)</f>
        <v>23.41</v>
      </c>
      <c r="C231" s="9">
        <f>VLOOKUP($A231,man_neu!$A$1:$D$3001,4,FALSE)</f>
        <v>0</v>
      </c>
      <c r="D231" s="24" t="e">
        <f>VLOOKUP($A231,cash!$A$1:$B$3001,2,FALSE)</f>
        <v>#N/A</v>
      </c>
      <c r="E231" s="9">
        <f>VLOOKUP($A231,patri!$A$1:$B$3002,2,FALSE)</f>
        <v>4094.28</v>
      </c>
      <c r="G231" s="9" t="e">
        <f>VLOOKUP($A231,anteile!$A$4:$D$2615,anteile!B$12,FALSE)</f>
        <v>#N/A</v>
      </c>
      <c r="H231" s="9" t="e">
        <f>VLOOKUP($A231,anteile!$A$4:$D$2615,anteile!C$12,FALSE)</f>
        <v>#N/A</v>
      </c>
      <c r="I231" s="9" t="e">
        <f>VLOOKUP($A231,anteile!$A$4:$D$2615,anteile!D$12,FALSE)</f>
        <v>#N/A</v>
      </c>
      <c r="K231" s="24" t="e">
        <f t="shared" si="39"/>
        <v>#N/A</v>
      </c>
      <c r="L231" s="24" t="e">
        <f t="shared" si="40"/>
        <v>#N/A</v>
      </c>
      <c r="M231" s="24" t="e">
        <f>VLOOKUP($A231,cash!$A$1:$B$3001,2,FALSE)</f>
        <v>#N/A</v>
      </c>
      <c r="N231" s="24" t="e">
        <f t="shared" si="41"/>
        <v>#N/A</v>
      </c>
      <c r="P231" s="24" t="e">
        <f t="shared" si="42"/>
        <v>#N/A</v>
      </c>
      <c r="Q231" s="24" t="e">
        <f t="shared" si="43"/>
        <v>#N/A</v>
      </c>
      <c r="S231" s="14" t="e">
        <f t="shared" si="44"/>
        <v>#N/A</v>
      </c>
      <c r="T231" s="14" t="e">
        <f t="shared" si="45"/>
        <v>#N/A</v>
      </c>
      <c r="U231" s="14">
        <f t="shared" si="46"/>
        <v>81.624825662482564</v>
      </c>
      <c r="V231" s="14">
        <f t="shared" si="47"/>
        <v>0</v>
      </c>
      <c r="W231" s="14" t="e">
        <f t="shared" si="48"/>
        <v>#N/A</v>
      </c>
      <c r="X231" s="14">
        <f t="shared" si="49"/>
        <v>85.224703898753148</v>
      </c>
    </row>
    <row r="232" spans="1:24">
      <c r="A232" s="10">
        <f>europe!A229</f>
        <v>39769</v>
      </c>
      <c r="B232" s="9">
        <f>VLOOKUP($A232,europe!$A$1:$B$3014,2,FALSE)</f>
        <v>23.2</v>
      </c>
      <c r="C232" s="9">
        <f>VLOOKUP($A232,man_neu!$A$1:$D$3001,4,FALSE)</f>
        <v>0</v>
      </c>
      <c r="D232" s="24" t="e">
        <f>VLOOKUP($A232,cash!$A$1:$B$3001,2,FALSE)</f>
        <v>#N/A</v>
      </c>
      <c r="E232" s="9">
        <f>VLOOKUP($A232,patri!$A$1:$B$3002,2,FALSE)</f>
        <v>4116.91</v>
      </c>
      <c r="G232" s="9" t="e">
        <f>VLOOKUP($A232,anteile!$A$4:$D$2615,anteile!B$12,FALSE)</f>
        <v>#N/A</v>
      </c>
      <c r="H232" s="9" t="e">
        <f>VLOOKUP($A232,anteile!$A$4:$D$2615,anteile!C$12,FALSE)</f>
        <v>#N/A</v>
      </c>
      <c r="I232" s="9" t="e">
        <f>VLOOKUP($A232,anteile!$A$4:$D$2615,anteile!D$12,FALSE)</f>
        <v>#N/A</v>
      </c>
      <c r="K232" s="24" t="e">
        <f t="shared" si="39"/>
        <v>#N/A</v>
      </c>
      <c r="L232" s="24" t="e">
        <f t="shared" si="40"/>
        <v>#N/A</v>
      </c>
      <c r="M232" s="24" t="e">
        <f>VLOOKUP($A232,cash!$A$1:$B$3001,2,FALSE)</f>
        <v>#N/A</v>
      </c>
      <c r="N232" s="24" t="e">
        <f t="shared" si="41"/>
        <v>#N/A</v>
      </c>
      <c r="P232" s="24" t="e">
        <f t="shared" si="42"/>
        <v>#N/A</v>
      </c>
      <c r="Q232" s="24" t="e">
        <f t="shared" si="43"/>
        <v>#N/A</v>
      </c>
      <c r="S232" s="14" t="e">
        <f t="shared" si="44"/>
        <v>#N/A</v>
      </c>
      <c r="T232" s="14" t="e">
        <f t="shared" si="45"/>
        <v>#N/A</v>
      </c>
      <c r="U232" s="14">
        <f t="shared" si="46"/>
        <v>80.892608089260804</v>
      </c>
      <c r="V232" s="14">
        <f t="shared" si="47"/>
        <v>0</v>
      </c>
      <c r="W232" s="14" t="e">
        <f t="shared" si="48"/>
        <v>#N/A</v>
      </c>
      <c r="X232" s="14">
        <f t="shared" si="49"/>
        <v>85.695759871776175</v>
      </c>
    </row>
    <row r="233" spans="1:24">
      <c r="A233" s="10">
        <f>europe!A230</f>
        <v>39766</v>
      </c>
      <c r="B233" s="9">
        <f>VLOOKUP($A233,europe!$A$1:$B$3014,2,FALSE)</f>
        <v>23.82</v>
      </c>
      <c r="C233" s="9">
        <f>VLOOKUP($A233,man_neu!$A$1:$D$3001,4,FALSE)</f>
        <v>0</v>
      </c>
      <c r="D233" s="24" t="e">
        <f>VLOOKUP($A233,cash!$A$1:$B$3001,2,FALSE)</f>
        <v>#N/A</v>
      </c>
      <c r="E233" s="9">
        <f>VLOOKUP($A233,patri!$A$1:$B$3002,2,FALSE)</f>
        <v>4099.1499999999996</v>
      </c>
      <c r="G233" s="9" t="e">
        <f>VLOOKUP($A233,anteile!$A$4:$D$2615,anteile!B$12,FALSE)</f>
        <v>#N/A</v>
      </c>
      <c r="H233" s="9" t="e">
        <f>VLOOKUP($A233,anteile!$A$4:$D$2615,anteile!C$12,FALSE)</f>
        <v>#N/A</v>
      </c>
      <c r="I233" s="9" t="e">
        <f>VLOOKUP($A233,anteile!$A$4:$D$2615,anteile!D$12,FALSE)</f>
        <v>#N/A</v>
      </c>
      <c r="K233" s="24" t="e">
        <f t="shared" si="39"/>
        <v>#N/A</v>
      </c>
      <c r="L233" s="24" t="e">
        <f t="shared" si="40"/>
        <v>#N/A</v>
      </c>
      <c r="M233" s="24" t="e">
        <f>VLOOKUP($A233,cash!$A$1:$B$3001,2,FALSE)</f>
        <v>#N/A</v>
      </c>
      <c r="N233" s="24" t="e">
        <f t="shared" si="41"/>
        <v>#N/A</v>
      </c>
      <c r="P233" s="24" t="e">
        <f t="shared" si="42"/>
        <v>#N/A</v>
      </c>
      <c r="Q233" s="24" t="e">
        <f t="shared" si="43"/>
        <v>#N/A</v>
      </c>
      <c r="S233" s="14" t="e">
        <f t="shared" si="44"/>
        <v>#N/A</v>
      </c>
      <c r="T233" s="14" t="e">
        <f t="shared" si="45"/>
        <v>#N/A</v>
      </c>
      <c r="U233" s="14">
        <f t="shared" si="46"/>
        <v>83.054393305439334</v>
      </c>
      <c r="V233" s="14">
        <f t="shared" si="47"/>
        <v>0</v>
      </c>
      <c r="W233" s="14" t="e">
        <f t="shared" si="48"/>
        <v>#N/A</v>
      </c>
      <c r="X233" s="14">
        <f t="shared" si="49"/>
        <v>85.326075643720984</v>
      </c>
    </row>
    <row r="234" spans="1:24">
      <c r="A234" s="10">
        <f>europe!A231</f>
        <v>39765</v>
      </c>
      <c r="B234" s="9">
        <f>VLOOKUP($A234,europe!$A$1:$B$3014,2,FALSE)</f>
        <v>23.62</v>
      </c>
      <c r="C234" s="9">
        <f>VLOOKUP($A234,man_neu!$A$1:$D$3001,4,FALSE)</f>
        <v>0</v>
      </c>
      <c r="D234" s="24" t="e">
        <f>VLOOKUP($A234,cash!$A$1:$B$3001,2,FALSE)</f>
        <v>#N/A</v>
      </c>
      <c r="E234" s="9">
        <f>VLOOKUP($A234,patri!$A$1:$B$3002,2,FALSE)</f>
        <v>4096.6499999999996</v>
      </c>
      <c r="G234" s="9" t="e">
        <f>VLOOKUP($A234,anteile!$A$4:$D$2615,anteile!B$12,FALSE)</f>
        <v>#N/A</v>
      </c>
      <c r="H234" s="9" t="e">
        <f>VLOOKUP($A234,anteile!$A$4:$D$2615,anteile!C$12,FALSE)</f>
        <v>#N/A</v>
      </c>
      <c r="I234" s="9" t="e">
        <f>VLOOKUP($A234,anteile!$A$4:$D$2615,anteile!D$12,FALSE)</f>
        <v>#N/A</v>
      </c>
      <c r="K234" s="24" t="e">
        <f t="shared" si="39"/>
        <v>#N/A</v>
      </c>
      <c r="L234" s="24" t="e">
        <f t="shared" si="40"/>
        <v>#N/A</v>
      </c>
      <c r="M234" s="24" t="e">
        <f>VLOOKUP($A234,cash!$A$1:$B$3001,2,FALSE)</f>
        <v>#N/A</v>
      </c>
      <c r="N234" s="24" t="e">
        <f t="shared" si="41"/>
        <v>#N/A</v>
      </c>
      <c r="P234" s="24" t="e">
        <f t="shared" si="42"/>
        <v>#N/A</v>
      </c>
      <c r="Q234" s="24" t="e">
        <f t="shared" si="43"/>
        <v>#N/A</v>
      </c>
      <c r="S234" s="14" t="e">
        <f t="shared" si="44"/>
        <v>#N/A</v>
      </c>
      <c r="T234" s="14" t="e">
        <f t="shared" si="45"/>
        <v>#N/A</v>
      </c>
      <c r="U234" s="14">
        <f t="shared" si="46"/>
        <v>82.357043235704325</v>
      </c>
      <c r="V234" s="14">
        <f t="shared" si="47"/>
        <v>0</v>
      </c>
      <c r="W234" s="14" t="e">
        <f t="shared" si="48"/>
        <v>#N/A</v>
      </c>
      <c r="X234" s="14">
        <f t="shared" si="49"/>
        <v>85.274036760267251</v>
      </c>
    </row>
    <row r="235" spans="1:24">
      <c r="A235" s="10">
        <f>europe!A232</f>
        <v>39764</v>
      </c>
      <c r="B235" s="9">
        <f>VLOOKUP($A235,europe!$A$1:$B$3014,2,FALSE)</f>
        <v>23.75</v>
      </c>
      <c r="C235" s="9">
        <f>VLOOKUP($A235,man_neu!$A$1:$D$3001,4,FALSE)</f>
        <v>0</v>
      </c>
      <c r="D235" s="24" t="e">
        <f>VLOOKUP($A235,cash!$A$1:$B$3001,2,FALSE)</f>
        <v>#N/A</v>
      </c>
      <c r="E235" s="9">
        <f>VLOOKUP($A235,patri!$A$1:$B$3002,2,FALSE)</f>
        <v>4105.33</v>
      </c>
      <c r="G235" s="9" t="e">
        <f>VLOOKUP($A235,anteile!$A$4:$D$2615,anteile!B$12,FALSE)</f>
        <v>#N/A</v>
      </c>
      <c r="H235" s="9" t="e">
        <f>VLOOKUP($A235,anteile!$A$4:$D$2615,anteile!C$12,FALSE)</f>
        <v>#N/A</v>
      </c>
      <c r="I235" s="9" t="e">
        <f>VLOOKUP($A235,anteile!$A$4:$D$2615,anteile!D$12,FALSE)</f>
        <v>#N/A</v>
      </c>
      <c r="K235" s="24" t="e">
        <f t="shared" si="39"/>
        <v>#N/A</v>
      </c>
      <c r="L235" s="24" t="e">
        <f t="shared" si="40"/>
        <v>#N/A</v>
      </c>
      <c r="M235" s="24" t="e">
        <f>VLOOKUP($A235,cash!$A$1:$B$3001,2,FALSE)</f>
        <v>#N/A</v>
      </c>
      <c r="N235" s="24" t="e">
        <f t="shared" si="41"/>
        <v>#N/A</v>
      </c>
      <c r="P235" s="24" t="e">
        <f t="shared" si="42"/>
        <v>#N/A</v>
      </c>
      <c r="Q235" s="24" t="e">
        <f t="shared" si="43"/>
        <v>#N/A</v>
      </c>
      <c r="S235" s="14" t="e">
        <f t="shared" si="44"/>
        <v>#N/A</v>
      </c>
      <c r="T235" s="14" t="e">
        <f t="shared" si="45"/>
        <v>#N/A</v>
      </c>
      <c r="U235" s="14">
        <f t="shared" si="46"/>
        <v>82.810320781032075</v>
      </c>
      <c r="V235" s="14">
        <f t="shared" si="47"/>
        <v>0</v>
      </c>
      <c r="W235" s="14" t="e">
        <f t="shared" si="48"/>
        <v>#N/A</v>
      </c>
      <c r="X235" s="14">
        <f t="shared" si="49"/>
        <v>85.454715763618566</v>
      </c>
    </row>
    <row r="236" spans="1:24">
      <c r="A236" s="10">
        <f>europe!A233</f>
        <v>39763</v>
      </c>
      <c r="B236" s="9">
        <f>VLOOKUP($A236,europe!$A$1:$B$3014,2,FALSE)</f>
        <v>24.53</v>
      </c>
      <c r="C236" s="9">
        <f>VLOOKUP($A236,man_neu!$A$1:$D$3001,4,FALSE)</f>
        <v>0</v>
      </c>
      <c r="D236" s="24" t="e">
        <f>VLOOKUP($A236,cash!$A$1:$B$3001,2,FALSE)</f>
        <v>#N/A</v>
      </c>
      <c r="E236" s="9" t="e">
        <f>VLOOKUP($A236,patri!$A$1:$B$3002,2,FALSE)</f>
        <v>#N/A</v>
      </c>
      <c r="G236" s="9" t="e">
        <f>VLOOKUP($A236,anteile!$A$4:$D$2615,anteile!B$12,FALSE)</f>
        <v>#N/A</v>
      </c>
      <c r="H236" s="9" t="e">
        <f>VLOOKUP($A236,anteile!$A$4:$D$2615,anteile!C$12,FALSE)</f>
        <v>#N/A</v>
      </c>
      <c r="I236" s="9" t="e">
        <f>VLOOKUP($A236,anteile!$A$4:$D$2615,anteile!D$12,FALSE)</f>
        <v>#N/A</v>
      </c>
      <c r="K236" s="24" t="e">
        <f t="shared" si="39"/>
        <v>#N/A</v>
      </c>
      <c r="L236" s="24" t="e">
        <f t="shared" si="40"/>
        <v>#N/A</v>
      </c>
      <c r="M236" s="24" t="e">
        <f>VLOOKUP($A236,cash!$A$1:$B$3001,2,FALSE)</f>
        <v>#N/A</v>
      </c>
      <c r="N236" s="24" t="e">
        <f t="shared" si="41"/>
        <v>#N/A</v>
      </c>
      <c r="P236" s="24" t="e">
        <f t="shared" si="42"/>
        <v>#N/A</v>
      </c>
      <c r="Q236" s="24" t="e">
        <f t="shared" si="43"/>
        <v>#N/A</v>
      </c>
      <c r="S236" s="14" t="e">
        <f t="shared" si="44"/>
        <v>#N/A</v>
      </c>
      <c r="T236" s="14" t="e">
        <f t="shared" si="45"/>
        <v>#N/A</v>
      </c>
      <c r="U236" s="14">
        <f t="shared" si="46"/>
        <v>85.529986052998609</v>
      </c>
      <c r="V236" s="14">
        <f t="shared" si="47"/>
        <v>0</v>
      </c>
      <c r="W236" s="14" t="e">
        <f t="shared" si="48"/>
        <v>#N/A</v>
      </c>
      <c r="X236" s="14" t="e">
        <f t="shared" si="49"/>
        <v>#N/A</v>
      </c>
    </row>
    <row r="237" spans="1:24">
      <c r="A237" s="10">
        <f>europe!A234</f>
        <v>39762</v>
      </c>
      <c r="B237" s="9">
        <f>VLOOKUP($A237,europe!$A$1:$B$3014,2,FALSE)</f>
        <v>25.55</v>
      </c>
      <c r="C237" s="9">
        <f>VLOOKUP($A237,man_neu!$A$1:$D$3001,4,FALSE)</f>
        <v>0</v>
      </c>
      <c r="D237" s="24" t="e">
        <f>VLOOKUP($A237,cash!$A$1:$B$3001,2,FALSE)</f>
        <v>#N/A</v>
      </c>
      <c r="E237" s="9">
        <f>VLOOKUP($A237,patri!$A$1:$B$3002,2,FALSE)</f>
        <v>4055.55</v>
      </c>
      <c r="G237" s="9" t="e">
        <f>VLOOKUP($A237,anteile!$A$4:$D$2615,anteile!B$12,FALSE)</f>
        <v>#N/A</v>
      </c>
      <c r="H237" s="9" t="e">
        <f>VLOOKUP($A237,anteile!$A$4:$D$2615,anteile!C$12,FALSE)</f>
        <v>#N/A</v>
      </c>
      <c r="I237" s="9" t="e">
        <f>VLOOKUP($A237,anteile!$A$4:$D$2615,anteile!D$12,FALSE)</f>
        <v>#N/A</v>
      </c>
      <c r="K237" s="24" t="e">
        <f t="shared" si="39"/>
        <v>#N/A</v>
      </c>
      <c r="L237" s="24" t="e">
        <f t="shared" si="40"/>
        <v>#N/A</v>
      </c>
      <c r="M237" s="24" t="e">
        <f>VLOOKUP($A237,cash!$A$1:$B$3001,2,FALSE)</f>
        <v>#N/A</v>
      </c>
      <c r="N237" s="24" t="e">
        <f t="shared" si="41"/>
        <v>#N/A</v>
      </c>
      <c r="P237" s="24" t="e">
        <f t="shared" si="42"/>
        <v>#N/A</v>
      </c>
      <c r="Q237" s="24" t="e">
        <f t="shared" si="43"/>
        <v>#N/A</v>
      </c>
      <c r="S237" s="14" t="e">
        <f t="shared" si="44"/>
        <v>#N/A</v>
      </c>
      <c r="T237" s="14" t="e">
        <f t="shared" si="45"/>
        <v>#N/A</v>
      </c>
      <c r="U237" s="14">
        <f t="shared" si="46"/>
        <v>89.086471408647142</v>
      </c>
      <c r="V237" s="14">
        <f t="shared" si="47"/>
        <v>0</v>
      </c>
      <c r="W237" s="14" t="e">
        <f t="shared" si="48"/>
        <v>#N/A</v>
      </c>
      <c r="X237" s="14">
        <f t="shared" si="49"/>
        <v>84.418517516288176</v>
      </c>
    </row>
    <row r="238" spans="1:24">
      <c r="A238" s="10">
        <f>europe!A235</f>
        <v>39759</v>
      </c>
      <c r="B238" s="9">
        <f>VLOOKUP($A238,europe!$A$1:$B$3014,2,FALSE)</f>
        <v>25.36</v>
      </c>
      <c r="C238" s="9">
        <f>VLOOKUP($A238,man_neu!$A$1:$D$3001,4,FALSE)</f>
        <v>0</v>
      </c>
      <c r="D238" s="24" t="e">
        <f>VLOOKUP($A238,cash!$A$1:$B$3001,2,FALSE)</f>
        <v>#N/A</v>
      </c>
      <c r="E238" s="9">
        <f>VLOOKUP($A238,patri!$A$1:$B$3002,2,FALSE)</f>
        <v>4033.91</v>
      </c>
      <c r="G238" s="9" t="e">
        <f>VLOOKUP($A238,anteile!$A$4:$D$2615,anteile!B$12,FALSE)</f>
        <v>#N/A</v>
      </c>
      <c r="H238" s="9" t="e">
        <f>VLOOKUP($A238,anteile!$A$4:$D$2615,anteile!C$12,FALSE)</f>
        <v>#N/A</v>
      </c>
      <c r="I238" s="9" t="e">
        <f>VLOOKUP($A238,anteile!$A$4:$D$2615,anteile!D$12,FALSE)</f>
        <v>#N/A</v>
      </c>
      <c r="K238" s="24" t="e">
        <f t="shared" si="39"/>
        <v>#N/A</v>
      </c>
      <c r="L238" s="24" t="e">
        <f t="shared" si="40"/>
        <v>#N/A</v>
      </c>
      <c r="M238" s="24" t="e">
        <f>VLOOKUP($A238,cash!$A$1:$B$3001,2,FALSE)</f>
        <v>#N/A</v>
      </c>
      <c r="N238" s="24" t="e">
        <f t="shared" si="41"/>
        <v>#N/A</v>
      </c>
      <c r="P238" s="24" t="e">
        <f t="shared" si="42"/>
        <v>#N/A</v>
      </c>
      <c r="Q238" s="24" t="e">
        <f t="shared" si="43"/>
        <v>#N/A</v>
      </c>
      <c r="S238" s="14" t="e">
        <f t="shared" si="44"/>
        <v>#N/A</v>
      </c>
      <c r="T238" s="14" t="e">
        <f t="shared" si="45"/>
        <v>#N/A</v>
      </c>
      <c r="U238" s="14">
        <f t="shared" si="46"/>
        <v>88.423988842398884</v>
      </c>
      <c r="V238" s="14">
        <f t="shared" si="47"/>
        <v>0</v>
      </c>
      <c r="W238" s="14" t="e">
        <f t="shared" si="48"/>
        <v>#N/A</v>
      </c>
      <c r="X238" s="14">
        <f t="shared" si="49"/>
        <v>83.96806894111279</v>
      </c>
    </row>
    <row r="239" spans="1:24">
      <c r="A239" s="10">
        <f>europe!A236</f>
        <v>39758</v>
      </c>
      <c r="B239" s="9">
        <f>VLOOKUP($A239,europe!$A$1:$B$3014,2,FALSE)</f>
        <v>24.92</v>
      </c>
      <c r="C239" s="9">
        <f>VLOOKUP($A239,man_neu!$A$1:$D$3001,4,FALSE)</f>
        <v>0</v>
      </c>
      <c r="D239" s="24" t="e">
        <f>VLOOKUP($A239,cash!$A$1:$B$3001,2,FALSE)</f>
        <v>#N/A</v>
      </c>
      <c r="E239" s="9">
        <f>VLOOKUP($A239,patri!$A$1:$B$3002,2,FALSE)</f>
        <v>4028.23</v>
      </c>
      <c r="G239" s="9" t="e">
        <f>VLOOKUP($A239,anteile!$A$4:$D$2615,anteile!B$12,FALSE)</f>
        <v>#N/A</v>
      </c>
      <c r="H239" s="9" t="e">
        <f>VLOOKUP($A239,anteile!$A$4:$D$2615,anteile!C$12,FALSE)</f>
        <v>#N/A</v>
      </c>
      <c r="I239" s="9" t="e">
        <f>VLOOKUP($A239,anteile!$A$4:$D$2615,anteile!D$12,FALSE)</f>
        <v>#N/A</v>
      </c>
      <c r="K239" s="24" t="e">
        <f t="shared" si="39"/>
        <v>#N/A</v>
      </c>
      <c r="L239" s="24" t="e">
        <f t="shared" si="40"/>
        <v>#N/A</v>
      </c>
      <c r="M239" s="24" t="e">
        <f>VLOOKUP($A239,cash!$A$1:$B$3001,2,FALSE)</f>
        <v>#N/A</v>
      </c>
      <c r="N239" s="24" t="e">
        <f t="shared" si="41"/>
        <v>#N/A</v>
      </c>
      <c r="P239" s="24" t="e">
        <f t="shared" si="42"/>
        <v>#N/A</v>
      </c>
      <c r="Q239" s="24" t="e">
        <f t="shared" si="43"/>
        <v>#N/A</v>
      </c>
      <c r="S239" s="14" t="e">
        <f t="shared" si="44"/>
        <v>#N/A</v>
      </c>
      <c r="T239" s="14" t="e">
        <f t="shared" si="45"/>
        <v>#N/A</v>
      </c>
      <c r="U239" s="14">
        <f t="shared" si="46"/>
        <v>86.889818688981876</v>
      </c>
      <c r="V239" s="14">
        <f t="shared" si="47"/>
        <v>0</v>
      </c>
      <c r="W239" s="14" t="e">
        <f t="shared" si="48"/>
        <v>#N/A</v>
      </c>
      <c r="X239" s="14">
        <f t="shared" si="49"/>
        <v>83.849836597905949</v>
      </c>
    </row>
    <row r="240" spans="1:24">
      <c r="A240" s="10">
        <f>europe!A237</f>
        <v>39757</v>
      </c>
      <c r="B240" s="9">
        <f>VLOOKUP($A240,europe!$A$1:$B$3014,2,FALSE)</f>
        <v>26.4</v>
      </c>
      <c r="C240" s="9">
        <f>VLOOKUP($A240,man_neu!$A$1:$D$3001,4,FALSE)</f>
        <v>0</v>
      </c>
      <c r="D240" s="24" t="e">
        <f>VLOOKUP($A240,cash!$A$1:$B$3001,2,FALSE)</f>
        <v>#N/A</v>
      </c>
      <c r="E240" s="9">
        <f>VLOOKUP($A240,patri!$A$1:$B$3002,2,FALSE)</f>
        <v>4031.52</v>
      </c>
      <c r="G240" s="9" t="e">
        <f>VLOOKUP($A240,anteile!$A$4:$D$2615,anteile!B$12,FALSE)</f>
        <v>#N/A</v>
      </c>
      <c r="H240" s="9" t="e">
        <f>VLOOKUP($A240,anteile!$A$4:$D$2615,anteile!C$12,FALSE)</f>
        <v>#N/A</v>
      </c>
      <c r="I240" s="9" t="e">
        <f>VLOOKUP($A240,anteile!$A$4:$D$2615,anteile!D$12,FALSE)</f>
        <v>#N/A</v>
      </c>
      <c r="K240" s="24" t="e">
        <f t="shared" si="39"/>
        <v>#N/A</v>
      </c>
      <c r="L240" s="24" t="e">
        <f t="shared" si="40"/>
        <v>#N/A</v>
      </c>
      <c r="M240" s="24" t="e">
        <f>VLOOKUP($A240,cash!$A$1:$B$3001,2,FALSE)</f>
        <v>#N/A</v>
      </c>
      <c r="N240" s="24" t="e">
        <f t="shared" si="41"/>
        <v>#N/A</v>
      </c>
      <c r="P240" s="24" t="e">
        <f t="shared" si="42"/>
        <v>#N/A</v>
      </c>
      <c r="Q240" s="24" t="e">
        <f t="shared" si="43"/>
        <v>#N/A</v>
      </c>
      <c r="S240" s="14" t="e">
        <f t="shared" si="44"/>
        <v>#N/A</v>
      </c>
      <c r="T240" s="14" t="e">
        <f t="shared" si="45"/>
        <v>#N/A</v>
      </c>
      <c r="U240" s="14">
        <f t="shared" si="46"/>
        <v>92.05020920502092</v>
      </c>
      <c r="V240" s="14">
        <f t="shared" si="47"/>
        <v>0</v>
      </c>
      <c r="W240" s="14" t="e">
        <f t="shared" si="48"/>
        <v>#N/A</v>
      </c>
      <c r="X240" s="14">
        <f t="shared" si="49"/>
        <v>83.918319768531035</v>
      </c>
    </row>
    <row r="241" spans="1:24">
      <c r="A241" s="10">
        <f>europe!A238</f>
        <v>39756</v>
      </c>
      <c r="B241" s="9">
        <f>VLOOKUP($A241,europe!$A$1:$B$3014,2,FALSE)</f>
        <v>27.01</v>
      </c>
      <c r="C241" s="9">
        <f>VLOOKUP($A241,man_neu!$A$1:$D$3001,4,FALSE)</f>
        <v>0</v>
      </c>
      <c r="D241" s="24" t="e">
        <f>VLOOKUP($A241,cash!$A$1:$B$3001,2,FALSE)</f>
        <v>#N/A</v>
      </c>
      <c r="E241" s="9">
        <f>VLOOKUP($A241,patri!$A$1:$B$3002,2,FALSE)</f>
        <v>4037.82</v>
      </c>
      <c r="G241" s="9" t="e">
        <f>VLOOKUP($A241,anteile!$A$4:$D$2615,anteile!B$12,FALSE)</f>
        <v>#N/A</v>
      </c>
      <c r="H241" s="9" t="e">
        <f>VLOOKUP($A241,anteile!$A$4:$D$2615,anteile!C$12,FALSE)</f>
        <v>#N/A</v>
      </c>
      <c r="I241" s="9" t="e">
        <f>VLOOKUP($A241,anteile!$A$4:$D$2615,anteile!D$12,FALSE)</f>
        <v>#N/A</v>
      </c>
      <c r="K241" s="24" t="e">
        <f t="shared" si="39"/>
        <v>#N/A</v>
      </c>
      <c r="L241" s="24" t="e">
        <f t="shared" si="40"/>
        <v>#N/A</v>
      </c>
      <c r="M241" s="24" t="e">
        <f>VLOOKUP($A241,cash!$A$1:$B$3001,2,FALSE)</f>
        <v>#N/A</v>
      </c>
      <c r="N241" s="24" t="e">
        <f t="shared" si="41"/>
        <v>#N/A</v>
      </c>
      <c r="P241" s="24" t="e">
        <f t="shared" si="42"/>
        <v>#N/A</v>
      </c>
      <c r="Q241" s="24" t="e">
        <f t="shared" si="43"/>
        <v>#N/A</v>
      </c>
      <c r="S241" s="14" t="e">
        <f t="shared" si="44"/>
        <v>#N/A</v>
      </c>
      <c r="T241" s="14" t="e">
        <f t="shared" si="45"/>
        <v>#N/A</v>
      </c>
      <c r="U241" s="14">
        <f t="shared" si="46"/>
        <v>94.177126917712698</v>
      </c>
      <c r="V241" s="14">
        <f t="shared" si="47"/>
        <v>0</v>
      </c>
      <c r="W241" s="14" t="e">
        <f t="shared" si="48"/>
        <v>#N/A</v>
      </c>
      <c r="X241" s="14">
        <f t="shared" si="49"/>
        <v>84.049457754834407</v>
      </c>
    </row>
    <row r="242" spans="1:24">
      <c r="A242" s="10">
        <f>europe!A239</f>
        <v>39755</v>
      </c>
      <c r="B242" s="9">
        <f>VLOOKUP($A242,europe!$A$1:$B$3014,2,FALSE)</f>
        <v>25.84</v>
      </c>
      <c r="C242" s="9">
        <f>VLOOKUP($A242,man_neu!$A$1:$D$3001,4,FALSE)</f>
        <v>0</v>
      </c>
      <c r="D242" s="24" t="e">
        <f>VLOOKUP($A242,cash!$A$1:$B$3001,2,FALSE)</f>
        <v>#N/A</v>
      </c>
      <c r="E242" s="9">
        <f>VLOOKUP($A242,patri!$A$1:$B$3002,2,FALSE)</f>
        <v>4000.84</v>
      </c>
      <c r="G242" s="9" t="e">
        <f>VLOOKUP($A242,anteile!$A$4:$D$2615,anteile!B$12,FALSE)</f>
        <v>#N/A</v>
      </c>
      <c r="H242" s="9" t="e">
        <f>VLOOKUP($A242,anteile!$A$4:$D$2615,anteile!C$12,FALSE)</f>
        <v>#N/A</v>
      </c>
      <c r="I242" s="9" t="e">
        <f>VLOOKUP($A242,anteile!$A$4:$D$2615,anteile!D$12,FALSE)</f>
        <v>#N/A</v>
      </c>
      <c r="K242" s="24" t="e">
        <f t="shared" si="39"/>
        <v>#N/A</v>
      </c>
      <c r="L242" s="24" t="e">
        <f t="shared" si="40"/>
        <v>#N/A</v>
      </c>
      <c r="M242" s="24" t="e">
        <f>VLOOKUP($A242,cash!$A$1:$B$3001,2,FALSE)</f>
        <v>#N/A</v>
      </c>
      <c r="N242" s="24" t="e">
        <f t="shared" si="41"/>
        <v>#N/A</v>
      </c>
      <c r="P242" s="24" t="e">
        <f t="shared" si="42"/>
        <v>#N/A</v>
      </c>
      <c r="Q242" s="24" t="e">
        <f t="shared" si="43"/>
        <v>#N/A</v>
      </c>
      <c r="S242" s="14" t="e">
        <f t="shared" si="44"/>
        <v>#N/A</v>
      </c>
      <c r="T242" s="14" t="e">
        <f t="shared" si="45"/>
        <v>#N/A</v>
      </c>
      <c r="U242" s="14">
        <f t="shared" si="46"/>
        <v>90.097629009762898</v>
      </c>
      <c r="V242" s="14">
        <f t="shared" si="47"/>
        <v>0</v>
      </c>
      <c r="W242" s="14" t="e">
        <f t="shared" si="48"/>
        <v>#N/A</v>
      </c>
      <c r="X242" s="14">
        <f t="shared" si="49"/>
        <v>83.279698590787035</v>
      </c>
    </row>
    <row r="243" spans="1:24">
      <c r="A243" s="10">
        <f>europe!A240</f>
        <v>39752</v>
      </c>
      <c r="B243" s="9">
        <f>VLOOKUP($A243,europe!$A$1:$B$3014,2,FALSE)</f>
        <v>25.71</v>
      </c>
      <c r="C243" s="9">
        <f>VLOOKUP($A243,man_neu!$A$1:$D$3001,4,FALSE)</f>
        <v>0</v>
      </c>
      <c r="D243" s="24" t="e">
        <f>VLOOKUP($A243,cash!$A$1:$B$3001,2,FALSE)</f>
        <v>#N/A</v>
      </c>
      <c r="E243" s="9">
        <f>VLOOKUP($A243,patri!$A$1:$B$3002,2,FALSE)</f>
        <v>3979.15</v>
      </c>
      <c r="G243" s="9" t="e">
        <f>VLOOKUP($A243,anteile!$A$4:$D$2615,anteile!B$12,FALSE)</f>
        <v>#N/A</v>
      </c>
      <c r="H243" s="9" t="e">
        <f>VLOOKUP($A243,anteile!$A$4:$D$2615,anteile!C$12,FALSE)</f>
        <v>#N/A</v>
      </c>
      <c r="I243" s="9" t="e">
        <f>VLOOKUP($A243,anteile!$A$4:$D$2615,anteile!D$12,FALSE)</f>
        <v>#N/A</v>
      </c>
      <c r="K243" s="24" t="e">
        <f t="shared" si="39"/>
        <v>#N/A</v>
      </c>
      <c r="L243" s="24" t="e">
        <f t="shared" si="40"/>
        <v>#N/A</v>
      </c>
      <c r="M243" s="24" t="e">
        <f>VLOOKUP($A243,cash!$A$1:$B$3001,2,FALSE)</f>
        <v>#N/A</v>
      </c>
      <c r="N243" s="24" t="e">
        <f t="shared" si="41"/>
        <v>#N/A</v>
      </c>
      <c r="P243" s="24" t="e">
        <f t="shared" si="42"/>
        <v>#N/A</v>
      </c>
      <c r="Q243" s="24" t="e">
        <f t="shared" si="43"/>
        <v>#N/A</v>
      </c>
      <c r="S243" s="14" t="e">
        <f t="shared" si="44"/>
        <v>#N/A</v>
      </c>
      <c r="T243" s="14" t="e">
        <f t="shared" si="45"/>
        <v>#N/A</v>
      </c>
      <c r="U243" s="14">
        <f t="shared" si="46"/>
        <v>89.644351464435147</v>
      </c>
      <c r="V243" s="14">
        <f t="shared" si="47"/>
        <v>0</v>
      </c>
      <c r="W243" s="14" t="e">
        <f t="shared" si="48"/>
        <v>#N/A</v>
      </c>
      <c r="X243" s="14">
        <f t="shared" si="49"/>
        <v>82.828209237942588</v>
      </c>
    </row>
    <row r="244" spans="1:24">
      <c r="A244" s="10">
        <f>europe!A241</f>
        <v>39751</v>
      </c>
      <c r="B244" s="9">
        <f>VLOOKUP($A244,europe!$A$1:$B$3014,2,FALSE)</f>
        <v>25.04</v>
      </c>
      <c r="C244" s="9">
        <f>VLOOKUP($A244,man_neu!$A$1:$D$3001,4,FALSE)</f>
        <v>0</v>
      </c>
      <c r="D244" s="24" t="e">
        <f>VLOOKUP($A244,cash!$A$1:$B$3001,2,FALSE)</f>
        <v>#N/A</v>
      </c>
      <c r="E244" s="9">
        <f>VLOOKUP($A244,patri!$A$1:$B$3002,2,FALSE)</f>
        <v>3995.16</v>
      </c>
      <c r="G244" s="9" t="e">
        <f>VLOOKUP($A244,anteile!$A$4:$D$2615,anteile!B$12,FALSE)</f>
        <v>#N/A</v>
      </c>
      <c r="H244" s="9" t="e">
        <f>VLOOKUP($A244,anteile!$A$4:$D$2615,anteile!C$12,FALSE)</f>
        <v>#N/A</v>
      </c>
      <c r="I244" s="9" t="e">
        <f>VLOOKUP($A244,anteile!$A$4:$D$2615,anteile!D$12,FALSE)</f>
        <v>#N/A</v>
      </c>
      <c r="K244" s="24" t="e">
        <f t="shared" si="39"/>
        <v>#N/A</v>
      </c>
      <c r="L244" s="24" t="e">
        <f t="shared" si="40"/>
        <v>#N/A</v>
      </c>
      <c r="M244" s="24" t="e">
        <f>VLOOKUP($A244,cash!$A$1:$B$3001,2,FALSE)</f>
        <v>#N/A</v>
      </c>
      <c r="N244" s="24" t="e">
        <f t="shared" si="41"/>
        <v>#N/A</v>
      </c>
      <c r="P244" s="24" t="e">
        <f t="shared" si="42"/>
        <v>#N/A</v>
      </c>
      <c r="Q244" s="24" t="e">
        <f t="shared" si="43"/>
        <v>#N/A</v>
      </c>
      <c r="S244" s="14" t="e">
        <f t="shared" si="44"/>
        <v>#N/A</v>
      </c>
      <c r="T244" s="14" t="e">
        <f t="shared" si="45"/>
        <v>#N/A</v>
      </c>
      <c r="U244" s="14">
        <f t="shared" si="46"/>
        <v>87.308228730822862</v>
      </c>
      <c r="V244" s="14">
        <f t="shared" si="47"/>
        <v>0</v>
      </c>
      <c r="W244" s="14" t="e">
        <f t="shared" si="48"/>
        <v>#N/A</v>
      </c>
      <c r="X244" s="14">
        <f t="shared" si="49"/>
        <v>83.161466247580179</v>
      </c>
    </row>
    <row r="245" spans="1:24">
      <c r="A245" s="10">
        <f>europe!A242</f>
        <v>39750</v>
      </c>
      <c r="B245" s="9">
        <f>VLOOKUP($A245,europe!$A$1:$B$3014,2,FALSE)</f>
        <v>24.77</v>
      </c>
      <c r="C245" s="9">
        <f>VLOOKUP($A245,man_neu!$A$1:$D$3001,4,FALSE)</f>
        <v>0</v>
      </c>
      <c r="D245" s="24" t="e">
        <f>VLOOKUP($A245,cash!$A$1:$B$3001,2,FALSE)</f>
        <v>#N/A</v>
      </c>
      <c r="E245" s="9">
        <f>VLOOKUP($A245,patri!$A$1:$B$3002,2,FALSE)</f>
        <v>3940.58</v>
      </c>
      <c r="G245" s="9" t="e">
        <f>VLOOKUP($A245,anteile!$A$4:$D$2615,anteile!B$12,FALSE)</f>
        <v>#N/A</v>
      </c>
      <c r="H245" s="9" t="e">
        <f>VLOOKUP($A245,anteile!$A$4:$D$2615,anteile!C$12,FALSE)</f>
        <v>#N/A</v>
      </c>
      <c r="I245" s="9" t="e">
        <f>VLOOKUP($A245,anteile!$A$4:$D$2615,anteile!D$12,FALSE)</f>
        <v>#N/A</v>
      </c>
      <c r="K245" s="24" t="e">
        <f t="shared" si="39"/>
        <v>#N/A</v>
      </c>
      <c r="L245" s="24" t="e">
        <f t="shared" si="40"/>
        <v>#N/A</v>
      </c>
      <c r="M245" s="24" t="e">
        <f>VLOOKUP($A245,cash!$A$1:$B$3001,2,FALSE)</f>
        <v>#N/A</v>
      </c>
      <c r="N245" s="24" t="e">
        <f t="shared" si="41"/>
        <v>#N/A</v>
      </c>
      <c r="P245" s="24" t="e">
        <f t="shared" si="42"/>
        <v>#N/A</v>
      </c>
      <c r="Q245" s="24" t="e">
        <f t="shared" si="43"/>
        <v>#N/A</v>
      </c>
      <c r="S245" s="14" t="e">
        <f t="shared" si="44"/>
        <v>#N/A</v>
      </c>
      <c r="T245" s="14" t="e">
        <f t="shared" si="45"/>
        <v>#N/A</v>
      </c>
      <c r="U245" s="14">
        <f t="shared" si="46"/>
        <v>86.366806136680623</v>
      </c>
      <c r="V245" s="14">
        <f t="shared" si="47"/>
        <v>0</v>
      </c>
      <c r="W245" s="14" t="e">
        <f t="shared" si="48"/>
        <v>#N/A</v>
      </c>
      <c r="X245" s="14">
        <f t="shared" si="49"/>
        <v>82.025353344018654</v>
      </c>
    </row>
    <row r="246" spans="1:24">
      <c r="A246" s="10">
        <f>europe!A243</f>
        <v>39749</v>
      </c>
      <c r="B246" s="9">
        <f>VLOOKUP($A246,europe!$A$1:$B$3014,2,FALSE)</f>
        <v>23.09</v>
      </c>
      <c r="C246" s="9">
        <f>VLOOKUP($A246,man_neu!$A$1:$D$3001,4,FALSE)</f>
        <v>0</v>
      </c>
      <c r="D246" s="24" t="e">
        <f>VLOOKUP($A246,cash!$A$1:$B$3001,2,FALSE)</f>
        <v>#N/A</v>
      </c>
      <c r="E246" s="9">
        <f>VLOOKUP($A246,patri!$A$1:$B$3002,2,FALSE)</f>
        <v>3947.37</v>
      </c>
      <c r="G246" s="9" t="e">
        <f>VLOOKUP($A246,anteile!$A$4:$D$2615,anteile!B$12,FALSE)</f>
        <v>#N/A</v>
      </c>
      <c r="H246" s="9" t="e">
        <f>VLOOKUP($A246,anteile!$A$4:$D$2615,anteile!C$12,FALSE)</f>
        <v>#N/A</v>
      </c>
      <c r="I246" s="9" t="e">
        <f>VLOOKUP($A246,anteile!$A$4:$D$2615,anteile!D$12,FALSE)</f>
        <v>#N/A</v>
      </c>
      <c r="K246" s="24" t="e">
        <f t="shared" si="39"/>
        <v>#N/A</v>
      </c>
      <c r="L246" s="24" t="e">
        <f t="shared" si="40"/>
        <v>#N/A</v>
      </c>
      <c r="M246" s="24" t="e">
        <f>VLOOKUP($A246,cash!$A$1:$B$3001,2,FALSE)</f>
        <v>#N/A</v>
      </c>
      <c r="N246" s="24" t="e">
        <f t="shared" si="41"/>
        <v>#N/A</v>
      </c>
      <c r="P246" s="24" t="e">
        <f t="shared" si="42"/>
        <v>#N/A</v>
      </c>
      <c r="Q246" s="24" t="e">
        <f t="shared" si="43"/>
        <v>#N/A</v>
      </c>
      <c r="S246" s="14" t="e">
        <f t="shared" si="44"/>
        <v>#N/A</v>
      </c>
      <c r="T246" s="14" t="e">
        <f t="shared" si="45"/>
        <v>#N/A</v>
      </c>
      <c r="U246" s="14">
        <f t="shared" si="46"/>
        <v>80.509065550906556</v>
      </c>
      <c r="V246" s="14">
        <f t="shared" si="47"/>
        <v>0</v>
      </c>
      <c r="W246" s="14" t="e">
        <f t="shared" si="48"/>
        <v>#N/A</v>
      </c>
      <c r="X246" s="14">
        <f t="shared" si="49"/>
        <v>82.166690951478941</v>
      </c>
    </row>
    <row r="247" spans="1:24">
      <c r="A247" s="10">
        <f>europe!A244</f>
        <v>39748</v>
      </c>
      <c r="B247" s="9">
        <f>VLOOKUP($A247,europe!$A$1:$B$3014,2,FALSE)</f>
        <v>22.56</v>
      </c>
      <c r="C247" s="9">
        <f>VLOOKUP($A247,man_neu!$A$1:$D$3001,4,FALSE)</f>
        <v>0</v>
      </c>
      <c r="D247" s="24" t="e">
        <f>VLOOKUP($A247,cash!$A$1:$B$3001,2,FALSE)</f>
        <v>#N/A</v>
      </c>
      <c r="E247" s="9">
        <f>VLOOKUP($A247,patri!$A$1:$B$3002,2,FALSE)</f>
        <v>4002.23</v>
      </c>
      <c r="G247" s="9" t="e">
        <f>VLOOKUP($A247,anteile!$A$4:$D$2615,anteile!B$12,FALSE)</f>
        <v>#N/A</v>
      </c>
      <c r="H247" s="9" t="e">
        <f>VLOOKUP($A247,anteile!$A$4:$D$2615,anteile!C$12,FALSE)</f>
        <v>#N/A</v>
      </c>
      <c r="I247" s="9" t="e">
        <f>VLOOKUP($A247,anteile!$A$4:$D$2615,anteile!D$12,FALSE)</f>
        <v>#N/A</v>
      </c>
      <c r="K247" s="24" t="e">
        <f t="shared" si="39"/>
        <v>#N/A</v>
      </c>
      <c r="L247" s="24" t="e">
        <f t="shared" si="40"/>
        <v>#N/A</v>
      </c>
      <c r="M247" s="24" t="e">
        <f>VLOOKUP($A247,cash!$A$1:$B$3001,2,FALSE)</f>
        <v>#N/A</v>
      </c>
      <c r="N247" s="24" t="e">
        <f t="shared" si="41"/>
        <v>#N/A</v>
      </c>
      <c r="P247" s="24" t="e">
        <f t="shared" si="42"/>
        <v>#N/A</v>
      </c>
      <c r="Q247" s="24" t="e">
        <f t="shared" si="43"/>
        <v>#N/A</v>
      </c>
      <c r="S247" s="14" t="e">
        <f t="shared" si="44"/>
        <v>#N/A</v>
      </c>
      <c r="T247" s="14" t="e">
        <f t="shared" si="45"/>
        <v>#N/A</v>
      </c>
      <c r="U247" s="14">
        <f t="shared" si="46"/>
        <v>78.661087866108787</v>
      </c>
      <c r="V247" s="14">
        <f t="shared" si="47"/>
        <v>0</v>
      </c>
      <c r="W247" s="14" t="e">
        <f t="shared" si="48"/>
        <v>#N/A</v>
      </c>
      <c r="X247" s="14">
        <f t="shared" si="49"/>
        <v>83.308632209987294</v>
      </c>
    </row>
    <row r="248" spans="1:24">
      <c r="A248" s="10">
        <f>europe!A245</f>
        <v>39745</v>
      </c>
      <c r="B248" s="9">
        <f>VLOOKUP($A248,europe!$A$1:$B$3014,2,FALSE)</f>
        <v>22.99</v>
      </c>
      <c r="C248" s="9">
        <f>VLOOKUP($A248,man_neu!$A$1:$D$3001,4,FALSE)</f>
        <v>0</v>
      </c>
      <c r="D248" s="24" t="e">
        <f>VLOOKUP($A248,cash!$A$1:$B$3001,2,FALSE)</f>
        <v>#N/A</v>
      </c>
      <c r="E248" s="9">
        <f>VLOOKUP($A248,patri!$A$1:$B$3002,2,FALSE)</f>
        <v>3995</v>
      </c>
      <c r="G248" s="9" t="e">
        <f>VLOOKUP($A248,anteile!$A$4:$D$2615,anteile!B$12,FALSE)</f>
        <v>#N/A</v>
      </c>
      <c r="H248" s="9" t="e">
        <f>VLOOKUP($A248,anteile!$A$4:$D$2615,anteile!C$12,FALSE)</f>
        <v>#N/A</v>
      </c>
      <c r="I248" s="9" t="e">
        <f>VLOOKUP($A248,anteile!$A$4:$D$2615,anteile!D$12,FALSE)</f>
        <v>#N/A</v>
      </c>
      <c r="K248" s="24" t="e">
        <f t="shared" si="39"/>
        <v>#N/A</v>
      </c>
      <c r="L248" s="24" t="e">
        <f t="shared" si="40"/>
        <v>#N/A</v>
      </c>
      <c r="M248" s="24" t="e">
        <f>VLOOKUP($A248,cash!$A$1:$B$3001,2,FALSE)</f>
        <v>#N/A</v>
      </c>
      <c r="N248" s="24" t="e">
        <f t="shared" si="41"/>
        <v>#N/A</v>
      </c>
      <c r="P248" s="24" t="e">
        <f t="shared" si="42"/>
        <v>#N/A</v>
      </c>
      <c r="Q248" s="24" t="e">
        <f t="shared" si="43"/>
        <v>#N/A</v>
      </c>
      <c r="S248" s="14" t="e">
        <f t="shared" si="44"/>
        <v>#N/A</v>
      </c>
      <c r="T248" s="14" t="e">
        <f t="shared" si="45"/>
        <v>#N/A</v>
      </c>
      <c r="U248" s="14">
        <f t="shared" si="46"/>
        <v>80.160390516039044</v>
      </c>
      <c r="V248" s="14">
        <f t="shared" si="47"/>
        <v>0</v>
      </c>
      <c r="W248" s="14" t="e">
        <f t="shared" si="48"/>
        <v>#N/A</v>
      </c>
      <c r="X248" s="14">
        <f t="shared" si="49"/>
        <v>83.158135759039141</v>
      </c>
    </row>
    <row r="249" spans="1:24">
      <c r="A249" s="10">
        <f>europe!A246</f>
        <v>39744</v>
      </c>
      <c r="B249" s="9">
        <f>VLOOKUP($A249,europe!$A$1:$B$3014,2,FALSE)</f>
        <v>24.13</v>
      </c>
      <c r="C249" s="9">
        <f>VLOOKUP($A249,man_neu!$A$1:$D$3001,4,FALSE)</f>
        <v>0</v>
      </c>
      <c r="D249" s="24" t="e">
        <f>VLOOKUP($A249,cash!$A$1:$B$3001,2,FALSE)</f>
        <v>#N/A</v>
      </c>
      <c r="E249" s="9">
        <f>VLOOKUP($A249,patri!$A$1:$B$3002,2,FALSE)</f>
        <v>3939.93</v>
      </c>
      <c r="G249" s="9" t="e">
        <f>VLOOKUP($A249,anteile!$A$4:$D$2615,anteile!B$12,FALSE)</f>
        <v>#N/A</v>
      </c>
      <c r="H249" s="9" t="e">
        <f>VLOOKUP($A249,anteile!$A$4:$D$2615,anteile!C$12,FALSE)</f>
        <v>#N/A</v>
      </c>
      <c r="I249" s="9" t="e">
        <f>VLOOKUP($A249,anteile!$A$4:$D$2615,anteile!D$12,FALSE)</f>
        <v>#N/A</v>
      </c>
      <c r="K249" s="24" t="e">
        <f t="shared" si="39"/>
        <v>#N/A</v>
      </c>
      <c r="L249" s="24" t="e">
        <f t="shared" si="40"/>
        <v>#N/A</v>
      </c>
      <c r="M249" s="24" t="e">
        <f>VLOOKUP($A249,cash!$A$1:$B$3001,2,FALSE)</f>
        <v>#N/A</v>
      </c>
      <c r="N249" s="24" t="e">
        <f t="shared" si="41"/>
        <v>#N/A</v>
      </c>
      <c r="P249" s="24" t="e">
        <f t="shared" si="42"/>
        <v>#N/A</v>
      </c>
      <c r="Q249" s="24" t="e">
        <f t="shared" si="43"/>
        <v>#N/A</v>
      </c>
      <c r="S249" s="14" t="e">
        <f t="shared" si="44"/>
        <v>#N/A</v>
      </c>
      <c r="T249" s="14" t="e">
        <f t="shared" si="45"/>
        <v>#N/A</v>
      </c>
      <c r="U249" s="14">
        <f t="shared" si="46"/>
        <v>84.135285913528591</v>
      </c>
      <c r="V249" s="14">
        <f t="shared" si="47"/>
        <v>0</v>
      </c>
      <c r="W249" s="14" t="e">
        <f t="shared" si="48"/>
        <v>#N/A</v>
      </c>
      <c r="X249" s="14">
        <f t="shared" si="49"/>
        <v>82.011823234320673</v>
      </c>
    </row>
    <row r="250" spans="1:24">
      <c r="A250" s="10">
        <f>europe!A247</f>
        <v>39743</v>
      </c>
      <c r="B250" s="9">
        <f>VLOOKUP($A250,europe!$A$1:$B$3014,2,FALSE)</f>
        <v>24.21</v>
      </c>
      <c r="C250" s="9">
        <f>VLOOKUP($A250,man_neu!$A$1:$D$3001,4,FALSE)</f>
        <v>0</v>
      </c>
      <c r="D250" s="24" t="e">
        <f>VLOOKUP($A250,cash!$A$1:$B$3001,2,FALSE)</f>
        <v>#N/A</v>
      </c>
      <c r="E250" s="9">
        <f>VLOOKUP($A250,patri!$A$1:$B$3002,2,FALSE)</f>
        <v>3950.43</v>
      </c>
      <c r="G250" s="9" t="e">
        <f>VLOOKUP($A250,anteile!$A$4:$D$2615,anteile!B$12,FALSE)</f>
        <v>#N/A</v>
      </c>
      <c r="H250" s="9" t="e">
        <f>VLOOKUP($A250,anteile!$A$4:$D$2615,anteile!C$12,FALSE)</f>
        <v>#N/A</v>
      </c>
      <c r="I250" s="9" t="e">
        <f>VLOOKUP($A250,anteile!$A$4:$D$2615,anteile!D$12,FALSE)</f>
        <v>#N/A</v>
      </c>
      <c r="K250" s="24" t="e">
        <f t="shared" si="39"/>
        <v>#N/A</v>
      </c>
      <c r="L250" s="24" t="e">
        <f t="shared" si="40"/>
        <v>#N/A</v>
      </c>
      <c r="M250" s="24" t="e">
        <f>VLOOKUP($A250,cash!$A$1:$B$3001,2,FALSE)</f>
        <v>#N/A</v>
      </c>
      <c r="N250" s="24" t="e">
        <f t="shared" si="41"/>
        <v>#N/A</v>
      </c>
      <c r="P250" s="24" t="e">
        <f t="shared" si="42"/>
        <v>#N/A</v>
      </c>
      <c r="Q250" s="24" t="e">
        <f t="shared" si="43"/>
        <v>#N/A</v>
      </c>
      <c r="S250" s="14" t="e">
        <f t="shared" si="44"/>
        <v>#N/A</v>
      </c>
      <c r="T250" s="14" t="e">
        <f t="shared" si="45"/>
        <v>#N/A</v>
      </c>
      <c r="U250" s="14">
        <f t="shared" si="46"/>
        <v>84.4142259414226</v>
      </c>
      <c r="V250" s="14">
        <f t="shared" si="47"/>
        <v>0</v>
      </c>
      <c r="W250" s="14" t="e">
        <f t="shared" si="48"/>
        <v>#N/A</v>
      </c>
      <c r="X250" s="14">
        <f t="shared" si="49"/>
        <v>82.230386544826288</v>
      </c>
    </row>
    <row r="251" spans="1:24">
      <c r="A251" s="10">
        <f>europe!A248</f>
        <v>39742</v>
      </c>
      <c r="B251" s="9">
        <f>VLOOKUP($A251,europe!$A$1:$B$3014,2,FALSE)</f>
        <v>25.52</v>
      </c>
      <c r="C251" s="9">
        <f>VLOOKUP($A251,man_neu!$A$1:$D$3001,4,FALSE)</f>
        <v>0</v>
      </c>
      <c r="D251" s="24" t="e">
        <f>VLOOKUP($A251,cash!$A$1:$B$3001,2,FALSE)</f>
        <v>#N/A</v>
      </c>
      <c r="E251" s="9">
        <f>VLOOKUP($A251,patri!$A$1:$B$3002,2,FALSE)</f>
        <v>3942.26</v>
      </c>
      <c r="G251" s="9" t="e">
        <f>VLOOKUP($A251,anteile!$A$4:$D$2615,anteile!B$12,FALSE)</f>
        <v>#N/A</v>
      </c>
      <c r="H251" s="9" t="e">
        <f>VLOOKUP($A251,anteile!$A$4:$D$2615,anteile!C$12,FALSE)</f>
        <v>#N/A</v>
      </c>
      <c r="I251" s="9" t="e">
        <f>VLOOKUP($A251,anteile!$A$4:$D$2615,anteile!D$12,FALSE)</f>
        <v>#N/A</v>
      </c>
      <c r="K251" s="24" t="e">
        <f t="shared" si="39"/>
        <v>#N/A</v>
      </c>
      <c r="L251" s="24" t="e">
        <f t="shared" si="40"/>
        <v>#N/A</v>
      </c>
      <c r="M251" s="24" t="e">
        <f>VLOOKUP($A251,cash!$A$1:$B$3001,2,FALSE)</f>
        <v>#N/A</v>
      </c>
      <c r="N251" s="24" t="e">
        <f t="shared" si="41"/>
        <v>#N/A</v>
      </c>
      <c r="P251" s="24" t="e">
        <f t="shared" si="42"/>
        <v>#N/A</v>
      </c>
      <c r="Q251" s="24" t="e">
        <f t="shared" si="43"/>
        <v>#N/A</v>
      </c>
      <c r="S251" s="14" t="e">
        <f t="shared" si="44"/>
        <v>#N/A</v>
      </c>
      <c r="T251" s="14" t="e">
        <f t="shared" si="45"/>
        <v>#N/A</v>
      </c>
      <c r="U251" s="14">
        <f t="shared" si="46"/>
        <v>88.981868898186889</v>
      </c>
      <c r="V251" s="14">
        <f t="shared" si="47"/>
        <v>0</v>
      </c>
      <c r="W251" s="14" t="e">
        <f t="shared" si="48"/>
        <v>#N/A</v>
      </c>
      <c r="X251" s="14">
        <f t="shared" si="49"/>
        <v>82.060323473699555</v>
      </c>
    </row>
    <row r="252" spans="1:24">
      <c r="A252" s="10">
        <f>europe!A249</f>
        <v>39741</v>
      </c>
      <c r="B252" s="9">
        <f>VLOOKUP($A252,europe!$A$1:$B$3014,2,FALSE)</f>
        <v>25.67</v>
      </c>
      <c r="C252" s="9">
        <f>VLOOKUP($A252,man_neu!$A$1:$D$3001,4,FALSE)</f>
        <v>0</v>
      </c>
      <c r="D252" s="24" t="e">
        <f>VLOOKUP($A252,cash!$A$1:$B$3001,2,FALSE)</f>
        <v>#N/A</v>
      </c>
      <c r="E252" s="9">
        <f>VLOOKUP($A252,patri!$A$1:$B$3002,2,FALSE)</f>
        <v>3918.68</v>
      </c>
      <c r="G252" s="9" t="e">
        <f>VLOOKUP($A252,anteile!$A$4:$D$2615,anteile!B$12,FALSE)</f>
        <v>#N/A</v>
      </c>
      <c r="H252" s="9" t="e">
        <f>VLOOKUP($A252,anteile!$A$4:$D$2615,anteile!C$12,FALSE)</f>
        <v>#N/A</v>
      </c>
      <c r="I252" s="9" t="e">
        <f>VLOOKUP($A252,anteile!$A$4:$D$2615,anteile!D$12,FALSE)</f>
        <v>#N/A</v>
      </c>
      <c r="K252" s="24" t="e">
        <f t="shared" si="39"/>
        <v>#N/A</v>
      </c>
      <c r="L252" s="24" t="e">
        <f t="shared" si="40"/>
        <v>#N/A</v>
      </c>
      <c r="M252" s="24" t="e">
        <f>VLOOKUP($A252,cash!$A$1:$B$3001,2,FALSE)</f>
        <v>#N/A</v>
      </c>
      <c r="N252" s="24" t="e">
        <f t="shared" si="41"/>
        <v>#N/A</v>
      </c>
      <c r="P252" s="24" t="e">
        <f t="shared" si="42"/>
        <v>#N/A</v>
      </c>
      <c r="Q252" s="24" t="e">
        <f t="shared" si="43"/>
        <v>#N/A</v>
      </c>
      <c r="S252" s="14" t="e">
        <f t="shared" si="44"/>
        <v>#N/A</v>
      </c>
      <c r="T252" s="14" t="e">
        <f t="shared" si="45"/>
        <v>#N/A</v>
      </c>
      <c r="U252" s="14">
        <f t="shared" si="46"/>
        <v>89.504881450488156</v>
      </c>
      <c r="V252" s="14">
        <f t="shared" si="47"/>
        <v>0</v>
      </c>
      <c r="W252" s="14" t="e">
        <f t="shared" si="48"/>
        <v>#N/A</v>
      </c>
      <c r="X252" s="14">
        <f t="shared" si="49"/>
        <v>81.569492724964093</v>
      </c>
    </row>
    <row r="253" spans="1:24">
      <c r="A253" s="10">
        <f>europe!A250</f>
        <v>39738</v>
      </c>
      <c r="B253" s="9">
        <f>VLOOKUP($A253,europe!$A$1:$B$3014,2,FALSE)</f>
        <v>24.74</v>
      </c>
      <c r="C253" s="9">
        <f>VLOOKUP($A253,man_neu!$A$1:$D$3001,4,FALSE)</f>
        <v>0</v>
      </c>
      <c r="D253" s="24" t="e">
        <f>VLOOKUP($A253,cash!$A$1:$B$3001,2,FALSE)</f>
        <v>#N/A</v>
      </c>
      <c r="E253" s="9">
        <f>VLOOKUP($A253,patri!$A$1:$B$3002,2,FALSE)</f>
        <v>3866.73</v>
      </c>
      <c r="G253" s="9" t="e">
        <f>VLOOKUP($A253,anteile!$A$4:$D$2615,anteile!B$12,FALSE)</f>
        <v>#N/A</v>
      </c>
      <c r="H253" s="9" t="e">
        <f>VLOOKUP($A253,anteile!$A$4:$D$2615,anteile!C$12,FALSE)</f>
        <v>#N/A</v>
      </c>
      <c r="I253" s="9" t="e">
        <f>VLOOKUP($A253,anteile!$A$4:$D$2615,anteile!D$12,FALSE)</f>
        <v>#N/A</v>
      </c>
      <c r="K253" s="24" t="e">
        <f t="shared" si="39"/>
        <v>#N/A</v>
      </c>
      <c r="L253" s="24" t="e">
        <f t="shared" si="40"/>
        <v>#N/A</v>
      </c>
      <c r="M253" s="24" t="e">
        <f>VLOOKUP($A253,cash!$A$1:$B$3001,2,FALSE)</f>
        <v>#N/A</v>
      </c>
      <c r="N253" s="24" t="e">
        <f t="shared" si="41"/>
        <v>#N/A</v>
      </c>
      <c r="P253" s="24" t="e">
        <f t="shared" si="42"/>
        <v>#N/A</v>
      </c>
      <c r="Q253" s="24" t="e">
        <f t="shared" si="43"/>
        <v>#N/A</v>
      </c>
      <c r="S253" s="14" t="e">
        <f t="shared" si="44"/>
        <v>#N/A</v>
      </c>
      <c r="T253" s="14" t="e">
        <f t="shared" si="45"/>
        <v>#N/A</v>
      </c>
      <c r="U253" s="14">
        <f t="shared" si="46"/>
        <v>86.262203626220355</v>
      </c>
      <c r="V253" s="14">
        <f t="shared" si="47"/>
        <v>0</v>
      </c>
      <c r="W253" s="14" t="e">
        <f t="shared" si="48"/>
        <v>#N/A</v>
      </c>
      <c r="X253" s="14">
        <f t="shared" si="49"/>
        <v>80.488124726795846</v>
      </c>
    </row>
    <row r="254" spans="1:24">
      <c r="A254" s="10">
        <f>europe!A251</f>
        <v>39737</v>
      </c>
      <c r="B254" s="9">
        <f>VLOOKUP($A254,europe!$A$1:$B$3014,2,FALSE)</f>
        <v>23.8</v>
      </c>
      <c r="C254" s="9">
        <f>VLOOKUP($A254,man_neu!$A$1:$D$3001,4,FALSE)</f>
        <v>0</v>
      </c>
      <c r="D254" s="24" t="e">
        <f>VLOOKUP($A254,cash!$A$1:$B$3001,2,FALSE)</f>
        <v>#N/A</v>
      </c>
      <c r="E254" s="9">
        <f>VLOOKUP($A254,patri!$A$1:$B$3002,2,FALSE)</f>
        <v>3900.12</v>
      </c>
      <c r="G254" s="9" t="e">
        <f>VLOOKUP($A254,anteile!$A$4:$D$2615,anteile!B$12,FALSE)</f>
        <v>#N/A</v>
      </c>
      <c r="H254" s="9" t="e">
        <f>VLOOKUP($A254,anteile!$A$4:$D$2615,anteile!C$12,FALSE)</f>
        <v>#N/A</v>
      </c>
      <c r="I254" s="9" t="e">
        <f>VLOOKUP($A254,anteile!$A$4:$D$2615,anteile!D$12,FALSE)</f>
        <v>#N/A</v>
      </c>
      <c r="K254" s="24" t="e">
        <f t="shared" si="39"/>
        <v>#N/A</v>
      </c>
      <c r="L254" s="24" t="e">
        <f t="shared" si="40"/>
        <v>#N/A</v>
      </c>
      <c r="M254" s="24" t="e">
        <f>VLOOKUP($A254,cash!$A$1:$B$3001,2,FALSE)</f>
        <v>#N/A</v>
      </c>
      <c r="N254" s="24" t="e">
        <f t="shared" si="41"/>
        <v>#N/A</v>
      </c>
      <c r="P254" s="24" t="e">
        <f t="shared" si="42"/>
        <v>#N/A</v>
      </c>
      <c r="Q254" s="24" t="e">
        <f t="shared" si="43"/>
        <v>#N/A</v>
      </c>
      <c r="S254" s="14" t="e">
        <f t="shared" si="44"/>
        <v>#N/A</v>
      </c>
      <c r="T254" s="14" t="e">
        <f t="shared" si="45"/>
        <v>#N/A</v>
      </c>
      <c r="U254" s="14">
        <f t="shared" si="46"/>
        <v>82.984658298465831</v>
      </c>
      <c r="V254" s="14">
        <f t="shared" si="47"/>
        <v>0</v>
      </c>
      <c r="W254" s="14" t="e">
        <f t="shared" si="48"/>
        <v>#N/A</v>
      </c>
      <c r="X254" s="14">
        <f t="shared" si="49"/>
        <v>81.183156054203693</v>
      </c>
    </row>
    <row r="255" spans="1:24">
      <c r="A255" s="10">
        <f>europe!A252</f>
        <v>39736</v>
      </c>
      <c r="B255" s="9">
        <f>VLOOKUP($A255,europe!$A$1:$B$3014,2,FALSE)</f>
        <v>25.05</v>
      </c>
      <c r="C255" s="9">
        <f>VLOOKUP($A255,man_neu!$A$1:$D$3001,4,FALSE)</f>
        <v>0</v>
      </c>
      <c r="D255" s="24" t="e">
        <f>VLOOKUP($A255,cash!$A$1:$B$3001,2,FALSE)</f>
        <v>#N/A</v>
      </c>
      <c r="E255" s="9">
        <f>VLOOKUP($A255,patri!$A$1:$B$3002,2,FALSE)</f>
        <v>3905.68</v>
      </c>
      <c r="G255" s="9" t="e">
        <f>VLOOKUP($A255,anteile!$A$4:$D$2615,anteile!B$12,FALSE)</f>
        <v>#N/A</v>
      </c>
      <c r="H255" s="9" t="e">
        <f>VLOOKUP($A255,anteile!$A$4:$D$2615,anteile!C$12,FALSE)</f>
        <v>#N/A</v>
      </c>
      <c r="I255" s="9" t="e">
        <f>VLOOKUP($A255,anteile!$A$4:$D$2615,anteile!D$12,FALSE)</f>
        <v>#N/A</v>
      </c>
      <c r="K255" s="24" t="e">
        <f t="shared" si="39"/>
        <v>#N/A</v>
      </c>
      <c r="L255" s="24" t="e">
        <f t="shared" si="40"/>
        <v>#N/A</v>
      </c>
      <c r="M255" s="24" t="e">
        <f>VLOOKUP($A255,cash!$A$1:$B$3001,2,FALSE)</f>
        <v>#N/A</v>
      </c>
      <c r="N255" s="24" t="e">
        <f t="shared" si="41"/>
        <v>#N/A</v>
      </c>
      <c r="P255" s="24" t="e">
        <f t="shared" si="42"/>
        <v>#N/A</v>
      </c>
      <c r="Q255" s="24" t="e">
        <f t="shared" si="43"/>
        <v>#N/A</v>
      </c>
      <c r="S255" s="14" t="e">
        <f t="shared" si="44"/>
        <v>#N/A</v>
      </c>
      <c r="T255" s="14" t="e">
        <f t="shared" si="45"/>
        <v>#N/A</v>
      </c>
      <c r="U255" s="14">
        <f t="shared" si="46"/>
        <v>87.343096234309627</v>
      </c>
      <c r="V255" s="14">
        <f t="shared" si="47"/>
        <v>0</v>
      </c>
      <c r="W255" s="14" t="e">
        <f t="shared" si="48"/>
        <v>#N/A</v>
      </c>
      <c r="X255" s="14">
        <f t="shared" si="49"/>
        <v>81.298890531004758</v>
      </c>
    </row>
    <row r="256" spans="1:24">
      <c r="A256" s="10">
        <f>europe!A253</f>
        <v>39735</v>
      </c>
      <c r="B256" s="9">
        <f>VLOOKUP($A256,europe!$A$1:$B$3014,2,FALSE)</f>
        <v>26.79</v>
      </c>
      <c r="C256" s="9">
        <f>VLOOKUP($A256,man_neu!$A$1:$D$3001,4,FALSE)</f>
        <v>0</v>
      </c>
      <c r="D256" s="24" t="e">
        <f>VLOOKUP($A256,cash!$A$1:$B$3001,2,FALSE)</f>
        <v>#N/A</v>
      </c>
      <c r="E256" s="9">
        <f>VLOOKUP($A256,patri!$A$1:$B$3002,2,FALSE)</f>
        <v>3930.83</v>
      </c>
      <c r="G256" s="9" t="e">
        <f>VLOOKUP($A256,anteile!$A$4:$D$2615,anteile!B$12,FALSE)</f>
        <v>#N/A</v>
      </c>
      <c r="H256" s="9" t="e">
        <f>VLOOKUP($A256,anteile!$A$4:$D$2615,anteile!C$12,FALSE)</f>
        <v>#N/A</v>
      </c>
      <c r="I256" s="9" t="e">
        <f>VLOOKUP($A256,anteile!$A$4:$D$2615,anteile!D$12,FALSE)</f>
        <v>#N/A</v>
      </c>
      <c r="K256" s="24" t="e">
        <f t="shared" si="39"/>
        <v>#N/A</v>
      </c>
      <c r="L256" s="24" t="e">
        <f t="shared" si="40"/>
        <v>#N/A</v>
      </c>
      <c r="M256" s="24" t="e">
        <f>VLOOKUP($A256,cash!$A$1:$B$3001,2,FALSE)</f>
        <v>#N/A</v>
      </c>
      <c r="N256" s="24" t="e">
        <f t="shared" si="41"/>
        <v>#N/A</v>
      </c>
      <c r="P256" s="24" t="e">
        <f t="shared" si="42"/>
        <v>#N/A</v>
      </c>
      <c r="Q256" s="24" t="e">
        <f t="shared" si="43"/>
        <v>#N/A</v>
      </c>
      <c r="S256" s="14" t="e">
        <f t="shared" si="44"/>
        <v>#N/A</v>
      </c>
      <c r="T256" s="14" t="e">
        <f t="shared" si="45"/>
        <v>#N/A</v>
      </c>
      <c r="U256" s="14">
        <f t="shared" si="46"/>
        <v>93.410041841004173</v>
      </c>
      <c r="V256" s="14">
        <f t="shared" si="47"/>
        <v>0</v>
      </c>
      <c r="W256" s="14" t="e">
        <f t="shared" si="48"/>
        <v>#N/A</v>
      </c>
      <c r="X256" s="14">
        <f t="shared" si="49"/>
        <v>81.822401698549157</v>
      </c>
    </row>
    <row r="257" spans="1:24">
      <c r="A257" s="10">
        <f>europe!A254</f>
        <v>39734</v>
      </c>
      <c r="B257" s="9">
        <f>VLOOKUP($A257,europe!$A$1:$B$3014,2,FALSE)</f>
        <v>25.98</v>
      </c>
      <c r="C257" s="9">
        <f>VLOOKUP($A257,man_neu!$A$1:$D$3001,4,FALSE)</f>
        <v>0</v>
      </c>
      <c r="D257" s="24" t="e">
        <f>VLOOKUP($A257,cash!$A$1:$B$3001,2,FALSE)</f>
        <v>#N/A</v>
      </c>
      <c r="E257" s="9">
        <f>VLOOKUP($A257,patri!$A$1:$B$3002,2,FALSE)</f>
        <v>3863.9</v>
      </c>
      <c r="G257" s="9" t="e">
        <f>VLOOKUP($A257,anteile!$A$4:$D$2615,anteile!B$12,FALSE)</f>
        <v>#N/A</v>
      </c>
      <c r="H257" s="9" t="e">
        <f>VLOOKUP($A257,anteile!$A$4:$D$2615,anteile!C$12,FALSE)</f>
        <v>#N/A</v>
      </c>
      <c r="I257" s="9" t="e">
        <f>VLOOKUP($A257,anteile!$A$4:$D$2615,anteile!D$12,FALSE)</f>
        <v>#N/A</v>
      </c>
      <c r="K257" s="24" t="e">
        <f t="shared" si="39"/>
        <v>#N/A</v>
      </c>
      <c r="L257" s="24" t="e">
        <f t="shared" si="40"/>
        <v>#N/A</v>
      </c>
      <c r="M257" s="24" t="e">
        <f>VLOOKUP($A257,cash!$A$1:$B$3001,2,FALSE)</f>
        <v>#N/A</v>
      </c>
      <c r="N257" s="24" t="e">
        <f t="shared" si="41"/>
        <v>#N/A</v>
      </c>
      <c r="P257" s="24" t="e">
        <f t="shared" si="42"/>
        <v>#N/A</v>
      </c>
      <c r="Q257" s="24" t="e">
        <f t="shared" si="43"/>
        <v>#N/A</v>
      </c>
      <c r="S257" s="14" t="e">
        <f t="shared" si="44"/>
        <v>#N/A</v>
      </c>
      <c r="T257" s="14" t="e">
        <f t="shared" si="45"/>
        <v>#N/A</v>
      </c>
      <c r="U257" s="14">
        <f t="shared" si="46"/>
        <v>90.5857740585774</v>
      </c>
      <c r="V257" s="14">
        <f t="shared" si="47"/>
        <v>0</v>
      </c>
      <c r="W257" s="14" t="e">
        <f t="shared" si="48"/>
        <v>#N/A</v>
      </c>
      <c r="X257" s="14">
        <f t="shared" si="49"/>
        <v>80.429216710726251</v>
      </c>
    </row>
    <row r="258" spans="1:24">
      <c r="A258" s="10">
        <f>europe!A255</f>
        <v>39731</v>
      </c>
      <c r="B258" s="9">
        <f>VLOOKUP($A258,europe!$A$1:$B$3014,2,FALSE)</f>
        <v>23.61</v>
      </c>
      <c r="C258" s="9">
        <f>VLOOKUP($A258,man_neu!$A$1:$D$3001,4,FALSE)</f>
        <v>0</v>
      </c>
      <c r="D258" s="24" t="e">
        <f>VLOOKUP($A258,cash!$A$1:$B$3001,2,FALSE)</f>
        <v>#N/A</v>
      </c>
      <c r="E258" s="9">
        <f>VLOOKUP($A258,patri!$A$1:$B$3002,2,FALSE)</f>
        <v>3917.15</v>
      </c>
      <c r="G258" s="9" t="e">
        <f>VLOOKUP($A258,anteile!$A$4:$D$2615,anteile!B$12,FALSE)</f>
        <v>#N/A</v>
      </c>
      <c r="H258" s="9" t="e">
        <f>VLOOKUP($A258,anteile!$A$4:$D$2615,anteile!C$12,FALSE)</f>
        <v>#N/A</v>
      </c>
      <c r="I258" s="9" t="e">
        <f>VLOOKUP($A258,anteile!$A$4:$D$2615,anteile!D$12,FALSE)</f>
        <v>#N/A</v>
      </c>
      <c r="K258" s="24" t="e">
        <f t="shared" si="39"/>
        <v>#N/A</v>
      </c>
      <c r="L258" s="24" t="e">
        <f t="shared" si="40"/>
        <v>#N/A</v>
      </c>
      <c r="M258" s="24" t="e">
        <f>VLOOKUP($A258,cash!$A$1:$B$3001,2,FALSE)</f>
        <v>#N/A</v>
      </c>
      <c r="N258" s="24" t="e">
        <f t="shared" si="41"/>
        <v>#N/A</v>
      </c>
      <c r="P258" s="24" t="e">
        <f t="shared" si="42"/>
        <v>#N/A</v>
      </c>
      <c r="Q258" s="24" t="e">
        <f t="shared" si="43"/>
        <v>#N/A</v>
      </c>
      <c r="S258" s="14" t="e">
        <f t="shared" si="44"/>
        <v>#N/A</v>
      </c>
      <c r="T258" s="14" t="e">
        <f t="shared" si="45"/>
        <v>#N/A</v>
      </c>
      <c r="U258" s="14">
        <f t="shared" si="46"/>
        <v>82.322175732217573</v>
      </c>
      <c r="V258" s="14">
        <f t="shared" si="47"/>
        <v>0</v>
      </c>
      <c r="W258" s="14" t="e">
        <f t="shared" si="48"/>
        <v>#N/A</v>
      </c>
      <c r="X258" s="14">
        <f t="shared" si="49"/>
        <v>81.537644928290405</v>
      </c>
    </row>
    <row r="259" spans="1:24">
      <c r="A259" s="10">
        <f>europe!A256</f>
        <v>39730</v>
      </c>
      <c r="B259" s="9">
        <f>VLOOKUP($A259,europe!$A$1:$B$3014,2,FALSE)</f>
        <v>25.54</v>
      </c>
      <c r="C259" s="9">
        <f>VLOOKUP($A259,man_neu!$A$1:$D$3001,4,FALSE)</f>
        <v>0</v>
      </c>
      <c r="D259" s="24" t="e">
        <f>VLOOKUP($A259,cash!$A$1:$B$3001,2,FALSE)</f>
        <v>#N/A</v>
      </c>
      <c r="E259" s="9">
        <f>VLOOKUP($A259,patri!$A$1:$B$3002,2,FALSE)</f>
        <v>3935.03</v>
      </c>
      <c r="G259" s="9" t="e">
        <f>VLOOKUP($A259,anteile!$A$4:$D$2615,anteile!B$12,FALSE)</f>
        <v>#N/A</v>
      </c>
      <c r="H259" s="9" t="e">
        <f>VLOOKUP($A259,anteile!$A$4:$D$2615,anteile!C$12,FALSE)</f>
        <v>#N/A</v>
      </c>
      <c r="I259" s="9" t="e">
        <f>VLOOKUP($A259,anteile!$A$4:$D$2615,anteile!D$12,FALSE)</f>
        <v>#N/A</v>
      </c>
      <c r="K259" s="24" t="e">
        <f t="shared" si="39"/>
        <v>#N/A</v>
      </c>
      <c r="L259" s="24" t="e">
        <f t="shared" si="40"/>
        <v>#N/A</v>
      </c>
      <c r="M259" s="24" t="e">
        <f>VLOOKUP($A259,cash!$A$1:$B$3001,2,FALSE)</f>
        <v>#N/A</v>
      </c>
      <c r="N259" s="24" t="e">
        <f t="shared" si="41"/>
        <v>#N/A</v>
      </c>
      <c r="P259" s="24" t="e">
        <f t="shared" si="42"/>
        <v>#N/A</v>
      </c>
      <c r="Q259" s="24" t="e">
        <f t="shared" si="43"/>
        <v>#N/A</v>
      </c>
      <c r="S259" s="14" t="e">
        <f t="shared" si="44"/>
        <v>#N/A</v>
      </c>
      <c r="T259" s="14" t="e">
        <f t="shared" si="45"/>
        <v>#N/A</v>
      </c>
      <c r="U259" s="14">
        <f t="shared" si="46"/>
        <v>89.051603905160391</v>
      </c>
      <c r="V259" s="14">
        <f t="shared" si="47"/>
        <v>0</v>
      </c>
      <c r="W259" s="14" t="e">
        <f t="shared" si="48"/>
        <v>#N/A</v>
      </c>
      <c r="X259" s="14">
        <f t="shared" si="49"/>
        <v>81.909827022751401</v>
      </c>
    </row>
    <row r="260" spans="1:24">
      <c r="A260" s="10">
        <f>europe!A257</f>
        <v>39729</v>
      </c>
      <c r="B260" s="9">
        <f>VLOOKUP($A260,europe!$A$1:$B$3014,2,FALSE)</f>
        <v>26.08</v>
      </c>
      <c r="C260" s="9">
        <f>VLOOKUP($A260,man_neu!$A$1:$D$3001,4,FALSE)</f>
        <v>0</v>
      </c>
      <c r="D260" s="24" t="e">
        <f>VLOOKUP($A260,cash!$A$1:$B$3001,2,FALSE)</f>
        <v>#N/A</v>
      </c>
      <c r="E260" s="9">
        <f>VLOOKUP($A260,patri!$A$1:$B$3002,2,FALSE)</f>
        <v>3953.76</v>
      </c>
      <c r="G260" s="9" t="e">
        <f>VLOOKUP($A260,anteile!$A$4:$D$2615,anteile!B$12,FALSE)</f>
        <v>#N/A</v>
      </c>
      <c r="H260" s="9" t="e">
        <f>VLOOKUP($A260,anteile!$A$4:$D$2615,anteile!C$12,FALSE)</f>
        <v>#N/A</v>
      </c>
      <c r="I260" s="9" t="e">
        <f>VLOOKUP($A260,anteile!$A$4:$D$2615,anteile!D$12,FALSE)</f>
        <v>#N/A</v>
      </c>
      <c r="K260" s="24" t="e">
        <f t="shared" si="39"/>
        <v>#N/A</v>
      </c>
      <c r="L260" s="24" t="e">
        <f t="shared" si="40"/>
        <v>#N/A</v>
      </c>
      <c r="M260" s="24" t="e">
        <f>VLOOKUP($A260,cash!$A$1:$B$3001,2,FALSE)</f>
        <v>#N/A</v>
      </c>
      <c r="N260" s="24" t="e">
        <f t="shared" si="41"/>
        <v>#N/A</v>
      </c>
      <c r="P260" s="24" t="e">
        <f t="shared" si="42"/>
        <v>#N/A</v>
      </c>
      <c r="Q260" s="24" t="e">
        <f t="shared" si="43"/>
        <v>#N/A</v>
      </c>
      <c r="S260" s="14" t="e">
        <f t="shared" si="44"/>
        <v>#N/A</v>
      </c>
      <c r="T260" s="14" t="e">
        <f t="shared" si="45"/>
        <v>#N/A</v>
      </c>
      <c r="U260" s="14">
        <f t="shared" si="46"/>
        <v>90.934449093444897</v>
      </c>
      <c r="V260" s="14">
        <f t="shared" si="47"/>
        <v>0</v>
      </c>
      <c r="W260" s="14" t="e">
        <f t="shared" si="48"/>
        <v>#N/A</v>
      </c>
      <c r="X260" s="14">
        <f t="shared" si="49"/>
        <v>82.299702337586638</v>
      </c>
    </row>
    <row r="261" spans="1:24">
      <c r="A261" s="10">
        <f>europe!A258</f>
        <v>39728</v>
      </c>
      <c r="B261" s="9">
        <f>VLOOKUP($A261,europe!$A$1:$B$3014,2,FALSE)</f>
        <v>27.74</v>
      </c>
      <c r="C261" s="9">
        <f>VLOOKUP($A261,man_neu!$A$1:$D$3001,4,FALSE)</f>
        <v>0</v>
      </c>
      <c r="D261" s="24" t="e">
        <f>VLOOKUP($A261,cash!$A$1:$B$3001,2,FALSE)</f>
        <v>#N/A</v>
      </c>
      <c r="E261" s="9">
        <f>VLOOKUP($A261,patri!$A$1:$B$3002,2,FALSE)</f>
        <v>3932.89</v>
      </c>
      <c r="G261" s="9" t="e">
        <f>VLOOKUP($A261,anteile!$A$4:$D$2615,anteile!B$12,FALSE)</f>
        <v>#N/A</v>
      </c>
      <c r="H261" s="9" t="e">
        <f>VLOOKUP($A261,anteile!$A$4:$D$2615,anteile!C$12,FALSE)</f>
        <v>#N/A</v>
      </c>
      <c r="I261" s="9" t="e">
        <f>VLOOKUP($A261,anteile!$A$4:$D$2615,anteile!D$12,FALSE)</f>
        <v>#N/A</v>
      </c>
      <c r="K261" s="24" t="e">
        <f t="shared" si="39"/>
        <v>#N/A</v>
      </c>
      <c r="L261" s="24" t="e">
        <f t="shared" si="40"/>
        <v>#N/A</v>
      </c>
      <c r="M261" s="24" t="e">
        <f>VLOOKUP($A261,cash!$A$1:$B$3001,2,FALSE)</f>
        <v>#N/A</v>
      </c>
      <c r="N261" s="24" t="e">
        <f t="shared" si="41"/>
        <v>#N/A</v>
      </c>
      <c r="P261" s="24" t="e">
        <f t="shared" si="42"/>
        <v>#N/A</v>
      </c>
      <c r="Q261" s="24" t="e">
        <f t="shared" si="43"/>
        <v>#N/A</v>
      </c>
      <c r="S261" s="14" t="e">
        <f t="shared" si="44"/>
        <v>#N/A</v>
      </c>
      <c r="T261" s="14" t="e">
        <f t="shared" si="45"/>
        <v>#N/A</v>
      </c>
      <c r="U261" s="14">
        <f t="shared" si="46"/>
        <v>96.722454672245462</v>
      </c>
      <c r="V261" s="14">
        <f t="shared" si="47"/>
        <v>0</v>
      </c>
      <c r="W261" s="14" t="e">
        <f t="shared" si="48"/>
        <v>#N/A</v>
      </c>
      <c r="X261" s="14">
        <f t="shared" si="49"/>
        <v>81.865281738515009</v>
      </c>
    </row>
    <row r="262" spans="1:24">
      <c r="A262" s="10">
        <f>europe!A259</f>
        <v>39727</v>
      </c>
      <c r="B262" s="9">
        <f>VLOOKUP($A262,europe!$A$1:$B$3014,2,FALSE)</f>
        <v>27.82</v>
      </c>
      <c r="C262" s="9">
        <f>VLOOKUP($A262,man_neu!$A$1:$D$3001,4,FALSE)</f>
        <v>0</v>
      </c>
      <c r="D262" s="24" t="e">
        <f>VLOOKUP($A262,cash!$A$1:$B$3001,2,FALSE)</f>
        <v>#N/A</v>
      </c>
      <c r="E262" s="9">
        <f>VLOOKUP($A262,patri!$A$1:$B$3002,2,FALSE)</f>
        <v>3986.54</v>
      </c>
      <c r="G262" s="9" t="e">
        <f>VLOOKUP($A262,anteile!$A$4:$D$2615,anteile!B$12,FALSE)</f>
        <v>#N/A</v>
      </c>
      <c r="H262" s="9" t="e">
        <f>VLOOKUP($A262,anteile!$A$4:$D$2615,anteile!C$12,FALSE)</f>
        <v>#N/A</v>
      </c>
      <c r="I262" s="9" t="e">
        <f>VLOOKUP($A262,anteile!$A$4:$D$2615,anteile!D$12,FALSE)</f>
        <v>#N/A</v>
      </c>
      <c r="K262" s="24" t="e">
        <f t="shared" si="39"/>
        <v>#N/A</v>
      </c>
      <c r="L262" s="24" t="e">
        <f t="shared" si="40"/>
        <v>#N/A</v>
      </c>
      <c r="M262" s="24" t="e">
        <f>VLOOKUP($A262,cash!$A$1:$B$3001,2,FALSE)</f>
        <v>#N/A</v>
      </c>
      <c r="N262" s="24" t="e">
        <f t="shared" si="41"/>
        <v>#N/A</v>
      </c>
      <c r="P262" s="24" t="e">
        <f t="shared" si="42"/>
        <v>#N/A</v>
      </c>
      <c r="Q262" s="24" t="e">
        <f t="shared" si="43"/>
        <v>#N/A</v>
      </c>
      <c r="S262" s="14" t="e">
        <f t="shared" si="44"/>
        <v>#N/A</v>
      </c>
      <c r="T262" s="14" t="e">
        <f t="shared" si="45"/>
        <v>#N/A</v>
      </c>
      <c r="U262" s="14">
        <f t="shared" si="46"/>
        <v>97.001394700139471</v>
      </c>
      <c r="V262" s="14">
        <f t="shared" si="47"/>
        <v>0</v>
      </c>
      <c r="W262" s="14" t="e">
        <f t="shared" si="48"/>
        <v>#N/A</v>
      </c>
      <c r="X262" s="14">
        <f t="shared" si="49"/>
        <v>82.982036177431766</v>
      </c>
    </row>
    <row r="263" spans="1:24">
      <c r="A263" s="10">
        <f>europe!A260</f>
        <v>39724</v>
      </c>
      <c r="B263" s="9">
        <f>VLOOKUP($A263,europe!$A$1:$B$3014,2,FALSE)</f>
        <v>30.11</v>
      </c>
      <c r="C263" s="9">
        <f>VLOOKUP($A263,man_neu!$A$1:$D$3001,4,FALSE)</f>
        <v>0</v>
      </c>
      <c r="D263" s="24" t="e">
        <f>VLOOKUP($A263,cash!$A$1:$B$3001,2,FALSE)</f>
        <v>#N/A</v>
      </c>
      <c r="E263" s="9">
        <f>VLOOKUP($A263,patri!$A$1:$B$3002,2,FALSE)</f>
        <v>3955.55</v>
      </c>
      <c r="G263" s="9" t="e">
        <f>VLOOKUP($A263,anteile!$A$4:$D$2615,anteile!B$12,FALSE)</f>
        <v>#N/A</v>
      </c>
      <c r="H263" s="9" t="e">
        <f>VLOOKUP($A263,anteile!$A$4:$D$2615,anteile!C$12,FALSE)</f>
        <v>#N/A</v>
      </c>
      <c r="I263" s="9" t="e">
        <f>VLOOKUP($A263,anteile!$A$4:$D$2615,anteile!D$12,FALSE)</f>
        <v>#N/A</v>
      </c>
      <c r="K263" s="24" t="e">
        <f t="shared" si="39"/>
        <v>#N/A</v>
      </c>
      <c r="L263" s="24" t="e">
        <f t="shared" si="40"/>
        <v>#N/A</v>
      </c>
      <c r="M263" s="24" t="e">
        <f>VLOOKUP($A263,cash!$A$1:$B$3001,2,FALSE)</f>
        <v>#N/A</v>
      </c>
      <c r="N263" s="24" t="e">
        <f t="shared" si="41"/>
        <v>#N/A</v>
      </c>
      <c r="P263" s="24" t="e">
        <f t="shared" si="42"/>
        <v>#N/A</v>
      </c>
      <c r="Q263" s="24" t="e">
        <f t="shared" si="43"/>
        <v>#N/A</v>
      </c>
      <c r="S263" s="14" t="e">
        <f t="shared" si="44"/>
        <v>#N/A</v>
      </c>
      <c r="T263" s="14" t="e">
        <f t="shared" si="45"/>
        <v>#N/A</v>
      </c>
      <c r="U263" s="14">
        <f t="shared" si="46"/>
        <v>104.9860529986053</v>
      </c>
      <c r="V263" s="14">
        <f t="shared" si="47"/>
        <v>0</v>
      </c>
      <c r="W263" s="14" t="e">
        <f t="shared" si="48"/>
        <v>#N/A</v>
      </c>
      <c r="X263" s="14">
        <f t="shared" si="49"/>
        <v>82.336962178139501</v>
      </c>
    </row>
    <row r="264" spans="1:24">
      <c r="A264" s="10">
        <f>europe!A261</f>
        <v>39723</v>
      </c>
      <c r="B264" s="9">
        <f>VLOOKUP($A264,europe!$A$1:$B$3014,2,FALSE)</f>
        <v>29.26</v>
      </c>
      <c r="C264" s="9">
        <f>VLOOKUP($A264,man_neu!$A$1:$D$3001,4,FALSE)</f>
        <v>0</v>
      </c>
      <c r="D264" s="24" t="e">
        <f>VLOOKUP($A264,cash!$A$1:$B$3001,2,FALSE)</f>
        <v>#N/A</v>
      </c>
      <c r="E264" s="9">
        <f>VLOOKUP($A264,patri!$A$1:$B$3002,2,FALSE)</f>
        <v>3976.09</v>
      </c>
      <c r="G264" s="9" t="e">
        <f>VLOOKUP($A264,anteile!$A$4:$D$2615,anteile!B$12,FALSE)</f>
        <v>#N/A</v>
      </c>
      <c r="H264" s="9" t="e">
        <f>VLOOKUP($A264,anteile!$A$4:$D$2615,anteile!C$12,FALSE)</f>
        <v>#N/A</v>
      </c>
      <c r="I264" s="9" t="e">
        <f>VLOOKUP($A264,anteile!$A$4:$D$2615,anteile!D$12,FALSE)</f>
        <v>#N/A</v>
      </c>
      <c r="K264" s="24" t="e">
        <f t="shared" si="39"/>
        <v>#N/A</v>
      </c>
      <c r="L264" s="24" t="e">
        <f t="shared" si="40"/>
        <v>#N/A</v>
      </c>
      <c r="M264" s="24" t="e">
        <f>VLOOKUP($A264,cash!$A$1:$B$3001,2,FALSE)</f>
        <v>#N/A</v>
      </c>
      <c r="N264" s="24" t="e">
        <f t="shared" si="41"/>
        <v>#N/A</v>
      </c>
      <c r="P264" s="24" t="e">
        <f t="shared" si="42"/>
        <v>#N/A</v>
      </c>
      <c r="Q264" s="24" t="e">
        <f t="shared" si="43"/>
        <v>#N/A</v>
      </c>
      <c r="S264" s="14" t="e">
        <f t="shared" si="44"/>
        <v>#N/A</v>
      </c>
      <c r="T264" s="14" t="e">
        <f t="shared" si="45"/>
        <v>#N/A</v>
      </c>
      <c r="U264" s="14">
        <f t="shared" si="46"/>
        <v>102.02231520223152</v>
      </c>
      <c r="V264" s="14">
        <f t="shared" si="47"/>
        <v>0</v>
      </c>
      <c r="W264" s="14" t="e">
        <f t="shared" si="48"/>
        <v>#N/A</v>
      </c>
      <c r="X264" s="14">
        <f t="shared" si="49"/>
        <v>82.76451364459524</v>
      </c>
    </row>
    <row r="265" spans="1:24">
      <c r="A265" s="10">
        <f>europe!A262</f>
        <v>39722</v>
      </c>
      <c r="B265" s="9">
        <f>VLOOKUP($A265,europe!$A$1:$B$3014,2,FALSE)</f>
        <v>29.67</v>
      </c>
      <c r="C265" s="9">
        <f>VLOOKUP($A265,man_neu!$A$1:$D$3001,4,FALSE)</f>
        <v>0</v>
      </c>
      <c r="D265" s="24" t="e">
        <f>VLOOKUP($A265,cash!$A$1:$B$3001,2,FALSE)</f>
        <v>#N/A</v>
      </c>
      <c r="E265" s="9">
        <f>VLOOKUP($A265,patri!$A$1:$B$3002,2,FALSE)</f>
        <v>3978.44</v>
      </c>
      <c r="G265" s="9" t="e">
        <f>VLOOKUP($A265,anteile!$A$4:$D$2615,anteile!B$12,FALSE)</f>
        <v>#N/A</v>
      </c>
      <c r="H265" s="9" t="e">
        <f>VLOOKUP($A265,anteile!$A$4:$D$2615,anteile!C$12,FALSE)</f>
        <v>#N/A</v>
      </c>
      <c r="I265" s="9" t="e">
        <f>VLOOKUP($A265,anteile!$A$4:$D$2615,anteile!D$12,FALSE)</f>
        <v>#N/A</v>
      </c>
      <c r="K265" s="24" t="e">
        <f t="shared" si="39"/>
        <v>#N/A</v>
      </c>
      <c r="L265" s="24" t="e">
        <f t="shared" si="40"/>
        <v>#N/A</v>
      </c>
      <c r="M265" s="24" t="e">
        <f>VLOOKUP($A265,cash!$A$1:$B$3001,2,FALSE)</f>
        <v>#N/A</v>
      </c>
      <c r="N265" s="24" t="e">
        <f t="shared" si="41"/>
        <v>#N/A</v>
      </c>
      <c r="P265" s="24" t="e">
        <f t="shared" si="42"/>
        <v>#N/A</v>
      </c>
      <c r="Q265" s="24" t="e">
        <f t="shared" si="43"/>
        <v>#N/A</v>
      </c>
      <c r="S265" s="14" t="e">
        <f t="shared" si="44"/>
        <v>#N/A</v>
      </c>
      <c r="T265" s="14" t="e">
        <f t="shared" si="45"/>
        <v>#N/A</v>
      </c>
      <c r="U265" s="14">
        <f t="shared" si="46"/>
        <v>103.45188284518829</v>
      </c>
      <c r="V265" s="14">
        <f t="shared" si="47"/>
        <v>0</v>
      </c>
      <c r="W265" s="14" t="e">
        <f t="shared" si="48"/>
        <v>#N/A</v>
      </c>
      <c r="X265" s="14">
        <f t="shared" si="49"/>
        <v>82.813430195041732</v>
      </c>
    </row>
    <row r="266" spans="1:24">
      <c r="A266" s="10">
        <f>europe!A263</f>
        <v>39721</v>
      </c>
      <c r="B266" s="9">
        <f>VLOOKUP($A266,europe!$A$1:$B$3014,2,FALSE)</f>
        <v>29.48</v>
      </c>
      <c r="C266" s="9">
        <f>VLOOKUP($A266,man_neu!$A$1:$D$3001,4,FALSE)</f>
        <v>0</v>
      </c>
      <c r="D266" s="24" t="e">
        <f>VLOOKUP($A266,cash!$A$1:$B$3001,2,FALSE)</f>
        <v>#N/A</v>
      </c>
      <c r="E266" s="9">
        <f>VLOOKUP($A266,patri!$A$1:$B$3002,2,FALSE)</f>
        <v>3960.38</v>
      </c>
      <c r="G266" s="9" t="e">
        <f>VLOOKUP($A266,anteile!$A$4:$D$2615,anteile!B$12,FALSE)</f>
        <v>#N/A</v>
      </c>
      <c r="H266" s="9" t="e">
        <f>VLOOKUP($A266,anteile!$A$4:$D$2615,anteile!C$12,FALSE)</f>
        <v>#N/A</v>
      </c>
      <c r="I266" s="9" t="e">
        <f>VLOOKUP($A266,anteile!$A$4:$D$2615,anteile!D$12,FALSE)</f>
        <v>#N/A</v>
      </c>
      <c r="K266" s="24" t="e">
        <f t="shared" si="39"/>
        <v>#N/A</v>
      </c>
      <c r="L266" s="24" t="e">
        <f t="shared" si="40"/>
        <v>#N/A</v>
      </c>
      <c r="M266" s="24" t="e">
        <f>VLOOKUP($A266,cash!$A$1:$B$3001,2,FALSE)</f>
        <v>#N/A</v>
      </c>
      <c r="N266" s="24" t="e">
        <f t="shared" si="41"/>
        <v>#N/A</v>
      </c>
      <c r="P266" s="24" t="e">
        <f t="shared" si="42"/>
        <v>#N/A</v>
      </c>
      <c r="Q266" s="24" t="e">
        <f t="shared" si="43"/>
        <v>#N/A</v>
      </c>
      <c r="S266" s="14" t="e">
        <f t="shared" si="44"/>
        <v>#N/A</v>
      </c>
      <c r="T266" s="14" t="e">
        <f t="shared" si="45"/>
        <v>#N/A</v>
      </c>
      <c r="U266" s="14">
        <f t="shared" si="46"/>
        <v>102.78940027894004</v>
      </c>
      <c r="V266" s="14">
        <f t="shared" si="47"/>
        <v>0</v>
      </c>
      <c r="W266" s="14" t="e">
        <f t="shared" si="48"/>
        <v>#N/A</v>
      </c>
      <c r="X266" s="14">
        <f t="shared" si="49"/>
        <v>82.437501300972087</v>
      </c>
    </row>
    <row r="267" spans="1:24">
      <c r="A267" s="10">
        <f>europe!A264</f>
        <v>39720</v>
      </c>
      <c r="B267" s="9">
        <f>VLOOKUP($A267,europe!$A$1:$B$3014,2,FALSE)</f>
        <v>28.94</v>
      </c>
      <c r="C267" s="9">
        <f>VLOOKUP($A267,man_neu!$A$1:$D$3001,4,FALSE)</f>
        <v>0</v>
      </c>
      <c r="D267" s="24" t="e">
        <f>VLOOKUP($A267,cash!$A$1:$B$3001,2,FALSE)</f>
        <v>#N/A</v>
      </c>
      <c r="E267" s="9">
        <f>VLOOKUP($A267,patri!$A$1:$B$3002,2,FALSE)</f>
        <v>3955.74</v>
      </c>
      <c r="G267" s="9" t="e">
        <f>VLOOKUP($A267,anteile!$A$4:$D$2615,anteile!B$12,FALSE)</f>
        <v>#N/A</v>
      </c>
      <c r="H267" s="9" t="e">
        <f>VLOOKUP($A267,anteile!$A$4:$D$2615,anteile!C$12,FALSE)</f>
        <v>#N/A</v>
      </c>
      <c r="I267" s="9" t="e">
        <f>VLOOKUP($A267,anteile!$A$4:$D$2615,anteile!D$12,FALSE)</f>
        <v>#N/A</v>
      </c>
      <c r="K267" s="24" t="e">
        <f t="shared" si="39"/>
        <v>#N/A</v>
      </c>
      <c r="L267" s="24" t="e">
        <f t="shared" si="40"/>
        <v>#N/A</v>
      </c>
      <c r="M267" s="24" t="e">
        <f>VLOOKUP($A267,cash!$A$1:$B$3001,2,FALSE)</f>
        <v>#N/A</v>
      </c>
      <c r="N267" s="24" t="e">
        <f t="shared" si="41"/>
        <v>#N/A</v>
      </c>
      <c r="P267" s="24" t="e">
        <f t="shared" si="42"/>
        <v>#N/A</v>
      </c>
      <c r="Q267" s="24" t="e">
        <f t="shared" si="43"/>
        <v>#N/A</v>
      </c>
      <c r="S267" s="14" t="e">
        <f t="shared" si="44"/>
        <v>#N/A</v>
      </c>
      <c r="T267" s="14" t="e">
        <f t="shared" si="45"/>
        <v>#N/A</v>
      </c>
      <c r="U267" s="14">
        <f t="shared" si="46"/>
        <v>100.90655509065552</v>
      </c>
      <c r="V267" s="14">
        <f t="shared" si="47"/>
        <v>0</v>
      </c>
      <c r="W267" s="14" t="e">
        <f t="shared" si="48"/>
        <v>#N/A</v>
      </c>
      <c r="X267" s="14">
        <f t="shared" si="49"/>
        <v>82.340917133281977</v>
      </c>
    </row>
    <row r="268" spans="1:24">
      <c r="A268" s="10">
        <f>europe!A265</f>
        <v>39717</v>
      </c>
      <c r="B268" s="9">
        <f>VLOOKUP($A268,europe!$A$1:$B$3014,2,FALSE)</f>
        <v>30.59</v>
      </c>
      <c r="C268" s="9">
        <f>VLOOKUP($A268,man_neu!$A$1:$D$3001,4,FALSE)</f>
        <v>0</v>
      </c>
      <c r="D268" s="24" t="e">
        <f>VLOOKUP($A268,cash!$A$1:$B$3001,2,FALSE)</f>
        <v>#N/A</v>
      </c>
      <c r="E268" s="9">
        <f>VLOOKUP($A268,patri!$A$1:$B$3002,2,FALSE)</f>
        <v>3922.99</v>
      </c>
      <c r="G268" s="9" t="e">
        <f>VLOOKUP($A268,anteile!$A$4:$D$2615,anteile!B$12,FALSE)</f>
        <v>#N/A</v>
      </c>
      <c r="H268" s="9" t="e">
        <f>VLOOKUP($A268,anteile!$A$4:$D$2615,anteile!C$12,FALSE)</f>
        <v>#N/A</v>
      </c>
      <c r="I268" s="9" t="e">
        <f>VLOOKUP($A268,anteile!$A$4:$D$2615,anteile!D$12,FALSE)</f>
        <v>#N/A</v>
      </c>
      <c r="K268" s="24" t="e">
        <f t="shared" si="39"/>
        <v>#N/A</v>
      </c>
      <c r="L268" s="24" t="e">
        <f t="shared" si="40"/>
        <v>#N/A</v>
      </c>
      <c r="M268" s="24" t="e">
        <f>VLOOKUP($A268,cash!$A$1:$B$3001,2,FALSE)</f>
        <v>#N/A</v>
      </c>
      <c r="N268" s="24" t="e">
        <f t="shared" si="41"/>
        <v>#N/A</v>
      </c>
      <c r="P268" s="24" t="e">
        <f t="shared" si="42"/>
        <v>#N/A</v>
      </c>
      <c r="Q268" s="24" t="e">
        <f t="shared" si="43"/>
        <v>#N/A</v>
      </c>
      <c r="S268" s="14" t="e">
        <f t="shared" si="44"/>
        <v>#N/A</v>
      </c>
      <c r="T268" s="14" t="e">
        <f t="shared" si="45"/>
        <v>#N/A</v>
      </c>
      <c r="U268" s="14">
        <f t="shared" si="46"/>
        <v>106.65969316596933</v>
      </c>
      <c r="V268" s="14">
        <f t="shared" si="47"/>
        <v>0</v>
      </c>
      <c r="W268" s="14" t="e">
        <f t="shared" si="48"/>
        <v>#N/A</v>
      </c>
      <c r="X268" s="14">
        <f t="shared" si="49"/>
        <v>81.659207760038285</v>
      </c>
    </row>
    <row r="269" spans="1:24">
      <c r="A269" s="10">
        <f>europe!A266</f>
        <v>39716</v>
      </c>
      <c r="B269" s="9">
        <f>VLOOKUP($A269,europe!$A$1:$B$3014,2,FALSE)</f>
        <v>31.17</v>
      </c>
      <c r="C269" s="9">
        <f>VLOOKUP($A269,man_neu!$A$1:$D$3001,4,FALSE)</f>
        <v>0</v>
      </c>
      <c r="D269" s="24" t="e">
        <f>VLOOKUP($A269,cash!$A$1:$B$3001,2,FALSE)</f>
        <v>#N/A</v>
      </c>
      <c r="E269" s="9">
        <f>VLOOKUP($A269,patri!$A$1:$B$3002,2,FALSE)</f>
        <v>3948.94</v>
      </c>
      <c r="G269" s="9" t="e">
        <f>VLOOKUP($A269,anteile!$A$4:$D$2615,anteile!B$12,FALSE)</f>
        <v>#N/A</v>
      </c>
      <c r="H269" s="9" t="e">
        <f>VLOOKUP($A269,anteile!$A$4:$D$2615,anteile!C$12,FALSE)</f>
        <v>#N/A</v>
      </c>
      <c r="I269" s="9" t="e">
        <f>VLOOKUP($A269,anteile!$A$4:$D$2615,anteile!D$12,FALSE)</f>
        <v>#N/A</v>
      </c>
      <c r="K269" s="24" t="e">
        <f t="shared" si="39"/>
        <v>#N/A</v>
      </c>
      <c r="L269" s="24" t="e">
        <f t="shared" si="40"/>
        <v>#N/A</v>
      </c>
      <c r="M269" s="24" t="e">
        <f>VLOOKUP($A269,cash!$A$1:$B$3001,2,FALSE)</f>
        <v>#N/A</v>
      </c>
      <c r="N269" s="24" t="e">
        <f t="shared" si="41"/>
        <v>#N/A</v>
      </c>
      <c r="P269" s="24" t="e">
        <f t="shared" si="42"/>
        <v>#N/A</v>
      </c>
      <c r="Q269" s="24" t="e">
        <f t="shared" si="43"/>
        <v>#N/A</v>
      </c>
      <c r="S269" s="14" t="e">
        <f t="shared" si="44"/>
        <v>#N/A</v>
      </c>
      <c r="T269" s="14" t="e">
        <f t="shared" si="45"/>
        <v>#N/A</v>
      </c>
      <c r="U269" s="14">
        <f t="shared" si="46"/>
        <v>108.68200836820083</v>
      </c>
      <c r="V269" s="14">
        <f t="shared" si="47"/>
        <v>0</v>
      </c>
      <c r="W269" s="14" t="e">
        <f t="shared" si="48"/>
        <v>#N/A</v>
      </c>
      <c r="X269" s="14">
        <f t="shared" si="49"/>
        <v>82.199371370287878</v>
      </c>
    </row>
    <row r="270" spans="1:24">
      <c r="A270" s="10">
        <f>europe!A267</f>
        <v>39715</v>
      </c>
      <c r="B270" s="9">
        <f>VLOOKUP($A270,europe!$A$1:$B$3014,2,FALSE)</f>
        <v>30.55</v>
      </c>
      <c r="C270" s="9">
        <f>VLOOKUP($A270,man_neu!$A$1:$D$3001,4,FALSE)</f>
        <v>0</v>
      </c>
      <c r="D270" s="24" t="e">
        <f>VLOOKUP($A270,cash!$A$1:$B$3001,2,FALSE)</f>
        <v>#N/A</v>
      </c>
      <c r="E270" s="9">
        <f>VLOOKUP($A270,patri!$A$1:$B$3002,2,FALSE)</f>
        <v>3974.59</v>
      </c>
      <c r="G270" s="9" t="e">
        <f>VLOOKUP($A270,anteile!$A$4:$D$2615,anteile!B$12,FALSE)</f>
        <v>#N/A</v>
      </c>
      <c r="H270" s="9" t="e">
        <f>VLOOKUP($A270,anteile!$A$4:$D$2615,anteile!C$12,FALSE)</f>
        <v>#N/A</v>
      </c>
      <c r="I270" s="9" t="e">
        <f>VLOOKUP($A270,anteile!$A$4:$D$2615,anteile!D$12,FALSE)</f>
        <v>#N/A</v>
      </c>
      <c r="K270" s="24" t="e">
        <f t="shared" ref="K270:K333" si="50">B270*G270</f>
        <v>#N/A</v>
      </c>
      <c r="L270" s="24" t="e">
        <f t="shared" ref="L270:L333" si="51">C270*H270</f>
        <v>#N/A</v>
      </c>
      <c r="M270" s="24" t="e">
        <f>VLOOKUP($A270,cash!$A$1:$B$3001,2,FALSE)</f>
        <v>#N/A</v>
      </c>
      <c r="N270" s="24" t="e">
        <f t="shared" ref="N270:N333" si="52">E270*I270</f>
        <v>#N/A</v>
      </c>
      <c r="P270" s="24" t="e">
        <f t="shared" si="42"/>
        <v>#N/A</v>
      </c>
      <c r="Q270" s="24" t="e">
        <f t="shared" si="43"/>
        <v>#N/A</v>
      </c>
      <c r="S270" s="14" t="e">
        <f t="shared" si="44"/>
        <v>#N/A</v>
      </c>
      <c r="T270" s="14" t="e">
        <f t="shared" si="45"/>
        <v>#N/A</v>
      </c>
      <c r="U270" s="14">
        <f t="shared" si="46"/>
        <v>106.52022315202233</v>
      </c>
      <c r="V270" s="14">
        <f t="shared" si="47"/>
        <v>0</v>
      </c>
      <c r="W270" s="14" t="e">
        <f t="shared" si="48"/>
        <v>#N/A</v>
      </c>
      <c r="X270" s="14">
        <f t="shared" si="49"/>
        <v>82.733290314523018</v>
      </c>
    </row>
    <row r="271" spans="1:24">
      <c r="A271" s="10">
        <f>europe!A268</f>
        <v>39714</v>
      </c>
      <c r="B271" s="9">
        <f>VLOOKUP($A271,europe!$A$1:$B$3014,2,FALSE)</f>
        <v>30.74</v>
      </c>
      <c r="C271" s="9">
        <f>VLOOKUP($A271,man_neu!$A$1:$D$3001,4,FALSE)</f>
        <v>0</v>
      </c>
      <c r="D271" s="24" t="e">
        <f>VLOOKUP($A271,cash!$A$1:$B$3001,2,FALSE)</f>
        <v>#N/A</v>
      </c>
      <c r="E271" s="9">
        <f>VLOOKUP($A271,patri!$A$1:$B$3002,2,FALSE)</f>
        <v>3951.53</v>
      </c>
      <c r="G271" s="9" t="e">
        <f>VLOOKUP($A271,anteile!$A$4:$D$2615,anteile!B$12,FALSE)</f>
        <v>#N/A</v>
      </c>
      <c r="H271" s="9" t="e">
        <f>VLOOKUP($A271,anteile!$A$4:$D$2615,anteile!C$12,FALSE)</f>
        <v>#N/A</v>
      </c>
      <c r="I271" s="9" t="e">
        <f>VLOOKUP($A271,anteile!$A$4:$D$2615,anteile!D$12,FALSE)</f>
        <v>#N/A</v>
      </c>
      <c r="K271" s="24" t="e">
        <f t="shared" si="50"/>
        <v>#N/A</v>
      </c>
      <c r="L271" s="24" t="e">
        <f t="shared" si="51"/>
        <v>#N/A</v>
      </c>
      <c r="M271" s="24" t="e">
        <f>VLOOKUP($A271,cash!$A$1:$B$3001,2,FALSE)</f>
        <v>#N/A</v>
      </c>
      <c r="N271" s="24" t="e">
        <f t="shared" si="52"/>
        <v>#N/A</v>
      </c>
      <c r="P271" s="24" t="e">
        <f t="shared" ref="P271:P334" si="53">SUM(K271:M271)</f>
        <v>#N/A</v>
      </c>
      <c r="Q271" s="24" t="e">
        <f t="shared" ref="Q271:Q334" si="54">N271</f>
        <v>#N/A</v>
      </c>
      <c r="S271" s="14" t="e">
        <f t="shared" ref="S271:S334" si="55">P271/P$6*100</f>
        <v>#N/A</v>
      </c>
      <c r="T271" s="14" t="e">
        <f t="shared" ref="T271:T334" si="56">Q271/Q$6*100</f>
        <v>#N/A</v>
      </c>
      <c r="U271" s="14">
        <f t="shared" ref="U271:U334" si="57">B271/B$6*100</f>
        <v>107.18270571827058</v>
      </c>
      <c r="V271" s="14">
        <f t="shared" ref="V271:V334" si="58">C271/C$6*100</f>
        <v>0</v>
      </c>
      <c r="W271" s="14" t="e">
        <f t="shared" ref="W271:W334" si="59">D271/D$6*100</f>
        <v>#N/A</v>
      </c>
      <c r="X271" s="14">
        <f t="shared" ref="X271:X334" si="60">E271/E$6*100</f>
        <v>82.253283653545921</v>
      </c>
    </row>
    <row r="272" spans="1:24">
      <c r="A272" s="10">
        <f>europe!A269</f>
        <v>39713</v>
      </c>
      <c r="B272" s="9">
        <f>VLOOKUP($A272,europe!$A$1:$B$3014,2,FALSE)</f>
        <v>31.29</v>
      </c>
      <c r="C272" s="9">
        <f>VLOOKUP($A272,man_neu!$A$1:$D$3001,4,FALSE)</f>
        <v>0</v>
      </c>
      <c r="D272" s="24" t="e">
        <f>VLOOKUP($A272,cash!$A$1:$B$3001,2,FALSE)</f>
        <v>#N/A</v>
      </c>
      <c r="E272" s="9">
        <f>VLOOKUP($A272,patri!$A$1:$B$3002,2,FALSE)</f>
        <v>3974.68</v>
      </c>
      <c r="G272" s="9" t="e">
        <f>VLOOKUP($A272,anteile!$A$4:$D$2615,anteile!B$12,FALSE)</f>
        <v>#N/A</v>
      </c>
      <c r="H272" s="9" t="e">
        <f>VLOOKUP($A272,anteile!$A$4:$D$2615,anteile!C$12,FALSE)</f>
        <v>#N/A</v>
      </c>
      <c r="I272" s="9" t="e">
        <f>VLOOKUP($A272,anteile!$A$4:$D$2615,anteile!D$12,FALSE)</f>
        <v>#N/A</v>
      </c>
      <c r="K272" s="24" t="e">
        <f t="shared" si="50"/>
        <v>#N/A</v>
      </c>
      <c r="L272" s="24" t="e">
        <f t="shared" si="51"/>
        <v>#N/A</v>
      </c>
      <c r="M272" s="24" t="e">
        <f>VLOOKUP($A272,cash!$A$1:$B$3001,2,FALSE)</f>
        <v>#N/A</v>
      </c>
      <c r="N272" s="24" t="e">
        <f t="shared" si="52"/>
        <v>#N/A</v>
      </c>
      <c r="P272" s="24" t="e">
        <f t="shared" si="53"/>
        <v>#N/A</v>
      </c>
      <c r="Q272" s="24" t="e">
        <f t="shared" si="54"/>
        <v>#N/A</v>
      </c>
      <c r="S272" s="14" t="e">
        <f t="shared" si="55"/>
        <v>#N/A</v>
      </c>
      <c r="T272" s="14" t="e">
        <f t="shared" si="56"/>
        <v>#N/A</v>
      </c>
      <c r="U272" s="14">
        <f t="shared" si="57"/>
        <v>109.10041841004184</v>
      </c>
      <c r="V272" s="14">
        <f t="shared" si="58"/>
        <v>0</v>
      </c>
      <c r="W272" s="14" t="e">
        <f t="shared" si="59"/>
        <v>#N/A</v>
      </c>
      <c r="X272" s="14">
        <f t="shared" si="60"/>
        <v>82.735163714327328</v>
      </c>
    </row>
    <row r="273" spans="1:24">
      <c r="A273" s="10">
        <f>europe!A270</f>
        <v>39710</v>
      </c>
      <c r="B273" s="9">
        <f>VLOOKUP($A273,europe!$A$1:$B$3014,2,FALSE)</f>
        <v>31.94</v>
      </c>
      <c r="C273" s="9">
        <f>VLOOKUP($A273,man_neu!$A$1:$D$3001,4,FALSE)</f>
        <v>0</v>
      </c>
      <c r="D273" s="24" t="e">
        <f>VLOOKUP($A273,cash!$A$1:$B$3001,2,FALSE)</f>
        <v>#N/A</v>
      </c>
      <c r="E273" s="9">
        <f>VLOOKUP($A273,patri!$A$1:$B$3002,2,FALSE)</f>
        <v>3961.82</v>
      </c>
      <c r="G273" s="9" t="e">
        <f>VLOOKUP($A273,anteile!$A$4:$D$2615,anteile!B$12,FALSE)</f>
        <v>#N/A</v>
      </c>
      <c r="H273" s="9" t="e">
        <f>VLOOKUP($A273,anteile!$A$4:$D$2615,anteile!C$12,FALSE)</f>
        <v>#N/A</v>
      </c>
      <c r="I273" s="9" t="e">
        <f>VLOOKUP($A273,anteile!$A$4:$D$2615,anteile!D$12,FALSE)</f>
        <v>#N/A</v>
      </c>
      <c r="K273" s="24" t="e">
        <f t="shared" si="50"/>
        <v>#N/A</v>
      </c>
      <c r="L273" s="24" t="e">
        <f t="shared" si="51"/>
        <v>#N/A</v>
      </c>
      <c r="M273" s="24" t="e">
        <f>VLOOKUP($A273,cash!$A$1:$B$3001,2,FALSE)</f>
        <v>#N/A</v>
      </c>
      <c r="N273" s="24" t="e">
        <f t="shared" si="52"/>
        <v>#N/A</v>
      </c>
      <c r="P273" s="24" t="e">
        <f t="shared" si="53"/>
        <v>#N/A</v>
      </c>
      <c r="Q273" s="24" t="e">
        <f t="shared" si="54"/>
        <v>#N/A</v>
      </c>
      <c r="S273" s="14" t="e">
        <f t="shared" si="55"/>
        <v>#N/A</v>
      </c>
      <c r="T273" s="14" t="e">
        <f t="shared" si="56"/>
        <v>#N/A</v>
      </c>
      <c r="U273" s="14">
        <f t="shared" si="57"/>
        <v>111.36680613668062</v>
      </c>
      <c r="V273" s="14">
        <f t="shared" si="58"/>
        <v>0</v>
      </c>
      <c r="W273" s="14" t="e">
        <f t="shared" si="59"/>
        <v>#N/A</v>
      </c>
      <c r="X273" s="14">
        <f t="shared" si="60"/>
        <v>82.467475697841422</v>
      </c>
    </row>
    <row r="274" spans="1:24">
      <c r="A274" s="10">
        <f>europe!A271</f>
        <v>39709</v>
      </c>
      <c r="B274" s="9">
        <f>VLOOKUP($A274,europe!$A$1:$B$3014,2,FALSE)</f>
        <v>29.51</v>
      </c>
      <c r="C274" s="9">
        <f>VLOOKUP($A274,man_neu!$A$1:$D$3001,4,FALSE)</f>
        <v>0</v>
      </c>
      <c r="D274" s="24" t="e">
        <f>VLOOKUP($A274,cash!$A$1:$B$3001,2,FALSE)</f>
        <v>#N/A</v>
      </c>
      <c r="E274" s="9">
        <f>VLOOKUP($A274,patri!$A$1:$B$3002,2,FALSE)</f>
        <v>3916.67</v>
      </c>
      <c r="G274" s="9" t="e">
        <f>VLOOKUP($A274,anteile!$A$4:$D$2615,anteile!B$12,FALSE)</f>
        <v>#N/A</v>
      </c>
      <c r="H274" s="9" t="e">
        <f>VLOOKUP($A274,anteile!$A$4:$D$2615,anteile!C$12,FALSE)</f>
        <v>#N/A</v>
      </c>
      <c r="I274" s="9" t="e">
        <f>VLOOKUP($A274,anteile!$A$4:$D$2615,anteile!D$12,FALSE)</f>
        <v>#N/A</v>
      </c>
      <c r="K274" s="24" t="e">
        <f t="shared" si="50"/>
        <v>#N/A</v>
      </c>
      <c r="L274" s="24" t="e">
        <f t="shared" si="51"/>
        <v>#N/A</v>
      </c>
      <c r="M274" s="24" t="e">
        <f>VLOOKUP($A274,cash!$A$1:$B$3001,2,FALSE)</f>
        <v>#N/A</v>
      </c>
      <c r="N274" s="24" t="e">
        <f t="shared" si="52"/>
        <v>#N/A</v>
      </c>
      <c r="P274" s="24" t="e">
        <f t="shared" si="53"/>
        <v>#N/A</v>
      </c>
      <c r="Q274" s="24" t="e">
        <f t="shared" si="54"/>
        <v>#N/A</v>
      </c>
      <c r="S274" s="14" t="e">
        <f t="shared" si="55"/>
        <v>#N/A</v>
      </c>
      <c r="T274" s="14" t="e">
        <f t="shared" si="56"/>
        <v>#N/A</v>
      </c>
      <c r="U274" s="14">
        <f t="shared" si="57"/>
        <v>102.89400278940029</v>
      </c>
      <c r="V274" s="14">
        <f t="shared" si="58"/>
        <v>0</v>
      </c>
      <c r="W274" s="14" t="e">
        <f t="shared" si="59"/>
        <v>#N/A</v>
      </c>
      <c r="X274" s="14">
        <f t="shared" si="60"/>
        <v>81.527653462667303</v>
      </c>
    </row>
    <row r="275" spans="1:24">
      <c r="A275" s="10">
        <f>europe!A272</f>
        <v>39708</v>
      </c>
      <c r="B275" s="9">
        <f>VLOOKUP($A275,europe!$A$1:$B$3014,2,FALSE)</f>
        <v>29.67</v>
      </c>
      <c r="C275" s="9">
        <f>VLOOKUP($A275,man_neu!$A$1:$D$3001,4,FALSE)</f>
        <v>0</v>
      </c>
      <c r="D275" s="24" t="e">
        <f>VLOOKUP($A275,cash!$A$1:$B$3001,2,FALSE)</f>
        <v>#N/A</v>
      </c>
      <c r="E275" s="9">
        <f>VLOOKUP($A275,patri!$A$1:$B$3002,2,FALSE)</f>
        <v>3919.75</v>
      </c>
      <c r="G275" s="9" t="e">
        <f>VLOOKUP($A275,anteile!$A$4:$D$2615,anteile!B$12,FALSE)</f>
        <v>#N/A</v>
      </c>
      <c r="H275" s="9" t="e">
        <f>VLOOKUP($A275,anteile!$A$4:$D$2615,anteile!C$12,FALSE)</f>
        <v>#N/A</v>
      </c>
      <c r="I275" s="9" t="e">
        <f>VLOOKUP($A275,anteile!$A$4:$D$2615,anteile!D$12,FALSE)</f>
        <v>#N/A</v>
      </c>
      <c r="K275" s="24" t="e">
        <f t="shared" si="50"/>
        <v>#N/A</v>
      </c>
      <c r="L275" s="24" t="e">
        <f t="shared" si="51"/>
        <v>#N/A</v>
      </c>
      <c r="M275" s="24" t="e">
        <f>VLOOKUP($A275,cash!$A$1:$B$3001,2,FALSE)</f>
        <v>#N/A</v>
      </c>
      <c r="N275" s="24" t="e">
        <f t="shared" si="52"/>
        <v>#N/A</v>
      </c>
      <c r="P275" s="24" t="e">
        <f t="shared" si="53"/>
        <v>#N/A</v>
      </c>
      <c r="Q275" s="24" t="e">
        <f t="shared" si="54"/>
        <v>#N/A</v>
      </c>
      <c r="S275" s="14" t="e">
        <f t="shared" si="55"/>
        <v>#N/A</v>
      </c>
      <c r="T275" s="14" t="e">
        <f t="shared" si="56"/>
        <v>#N/A</v>
      </c>
      <c r="U275" s="14">
        <f t="shared" si="57"/>
        <v>103.45188284518829</v>
      </c>
      <c r="V275" s="14">
        <f t="shared" si="58"/>
        <v>0</v>
      </c>
      <c r="W275" s="14" t="e">
        <f t="shared" si="59"/>
        <v>#N/A</v>
      </c>
      <c r="X275" s="14">
        <f t="shared" si="60"/>
        <v>81.591765367082274</v>
      </c>
    </row>
    <row r="276" spans="1:24">
      <c r="A276" s="10">
        <f>europe!A273</f>
        <v>39707</v>
      </c>
      <c r="B276" s="9">
        <f>VLOOKUP($A276,europe!$A$1:$B$3014,2,FALSE)</f>
        <v>30.29</v>
      </c>
      <c r="C276" s="9">
        <f>VLOOKUP($A276,man_neu!$A$1:$D$3001,4,FALSE)</f>
        <v>0</v>
      </c>
      <c r="D276" s="24" t="e">
        <f>VLOOKUP($A276,cash!$A$1:$B$3001,2,FALSE)</f>
        <v>#N/A</v>
      </c>
      <c r="E276" s="9">
        <f>VLOOKUP($A276,patri!$A$1:$B$3002,2,FALSE)</f>
        <v>3927.59</v>
      </c>
      <c r="G276" s="9" t="e">
        <f>VLOOKUP($A276,anteile!$A$4:$D$2615,anteile!B$12,FALSE)</f>
        <v>#N/A</v>
      </c>
      <c r="H276" s="9" t="e">
        <f>VLOOKUP($A276,anteile!$A$4:$D$2615,anteile!C$12,FALSE)</f>
        <v>#N/A</v>
      </c>
      <c r="I276" s="9" t="e">
        <f>VLOOKUP($A276,anteile!$A$4:$D$2615,anteile!D$12,FALSE)</f>
        <v>#N/A</v>
      </c>
      <c r="K276" s="24" t="e">
        <f t="shared" si="50"/>
        <v>#N/A</v>
      </c>
      <c r="L276" s="24" t="e">
        <f t="shared" si="51"/>
        <v>#N/A</v>
      </c>
      <c r="M276" s="24" t="e">
        <f>VLOOKUP($A276,cash!$A$1:$B$3001,2,FALSE)</f>
        <v>#N/A</v>
      </c>
      <c r="N276" s="24" t="e">
        <f t="shared" si="52"/>
        <v>#N/A</v>
      </c>
      <c r="P276" s="24" t="e">
        <f t="shared" si="53"/>
        <v>#N/A</v>
      </c>
      <c r="Q276" s="24" t="e">
        <f t="shared" si="54"/>
        <v>#N/A</v>
      </c>
      <c r="S276" s="14" t="e">
        <f t="shared" si="55"/>
        <v>#N/A</v>
      </c>
      <c r="T276" s="14" t="e">
        <f t="shared" si="56"/>
        <v>#N/A</v>
      </c>
      <c r="U276" s="14">
        <f t="shared" si="57"/>
        <v>105.61366806136681</v>
      </c>
      <c r="V276" s="14">
        <f t="shared" si="58"/>
        <v>0</v>
      </c>
      <c r="W276" s="14" t="e">
        <f t="shared" si="59"/>
        <v>#N/A</v>
      </c>
      <c r="X276" s="14">
        <f t="shared" si="60"/>
        <v>81.754959305593133</v>
      </c>
    </row>
    <row r="277" spans="1:24">
      <c r="A277" s="10">
        <f>europe!A274</f>
        <v>39706</v>
      </c>
      <c r="B277" s="9">
        <f>VLOOKUP($A277,europe!$A$1:$B$3014,2,FALSE)</f>
        <v>31.11</v>
      </c>
      <c r="C277" s="9">
        <f>VLOOKUP($A277,man_neu!$A$1:$D$3001,4,FALSE)</f>
        <v>0</v>
      </c>
      <c r="D277" s="24" t="e">
        <f>VLOOKUP($A277,cash!$A$1:$B$3001,2,FALSE)</f>
        <v>#N/A</v>
      </c>
      <c r="E277" s="9">
        <f>VLOOKUP($A277,patri!$A$1:$B$3002,2,FALSE)</f>
        <v>3909.78</v>
      </c>
      <c r="G277" s="9" t="e">
        <f>VLOOKUP($A277,anteile!$A$4:$D$2615,anteile!B$12,FALSE)</f>
        <v>#N/A</v>
      </c>
      <c r="H277" s="9" t="e">
        <f>VLOOKUP($A277,anteile!$A$4:$D$2615,anteile!C$12,FALSE)</f>
        <v>#N/A</v>
      </c>
      <c r="I277" s="9" t="e">
        <f>VLOOKUP($A277,anteile!$A$4:$D$2615,anteile!D$12,FALSE)</f>
        <v>#N/A</v>
      </c>
      <c r="K277" s="24" t="e">
        <f t="shared" si="50"/>
        <v>#N/A</v>
      </c>
      <c r="L277" s="24" t="e">
        <f t="shared" si="51"/>
        <v>#N/A</v>
      </c>
      <c r="M277" s="24" t="e">
        <f>VLOOKUP($A277,cash!$A$1:$B$3001,2,FALSE)</f>
        <v>#N/A</v>
      </c>
      <c r="N277" s="24" t="e">
        <f t="shared" si="52"/>
        <v>#N/A</v>
      </c>
      <c r="P277" s="24" t="e">
        <f t="shared" si="53"/>
        <v>#N/A</v>
      </c>
      <c r="Q277" s="24" t="e">
        <f t="shared" si="54"/>
        <v>#N/A</v>
      </c>
      <c r="S277" s="14" t="e">
        <f t="shared" si="55"/>
        <v>#N/A</v>
      </c>
      <c r="T277" s="14" t="e">
        <f t="shared" si="56"/>
        <v>#N/A</v>
      </c>
      <c r="U277" s="14">
        <f t="shared" si="57"/>
        <v>108.47280334728033</v>
      </c>
      <c r="V277" s="14">
        <f t="shared" si="58"/>
        <v>0</v>
      </c>
      <c r="W277" s="14" t="e">
        <f t="shared" si="59"/>
        <v>#N/A</v>
      </c>
      <c r="X277" s="14">
        <f t="shared" si="60"/>
        <v>81.384234299868865</v>
      </c>
    </row>
    <row r="278" spans="1:24">
      <c r="A278" s="10">
        <f>europe!A275</f>
        <v>39703</v>
      </c>
      <c r="B278" s="9">
        <f>VLOOKUP($A278,europe!$A$1:$B$3014,2,FALSE)</f>
        <v>32.24</v>
      </c>
      <c r="C278" s="9">
        <f>VLOOKUP($A278,man_neu!$A$1:$D$3001,4,FALSE)</f>
        <v>0</v>
      </c>
      <c r="D278" s="24" t="e">
        <f>VLOOKUP($A278,cash!$A$1:$B$3001,2,FALSE)</f>
        <v>#N/A</v>
      </c>
      <c r="E278" s="9">
        <f>VLOOKUP($A278,patri!$A$1:$B$3002,2,FALSE)</f>
        <v>3977.75</v>
      </c>
      <c r="G278" s="9" t="e">
        <f>VLOOKUP($A278,anteile!$A$4:$D$2615,anteile!B$12,FALSE)</f>
        <v>#N/A</v>
      </c>
      <c r="H278" s="9" t="e">
        <f>VLOOKUP($A278,anteile!$A$4:$D$2615,anteile!C$12,FALSE)</f>
        <v>#N/A</v>
      </c>
      <c r="I278" s="9" t="e">
        <f>VLOOKUP($A278,anteile!$A$4:$D$2615,anteile!D$12,FALSE)</f>
        <v>#N/A</v>
      </c>
      <c r="K278" s="24" t="e">
        <f t="shared" si="50"/>
        <v>#N/A</v>
      </c>
      <c r="L278" s="24" t="e">
        <f t="shared" si="51"/>
        <v>#N/A</v>
      </c>
      <c r="M278" s="24" t="e">
        <f>VLOOKUP($A278,cash!$A$1:$B$3001,2,FALSE)</f>
        <v>#N/A</v>
      </c>
      <c r="N278" s="24" t="e">
        <f t="shared" si="52"/>
        <v>#N/A</v>
      </c>
      <c r="P278" s="24" t="e">
        <f t="shared" si="53"/>
        <v>#N/A</v>
      </c>
      <c r="Q278" s="24" t="e">
        <f t="shared" si="54"/>
        <v>#N/A</v>
      </c>
      <c r="S278" s="14" t="e">
        <f t="shared" si="55"/>
        <v>#N/A</v>
      </c>
      <c r="T278" s="14" t="e">
        <f t="shared" si="56"/>
        <v>#N/A</v>
      </c>
      <c r="U278" s="14">
        <f t="shared" si="57"/>
        <v>112.41283124128314</v>
      </c>
      <c r="V278" s="14">
        <f t="shared" si="58"/>
        <v>0</v>
      </c>
      <c r="W278" s="14" t="e">
        <f t="shared" si="59"/>
        <v>#N/A</v>
      </c>
      <c r="X278" s="14">
        <f t="shared" si="60"/>
        <v>82.799067463208502</v>
      </c>
    </row>
    <row r="279" spans="1:24">
      <c r="A279" s="10">
        <f>europe!A276</f>
        <v>39702</v>
      </c>
      <c r="B279" s="9">
        <f>VLOOKUP($A279,europe!$A$1:$B$3014,2,FALSE)</f>
        <v>31.69</v>
      </c>
      <c r="C279" s="9">
        <f>VLOOKUP($A279,man_neu!$A$1:$D$3001,4,FALSE)</f>
        <v>0</v>
      </c>
      <c r="D279" s="24" t="e">
        <f>VLOOKUP($A279,cash!$A$1:$B$3001,2,FALSE)</f>
        <v>#N/A</v>
      </c>
      <c r="E279" s="9">
        <f>VLOOKUP($A279,patri!$A$1:$B$3002,2,FALSE)</f>
        <v>3982.28</v>
      </c>
      <c r="G279" s="9" t="e">
        <f>VLOOKUP($A279,anteile!$A$4:$D$2615,anteile!B$12,FALSE)</f>
        <v>#N/A</v>
      </c>
      <c r="H279" s="9" t="e">
        <f>VLOOKUP($A279,anteile!$A$4:$D$2615,anteile!C$12,FALSE)</f>
        <v>#N/A</v>
      </c>
      <c r="I279" s="9" t="e">
        <f>VLOOKUP($A279,anteile!$A$4:$D$2615,anteile!D$12,FALSE)</f>
        <v>#N/A</v>
      </c>
      <c r="K279" s="24" t="e">
        <f t="shared" si="50"/>
        <v>#N/A</v>
      </c>
      <c r="L279" s="24" t="e">
        <f t="shared" si="51"/>
        <v>#N/A</v>
      </c>
      <c r="M279" s="24" t="e">
        <f>VLOOKUP($A279,cash!$A$1:$B$3001,2,FALSE)</f>
        <v>#N/A</v>
      </c>
      <c r="N279" s="24" t="e">
        <f t="shared" si="52"/>
        <v>#N/A</v>
      </c>
      <c r="P279" s="24" t="e">
        <f t="shared" si="53"/>
        <v>#N/A</v>
      </c>
      <c r="Q279" s="24" t="e">
        <f t="shared" si="54"/>
        <v>#N/A</v>
      </c>
      <c r="S279" s="14" t="e">
        <f t="shared" si="55"/>
        <v>#N/A</v>
      </c>
      <c r="T279" s="14" t="e">
        <f t="shared" si="56"/>
        <v>#N/A</v>
      </c>
      <c r="U279" s="14">
        <f t="shared" si="57"/>
        <v>110.49511854951186</v>
      </c>
      <c r="V279" s="14">
        <f t="shared" si="58"/>
        <v>0</v>
      </c>
      <c r="W279" s="14" t="e">
        <f t="shared" si="59"/>
        <v>#N/A</v>
      </c>
      <c r="X279" s="14">
        <f t="shared" si="60"/>
        <v>82.893361920026649</v>
      </c>
    </row>
    <row r="280" spans="1:24">
      <c r="A280" s="10">
        <f>europe!A277</f>
        <v>39701</v>
      </c>
      <c r="B280" s="9">
        <f>VLOOKUP($A280,europe!$A$1:$B$3014,2,FALSE)</f>
        <v>31.87</v>
      </c>
      <c r="C280" s="9">
        <f>VLOOKUP($A280,man_neu!$A$1:$D$3001,4,FALSE)</f>
        <v>0</v>
      </c>
      <c r="D280" s="24" t="e">
        <f>VLOOKUP($A280,cash!$A$1:$B$3001,2,FALSE)</f>
        <v>#N/A</v>
      </c>
      <c r="E280" s="9">
        <f>VLOOKUP($A280,patri!$A$1:$B$3002,2,FALSE)</f>
        <v>3968.79</v>
      </c>
      <c r="G280" s="9" t="e">
        <f>VLOOKUP($A280,anteile!$A$4:$D$2615,anteile!B$12,FALSE)</f>
        <v>#N/A</v>
      </c>
      <c r="H280" s="9" t="e">
        <f>VLOOKUP($A280,anteile!$A$4:$D$2615,anteile!C$12,FALSE)</f>
        <v>#N/A</v>
      </c>
      <c r="I280" s="9" t="e">
        <f>VLOOKUP($A280,anteile!$A$4:$D$2615,anteile!D$12,FALSE)</f>
        <v>#N/A</v>
      </c>
      <c r="K280" s="24" t="e">
        <f t="shared" si="50"/>
        <v>#N/A</v>
      </c>
      <c r="L280" s="24" t="e">
        <f t="shared" si="51"/>
        <v>#N/A</v>
      </c>
      <c r="M280" s="24" t="e">
        <f>VLOOKUP($A280,cash!$A$1:$B$3001,2,FALSE)</f>
        <v>#N/A</v>
      </c>
      <c r="N280" s="24" t="e">
        <f t="shared" si="52"/>
        <v>#N/A</v>
      </c>
      <c r="P280" s="24" t="e">
        <f t="shared" si="53"/>
        <v>#N/A</v>
      </c>
      <c r="Q280" s="24" t="e">
        <f t="shared" si="54"/>
        <v>#N/A</v>
      </c>
      <c r="S280" s="14" t="e">
        <f t="shared" si="55"/>
        <v>#N/A</v>
      </c>
      <c r="T280" s="14" t="e">
        <f t="shared" si="56"/>
        <v>#N/A</v>
      </c>
      <c r="U280" s="14">
        <f t="shared" si="57"/>
        <v>111.12273361227336</v>
      </c>
      <c r="V280" s="14">
        <f t="shared" si="58"/>
        <v>0</v>
      </c>
      <c r="W280" s="14" t="e">
        <f t="shared" si="59"/>
        <v>#N/A</v>
      </c>
      <c r="X280" s="14">
        <f t="shared" si="60"/>
        <v>82.612560104910386</v>
      </c>
    </row>
    <row r="281" spans="1:24">
      <c r="A281" s="10">
        <f>europe!A278</f>
        <v>39700</v>
      </c>
      <c r="B281" s="9">
        <f>VLOOKUP($A281,europe!$A$1:$B$3014,2,FALSE)</f>
        <v>32.11</v>
      </c>
      <c r="C281" s="9">
        <f>VLOOKUP($A281,man_neu!$A$1:$D$3001,4,FALSE)</f>
        <v>0</v>
      </c>
      <c r="D281" s="24" t="e">
        <f>VLOOKUP($A281,cash!$A$1:$B$3001,2,FALSE)</f>
        <v>#N/A</v>
      </c>
      <c r="E281" s="9">
        <f>VLOOKUP($A281,patri!$A$1:$B$3002,2,FALSE)</f>
        <v>3959.29</v>
      </c>
      <c r="G281" s="9" t="e">
        <f>VLOOKUP($A281,anteile!$A$4:$D$2615,anteile!B$12,FALSE)</f>
        <v>#N/A</v>
      </c>
      <c r="H281" s="9" t="e">
        <f>VLOOKUP($A281,anteile!$A$4:$D$2615,anteile!C$12,FALSE)</f>
        <v>#N/A</v>
      </c>
      <c r="I281" s="9" t="e">
        <f>VLOOKUP($A281,anteile!$A$4:$D$2615,anteile!D$12,FALSE)</f>
        <v>#N/A</v>
      </c>
      <c r="K281" s="24" t="e">
        <f t="shared" si="50"/>
        <v>#N/A</v>
      </c>
      <c r="L281" s="24" t="e">
        <f t="shared" si="51"/>
        <v>#N/A</v>
      </c>
      <c r="M281" s="24" t="e">
        <f>VLOOKUP($A281,cash!$A$1:$B$3001,2,FALSE)</f>
        <v>#N/A</v>
      </c>
      <c r="N281" s="24" t="e">
        <f t="shared" si="52"/>
        <v>#N/A</v>
      </c>
      <c r="P281" s="24" t="e">
        <f t="shared" si="53"/>
        <v>#N/A</v>
      </c>
      <c r="Q281" s="24" t="e">
        <f t="shared" si="54"/>
        <v>#N/A</v>
      </c>
      <c r="S281" s="14" t="e">
        <f t="shared" si="55"/>
        <v>#N/A</v>
      </c>
      <c r="T281" s="14" t="e">
        <f t="shared" si="56"/>
        <v>#N/A</v>
      </c>
      <c r="U281" s="14">
        <f t="shared" si="57"/>
        <v>111.95955369595536</v>
      </c>
      <c r="V281" s="14">
        <f t="shared" si="58"/>
        <v>0</v>
      </c>
      <c r="W281" s="14" t="e">
        <f t="shared" si="59"/>
        <v>#N/A</v>
      </c>
      <c r="X281" s="14">
        <f t="shared" si="60"/>
        <v>82.414812347786253</v>
      </c>
    </row>
    <row r="282" spans="1:24">
      <c r="A282" s="10">
        <f>europe!A279</f>
        <v>39699</v>
      </c>
      <c r="B282" s="9">
        <f>VLOOKUP($A282,europe!$A$1:$B$3014,2,FALSE)</f>
        <v>32.299999999999997</v>
      </c>
      <c r="C282" s="9">
        <f>VLOOKUP($A282,man_neu!$A$1:$D$3001,4,FALSE)</f>
        <v>0</v>
      </c>
      <c r="D282" s="24" t="e">
        <f>VLOOKUP($A282,cash!$A$1:$B$3001,2,FALSE)</f>
        <v>#N/A</v>
      </c>
      <c r="E282" s="9">
        <f>VLOOKUP($A282,patri!$A$1:$B$3002,2,FALSE)</f>
        <v>4012.7</v>
      </c>
      <c r="G282" s="9" t="e">
        <f>VLOOKUP($A282,anteile!$A$4:$D$2615,anteile!B$12,FALSE)</f>
        <v>#N/A</v>
      </c>
      <c r="H282" s="9" t="e">
        <f>VLOOKUP($A282,anteile!$A$4:$D$2615,anteile!C$12,FALSE)</f>
        <v>#N/A</v>
      </c>
      <c r="I282" s="9" t="e">
        <f>VLOOKUP($A282,anteile!$A$4:$D$2615,anteile!D$12,FALSE)</f>
        <v>#N/A</v>
      </c>
      <c r="K282" s="24" t="e">
        <f t="shared" si="50"/>
        <v>#N/A</v>
      </c>
      <c r="L282" s="24" t="e">
        <f t="shared" si="51"/>
        <v>#N/A</v>
      </c>
      <c r="M282" s="24" t="e">
        <f>VLOOKUP($A282,cash!$A$1:$B$3001,2,FALSE)</f>
        <v>#N/A</v>
      </c>
      <c r="N282" s="24" t="e">
        <f t="shared" si="52"/>
        <v>#N/A</v>
      </c>
      <c r="P282" s="24" t="e">
        <f t="shared" si="53"/>
        <v>#N/A</v>
      </c>
      <c r="Q282" s="24" t="e">
        <f t="shared" si="54"/>
        <v>#N/A</v>
      </c>
      <c r="S282" s="14" t="e">
        <f t="shared" si="55"/>
        <v>#N/A</v>
      </c>
      <c r="T282" s="14" t="e">
        <f t="shared" si="56"/>
        <v>#N/A</v>
      </c>
      <c r="U282" s="14">
        <f t="shared" si="57"/>
        <v>112.62203626220362</v>
      </c>
      <c r="V282" s="14">
        <f t="shared" si="58"/>
        <v>0</v>
      </c>
      <c r="W282" s="14" t="e">
        <f t="shared" si="59"/>
        <v>#N/A</v>
      </c>
      <c r="X282" s="14">
        <f t="shared" si="60"/>
        <v>83.526571053891459</v>
      </c>
    </row>
    <row r="283" spans="1:24">
      <c r="A283" s="10">
        <f>europe!A280</f>
        <v>39696</v>
      </c>
      <c r="B283" s="9">
        <f>VLOOKUP($A283,europe!$A$1:$B$3014,2,FALSE)</f>
        <v>31.27</v>
      </c>
      <c r="C283" s="9">
        <f>VLOOKUP($A283,man_neu!$A$1:$D$3001,4,FALSE)</f>
        <v>0</v>
      </c>
      <c r="D283" s="24" t="e">
        <f>VLOOKUP($A283,cash!$A$1:$B$3001,2,FALSE)</f>
        <v>#N/A</v>
      </c>
      <c r="E283" s="9">
        <f>VLOOKUP($A283,patri!$A$1:$B$3002,2,FALSE)</f>
        <v>4022.88</v>
      </c>
      <c r="G283" s="9" t="e">
        <f>VLOOKUP($A283,anteile!$A$4:$D$2615,anteile!B$12,FALSE)</f>
        <v>#N/A</v>
      </c>
      <c r="H283" s="9" t="e">
        <f>VLOOKUP($A283,anteile!$A$4:$D$2615,anteile!C$12,FALSE)</f>
        <v>#N/A</v>
      </c>
      <c r="I283" s="9" t="e">
        <f>VLOOKUP($A283,anteile!$A$4:$D$2615,anteile!D$12,FALSE)</f>
        <v>#N/A</v>
      </c>
      <c r="K283" s="24" t="e">
        <f t="shared" si="50"/>
        <v>#N/A</v>
      </c>
      <c r="L283" s="24" t="e">
        <f t="shared" si="51"/>
        <v>#N/A</v>
      </c>
      <c r="M283" s="24" t="e">
        <f>VLOOKUP($A283,cash!$A$1:$B$3001,2,FALSE)</f>
        <v>#N/A</v>
      </c>
      <c r="N283" s="24" t="e">
        <f t="shared" si="52"/>
        <v>#N/A</v>
      </c>
      <c r="P283" s="24" t="e">
        <f t="shared" si="53"/>
        <v>#N/A</v>
      </c>
      <c r="Q283" s="24" t="e">
        <f t="shared" si="54"/>
        <v>#N/A</v>
      </c>
      <c r="S283" s="14" t="e">
        <f t="shared" si="55"/>
        <v>#N/A</v>
      </c>
      <c r="T283" s="14" t="e">
        <f t="shared" si="56"/>
        <v>#N/A</v>
      </c>
      <c r="U283" s="14">
        <f t="shared" si="57"/>
        <v>109.03068340306834</v>
      </c>
      <c r="V283" s="14">
        <f t="shared" si="58"/>
        <v>0</v>
      </c>
      <c r="W283" s="14" t="e">
        <f t="shared" si="59"/>
        <v>#N/A</v>
      </c>
      <c r="X283" s="14">
        <f t="shared" si="60"/>
        <v>83.738473387314997</v>
      </c>
    </row>
    <row r="284" spans="1:24">
      <c r="A284" s="10">
        <f>europe!A281</f>
        <v>39695</v>
      </c>
      <c r="B284" s="9">
        <f>VLOOKUP($A284,europe!$A$1:$B$3014,2,FALSE)</f>
        <v>31.95</v>
      </c>
      <c r="C284" s="9">
        <f>VLOOKUP($A284,man_neu!$A$1:$D$3001,4,FALSE)</f>
        <v>0</v>
      </c>
      <c r="D284" s="24" t="e">
        <f>VLOOKUP($A284,cash!$A$1:$B$3001,2,FALSE)</f>
        <v>#N/A</v>
      </c>
      <c r="E284" s="9">
        <f>VLOOKUP($A284,patri!$A$1:$B$3002,2,FALSE)</f>
        <v>3991.02</v>
      </c>
      <c r="G284" s="9" t="e">
        <f>VLOOKUP($A284,anteile!$A$4:$D$2615,anteile!B$12,FALSE)</f>
        <v>#N/A</v>
      </c>
      <c r="H284" s="9" t="e">
        <f>VLOOKUP($A284,anteile!$A$4:$D$2615,anteile!C$12,FALSE)</f>
        <v>#N/A</v>
      </c>
      <c r="I284" s="9" t="e">
        <f>VLOOKUP($A284,anteile!$A$4:$D$2615,anteile!D$12,FALSE)</f>
        <v>#N/A</v>
      </c>
      <c r="K284" s="24" t="e">
        <f t="shared" si="50"/>
        <v>#N/A</v>
      </c>
      <c r="L284" s="24" t="e">
        <f t="shared" si="51"/>
        <v>#N/A</v>
      </c>
      <c r="M284" s="24" t="e">
        <f>VLOOKUP($A284,cash!$A$1:$B$3001,2,FALSE)</f>
        <v>#N/A</v>
      </c>
      <c r="N284" s="24" t="e">
        <f t="shared" si="52"/>
        <v>#N/A</v>
      </c>
      <c r="P284" s="24" t="e">
        <f t="shared" si="53"/>
        <v>#N/A</v>
      </c>
      <c r="Q284" s="24" t="e">
        <f t="shared" si="54"/>
        <v>#N/A</v>
      </c>
      <c r="S284" s="14" t="e">
        <f t="shared" si="55"/>
        <v>#N/A</v>
      </c>
      <c r="T284" s="14" t="e">
        <f t="shared" si="56"/>
        <v>#N/A</v>
      </c>
      <c r="U284" s="14">
        <f t="shared" si="57"/>
        <v>111.40167364016736</v>
      </c>
      <c r="V284" s="14">
        <f t="shared" si="58"/>
        <v>0</v>
      </c>
      <c r="W284" s="14" t="e">
        <f t="shared" si="59"/>
        <v>#N/A</v>
      </c>
      <c r="X284" s="14">
        <f t="shared" si="60"/>
        <v>83.075289856580824</v>
      </c>
    </row>
    <row r="285" spans="1:24">
      <c r="A285" s="10">
        <f>europe!A282</f>
        <v>39694</v>
      </c>
      <c r="B285" s="9">
        <f>VLOOKUP($A285,europe!$A$1:$B$3014,2,FALSE)</f>
        <v>32.81</v>
      </c>
      <c r="C285" s="9">
        <f>VLOOKUP($A285,man_neu!$A$1:$D$3001,4,FALSE)</f>
        <v>0</v>
      </c>
      <c r="D285" s="24" t="e">
        <f>VLOOKUP($A285,cash!$A$1:$B$3001,2,FALSE)</f>
        <v>#N/A</v>
      </c>
      <c r="E285" s="9">
        <f>VLOOKUP($A285,patri!$A$1:$B$3002,2,FALSE)</f>
        <v>4010.12</v>
      </c>
      <c r="G285" s="9" t="e">
        <f>VLOOKUP($A285,anteile!$A$4:$D$2615,anteile!B$12,FALSE)</f>
        <v>#N/A</v>
      </c>
      <c r="H285" s="9" t="e">
        <f>VLOOKUP($A285,anteile!$A$4:$D$2615,anteile!C$12,FALSE)</f>
        <v>#N/A</v>
      </c>
      <c r="I285" s="9" t="e">
        <f>VLOOKUP($A285,anteile!$A$4:$D$2615,anteile!D$12,FALSE)</f>
        <v>#N/A</v>
      </c>
      <c r="K285" s="24" t="e">
        <f t="shared" si="50"/>
        <v>#N/A</v>
      </c>
      <c r="L285" s="24" t="e">
        <f t="shared" si="51"/>
        <v>#N/A</v>
      </c>
      <c r="M285" s="24" t="e">
        <f>VLOOKUP($A285,cash!$A$1:$B$3001,2,FALSE)</f>
        <v>#N/A</v>
      </c>
      <c r="N285" s="24" t="e">
        <f t="shared" si="52"/>
        <v>#N/A</v>
      </c>
      <c r="P285" s="24" t="e">
        <f t="shared" si="53"/>
        <v>#N/A</v>
      </c>
      <c r="Q285" s="24" t="e">
        <f t="shared" si="54"/>
        <v>#N/A</v>
      </c>
      <c r="S285" s="14" t="e">
        <f t="shared" si="55"/>
        <v>#N/A</v>
      </c>
      <c r="T285" s="14" t="e">
        <f t="shared" si="56"/>
        <v>#N/A</v>
      </c>
      <c r="U285" s="14">
        <f t="shared" si="57"/>
        <v>114.40027894002792</v>
      </c>
      <c r="V285" s="14">
        <f t="shared" si="58"/>
        <v>0</v>
      </c>
      <c r="W285" s="14" t="e">
        <f t="shared" si="59"/>
        <v>#N/A</v>
      </c>
      <c r="X285" s="14">
        <f t="shared" si="60"/>
        <v>83.472866926167228</v>
      </c>
    </row>
    <row r="286" spans="1:24">
      <c r="A286" s="10">
        <f>europe!A283</f>
        <v>39692</v>
      </c>
      <c r="B286" s="9">
        <f>VLOOKUP($A286,europe!$A$1:$B$3014,2,FALSE)</f>
        <v>32.99</v>
      </c>
      <c r="C286" s="9">
        <f>VLOOKUP($A286,man_neu!$A$1:$D$3001,4,FALSE)</f>
        <v>0</v>
      </c>
      <c r="D286" s="24" t="e">
        <f>VLOOKUP($A286,cash!$A$1:$B$3001,2,FALSE)</f>
        <v>#N/A</v>
      </c>
      <c r="E286" s="9">
        <f>VLOOKUP($A286,patri!$A$1:$B$3002,2,FALSE)</f>
        <v>4079.89</v>
      </c>
      <c r="G286" s="9" t="e">
        <f>VLOOKUP($A286,anteile!$A$4:$D$2615,anteile!B$12,FALSE)</f>
        <v>#N/A</v>
      </c>
      <c r="H286" s="9" t="e">
        <f>VLOOKUP($A286,anteile!$A$4:$D$2615,anteile!C$12,FALSE)</f>
        <v>#N/A</v>
      </c>
      <c r="I286" s="9" t="e">
        <f>VLOOKUP($A286,anteile!$A$4:$D$2615,anteile!D$12,FALSE)</f>
        <v>#N/A</v>
      </c>
      <c r="K286" s="24" t="e">
        <f t="shared" si="50"/>
        <v>#N/A</v>
      </c>
      <c r="L286" s="24" t="e">
        <f t="shared" si="51"/>
        <v>#N/A</v>
      </c>
      <c r="M286" s="24" t="e">
        <f>VLOOKUP($A286,cash!$A$1:$B$3001,2,FALSE)</f>
        <v>#N/A</v>
      </c>
      <c r="N286" s="24" t="e">
        <f t="shared" si="52"/>
        <v>#N/A</v>
      </c>
      <c r="P286" s="24" t="e">
        <f t="shared" si="53"/>
        <v>#N/A</v>
      </c>
      <c r="Q286" s="24" t="e">
        <f t="shared" si="54"/>
        <v>#N/A</v>
      </c>
      <c r="S286" s="14" t="e">
        <f t="shared" si="55"/>
        <v>#N/A</v>
      </c>
      <c r="T286" s="14" t="e">
        <f t="shared" si="56"/>
        <v>#N/A</v>
      </c>
      <c r="U286" s="14">
        <f t="shared" si="57"/>
        <v>115.02789400278941</v>
      </c>
      <c r="V286" s="14">
        <f t="shared" si="58"/>
        <v>0</v>
      </c>
      <c r="W286" s="14" t="e">
        <f t="shared" si="59"/>
        <v>#N/A</v>
      </c>
      <c r="X286" s="14">
        <f t="shared" si="60"/>
        <v>84.925168085593555</v>
      </c>
    </row>
    <row r="287" spans="1:24">
      <c r="A287" s="10">
        <f>europe!A284</f>
        <v>39689</v>
      </c>
      <c r="B287" s="9">
        <f>VLOOKUP($A287,europe!$A$1:$B$3014,2,FALSE)</f>
        <v>33.119999999999997</v>
      </c>
      <c r="C287" s="9">
        <f>VLOOKUP($A287,man_neu!$A$1:$D$3001,4,FALSE)</f>
        <v>0</v>
      </c>
      <c r="D287" s="24" t="e">
        <f>VLOOKUP($A287,cash!$A$1:$B$3001,2,FALSE)</f>
        <v>#N/A</v>
      </c>
      <c r="E287" s="9">
        <f>VLOOKUP($A287,patri!$A$1:$B$3002,2,FALSE)</f>
        <v>4058.98</v>
      </c>
      <c r="G287" s="9" t="e">
        <f>VLOOKUP($A287,anteile!$A$4:$D$2615,anteile!B$12,FALSE)</f>
        <v>#N/A</v>
      </c>
      <c r="H287" s="9" t="e">
        <f>VLOOKUP($A287,anteile!$A$4:$D$2615,anteile!C$12,FALSE)</f>
        <v>#N/A</v>
      </c>
      <c r="I287" s="9" t="e">
        <f>VLOOKUP($A287,anteile!$A$4:$D$2615,anteile!D$12,FALSE)</f>
        <v>#N/A</v>
      </c>
      <c r="K287" s="24" t="e">
        <f t="shared" si="50"/>
        <v>#N/A</v>
      </c>
      <c r="L287" s="24" t="e">
        <f t="shared" si="51"/>
        <v>#N/A</v>
      </c>
      <c r="M287" s="24" t="e">
        <f>VLOOKUP($A287,cash!$A$1:$B$3001,2,FALSE)</f>
        <v>#N/A</v>
      </c>
      <c r="N287" s="24" t="e">
        <f t="shared" si="52"/>
        <v>#N/A</v>
      </c>
      <c r="P287" s="24" t="e">
        <f t="shared" si="53"/>
        <v>#N/A</v>
      </c>
      <c r="Q287" s="24" t="e">
        <f t="shared" si="54"/>
        <v>#N/A</v>
      </c>
      <c r="S287" s="14" t="e">
        <f t="shared" si="55"/>
        <v>#N/A</v>
      </c>
      <c r="T287" s="14" t="e">
        <f t="shared" si="56"/>
        <v>#N/A</v>
      </c>
      <c r="U287" s="14">
        <f t="shared" si="57"/>
        <v>115.48117154811715</v>
      </c>
      <c r="V287" s="14">
        <f t="shared" si="58"/>
        <v>0</v>
      </c>
      <c r="W287" s="14" t="e">
        <f t="shared" si="59"/>
        <v>#N/A</v>
      </c>
      <c r="X287" s="14">
        <f t="shared" si="60"/>
        <v>84.489914864386662</v>
      </c>
    </row>
    <row r="288" spans="1:24">
      <c r="A288" s="10">
        <f>europe!A285</f>
        <v>39688</v>
      </c>
      <c r="B288" s="9">
        <f>VLOOKUP($A288,europe!$A$1:$B$3014,2,FALSE)</f>
        <v>33.01</v>
      </c>
      <c r="C288" s="9">
        <f>VLOOKUP($A288,man_neu!$A$1:$D$3001,4,FALSE)</f>
        <v>0</v>
      </c>
      <c r="D288" s="24" t="e">
        <f>VLOOKUP($A288,cash!$A$1:$B$3001,2,FALSE)</f>
        <v>#N/A</v>
      </c>
      <c r="E288" s="9">
        <f>VLOOKUP($A288,patri!$A$1:$B$3002,2,FALSE)</f>
        <v>4053.24</v>
      </c>
      <c r="G288" s="9" t="e">
        <f>VLOOKUP($A288,anteile!$A$4:$D$2615,anteile!B$12,FALSE)</f>
        <v>#N/A</v>
      </c>
      <c r="H288" s="9" t="e">
        <f>VLOOKUP($A288,anteile!$A$4:$D$2615,anteile!C$12,FALSE)</f>
        <v>#N/A</v>
      </c>
      <c r="I288" s="9" t="e">
        <f>VLOOKUP($A288,anteile!$A$4:$D$2615,anteile!D$12,FALSE)</f>
        <v>#N/A</v>
      </c>
      <c r="K288" s="24" t="e">
        <f t="shared" si="50"/>
        <v>#N/A</v>
      </c>
      <c r="L288" s="24" t="e">
        <f t="shared" si="51"/>
        <v>#N/A</v>
      </c>
      <c r="M288" s="24" t="e">
        <f>VLOOKUP($A288,cash!$A$1:$B$3001,2,FALSE)</f>
        <v>#N/A</v>
      </c>
      <c r="N288" s="24" t="e">
        <f t="shared" si="52"/>
        <v>#N/A</v>
      </c>
      <c r="P288" s="24" t="e">
        <f t="shared" si="53"/>
        <v>#N/A</v>
      </c>
      <c r="Q288" s="24" t="e">
        <f t="shared" si="54"/>
        <v>#N/A</v>
      </c>
      <c r="S288" s="14" t="e">
        <f t="shared" si="55"/>
        <v>#N/A</v>
      </c>
      <c r="T288" s="14" t="e">
        <f t="shared" si="56"/>
        <v>#N/A</v>
      </c>
      <c r="U288" s="14">
        <f t="shared" si="57"/>
        <v>115.0976290097629</v>
      </c>
      <c r="V288" s="14">
        <f t="shared" si="58"/>
        <v>0</v>
      </c>
      <c r="W288" s="14" t="e">
        <f t="shared" si="59"/>
        <v>#N/A</v>
      </c>
      <c r="X288" s="14">
        <f t="shared" si="60"/>
        <v>84.370433587976919</v>
      </c>
    </row>
    <row r="289" spans="1:24">
      <c r="A289" s="10">
        <f>europe!A286</f>
        <v>39687</v>
      </c>
      <c r="B289" s="9">
        <f>VLOOKUP($A289,europe!$A$1:$B$3014,2,FALSE)</f>
        <v>32.56</v>
      </c>
      <c r="C289" s="9">
        <f>VLOOKUP($A289,man_neu!$A$1:$D$3001,4,FALSE)</f>
        <v>0</v>
      </c>
      <c r="D289" s="24" t="e">
        <f>VLOOKUP($A289,cash!$A$1:$B$3001,2,FALSE)</f>
        <v>#N/A</v>
      </c>
      <c r="E289" s="9">
        <f>VLOOKUP($A289,patri!$A$1:$B$3002,2,FALSE)</f>
        <v>4063.67</v>
      </c>
      <c r="G289" s="9" t="e">
        <f>VLOOKUP($A289,anteile!$A$4:$D$2615,anteile!B$12,FALSE)</f>
        <v>#N/A</v>
      </c>
      <c r="H289" s="9" t="e">
        <f>VLOOKUP($A289,anteile!$A$4:$D$2615,anteile!C$12,FALSE)</f>
        <v>#N/A</v>
      </c>
      <c r="I289" s="9" t="e">
        <f>VLOOKUP($A289,anteile!$A$4:$D$2615,anteile!D$12,FALSE)</f>
        <v>#N/A</v>
      </c>
      <c r="K289" s="24" t="e">
        <f t="shared" si="50"/>
        <v>#N/A</v>
      </c>
      <c r="L289" s="24" t="e">
        <f t="shared" si="51"/>
        <v>#N/A</v>
      </c>
      <c r="M289" s="24" t="e">
        <f>VLOOKUP($A289,cash!$A$1:$B$3001,2,FALSE)</f>
        <v>#N/A</v>
      </c>
      <c r="N289" s="24" t="e">
        <f t="shared" si="52"/>
        <v>#N/A</v>
      </c>
      <c r="P289" s="24" t="e">
        <f t="shared" si="53"/>
        <v>#N/A</v>
      </c>
      <c r="Q289" s="24" t="e">
        <f t="shared" si="54"/>
        <v>#N/A</v>
      </c>
      <c r="S289" s="14" t="e">
        <f t="shared" si="55"/>
        <v>#N/A</v>
      </c>
      <c r="T289" s="14" t="e">
        <f t="shared" si="56"/>
        <v>#N/A</v>
      </c>
      <c r="U289" s="14">
        <f t="shared" si="57"/>
        <v>113.52859135285915</v>
      </c>
      <c r="V289" s="14">
        <f t="shared" si="58"/>
        <v>0</v>
      </c>
      <c r="W289" s="14" t="e">
        <f t="shared" si="59"/>
        <v>#N/A</v>
      </c>
      <c r="X289" s="14">
        <f t="shared" si="60"/>
        <v>84.587539809745834</v>
      </c>
    </row>
    <row r="290" spans="1:24">
      <c r="A290" s="10">
        <f>europe!A287</f>
        <v>39686</v>
      </c>
      <c r="B290" s="9">
        <f>VLOOKUP($A290,europe!$A$1:$B$3014,2,FALSE)</f>
        <v>32.5</v>
      </c>
      <c r="C290" s="9">
        <f>VLOOKUP($A290,man_neu!$A$1:$D$3001,4,FALSE)</f>
        <v>0</v>
      </c>
      <c r="D290" s="24" t="e">
        <f>VLOOKUP($A290,cash!$A$1:$B$3001,2,FALSE)</f>
        <v>#N/A</v>
      </c>
      <c r="E290" s="9">
        <f>VLOOKUP($A290,patri!$A$1:$B$3002,2,FALSE)</f>
        <v>4067.42</v>
      </c>
      <c r="G290" s="9" t="e">
        <f>VLOOKUP($A290,anteile!$A$4:$D$2615,anteile!B$12,FALSE)</f>
        <v>#N/A</v>
      </c>
      <c r="H290" s="9" t="e">
        <f>VLOOKUP($A290,anteile!$A$4:$D$2615,anteile!C$12,FALSE)</f>
        <v>#N/A</v>
      </c>
      <c r="I290" s="9" t="e">
        <f>VLOOKUP($A290,anteile!$A$4:$D$2615,anteile!D$12,FALSE)</f>
        <v>#N/A</v>
      </c>
      <c r="K290" s="24" t="e">
        <f t="shared" si="50"/>
        <v>#N/A</v>
      </c>
      <c r="L290" s="24" t="e">
        <f t="shared" si="51"/>
        <v>#N/A</v>
      </c>
      <c r="M290" s="24" t="e">
        <f>VLOOKUP($A290,cash!$A$1:$B$3001,2,FALSE)</f>
        <v>#N/A</v>
      </c>
      <c r="N290" s="24" t="e">
        <f t="shared" si="52"/>
        <v>#N/A</v>
      </c>
      <c r="P290" s="24" t="e">
        <f t="shared" si="53"/>
        <v>#N/A</v>
      </c>
      <c r="Q290" s="24" t="e">
        <f t="shared" si="54"/>
        <v>#N/A</v>
      </c>
      <c r="S290" s="14" t="e">
        <f t="shared" si="55"/>
        <v>#N/A</v>
      </c>
      <c r="T290" s="14" t="e">
        <f t="shared" si="56"/>
        <v>#N/A</v>
      </c>
      <c r="U290" s="14">
        <f t="shared" si="57"/>
        <v>113.31938633193863</v>
      </c>
      <c r="V290" s="14">
        <f t="shared" si="58"/>
        <v>0</v>
      </c>
      <c r="W290" s="14" t="e">
        <f t="shared" si="59"/>
        <v>#N/A</v>
      </c>
      <c r="X290" s="14">
        <f t="shared" si="60"/>
        <v>84.665598134926412</v>
      </c>
    </row>
    <row r="291" spans="1:24">
      <c r="A291" s="10">
        <f>europe!A288</f>
        <v>39685</v>
      </c>
      <c r="B291" s="9">
        <f>VLOOKUP($A291,europe!$A$1:$B$3014,2,FALSE)</f>
        <v>32.44</v>
      </c>
      <c r="C291" s="9">
        <f>VLOOKUP($A291,man_neu!$A$1:$D$3001,4,FALSE)</f>
        <v>0</v>
      </c>
      <c r="D291" s="24" t="e">
        <f>VLOOKUP($A291,cash!$A$1:$B$3001,2,FALSE)</f>
        <v>#N/A</v>
      </c>
      <c r="E291" s="9">
        <f>VLOOKUP($A291,patri!$A$1:$B$3002,2,FALSE)</f>
        <v>4045.05</v>
      </c>
      <c r="G291" s="9" t="e">
        <f>VLOOKUP($A291,anteile!$A$4:$D$2615,anteile!B$12,FALSE)</f>
        <v>#N/A</v>
      </c>
      <c r="H291" s="9" t="e">
        <f>VLOOKUP($A291,anteile!$A$4:$D$2615,anteile!C$12,FALSE)</f>
        <v>#N/A</v>
      </c>
      <c r="I291" s="9" t="e">
        <f>VLOOKUP($A291,anteile!$A$4:$D$2615,anteile!D$12,FALSE)</f>
        <v>#N/A</v>
      </c>
      <c r="K291" s="24" t="e">
        <f t="shared" si="50"/>
        <v>#N/A</v>
      </c>
      <c r="L291" s="24" t="e">
        <f t="shared" si="51"/>
        <v>#N/A</v>
      </c>
      <c r="M291" s="24" t="e">
        <f>VLOOKUP($A291,cash!$A$1:$B$3001,2,FALSE)</f>
        <v>#N/A</v>
      </c>
      <c r="N291" s="24" t="e">
        <f t="shared" si="52"/>
        <v>#N/A</v>
      </c>
      <c r="P291" s="24" t="e">
        <f t="shared" si="53"/>
        <v>#N/A</v>
      </c>
      <c r="Q291" s="24" t="e">
        <f t="shared" si="54"/>
        <v>#N/A</v>
      </c>
      <c r="S291" s="14" t="e">
        <f t="shared" si="55"/>
        <v>#N/A</v>
      </c>
      <c r="T291" s="14" t="e">
        <f t="shared" si="56"/>
        <v>#N/A</v>
      </c>
      <c r="U291" s="14">
        <f t="shared" si="57"/>
        <v>113.11018131101814</v>
      </c>
      <c r="V291" s="14">
        <f t="shared" si="58"/>
        <v>0</v>
      </c>
      <c r="W291" s="14" t="e">
        <f t="shared" si="59"/>
        <v>#N/A</v>
      </c>
      <c r="X291" s="14">
        <f t="shared" si="60"/>
        <v>84.199954205782561</v>
      </c>
    </row>
    <row r="292" spans="1:24">
      <c r="A292" s="10">
        <f>europe!A289</f>
        <v>39681</v>
      </c>
      <c r="B292" s="9">
        <f>VLOOKUP($A292,europe!$A$1:$B$3014,2,FALSE)</f>
        <v>32</v>
      </c>
      <c r="C292" s="9">
        <f>VLOOKUP($A292,man_neu!$A$1:$D$3001,4,FALSE)</f>
        <v>0</v>
      </c>
      <c r="D292" s="24" t="e">
        <f>VLOOKUP($A292,cash!$A$1:$B$3001,2,FALSE)</f>
        <v>#N/A</v>
      </c>
      <c r="E292" s="9">
        <f>VLOOKUP($A292,patri!$A$1:$B$3002,2,FALSE)</f>
        <v>4044.34</v>
      </c>
      <c r="G292" s="9" t="e">
        <f>VLOOKUP($A292,anteile!$A$4:$D$2615,anteile!B$12,FALSE)</f>
        <v>#N/A</v>
      </c>
      <c r="H292" s="9" t="e">
        <f>VLOOKUP($A292,anteile!$A$4:$D$2615,anteile!C$12,FALSE)</f>
        <v>#N/A</v>
      </c>
      <c r="I292" s="9" t="e">
        <f>VLOOKUP($A292,anteile!$A$4:$D$2615,anteile!D$12,FALSE)</f>
        <v>#N/A</v>
      </c>
      <c r="K292" s="24" t="e">
        <f t="shared" si="50"/>
        <v>#N/A</v>
      </c>
      <c r="L292" s="24" t="e">
        <f t="shared" si="51"/>
        <v>#N/A</v>
      </c>
      <c r="M292" s="24" t="e">
        <f>VLOOKUP($A292,cash!$A$1:$B$3001,2,FALSE)</f>
        <v>#N/A</v>
      </c>
      <c r="N292" s="24" t="e">
        <f t="shared" si="52"/>
        <v>#N/A</v>
      </c>
      <c r="P292" s="24" t="e">
        <f t="shared" si="53"/>
        <v>#N/A</v>
      </c>
      <c r="Q292" s="24" t="e">
        <f t="shared" si="54"/>
        <v>#N/A</v>
      </c>
      <c r="S292" s="14" t="e">
        <f t="shared" si="55"/>
        <v>#N/A</v>
      </c>
      <c r="T292" s="14" t="e">
        <f t="shared" si="56"/>
        <v>#N/A</v>
      </c>
      <c r="U292" s="14">
        <f t="shared" si="57"/>
        <v>111.57601115760112</v>
      </c>
      <c r="V292" s="14">
        <f t="shared" si="58"/>
        <v>0</v>
      </c>
      <c r="W292" s="14" t="e">
        <f t="shared" si="59"/>
        <v>#N/A</v>
      </c>
      <c r="X292" s="14">
        <f t="shared" si="60"/>
        <v>84.185175162881691</v>
      </c>
    </row>
    <row r="293" spans="1:24">
      <c r="A293" s="10">
        <f>europe!A290</f>
        <v>39680</v>
      </c>
      <c r="B293" s="9">
        <f>VLOOKUP($A293,europe!$A$1:$B$3014,2,FALSE)</f>
        <v>32.270000000000003</v>
      </c>
      <c r="C293" s="9">
        <f>VLOOKUP($A293,man_neu!$A$1:$D$3001,4,FALSE)</f>
        <v>0</v>
      </c>
      <c r="D293" s="24" t="e">
        <f>VLOOKUP($A293,cash!$A$1:$B$3001,2,FALSE)</f>
        <v>#N/A</v>
      </c>
      <c r="E293" s="9">
        <f>VLOOKUP($A293,patri!$A$1:$B$3002,2,FALSE)</f>
        <v>4074.24</v>
      </c>
      <c r="G293" s="9" t="e">
        <f>VLOOKUP($A293,anteile!$A$4:$D$2615,anteile!B$12,FALSE)</f>
        <v>#N/A</v>
      </c>
      <c r="H293" s="9" t="e">
        <f>VLOOKUP($A293,anteile!$A$4:$D$2615,anteile!C$12,FALSE)</f>
        <v>#N/A</v>
      </c>
      <c r="I293" s="9" t="e">
        <f>VLOOKUP($A293,anteile!$A$4:$D$2615,anteile!D$12,FALSE)</f>
        <v>#N/A</v>
      </c>
      <c r="K293" s="24" t="e">
        <f t="shared" si="50"/>
        <v>#N/A</v>
      </c>
      <c r="L293" s="24" t="e">
        <f t="shared" si="51"/>
        <v>#N/A</v>
      </c>
      <c r="M293" s="24" t="e">
        <f>VLOOKUP($A293,cash!$A$1:$B$3001,2,FALSE)</f>
        <v>#N/A</v>
      </c>
      <c r="N293" s="24" t="e">
        <f t="shared" si="52"/>
        <v>#N/A</v>
      </c>
      <c r="P293" s="24" t="e">
        <f t="shared" si="53"/>
        <v>#N/A</v>
      </c>
      <c r="Q293" s="24" t="e">
        <f t="shared" si="54"/>
        <v>#N/A</v>
      </c>
      <c r="S293" s="14" t="e">
        <f t="shared" si="55"/>
        <v>#N/A</v>
      </c>
      <c r="T293" s="14" t="e">
        <f t="shared" si="56"/>
        <v>#N/A</v>
      </c>
      <c r="U293" s="14">
        <f t="shared" si="57"/>
        <v>112.5174337517434</v>
      </c>
      <c r="V293" s="14">
        <f t="shared" si="58"/>
        <v>0</v>
      </c>
      <c r="W293" s="14" t="e">
        <f t="shared" si="59"/>
        <v>#N/A</v>
      </c>
      <c r="X293" s="14">
        <f t="shared" si="60"/>
        <v>84.807560208988136</v>
      </c>
    </row>
    <row r="294" spans="1:24">
      <c r="A294" s="10">
        <f>europe!A291</f>
        <v>39679</v>
      </c>
      <c r="B294" s="9">
        <f>VLOOKUP($A294,europe!$A$1:$B$3014,2,FALSE)</f>
        <v>32.11</v>
      </c>
      <c r="C294" s="9">
        <f>VLOOKUP($A294,man_neu!$A$1:$D$3001,4,FALSE)</f>
        <v>0</v>
      </c>
      <c r="D294" s="24" t="e">
        <f>VLOOKUP($A294,cash!$A$1:$B$3001,2,FALSE)</f>
        <v>#N/A</v>
      </c>
      <c r="E294" s="9">
        <f>VLOOKUP($A294,patri!$A$1:$B$3002,2,FALSE)</f>
        <v>4034.44</v>
      </c>
      <c r="G294" s="9" t="e">
        <f>VLOOKUP($A294,anteile!$A$4:$D$2615,anteile!B$12,FALSE)</f>
        <v>#N/A</v>
      </c>
      <c r="H294" s="9" t="e">
        <f>VLOOKUP($A294,anteile!$A$4:$D$2615,anteile!C$12,FALSE)</f>
        <v>#N/A</v>
      </c>
      <c r="I294" s="9" t="e">
        <f>VLOOKUP($A294,anteile!$A$4:$D$2615,anteile!D$12,FALSE)</f>
        <v>#N/A</v>
      </c>
      <c r="K294" s="24" t="e">
        <f t="shared" si="50"/>
        <v>#N/A</v>
      </c>
      <c r="L294" s="24" t="e">
        <f t="shared" si="51"/>
        <v>#N/A</v>
      </c>
      <c r="M294" s="24" t="e">
        <f>VLOOKUP($A294,cash!$A$1:$B$3001,2,FALSE)</f>
        <v>#N/A</v>
      </c>
      <c r="N294" s="24" t="e">
        <f t="shared" si="52"/>
        <v>#N/A</v>
      </c>
      <c r="P294" s="24" t="e">
        <f t="shared" si="53"/>
        <v>#N/A</v>
      </c>
      <c r="Q294" s="24" t="e">
        <f t="shared" si="54"/>
        <v>#N/A</v>
      </c>
      <c r="S294" s="14" t="e">
        <f t="shared" si="55"/>
        <v>#N/A</v>
      </c>
      <c r="T294" s="14" t="e">
        <f t="shared" si="56"/>
        <v>#N/A</v>
      </c>
      <c r="U294" s="14">
        <f t="shared" si="57"/>
        <v>111.95955369595536</v>
      </c>
      <c r="V294" s="14">
        <f t="shared" si="58"/>
        <v>0</v>
      </c>
      <c r="W294" s="14" t="e">
        <f t="shared" si="59"/>
        <v>#N/A</v>
      </c>
      <c r="X294" s="14">
        <f t="shared" si="60"/>
        <v>83.979101184404982</v>
      </c>
    </row>
    <row r="295" spans="1:24">
      <c r="A295" s="10">
        <f>europe!A292</f>
        <v>39678</v>
      </c>
      <c r="B295" s="9">
        <f>VLOOKUP($A295,europe!$A$1:$B$3014,2,FALSE)</f>
        <v>32.94</v>
      </c>
      <c r="C295" s="9">
        <f>VLOOKUP($A295,man_neu!$A$1:$D$3001,4,FALSE)</f>
        <v>0</v>
      </c>
      <c r="D295" s="24" t="e">
        <f>VLOOKUP($A295,cash!$A$1:$B$3001,2,FALSE)</f>
        <v>#N/A</v>
      </c>
      <c r="E295" s="9">
        <f>VLOOKUP($A295,patri!$A$1:$B$3002,2,FALSE)</f>
        <v>4021.14</v>
      </c>
      <c r="G295" s="9" t="e">
        <f>VLOOKUP($A295,anteile!$A$4:$D$2615,anteile!B$12,FALSE)</f>
        <v>#N/A</v>
      </c>
      <c r="H295" s="9" t="e">
        <f>VLOOKUP($A295,anteile!$A$4:$D$2615,anteile!C$12,FALSE)</f>
        <v>#N/A</v>
      </c>
      <c r="I295" s="9" t="e">
        <f>VLOOKUP($A295,anteile!$A$4:$D$2615,anteile!D$12,FALSE)</f>
        <v>#N/A</v>
      </c>
      <c r="K295" s="24" t="e">
        <f t="shared" si="50"/>
        <v>#N/A</v>
      </c>
      <c r="L295" s="24" t="e">
        <f t="shared" si="51"/>
        <v>#N/A</v>
      </c>
      <c r="M295" s="24" t="e">
        <f>VLOOKUP($A295,cash!$A$1:$B$3001,2,FALSE)</f>
        <v>#N/A</v>
      </c>
      <c r="N295" s="24" t="e">
        <f t="shared" si="52"/>
        <v>#N/A</v>
      </c>
      <c r="P295" s="24" t="e">
        <f t="shared" si="53"/>
        <v>#N/A</v>
      </c>
      <c r="Q295" s="24" t="e">
        <f t="shared" si="54"/>
        <v>#N/A</v>
      </c>
      <c r="S295" s="14" t="e">
        <f t="shared" si="55"/>
        <v>#N/A</v>
      </c>
      <c r="T295" s="14" t="e">
        <f t="shared" si="56"/>
        <v>#N/A</v>
      </c>
      <c r="U295" s="14">
        <f t="shared" si="57"/>
        <v>114.85355648535564</v>
      </c>
      <c r="V295" s="14">
        <f t="shared" si="58"/>
        <v>0</v>
      </c>
      <c r="W295" s="14" t="e">
        <f t="shared" si="59"/>
        <v>#N/A</v>
      </c>
      <c r="X295" s="14">
        <f t="shared" si="60"/>
        <v>83.702254324431209</v>
      </c>
    </row>
    <row r="296" spans="1:24">
      <c r="A296" s="10">
        <f>europe!A293</f>
        <v>39674</v>
      </c>
      <c r="B296" s="9">
        <f>VLOOKUP($A296,europe!$A$1:$B$3014,2,FALSE)</f>
        <v>32.83</v>
      </c>
      <c r="C296" s="9">
        <f>VLOOKUP($A296,man_neu!$A$1:$D$3001,4,FALSE)</f>
        <v>0</v>
      </c>
      <c r="D296" s="24" t="e">
        <f>VLOOKUP($A296,cash!$A$1:$B$3001,2,FALSE)</f>
        <v>#N/A</v>
      </c>
      <c r="E296" s="9">
        <f>VLOOKUP($A296,patri!$A$1:$B$3002,2,FALSE)</f>
        <v>4017.15</v>
      </c>
      <c r="G296" s="9" t="e">
        <f>VLOOKUP($A296,anteile!$A$4:$D$2615,anteile!B$12,FALSE)</f>
        <v>#N/A</v>
      </c>
      <c r="H296" s="9" t="e">
        <f>VLOOKUP($A296,anteile!$A$4:$D$2615,anteile!C$12,FALSE)</f>
        <v>#N/A</v>
      </c>
      <c r="I296" s="9" t="e">
        <f>VLOOKUP($A296,anteile!$A$4:$D$2615,anteile!D$12,FALSE)</f>
        <v>#N/A</v>
      </c>
      <c r="K296" s="24" t="e">
        <f t="shared" si="50"/>
        <v>#N/A</v>
      </c>
      <c r="L296" s="24" t="e">
        <f t="shared" si="51"/>
        <v>#N/A</v>
      </c>
      <c r="M296" s="24" t="e">
        <f>VLOOKUP($A296,cash!$A$1:$B$3001,2,FALSE)</f>
        <v>#N/A</v>
      </c>
      <c r="N296" s="24" t="e">
        <f t="shared" si="52"/>
        <v>#N/A</v>
      </c>
      <c r="P296" s="24" t="e">
        <f t="shared" si="53"/>
        <v>#N/A</v>
      </c>
      <c r="Q296" s="24" t="e">
        <f t="shared" si="54"/>
        <v>#N/A</v>
      </c>
      <c r="S296" s="14" t="e">
        <f t="shared" si="55"/>
        <v>#N/A</v>
      </c>
      <c r="T296" s="14" t="e">
        <f t="shared" si="56"/>
        <v>#N/A</v>
      </c>
      <c r="U296" s="14">
        <f t="shared" si="57"/>
        <v>114.47001394700138</v>
      </c>
      <c r="V296" s="14">
        <f t="shared" si="58"/>
        <v>0</v>
      </c>
      <c r="W296" s="14" t="e">
        <f t="shared" si="59"/>
        <v>#N/A</v>
      </c>
      <c r="X296" s="14">
        <f t="shared" si="60"/>
        <v>83.61920026643908</v>
      </c>
    </row>
    <row r="297" spans="1:24">
      <c r="A297" s="10">
        <f>europe!A294</f>
        <v>39673</v>
      </c>
      <c r="B297" s="9">
        <f>VLOOKUP($A297,europe!$A$1:$B$3014,2,FALSE)</f>
        <v>32.64</v>
      </c>
      <c r="C297" s="9">
        <f>VLOOKUP($A297,man_neu!$A$1:$D$3001,4,FALSE)</f>
        <v>0</v>
      </c>
      <c r="D297" s="24" t="e">
        <f>VLOOKUP($A297,cash!$A$1:$B$3001,2,FALSE)</f>
        <v>#N/A</v>
      </c>
      <c r="E297" s="9">
        <f>VLOOKUP($A297,patri!$A$1:$B$3002,2,FALSE)</f>
        <v>4039.53</v>
      </c>
      <c r="G297" s="9" t="e">
        <f>VLOOKUP($A297,anteile!$A$4:$D$2615,anteile!B$12,FALSE)</f>
        <v>#N/A</v>
      </c>
      <c r="H297" s="9" t="e">
        <f>VLOOKUP($A297,anteile!$A$4:$D$2615,anteile!C$12,FALSE)</f>
        <v>#N/A</v>
      </c>
      <c r="I297" s="9" t="e">
        <f>VLOOKUP($A297,anteile!$A$4:$D$2615,anteile!D$12,FALSE)</f>
        <v>#N/A</v>
      </c>
      <c r="K297" s="24" t="e">
        <f t="shared" si="50"/>
        <v>#N/A</v>
      </c>
      <c r="L297" s="24" t="e">
        <f t="shared" si="51"/>
        <v>#N/A</v>
      </c>
      <c r="M297" s="24" t="e">
        <f>VLOOKUP($A297,cash!$A$1:$B$3001,2,FALSE)</f>
        <v>#N/A</v>
      </c>
      <c r="N297" s="24" t="e">
        <f t="shared" si="52"/>
        <v>#N/A</v>
      </c>
      <c r="P297" s="24" t="e">
        <f t="shared" si="53"/>
        <v>#N/A</v>
      </c>
      <c r="Q297" s="24" t="e">
        <f t="shared" si="54"/>
        <v>#N/A</v>
      </c>
      <c r="S297" s="14" t="e">
        <f t="shared" si="55"/>
        <v>#N/A</v>
      </c>
      <c r="T297" s="14" t="e">
        <f t="shared" si="56"/>
        <v>#N/A</v>
      </c>
      <c r="U297" s="14">
        <f t="shared" si="57"/>
        <v>113.80753138075315</v>
      </c>
      <c r="V297" s="14">
        <f t="shared" si="58"/>
        <v>0</v>
      </c>
      <c r="W297" s="14" t="e">
        <f t="shared" si="59"/>
        <v>#N/A</v>
      </c>
      <c r="X297" s="14">
        <f t="shared" si="60"/>
        <v>84.085052351116758</v>
      </c>
    </row>
    <row r="298" spans="1:24">
      <c r="A298" s="10">
        <f>europe!A295</f>
        <v>39672</v>
      </c>
      <c r="B298" s="9">
        <f>VLOOKUP($A298,europe!$A$1:$B$3014,2,FALSE)</f>
        <v>33.46</v>
      </c>
      <c r="C298" s="9">
        <f>VLOOKUP($A298,man_neu!$A$1:$D$3001,4,FALSE)</f>
        <v>0</v>
      </c>
      <c r="D298" s="24" t="e">
        <f>VLOOKUP($A298,cash!$A$1:$B$3001,2,FALSE)</f>
        <v>#N/A</v>
      </c>
      <c r="E298" s="9">
        <f>VLOOKUP($A298,patri!$A$1:$B$3002,2,FALSE)</f>
        <v>4005.58</v>
      </c>
      <c r="G298" s="9" t="e">
        <f>VLOOKUP($A298,anteile!$A$4:$D$2615,anteile!B$12,FALSE)</f>
        <v>#N/A</v>
      </c>
      <c r="H298" s="9" t="e">
        <f>VLOOKUP($A298,anteile!$A$4:$D$2615,anteile!C$12,FALSE)</f>
        <v>#N/A</v>
      </c>
      <c r="I298" s="9" t="e">
        <f>VLOOKUP($A298,anteile!$A$4:$D$2615,anteile!D$12,FALSE)</f>
        <v>#N/A</v>
      </c>
      <c r="K298" s="24" t="e">
        <f t="shared" si="50"/>
        <v>#N/A</v>
      </c>
      <c r="L298" s="24" t="e">
        <f t="shared" si="51"/>
        <v>#N/A</v>
      </c>
      <c r="M298" s="24" t="e">
        <f>VLOOKUP($A298,cash!$A$1:$B$3001,2,FALSE)</f>
        <v>#N/A</v>
      </c>
      <c r="N298" s="24" t="e">
        <f t="shared" si="52"/>
        <v>#N/A</v>
      </c>
      <c r="P298" s="24" t="e">
        <f t="shared" si="53"/>
        <v>#N/A</v>
      </c>
      <c r="Q298" s="24" t="e">
        <f t="shared" si="54"/>
        <v>#N/A</v>
      </c>
      <c r="S298" s="14" t="e">
        <f t="shared" si="55"/>
        <v>#N/A</v>
      </c>
      <c r="T298" s="14" t="e">
        <f t="shared" si="56"/>
        <v>#N/A</v>
      </c>
      <c r="U298" s="14">
        <f t="shared" si="57"/>
        <v>116.66666666666667</v>
      </c>
      <c r="V298" s="14">
        <f t="shared" si="58"/>
        <v>0</v>
      </c>
      <c r="W298" s="14" t="e">
        <f t="shared" si="59"/>
        <v>#N/A</v>
      </c>
      <c r="X298" s="14">
        <f t="shared" si="60"/>
        <v>83.378364313815283</v>
      </c>
    </row>
    <row r="299" spans="1:24">
      <c r="A299" s="10">
        <f>europe!A296</f>
        <v>39671</v>
      </c>
      <c r="B299" s="9">
        <f>VLOOKUP($A299,europe!$A$1:$B$3014,2,FALSE)</f>
        <v>33.58</v>
      </c>
      <c r="C299" s="9">
        <f>VLOOKUP($A299,man_neu!$A$1:$D$3001,4,FALSE)</f>
        <v>0</v>
      </c>
      <c r="D299" s="24" t="e">
        <f>VLOOKUP($A299,cash!$A$1:$B$3001,2,FALSE)</f>
        <v>#N/A</v>
      </c>
      <c r="E299" s="9">
        <f>VLOOKUP($A299,patri!$A$1:$B$3002,2,FALSE)</f>
        <v>3989.6</v>
      </c>
      <c r="G299" s="9" t="e">
        <f>VLOOKUP($A299,anteile!$A$4:$D$2615,anteile!B$12,FALSE)</f>
        <v>#N/A</v>
      </c>
      <c r="H299" s="9" t="e">
        <f>VLOOKUP($A299,anteile!$A$4:$D$2615,anteile!C$12,FALSE)</f>
        <v>#N/A</v>
      </c>
      <c r="I299" s="9" t="e">
        <f>VLOOKUP($A299,anteile!$A$4:$D$2615,anteile!D$12,FALSE)</f>
        <v>#N/A</v>
      </c>
      <c r="K299" s="24" t="e">
        <f t="shared" si="50"/>
        <v>#N/A</v>
      </c>
      <c r="L299" s="24" t="e">
        <f t="shared" si="51"/>
        <v>#N/A</v>
      </c>
      <c r="M299" s="24" t="e">
        <f>VLOOKUP($A299,cash!$A$1:$B$3001,2,FALSE)</f>
        <v>#N/A</v>
      </c>
      <c r="N299" s="24" t="e">
        <f t="shared" si="52"/>
        <v>#N/A</v>
      </c>
      <c r="P299" s="24" t="e">
        <f t="shared" si="53"/>
        <v>#N/A</v>
      </c>
      <c r="Q299" s="24" t="e">
        <f t="shared" si="54"/>
        <v>#N/A</v>
      </c>
      <c r="S299" s="14" t="e">
        <f t="shared" si="55"/>
        <v>#N/A</v>
      </c>
      <c r="T299" s="14" t="e">
        <f t="shared" si="56"/>
        <v>#N/A</v>
      </c>
      <c r="U299" s="14">
        <f t="shared" si="57"/>
        <v>117.08507670850767</v>
      </c>
      <c r="V299" s="14">
        <f t="shared" si="58"/>
        <v>0</v>
      </c>
      <c r="W299" s="14" t="e">
        <f t="shared" si="59"/>
        <v>#N/A</v>
      </c>
      <c r="X299" s="14">
        <f t="shared" si="60"/>
        <v>83.045731770779113</v>
      </c>
    </row>
    <row r="300" spans="1:24">
      <c r="A300" s="10">
        <f>europe!A297</f>
        <v>39668</v>
      </c>
      <c r="B300" s="9">
        <f>VLOOKUP($A300,europe!$A$1:$B$3014,2,FALSE)</f>
        <v>33.15</v>
      </c>
      <c r="C300" s="9">
        <f>VLOOKUP($A300,man_neu!$A$1:$D$3001,4,FALSE)</f>
        <v>0</v>
      </c>
      <c r="D300" s="24" t="e">
        <f>VLOOKUP($A300,cash!$A$1:$B$3001,2,FALSE)</f>
        <v>#N/A</v>
      </c>
      <c r="E300" s="9">
        <f>VLOOKUP($A300,patri!$A$1:$B$3002,2,FALSE)</f>
        <v>4025.86</v>
      </c>
      <c r="G300" s="9" t="e">
        <f>VLOOKUP($A300,anteile!$A$4:$D$2615,anteile!B$12,FALSE)</f>
        <v>#N/A</v>
      </c>
      <c r="H300" s="9" t="e">
        <f>VLOOKUP($A300,anteile!$A$4:$D$2615,anteile!C$12,FALSE)</f>
        <v>#N/A</v>
      </c>
      <c r="I300" s="9" t="e">
        <f>VLOOKUP($A300,anteile!$A$4:$D$2615,anteile!D$12,FALSE)</f>
        <v>#N/A</v>
      </c>
      <c r="K300" s="24" t="e">
        <f t="shared" si="50"/>
        <v>#N/A</v>
      </c>
      <c r="L300" s="24" t="e">
        <f t="shared" si="51"/>
        <v>#N/A</v>
      </c>
      <c r="M300" s="24" t="e">
        <f>VLOOKUP($A300,cash!$A$1:$B$3001,2,FALSE)</f>
        <v>#N/A</v>
      </c>
      <c r="N300" s="24" t="e">
        <f t="shared" si="52"/>
        <v>#N/A</v>
      </c>
      <c r="P300" s="24" t="e">
        <f t="shared" si="53"/>
        <v>#N/A</v>
      </c>
      <c r="Q300" s="24" t="e">
        <f t="shared" si="54"/>
        <v>#N/A</v>
      </c>
      <c r="S300" s="14" t="e">
        <f t="shared" si="55"/>
        <v>#N/A</v>
      </c>
      <c r="T300" s="14" t="e">
        <f t="shared" si="56"/>
        <v>#N/A</v>
      </c>
      <c r="U300" s="14">
        <f t="shared" si="57"/>
        <v>115.5857740585774</v>
      </c>
      <c r="V300" s="14">
        <f t="shared" si="58"/>
        <v>0</v>
      </c>
      <c r="W300" s="14" t="e">
        <f t="shared" si="59"/>
        <v>#N/A</v>
      </c>
      <c r="X300" s="14">
        <f t="shared" si="60"/>
        <v>83.800503736391832</v>
      </c>
    </row>
    <row r="301" spans="1:24">
      <c r="A301" s="10">
        <f>europe!A298</f>
        <v>39667</v>
      </c>
      <c r="B301" s="9">
        <f>VLOOKUP($A301,europe!$A$1:$B$3014,2,FALSE)</f>
        <v>32.880000000000003</v>
      </c>
      <c r="C301" s="9">
        <f>VLOOKUP($A301,man_neu!$A$1:$D$3001,4,FALSE)</f>
        <v>0</v>
      </c>
      <c r="D301" s="24" t="e">
        <f>VLOOKUP($A301,cash!$A$1:$B$3001,2,FALSE)</f>
        <v>#N/A</v>
      </c>
      <c r="E301" s="9">
        <f>VLOOKUP($A301,patri!$A$1:$B$3002,2,FALSE)</f>
        <v>4027.92</v>
      </c>
      <c r="G301" s="9" t="e">
        <f>VLOOKUP($A301,anteile!$A$4:$D$2615,anteile!B$12,FALSE)</f>
        <v>#N/A</v>
      </c>
      <c r="H301" s="9" t="e">
        <f>VLOOKUP($A301,anteile!$A$4:$D$2615,anteile!C$12,FALSE)</f>
        <v>#N/A</v>
      </c>
      <c r="I301" s="9" t="e">
        <f>VLOOKUP($A301,anteile!$A$4:$D$2615,anteile!D$12,FALSE)</f>
        <v>#N/A</v>
      </c>
      <c r="K301" s="24" t="e">
        <f t="shared" si="50"/>
        <v>#N/A</v>
      </c>
      <c r="L301" s="24" t="e">
        <f t="shared" si="51"/>
        <v>#N/A</v>
      </c>
      <c r="M301" s="24" t="e">
        <f>VLOOKUP($A301,cash!$A$1:$B$3001,2,FALSE)</f>
        <v>#N/A</v>
      </c>
      <c r="N301" s="24" t="e">
        <f t="shared" si="52"/>
        <v>#N/A</v>
      </c>
      <c r="P301" s="24" t="e">
        <f t="shared" si="53"/>
        <v>#N/A</v>
      </c>
      <c r="Q301" s="24" t="e">
        <f t="shared" si="54"/>
        <v>#N/A</v>
      </c>
      <c r="S301" s="14" t="e">
        <f t="shared" si="55"/>
        <v>#N/A</v>
      </c>
      <c r="T301" s="14" t="e">
        <f t="shared" si="56"/>
        <v>#N/A</v>
      </c>
      <c r="U301" s="14">
        <f t="shared" si="57"/>
        <v>114.64435146443515</v>
      </c>
      <c r="V301" s="14">
        <f t="shared" si="58"/>
        <v>0</v>
      </c>
      <c r="W301" s="14" t="e">
        <f t="shared" si="59"/>
        <v>#N/A</v>
      </c>
      <c r="X301" s="14">
        <f t="shared" si="60"/>
        <v>83.843383776357697</v>
      </c>
    </row>
    <row r="302" spans="1:24">
      <c r="A302" s="10">
        <f>europe!A299</f>
        <v>39666</v>
      </c>
      <c r="B302" s="9">
        <f>VLOOKUP($A302,europe!$A$1:$B$3014,2,FALSE)</f>
        <v>32.97</v>
      </c>
      <c r="C302" s="9">
        <f>VLOOKUP($A302,man_neu!$A$1:$D$3001,4,FALSE)</f>
        <v>0</v>
      </c>
      <c r="D302" s="24" t="e">
        <f>VLOOKUP($A302,cash!$A$1:$B$3001,2,FALSE)</f>
        <v>#N/A</v>
      </c>
      <c r="E302" s="9">
        <f>VLOOKUP($A302,patri!$A$1:$B$3002,2,FALSE)</f>
        <v>4010.67</v>
      </c>
      <c r="G302" s="9" t="e">
        <f>VLOOKUP($A302,anteile!$A$4:$D$2615,anteile!B$12,FALSE)</f>
        <v>#N/A</v>
      </c>
      <c r="H302" s="9" t="e">
        <f>VLOOKUP($A302,anteile!$A$4:$D$2615,anteile!C$12,FALSE)</f>
        <v>#N/A</v>
      </c>
      <c r="I302" s="9" t="e">
        <f>VLOOKUP($A302,anteile!$A$4:$D$2615,anteile!D$12,FALSE)</f>
        <v>#N/A</v>
      </c>
      <c r="K302" s="24" t="e">
        <f t="shared" si="50"/>
        <v>#N/A</v>
      </c>
      <c r="L302" s="24" t="e">
        <f t="shared" si="51"/>
        <v>#N/A</v>
      </c>
      <c r="M302" s="24" t="e">
        <f>VLOOKUP($A302,cash!$A$1:$B$3001,2,FALSE)</f>
        <v>#N/A</v>
      </c>
      <c r="N302" s="24" t="e">
        <f t="shared" si="52"/>
        <v>#N/A</v>
      </c>
      <c r="P302" s="24" t="e">
        <f t="shared" si="53"/>
        <v>#N/A</v>
      </c>
      <c r="Q302" s="24" t="e">
        <f t="shared" si="54"/>
        <v>#N/A</v>
      </c>
      <c r="S302" s="14" t="e">
        <f t="shared" si="55"/>
        <v>#N/A</v>
      </c>
      <c r="T302" s="14" t="e">
        <f t="shared" si="56"/>
        <v>#N/A</v>
      </c>
      <c r="U302" s="14">
        <f t="shared" si="57"/>
        <v>114.95815899581589</v>
      </c>
      <c r="V302" s="14">
        <f t="shared" si="58"/>
        <v>0</v>
      </c>
      <c r="W302" s="14" t="e">
        <f t="shared" si="59"/>
        <v>#N/A</v>
      </c>
      <c r="X302" s="14">
        <f t="shared" si="60"/>
        <v>83.484315480527044</v>
      </c>
    </row>
    <row r="303" spans="1:24">
      <c r="A303" s="10">
        <f>europe!A300</f>
        <v>39665</v>
      </c>
      <c r="B303" s="9">
        <f>VLOOKUP($A303,europe!$A$1:$B$3014,2,FALSE)</f>
        <v>32.64</v>
      </c>
      <c r="C303" s="9">
        <f>VLOOKUP($A303,man_neu!$A$1:$D$3001,4,FALSE)</f>
        <v>0</v>
      </c>
      <c r="D303" s="24" t="e">
        <f>VLOOKUP($A303,cash!$A$1:$B$3001,2,FALSE)</f>
        <v>#N/A</v>
      </c>
      <c r="E303" s="9">
        <f>VLOOKUP($A303,patri!$A$1:$B$3002,2,FALSE)</f>
        <v>3981.75</v>
      </c>
      <c r="G303" s="9" t="e">
        <f>VLOOKUP($A303,anteile!$A$4:$D$2615,anteile!B$12,FALSE)</f>
        <v>#N/A</v>
      </c>
      <c r="H303" s="9" t="e">
        <f>VLOOKUP($A303,anteile!$A$4:$D$2615,anteile!C$12,FALSE)</f>
        <v>#N/A</v>
      </c>
      <c r="I303" s="9" t="e">
        <f>VLOOKUP($A303,anteile!$A$4:$D$2615,anteile!D$12,FALSE)</f>
        <v>#N/A</v>
      </c>
      <c r="K303" s="24" t="e">
        <f t="shared" si="50"/>
        <v>#N/A</v>
      </c>
      <c r="L303" s="24" t="e">
        <f t="shared" si="51"/>
        <v>#N/A</v>
      </c>
      <c r="M303" s="24" t="e">
        <f>VLOOKUP($A303,cash!$A$1:$B$3001,2,FALSE)</f>
        <v>#N/A</v>
      </c>
      <c r="N303" s="24" t="e">
        <f t="shared" si="52"/>
        <v>#N/A</v>
      </c>
      <c r="P303" s="24" t="e">
        <f t="shared" si="53"/>
        <v>#N/A</v>
      </c>
      <c r="Q303" s="24" t="e">
        <f t="shared" si="54"/>
        <v>#N/A</v>
      </c>
      <c r="S303" s="14" t="e">
        <f t="shared" si="55"/>
        <v>#N/A</v>
      </c>
      <c r="T303" s="14" t="e">
        <f t="shared" si="56"/>
        <v>#N/A</v>
      </c>
      <c r="U303" s="14">
        <f t="shared" si="57"/>
        <v>113.80753138075315</v>
      </c>
      <c r="V303" s="14">
        <f t="shared" si="58"/>
        <v>0</v>
      </c>
      <c r="W303" s="14" t="e">
        <f t="shared" si="59"/>
        <v>#N/A</v>
      </c>
      <c r="X303" s="14">
        <f t="shared" si="60"/>
        <v>82.882329676734443</v>
      </c>
    </row>
    <row r="304" spans="1:24">
      <c r="A304" s="10">
        <f>europe!A301</f>
        <v>39664</v>
      </c>
      <c r="B304" s="9">
        <f>VLOOKUP($A304,europe!$A$1:$B$3014,2,FALSE)</f>
        <v>31.81</v>
      </c>
      <c r="C304" s="9">
        <f>VLOOKUP($A304,man_neu!$A$1:$D$3001,4,FALSE)</f>
        <v>0</v>
      </c>
      <c r="D304" s="24" t="e">
        <f>VLOOKUP($A304,cash!$A$1:$B$3001,2,FALSE)</f>
        <v>#N/A</v>
      </c>
      <c r="E304" s="9">
        <f>VLOOKUP($A304,patri!$A$1:$B$3002,2,FALSE)</f>
        <v>3997.51</v>
      </c>
      <c r="G304" s="9" t="e">
        <f>VLOOKUP($A304,anteile!$A$4:$D$2615,anteile!B$12,FALSE)</f>
        <v>#N/A</v>
      </c>
      <c r="H304" s="9" t="e">
        <f>VLOOKUP($A304,anteile!$A$4:$D$2615,anteile!C$12,FALSE)</f>
        <v>#N/A</v>
      </c>
      <c r="I304" s="9" t="e">
        <f>VLOOKUP($A304,anteile!$A$4:$D$2615,anteile!D$12,FALSE)</f>
        <v>#N/A</v>
      </c>
      <c r="K304" s="24" t="e">
        <f t="shared" si="50"/>
        <v>#N/A</v>
      </c>
      <c r="L304" s="24" t="e">
        <f t="shared" si="51"/>
        <v>#N/A</v>
      </c>
      <c r="M304" s="24" t="e">
        <f>VLOOKUP($A304,cash!$A$1:$B$3001,2,FALSE)</f>
        <v>#N/A</v>
      </c>
      <c r="N304" s="24" t="e">
        <f t="shared" si="52"/>
        <v>#N/A</v>
      </c>
      <c r="P304" s="24" t="e">
        <f t="shared" si="53"/>
        <v>#N/A</v>
      </c>
      <c r="Q304" s="24" t="e">
        <f t="shared" si="54"/>
        <v>#N/A</v>
      </c>
      <c r="S304" s="14" t="e">
        <f t="shared" si="55"/>
        <v>#N/A</v>
      </c>
      <c r="T304" s="14" t="e">
        <f t="shared" si="56"/>
        <v>#N/A</v>
      </c>
      <c r="U304" s="14">
        <f t="shared" si="57"/>
        <v>110.91352859135286</v>
      </c>
      <c r="V304" s="14">
        <f t="shared" si="58"/>
        <v>0</v>
      </c>
      <c r="W304" s="14" t="e">
        <f t="shared" si="59"/>
        <v>#N/A</v>
      </c>
      <c r="X304" s="14">
        <f t="shared" si="60"/>
        <v>83.210382798026686</v>
      </c>
    </row>
    <row r="305" spans="1:24">
      <c r="A305" s="10">
        <f>europe!A302</f>
        <v>39661</v>
      </c>
      <c r="B305" s="9">
        <f>VLOOKUP($A305,europe!$A$1:$B$3014,2,FALSE)</f>
        <v>32.1</v>
      </c>
      <c r="C305" s="9">
        <f>VLOOKUP($A305,man_neu!$A$1:$D$3001,4,FALSE)</f>
        <v>0</v>
      </c>
      <c r="D305" s="24" t="e">
        <f>VLOOKUP($A305,cash!$A$1:$B$3001,2,FALSE)</f>
        <v>#N/A</v>
      </c>
      <c r="E305" s="9">
        <f>VLOOKUP($A305,patri!$A$1:$B$3002,2,FALSE)</f>
        <v>4050.75</v>
      </c>
      <c r="G305" s="9" t="e">
        <f>VLOOKUP($A305,anteile!$A$4:$D$2615,anteile!B$12,FALSE)</f>
        <v>#N/A</v>
      </c>
      <c r="H305" s="9" t="e">
        <f>VLOOKUP($A305,anteile!$A$4:$D$2615,anteile!C$12,FALSE)</f>
        <v>#N/A</v>
      </c>
      <c r="I305" s="9" t="e">
        <f>VLOOKUP($A305,anteile!$A$4:$D$2615,anteile!D$12,FALSE)</f>
        <v>#N/A</v>
      </c>
      <c r="K305" s="24" t="e">
        <f t="shared" si="50"/>
        <v>#N/A</v>
      </c>
      <c r="L305" s="24" t="e">
        <f t="shared" si="51"/>
        <v>#N/A</v>
      </c>
      <c r="M305" s="24" t="e">
        <f>VLOOKUP($A305,cash!$A$1:$B$3001,2,FALSE)</f>
        <v>#N/A</v>
      </c>
      <c r="N305" s="24" t="e">
        <f t="shared" si="52"/>
        <v>#N/A</v>
      </c>
      <c r="P305" s="24" t="e">
        <f t="shared" si="53"/>
        <v>#N/A</v>
      </c>
      <c r="Q305" s="24" t="e">
        <f t="shared" si="54"/>
        <v>#N/A</v>
      </c>
      <c r="S305" s="14" t="e">
        <f t="shared" si="55"/>
        <v>#N/A</v>
      </c>
      <c r="T305" s="14" t="e">
        <f t="shared" si="56"/>
        <v>#N/A</v>
      </c>
      <c r="U305" s="14">
        <f t="shared" si="57"/>
        <v>111.92468619246863</v>
      </c>
      <c r="V305" s="14">
        <f t="shared" si="58"/>
        <v>0</v>
      </c>
      <c r="W305" s="14" t="e">
        <f t="shared" si="59"/>
        <v>#N/A</v>
      </c>
      <c r="X305" s="14">
        <f t="shared" si="60"/>
        <v>84.318602860057027</v>
      </c>
    </row>
    <row r="306" spans="1:24">
      <c r="A306" s="10">
        <f>europe!A303</f>
        <v>39660</v>
      </c>
      <c r="B306" s="9">
        <f>VLOOKUP($A306,europe!$A$1:$B$3014,2,FALSE)</f>
        <v>32.51</v>
      </c>
      <c r="C306" s="9">
        <f>VLOOKUP($A306,man_neu!$A$1:$D$3001,4,FALSE)</f>
        <v>0</v>
      </c>
      <c r="D306" s="24" t="e">
        <f>VLOOKUP($A306,cash!$A$1:$B$3001,2,FALSE)</f>
        <v>#N/A</v>
      </c>
      <c r="E306" s="9">
        <f>VLOOKUP($A306,patri!$A$1:$B$3002,2,FALSE)</f>
        <v>4060.74</v>
      </c>
      <c r="G306" s="9" t="e">
        <f>VLOOKUP($A306,anteile!$A$4:$D$2615,anteile!B$12,FALSE)</f>
        <v>#N/A</v>
      </c>
      <c r="H306" s="9" t="e">
        <f>VLOOKUP($A306,anteile!$A$4:$D$2615,anteile!C$12,FALSE)</f>
        <v>#N/A</v>
      </c>
      <c r="I306" s="9" t="e">
        <f>VLOOKUP($A306,anteile!$A$4:$D$2615,anteile!D$12,FALSE)</f>
        <v>#N/A</v>
      </c>
      <c r="K306" s="24" t="e">
        <f t="shared" si="50"/>
        <v>#N/A</v>
      </c>
      <c r="L306" s="24" t="e">
        <f t="shared" si="51"/>
        <v>#N/A</v>
      </c>
      <c r="M306" s="24" t="e">
        <f>VLOOKUP($A306,cash!$A$1:$B$3001,2,FALSE)</f>
        <v>#N/A</v>
      </c>
      <c r="N306" s="24" t="e">
        <f t="shared" si="52"/>
        <v>#N/A</v>
      </c>
      <c r="P306" s="24" t="e">
        <f t="shared" si="53"/>
        <v>#N/A</v>
      </c>
      <c r="Q306" s="24" t="e">
        <f t="shared" si="54"/>
        <v>#N/A</v>
      </c>
      <c r="S306" s="14" t="e">
        <f t="shared" si="55"/>
        <v>#N/A</v>
      </c>
      <c r="T306" s="14" t="e">
        <f t="shared" si="56"/>
        <v>#N/A</v>
      </c>
      <c r="U306" s="14">
        <f t="shared" si="57"/>
        <v>113.35425383542537</v>
      </c>
      <c r="V306" s="14">
        <f t="shared" si="58"/>
        <v>0</v>
      </c>
      <c r="W306" s="14" t="e">
        <f t="shared" si="59"/>
        <v>#N/A</v>
      </c>
      <c r="X306" s="14">
        <f t="shared" si="60"/>
        <v>84.526550238338075</v>
      </c>
    </row>
    <row r="307" spans="1:24">
      <c r="A307" s="10">
        <f>europe!A304</f>
        <v>39659</v>
      </c>
      <c r="B307" s="9">
        <f>VLOOKUP($A307,europe!$A$1:$B$3014,2,FALSE)</f>
        <v>32.54</v>
      </c>
      <c r="C307" s="9">
        <f>VLOOKUP($A307,man_neu!$A$1:$D$3001,4,FALSE)</f>
        <v>0</v>
      </c>
      <c r="D307" s="24" t="e">
        <f>VLOOKUP($A307,cash!$A$1:$B$3001,2,FALSE)</f>
        <v>#N/A</v>
      </c>
      <c r="E307" s="9">
        <f>VLOOKUP($A307,patri!$A$1:$B$3002,2,FALSE)</f>
        <v>4069.33</v>
      </c>
      <c r="G307" s="9" t="e">
        <f>VLOOKUP($A307,anteile!$A$4:$D$2615,anteile!B$12,FALSE)</f>
        <v>#N/A</v>
      </c>
      <c r="H307" s="9" t="e">
        <f>VLOOKUP($A307,anteile!$A$4:$D$2615,anteile!C$12,FALSE)</f>
        <v>#N/A</v>
      </c>
      <c r="I307" s="9" t="e">
        <f>VLOOKUP($A307,anteile!$A$4:$D$2615,anteile!D$12,FALSE)</f>
        <v>#N/A</v>
      </c>
      <c r="K307" s="24" t="e">
        <f t="shared" si="50"/>
        <v>#N/A</v>
      </c>
      <c r="L307" s="24" t="e">
        <f t="shared" si="51"/>
        <v>#N/A</v>
      </c>
      <c r="M307" s="24" t="e">
        <f>VLOOKUP($A307,cash!$A$1:$B$3001,2,FALSE)</f>
        <v>#N/A</v>
      </c>
      <c r="N307" s="24" t="e">
        <f t="shared" si="52"/>
        <v>#N/A</v>
      </c>
      <c r="P307" s="24" t="e">
        <f t="shared" si="53"/>
        <v>#N/A</v>
      </c>
      <c r="Q307" s="24" t="e">
        <f t="shared" si="54"/>
        <v>#N/A</v>
      </c>
      <c r="S307" s="14" t="e">
        <f t="shared" si="55"/>
        <v>#N/A</v>
      </c>
      <c r="T307" s="14" t="e">
        <f t="shared" si="56"/>
        <v>#N/A</v>
      </c>
      <c r="U307" s="14">
        <f t="shared" si="57"/>
        <v>113.45885634588564</v>
      </c>
      <c r="V307" s="14">
        <f t="shared" si="58"/>
        <v>0</v>
      </c>
      <c r="W307" s="14" t="e">
        <f t="shared" si="59"/>
        <v>#N/A</v>
      </c>
      <c r="X307" s="14">
        <f t="shared" si="60"/>
        <v>84.705355841885037</v>
      </c>
    </row>
    <row r="308" spans="1:24">
      <c r="A308" s="10">
        <f>europe!A305</f>
        <v>39658</v>
      </c>
      <c r="B308" s="9">
        <f>VLOOKUP($A308,europe!$A$1:$B$3014,2,FALSE)</f>
        <v>32.04</v>
      </c>
      <c r="C308" s="9">
        <f>VLOOKUP($A308,man_neu!$A$1:$D$3001,4,FALSE)</f>
        <v>0</v>
      </c>
      <c r="D308" s="24" t="e">
        <f>VLOOKUP($A308,cash!$A$1:$B$3001,2,FALSE)</f>
        <v>#N/A</v>
      </c>
      <c r="E308" s="9">
        <f>VLOOKUP($A308,patri!$A$1:$B$3002,2,FALSE)</f>
        <v>4016.69</v>
      </c>
      <c r="G308" s="9" t="e">
        <f>VLOOKUP($A308,anteile!$A$4:$D$2615,anteile!B$12,FALSE)</f>
        <v>#N/A</v>
      </c>
      <c r="H308" s="9" t="e">
        <f>VLOOKUP($A308,anteile!$A$4:$D$2615,anteile!C$12,FALSE)</f>
        <v>#N/A</v>
      </c>
      <c r="I308" s="9" t="e">
        <f>VLOOKUP($A308,anteile!$A$4:$D$2615,anteile!D$12,FALSE)</f>
        <v>#N/A</v>
      </c>
      <c r="K308" s="24" t="e">
        <f t="shared" si="50"/>
        <v>#N/A</v>
      </c>
      <c r="L308" s="24" t="e">
        <f t="shared" si="51"/>
        <v>#N/A</v>
      </c>
      <c r="M308" s="24" t="e">
        <f>VLOOKUP($A308,cash!$A$1:$B$3001,2,FALSE)</f>
        <v>#N/A</v>
      </c>
      <c r="N308" s="24" t="e">
        <f t="shared" si="52"/>
        <v>#N/A</v>
      </c>
      <c r="P308" s="24" t="e">
        <f t="shared" si="53"/>
        <v>#N/A</v>
      </c>
      <c r="Q308" s="24" t="e">
        <f t="shared" si="54"/>
        <v>#N/A</v>
      </c>
      <c r="S308" s="14" t="e">
        <f t="shared" si="55"/>
        <v>#N/A</v>
      </c>
      <c r="T308" s="14" t="e">
        <f t="shared" si="56"/>
        <v>#N/A</v>
      </c>
      <c r="U308" s="14">
        <f t="shared" si="57"/>
        <v>111.71548117154812</v>
      </c>
      <c r="V308" s="14">
        <f t="shared" si="58"/>
        <v>0</v>
      </c>
      <c r="W308" s="14" t="e">
        <f t="shared" si="59"/>
        <v>#N/A</v>
      </c>
      <c r="X308" s="14">
        <f t="shared" si="60"/>
        <v>83.609625111883588</v>
      </c>
    </row>
    <row r="309" spans="1:24">
      <c r="A309" s="10">
        <f>europe!A306</f>
        <v>39657</v>
      </c>
      <c r="B309" s="9">
        <f>VLOOKUP($A309,europe!$A$1:$B$3014,2,FALSE)</f>
        <v>31.94</v>
      </c>
      <c r="C309" s="9">
        <f>VLOOKUP($A309,man_neu!$A$1:$D$3001,4,FALSE)</f>
        <v>0</v>
      </c>
      <c r="D309" s="24" t="e">
        <f>VLOOKUP($A309,cash!$A$1:$B$3001,2,FALSE)</f>
        <v>#N/A</v>
      </c>
      <c r="E309" s="9">
        <f>VLOOKUP($A309,patri!$A$1:$B$3002,2,FALSE)</f>
        <v>4027.44</v>
      </c>
      <c r="G309" s="9" t="e">
        <f>VLOOKUP($A309,anteile!$A$4:$D$2615,anteile!B$12,FALSE)</f>
        <v>#N/A</v>
      </c>
      <c r="H309" s="9" t="e">
        <f>VLOOKUP($A309,anteile!$A$4:$D$2615,anteile!C$12,FALSE)</f>
        <v>#N/A</v>
      </c>
      <c r="I309" s="9" t="e">
        <f>VLOOKUP($A309,anteile!$A$4:$D$2615,anteile!D$12,FALSE)</f>
        <v>#N/A</v>
      </c>
      <c r="K309" s="24" t="e">
        <f t="shared" si="50"/>
        <v>#N/A</v>
      </c>
      <c r="L309" s="24" t="e">
        <f t="shared" si="51"/>
        <v>#N/A</v>
      </c>
      <c r="M309" s="24" t="e">
        <f>VLOOKUP($A309,cash!$A$1:$B$3001,2,FALSE)</f>
        <v>#N/A</v>
      </c>
      <c r="N309" s="24" t="e">
        <f t="shared" si="52"/>
        <v>#N/A</v>
      </c>
      <c r="P309" s="24" t="e">
        <f t="shared" si="53"/>
        <v>#N/A</v>
      </c>
      <c r="Q309" s="24" t="e">
        <f t="shared" si="54"/>
        <v>#N/A</v>
      </c>
      <c r="S309" s="14" t="e">
        <f t="shared" si="55"/>
        <v>#N/A</v>
      </c>
      <c r="T309" s="14" t="e">
        <f t="shared" si="56"/>
        <v>#N/A</v>
      </c>
      <c r="U309" s="14">
        <f t="shared" si="57"/>
        <v>111.36680613668062</v>
      </c>
      <c r="V309" s="14">
        <f t="shared" si="58"/>
        <v>0</v>
      </c>
      <c r="W309" s="14" t="e">
        <f t="shared" si="59"/>
        <v>#N/A</v>
      </c>
      <c r="X309" s="14">
        <f t="shared" si="60"/>
        <v>83.833392310734581</v>
      </c>
    </row>
    <row r="310" spans="1:24">
      <c r="A310" s="10">
        <f>europe!A307</f>
        <v>39654</v>
      </c>
      <c r="B310" s="9">
        <f>VLOOKUP($A310,europe!$A$1:$B$3014,2,FALSE)</f>
        <v>32.26</v>
      </c>
      <c r="C310" s="9">
        <f>VLOOKUP($A310,man_neu!$A$1:$D$3001,4,FALSE)</f>
        <v>0</v>
      </c>
      <c r="D310" s="24" t="e">
        <f>VLOOKUP($A310,cash!$A$1:$B$3001,2,FALSE)</f>
        <v>#N/A</v>
      </c>
      <c r="E310" s="9">
        <f>VLOOKUP($A310,patri!$A$1:$B$3002,2,FALSE)</f>
        <v>4016.22</v>
      </c>
      <c r="G310" s="9" t="e">
        <f>VLOOKUP($A310,anteile!$A$4:$D$2615,anteile!B$12,FALSE)</f>
        <v>#N/A</v>
      </c>
      <c r="H310" s="9" t="e">
        <f>VLOOKUP($A310,anteile!$A$4:$D$2615,anteile!C$12,FALSE)</f>
        <v>#N/A</v>
      </c>
      <c r="I310" s="9" t="e">
        <f>VLOOKUP($A310,anteile!$A$4:$D$2615,anteile!D$12,FALSE)</f>
        <v>#N/A</v>
      </c>
      <c r="K310" s="24" t="e">
        <f t="shared" si="50"/>
        <v>#N/A</v>
      </c>
      <c r="L310" s="24" t="e">
        <f t="shared" si="51"/>
        <v>#N/A</v>
      </c>
      <c r="M310" s="24" t="e">
        <f>VLOOKUP($A310,cash!$A$1:$B$3001,2,FALSE)</f>
        <v>#N/A</v>
      </c>
      <c r="N310" s="24" t="e">
        <f t="shared" si="52"/>
        <v>#N/A</v>
      </c>
      <c r="P310" s="24" t="e">
        <f t="shared" si="53"/>
        <v>#N/A</v>
      </c>
      <c r="Q310" s="24" t="e">
        <f t="shared" si="54"/>
        <v>#N/A</v>
      </c>
      <c r="S310" s="14" t="e">
        <f t="shared" si="55"/>
        <v>#N/A</v>
      </c>
      <c r="T310" s="14" t="e">
        <f t="shared" si="56"/>
        <v>#N/A</v>
      </c>
      <c r="U310" s="14">
        <f t="shared" si="57"/>
        <v>112.4825662482566</v>
      </c>
      <c r="V310" s="14">
        <f t="shared" si="58"/>
        <v>0</v>
      </c>
      <c r="W310" s="14" t="e">
        <f t="shared" si="59"/>
        <v>#N/A</v>
      </c>
      <c r="X310" s="14">
        <f t="shared" si="60"/>
        <v>83.599841801794298</v>
      </c>
    </row>
    <row r="311" spans="1:24">
      <c r="A311" s="10">
        <f>europe!A308</f>
        <v>39653</v>
      </c>
      <c r="B311" s="9">
        <f>VLOOKUP($A311,europe!$A$1:$B$3014,2,FALSE)</f>
        <v>32.31</v>
      </c>
      <c r="C311" s="9">
        <f>VLOOKUP($A311,man_neu!$A$1:$D$3001,4,FALSE)</f>
        <v>0</v>
      </c>
      <c r="D311" s="24" t="e">
        <f>VLOOKUP($A311,cash!$A$1:$B$3001,2,FALSE)</f>
        <v>#N/A</v>
      </c>
      <c r="E311" s="9">
        <f>VLOOKUP($A311,patri!$A$1:$B$3002,2,FALSE)</f>
        <v>4017.8</v>
      </c>
      <c r="G311" s="9" t="e">
        <f>VLOOKUP($A311,anteile!$A$4:$D$2615,anteile!B$12,FALSE)</f>
        <v>#N/A</v>
      </c>
      <c r="H311" s="9" t="e">
        <f>VLOOKUP($A311,anteile!$A$4:$D$2615,anteile!C$12,FALSE)</f>
        <v>#N/A</v>
      </c>
      <c r="I311" s="9" t="e">
        <f>VLOOKUP($A311,anteile!$A$4:$D$2615,anteile!D$12,FALSE)</f>
        <v>#N/A</v>
      </c>
      <c r="K311" s="24" t="e">
        <f t="shared" si="50"/>
        <v>#N/A</v>
      </c>
      <c r="L311" s="24" t="e">
        <f t="shared" si="51"/>
        <v>#N/A</v>
      </c>
      <c r="M311" s="24" t="e">
        <f>VLOOKUP($A311,cash!$A$1:$B$3001,2,FALSE)</f>
        <v>#N/A</v>
      </c>
      <c r="N311" s="24" t="e">
        <f t="shared" si="52"/>
        <v>#N/A</v>
      </c>
      <c r="P311" s="24" t="e">
        <f t="shared" si="53"/>
        <v>#N/A</v>
      </c>
      <c r="Q311" s="24" t="e">
        <f t="shared" si="54"/>
        <v>#N/A</v>
      </c>
      <c r="S311" s="14" t="e">
        <f t="shared" si="55"/>
        <v>#N/A</v>
      </c>
      <c r="T311" s="14" t="e">
        <f t="shared" si="56"/>
        <v>#N/A</v>
      </c>
      <c r="U311" s="14">
        <f t="shared" si="57"/>
        <v>112.65690376569037</v>
      </c>
      <c r="V311" s="14">
        <f t="shared" si="58"/>
        <v>0</v>
      </c>
      <c r="W311" s="14" t="e">
        <f t="shared" si="59"/>
        <v>#N/A</v>
      </c>
      <c r="X311" s="14">
        <f t="shared" si="60"/>
        <v>83.632730376137047</v>
      </c>
    </row>
    <row r="312" spans="1:24">
      <c r="A312" s="10">
        <f>europe!A309</f>
        <v>39652</v>
      </c>
      <c r="B312" s="9">
        <f>VLOOKUP($A312,europe!$A$1:$B$3014,2,FALSE)</f>
        <v>32.82</v>
      </c>
      <c r="C312" s="9">
        <f>VLOOKUP($A312,man_neu!$A$1:$D$3001,4,FALSE)</f>
        <v>0</v>
      </c>
      <c r="D312" s="24" t="e">
        <f>VLOOKUP($A312,cash!$A$1:$B$3001,2,FALSE)</f>
        <v>#N/A</v>
      </c>
      <c r="E312" s="9">
        <f>VLOOKUP($A312,patri!$A$1:$B$3002,2,FALSE)</f>
        <v>4010.2</v>
      </c>
      <c r="G312" s="9" t="e">
        <f>VLOOKUP($A312,anteile!$A$4:$D$2615,anteile!B$12,FALSE)</f>
        <v>#N/A</v>
      </c>
      <c r="H312" s="9" t="e">
        <f>VLOOKUP($A312,anteile!$A$4:$D$2615,anteile!C$12,FALSE)</f>
        <v>#N/A</v>
      </c>
      <c r="I312" s="9" t="e">
        <f>VLOOKUP($A312,anteile!$A$4:$D$2615,anteile!D$12,FALSE)</f>
        <v>#N/A</v>
      </c>
      <c r="K312" s="24" t="e">
        <f t="shared" si="50"/>
        <v>#N/A</v>
      </c>
      <c r="L312" s="24" t="e">
        <f t="shared" si="51"/>
        <v>#N/A</v>
      </c>
      <c r="M312" s="24" t="e">
        <f>VLOOKUP($A312,cash!$A$1:$B$3001,2,FALSE)</f>
        <v>#N/A</v>
      </c>
      <c r="N312" s="24" t="e">
        <f t="shared" si="52"/>
        <v>#N/A</v>
      </c>
      <c r="P312" s="24" t="e">
        <f t="shared" si="53"/>
        <v>#N/A</v>
      </c>
      <c r="Q312" s="24" t="e">
        <f t="shared" si="54"/>
        <v>#N/A</v>
      </c>
      <c r="S312" s="14" t="e">
        <f t="shared" si="55"/>
        <v>#N/A</v>
      </c>
      <c r="T312" s="14" t="e">
        <f t="shared" si="56"/>
        <v>#N/A</v>
      </c>
      <c r="U312" s="14">
        <f t="shared" si="57"/>
        <v>114.43514644351464</v>
      </c>
      <c r="V312" s="14">
        <f t="shared" si="58"/>
        <v>0</v>
      </c>
      <c r="W312" s="14" t="e">
        <f t="shared" si="59"/>
        <v>#N/A</v>
      </c>
      <c r="X312" s="14">
        <f t="shared" si="60"/>
        <v>83.47453217043774</v>
      </c>
    </row>
    <row r="313" spans="1:24">
      <c r="A313" s="10">
        <f>europe!A310</f>
        <v>39651</v>
      </c>
      <c r="B313" s="9">
        <f>VLOOKUP($A313,europe!$A$1:$B$3014,2,FALSE)</f>
        <v>32.17</v>
      </c>
      <c r="C313" s="9">
        <f>VLOOKUP($A313,man_neu!$A$1:$D$3001,4,FALSE)</f>
        <v>0</v>
      </c>
      <c r="D313" s="24" t="e">
        <f>VLOOKUP($A313,cash!$A$1:$B$3001,2,FALSE)</f>
        <v>#N/A</v>
      </c>
      <c r="E313" s="9">
        <f>VLOOKUP($A313,patri!$A$1:$B$3002,2,FALSE)</f>
        <v>4015.3</v>
      </c>
      <c r="G313" s="9" t="e">
        <f>VLOOKUP($A313,anteile!$A$4:$D$2615,anteile!B$12,FALSE)</f>
        <v>#N/A</v>
      </c>
      <c r="H313" s="9" t="e">
        <f>VLOOKUP($A313,anteile!$A$4:$D$2615,anteile!C$12,FALSE)</f>
        <v>#N/A</v>
      </c>
      <c r="I313" s="9" t="e">
        <f>VLOOKUP($A313,anteile!$A$4:$D$2615,anteile!D$12,FALSE)</f>
        <v>#N/A</v>
      </c>
      <c r="K313" s="24" t="e">
        <f t="shared" si="50"/>
        <v>#N/A</v>
      </c>
      <c r="L313" s="24" t="e">
        <f t="shared" si="51"/>
        <v>#N/A</v>
      </c>
      <c r="M313" s="24" t="e">
        <f>VLOOKUP($A313,cash!$A$1:$B$3001,2,FALSE)</f>
        <v>#N/A</v>
      </c>
      <c r="N313" s="24" t="e">
        <f t="shared" si="52"/>
        <v>#N/A</v>
      </c>
      <c r="P313" s="24" t="e">
        <f t="shared" si="53"/>
        <v>#N/A</v>
      </c>
      <c r="Q313" s="24" t="e">
        <f t="shared" si="54"/>
        <v>#N/A</v>
      </c>
      <c r="S313" s="14" t="e">
        <f t="shared" si="55"/>
        <v>#N/A</v>
      </c>
      <c r="T313" s="14" t="e">
        <f t="shared" si="56"/>
        <v>#N/A</v>
      </c>
      <c r="U313" s="14">
        <f t="shared" si="57"/>
        <v>112.16875871687589</v>
      </c>
      <c r="V313" s="14">
        <f t="shared" si="58"/>
        <v>0</v>
      </c>
      <c r="W313" s="14" t="e">
        <f t="shared" si="59"/>
        <v>#N/A</v>
      </c>
      <c r="X313" s="14">
        <f t="shared" si="60"/>
        <v>83.580691492683329</v>
      </c>
    </row>
    <row r="314" spans="1:24">
      <c r="A314" s="10">
        <f>europe!A311</f>
        <v>39650</v>
      </c>
      <c r="B314" s="9">
        <f>VLOOKUP($A314,europe!$A$1:$B$3014,2,FALSE)</f>
        <v>32.31</v>
      </c>
      <c r="C314" s="9">
        <f>VLOOKUP($A314,man_neu!$A$1:$D$3001,4,FALSE)</f>
        <v>0</v>
      </c>
      <c r="D314" s="24" t="e">
        <f>VLOOKUP($A314,cash!$A$1:$B$3001,2,FALSE)</f>
        <v>#N/A</v>
      </c>
      <c r="E314" s="9">
        <f>VLOOKUP($A314,patri!$A$1:$B$3002,2,FALSE)</f>
        <v>4043.18</v>
      </c>
      <c r="G314" s="9" t="e">
        <f>VLOOKUP($A314,anteile!$A$4:$D$2615,anteile!B$12,FALSE)</f>
        <v>#N/A</v>
      </c>
      <c r="H314" s="9" t="e">
        <f>VLOOKUP($A314,anteile!$A$4:$D$2615,anteile!C$12,FALSE)</f>
        <v>#N/A</v>
      </c>
      <c r="I314" s="9" t="e">
        <f>VLOOKUP($A314,anteile!$A$4:$D$2615,anteile!D$12,FALSE)</f>
        <v>#N/A</v>
      </c>
      <c r="K314" s="24" t="e">
        <f t="shared" si="50"/>
        <v>#N/A</v>
      </c>
      <c r="L314" s="24" t="e">
        <f t="shared" si="51"/>
        <v>#N/A</v>
      </c>
      <c r="M314" s="24" t="e">
        <f>VLOOKUP($A314,cash!$A$1:$B$3001,2,FALSE)</f>
        <v>#N/A</v>
      </c>
      <c r="N314" s="24" t="e">
        <f t="shared" si="52"/>
        <v>#N/A</v>
      </c>
      <c r="P314" s="24" t="e">
        <f t="shared" si="53"/>
        <v>#N/A</v>
      </c>
      <c r="Q314" s="24" t="e">
        <f t="shared" si="54"/>
        <v>#N/A</v>
      </c>
      <c r="S314" s="14" t="e">
        <f t="shared" si="55"/>
        <v>#N/A</v>
      </c>
      <c r="T314" s="14" t="e">
        <f t="shared" si="56"/>
        <v>#N/A</v>
      </c>
      <c r="U314" s="14">
        <f t="shared" si="57"/>
        <v>112.65690376569037</v>
      </c>
      <c r="V314" s="14">
        <f t="shared" si="58"/>
        <v>0</v>
      </c>
      <c r="W314" s="14" t="e">
        <f t="shared" si="59"/>
        <v>#N/A</v>
      </c>
      <c r="X314" s="14">
        <f t="shared" si="60"/>
        <v>84.161029120959171</v>
      </c>
    </row>
    <row r="315" spans="1:24">
      <c r="A315" s="10">
        <f>europe!A312</f>
        <v>39647</v>
      </c>
      <c r="B315" s="9">
        <f>VLOOKUP($A315,europe!$A$1:$B$3014,2,FALSE)</f>
        <v>32.119999999999997</v>
      </c>
      <c r="C315" s="9">
        <f>VLOOKUP($A315,man_neu!$A$1:$D$3001,4,FALSE)</f>
        <v>0</v>
      </c>
      <c r="D315" s="24" t="e">
        <f>VLOOKUP($A315,cash!$A$1:$B$3001,2,FALSE)</f>
        <v>#N/A</v>
      </c>
      <c r="E315" s="9">
        <f>VLOOKUP($A315,patri!$A$1:$B$3002,2,FALSE)</f>
        <v>4013.01</v>
      </c>
      <c r="G315" s="9" t="e">
        <f>VLOOKUP($A315,anteile!$A$4:$D$2615,anteile!B$12,FALSE)</f>
        <v>#N/A</v>
      </c>
      <c r="H315" s="9" t="e">
        <f>VLOOKUP($A315,anteile!$A$4:$D$2615,anteile!C$12,FALSE)</f>
        <v>#N/A</v>
      </c>
      <c r="I315" s="9" t="e">
        <f>VLOOKUP($A315,anteile!$A$4:$D$2615,anteile!D$12,FALSE)</f>
        <v>#N/A</v>
      </c>
      <c r="K315" s="24" t="e">
        <f t="shared" si="50"/>
        <v>#N/A</v>
      </c>
      <c r="L315" s="24" t="e">
        <f t="shared" si="51"/>
        <v>#N/A</v>
      </c>
      <c r="M315" s="24" t="e">
        <f>VLOOKUP($A315,cash!$A$1:$B$3001,2,FALSE)</f>
        <v>#N/A</v>
      </c>
      <c r="N315" s="24" t="e">
        <f t="shared" si="52"/>
        <v>#N/A</v>
      </c>
      <c r="P315" s="24" t="e">
        <f t="shared" si="53"/>
        <v>#N/A</v>
      </c>
      <c r="Q315" s="24" t="e">
        <f t="shared" si="54"/>
        <v>#N/A</v>
      </c>
      <c r="S315" s="14" t="e">
        <f t="shared" si="55"/>
        <v>#N/A</v>
      </c>
      <c r="T315" s="14" t="e">
        <f t="shared" si="56"/>
        <v>#N/A</v>
      </c>
      <c r="U315" s="14">
        <f t="shared" si="57"/>
        <v>111.99442119944212</v>
      </c>
      <c r="V315" s="14">
        <f t="shared" si="58"/>
        <v>0</v>
      </c>
      <c r="W315" s="14" t="e">
        <f t="shared" si="59"/>
        <v>#N/A</v>
      </c>
      <c r="X315" s="14">
        <f t="shared" si="60"/>
        <v>83.533023875439724</v>
      </c>
    </row>
    <row r="316" spans="1:24">
      <c r="A316" s="10">
        <f>europe!A313</f>
        <v>39646</v>
      </c>
      <c r="B316" s="9">
        <f>VLOOKUP($A316,europe!$A$1:$B$3014,2,FALSE)</f>
        <v>31.63</v>
      </c>
      <c r="C316" s="9">
        <f>VLOOKUP($A316,man_neu!$A$1:$D$3001,4,FALSE)</f>
        <v>0</v>
      </c>
      <c r="D316" s="24" t="e">
        <f>VLOOKUP($A316,cash!$A$1:$B$3001,2,FALSE)</f>
        <v>#N/A</v>
      </c>
      <c r="E316" s="9">
        <f>VLOOKUP($A316,patri!$A$1:$B$3002,2,FALSE)</f>
        <v>4010.77</v>
      </c>
      <c r="G316" s="9" t="e">
        <f>VLOOKUP($A316,anteile!$A$4:$D$2615,anteile!B$12,FALSE)</f>
        <v>#N/A</v>
      </c>
      <c r="H316" s="9" t="e">
        <f>VLOOKUP($A316,anteile!$A$4:$D$2615,anteile!C$12,FALSE)</f>
        <v>#N/A</v>
      </c>
      <c r="I316" s="9" t="e">
        <f>VLOOKUP($A316,anteile!$A$4:$D$2615,anteile!D$12,FALSE)</f>
        <v>#N/A</v>
      </c>
      <c r="K316" s="24" t="e">
        <f t="shared" si="50"/>
        <v>#N/A</v>
      </c>
      <c r="L316" s="24" t="e">
        <f t="shared" si="51"/>
        <v>#N/A</v>
      </c>
      <c r="M316" s="24" t="e">
        <f>VLOOKUP($A316,cash!$A$1:$B$3001,2,FALSE)</f>
        <v>#N/A</v>
      </c>
      <c r="N316" s="24" t="e">
        <f t="shared" si="52"/>
        <v>#N/A</v>
      </c>
      <c r="P316" s="24" t="e">
        <f t="shared" si="53"/>
        <v>#N/A</v>
      </c>
      <c r="Q316" s="24" t="e">
        <f t="shared" si="54"/>
        <v>#N/A</v>
      </c>
      <c r="S316" s="14" t="e">
        <f t="shared" si="55"/>
        <v>#N/A</v>
      </c>
      <c r="T316" s="14" t="e">
        <f t="shared" si="56"/>
        <v>#N/A</v>
      </c>
      <c r="U316" s="14">
        <f t="shared" si="57"/>
        <v>110.28591352859134</v>
      </c>
      <c r="V316" s="14">
        <f t="shared" si="58"/>
        <v>0</v>
      </c>
      <c r="W316" s="14" t="e">
        <f t="shared" si="59"/>
        <v>#N/A</v>
      </c>
      <c r="X316" s="14">
        <f t="shared" si="60"/>
        <v>83.486397035865195</v>
      </c>
    </row>
    <row r="317" spans="1:24">
      <c r="A317" s="10">
        <f>europe!A314</f>
        <v>39645</v>
      </c>
      <c r="B317" s="9">
        <f>VLOOKUP($A317,europe!$A$1:$B$3014,2,FALSE)</f>
        <v>30.76</v>
      </c>
      <c r="C317" s="9">
        <f>VLOOKUP($A317,man_neu!$A$1:$D$3001,4,FALSE)</f>
        <v>0</v>
      </c>
      <c r="D317" s="24" t="e">
        <f>VLOOKUP($A317,cash!$A$1:$B$3001,2,FALSE)</f>
        <v>#N/A</v>
      </c>
      <c r="E317" s="9">
        <f>VLOOKUP($A317,patri!$A$1:$B$3002,2,FALSE)</f>
        <v>4039.44</v>
      </c>
      <c r="G317" s="9" t="e">
        <f>VLOOKUP($A317,anteile!$A$4:$D$2615,anteile!B$12,FALSE)</f>
        <v>#N/A</v>
      </c>
      <c r="H317" s="9" t="e">
        <f>VLOOKUP($A317,anteile!$A$4:$D$2615,anteile!C$12,FALSE)</f>
        <v>#N/A</v>
      </c>
      <c r="I317" s="9" t="e">
        <f>VLOOKUP($A317,anteile!$A$4:$D$2615,anteile!D$12,FALSE)</f>
        <v>#N/A</v>
      </c>
      <c r="K317" s="24" t="e">
        <f t="shared" si="50"/>
        <v>#N/A</v>
      </c>
      <c r="L317" s="24" t="e">
        <f t="shared" si="51"/>
        <v>#N/A</v>
      </c>
      <c r="M317" s="24" t="e">
        <f>VLOOKUP($A317,cash!$A$1:$B$3001,2,FALSE)</f>
        <v>#N/A</v>
      </c>
      <c r="N317" s="24" t="e">
        <f t="shared" si="52"/>
        <v>#N/A</v>
      </c>
      <c r="P317" s="24" t="e">
        <f t="shared" si="53"/>
        <v>#N/A</v>
      </c>
      <c r="Q317" s="24" t="e">
        <f t="shared" si="54"/>
        <v>#N/A</v>
      </c>
      <c r="S317" s="14" t="e">
        <f t="shared" si="55"/>
        <v>#N/A</v>
      </c>
      <c r="T317" s="14" t="e">
        <f t="shared" si="56"/>
        <v>#N/A</v>
      </c>
      <c r="U317" s="14">
        <f t="shared" si="57"/>
        <v>107.25244072524407</v>
      </c>
      <c r="V317" s="14">
        <f t="shared" si="58"/>
        <v>0</v>
      </c>
      <c r="W317" s="14" t="e">
        <f t="shared" si="59"/>
        <v>#N/A</v>
      </c>
      <c r="X317" s="14">
        <f t="shared" si="60"/>
        <v>84.083178951312419</v>
      </c>
    </row>
    <row r="318" spans="1:24">
      <c r="A318" s="10">
        <f>europe!A315</f>
        <v>39644</v>
      </c>
      <c r="B318" s="9">
        <f>VLOOKUP($A318,europe!$A$1:$B$3014,2,FALSE)</f>
        <v>30.55</v>
      </c>
      <c r="C318" s="9">
        <f>VLOOKUP($A318,man_neu!$A$1:$D$3001,4,FALSE)</f>
        <v>0</v>
      </c>
      <c r="D318" s="24" t="e">
        <f>VLOOKUP($A318,cash!$A$1:$B$3001,2,FALSE)</f>
        <v>#N/A</v>
      </c>
      <c r="E318" s="9">
        <f>VLOOKUP($A318,patri!$A$1:$B$3002,2,FALSE)</f>
        <v>4056.31</v>
      </c>
      <c r="G318" s="9" t="e">
        <f>VLOOKUP($A318,anteile!$A$4:$D$2615,anteile!B$12,FALSE)</f>
        <v>#N/A</v>
      </c>
      <c r="H318" s="9" t="e">
        <f>VLOOKUP($A318,anteile!$A$4:$D$2615,anteile!C$12,FALSE)</f>
        <v>#N/A</v>
      </c>
      <c r="I318" s="9" t="e">
        <f>VLOOKUP($A318,anteile!$A$4:$D$2615,anteile!D$12,FALSE)</f>
        <v>#N/A</v>
      </c>
      <c r="K318" s="24" t="e">
        <f t="shared" si="50"/>
        <v>#N/A</v>
      </c>
      <c r="L318" s="24" t="e">
        <f t="shared" si="51"/>
        <v>#N/A</v>
      </c>
      <c r="M318" s="24" t="e">
        <f>VLOOKUP($A318,cash!$A$1:$B$3001,2,FALSE)</f>
        <v>#N/A</v>
      </c>
      <c r="N318" s="24" t="e">
        <f t="shared" si="52"/>
        <v>#N/A</v>
      </c>
      <c r="P318" s="24" t="e">
        <f t="shared" si="53"/>
        <v>#N/A</v>
      </c>
      <c r="Q318" s="24" t="e">
        <f t="shared" si="54"/>
        <v>#N/A</v>
      </c>
      <c r="S318" s="14" t="e">
        <f t="shared" si="55"/>
        <v>#N/A</v>
      </c>
      <c r="T318" s="14" t="e">
        <f t="shared" si="56"/>
        <v>#N/A</v>
      </c>
      <c r="U318" s="14">
        <f t="shared" si="57"/>
        <v>106.52022315202233</v>
      </c>
      <c r="V318" s="14">
        <f t="shared" si="58"/>
        <v>0</v>
      </c>
      <c r="W318" s="14" t="e">
        <f t="shared" si="59"/>
        <v>#N/A</v>
      </c>
      <c r="X318" s="14">
        <f t="shared" si="60"/>
        <v>84.434337336858093</v>
      </c>
    </row>
    <row r="319" spans="1:24">
      <c r="A319" s="10">
        <f>europe!A316</f>
        <v>39643</v>
      </c>
      <c r="B319" s="9">
        <f>VLOOKUP($A319,europe!$A$1:$B$3014,2,FALSE)</f>
        <v>31.23</v>
      </c>
      <c r="C319" s="9">
        <f>VLOOKUP($A319,man_neu!$A$1:$D$3001,4,FALSE)</f>
        <v>0</v>
      </c>
      <c r="D319" s="24" t="e">
        <f>VLOOKUP($A319,cash!$A$1:$B$3001,2,FALSE)</f>
        <v>#N/A</v>
      </c>
      <c r="E319" s="9" t="e">
        <f>VLOOKUP($A319,patri!$A$1:$B$3002,2,FALSE)</f>
        <v>#N/A</v>
      </c>
      <c r="G319" s="9" t="e">
        <f>VLOOKUP($A319,anteile!$A$4:$D$2615,anteile!B$12,FALSE)</f>
        <v>#N/A</v>
      </c>
      <c r="H319" s="9" t="e">
        <f>VLOOKUP($A319,anteile!$A$4:$D$2615,anteile!C$12,FALSE)</f>
        <v>#N/A</v>
      </c>
      <c r="I319" s="9" t="e">
        <f>VLOOKUP($A319,anteile!$A$4:$D$2615,anteile!D$12,FALSE)</f>
        <v>#N/A</v>
      </c>
      <c r="K319" s="24" t="e">
        <f t="shared" si="50"/>
        <v>#N/A</v>
      </c>
      <c r="L319" s="24" t="e">
        <f t="shared" si="51"/>
        <v>#N/A</v>
      </c>
      <c r="M319" s="24" t="e">
        <f>VLOOKUP($A319,cash!$A$1:$B$3001,2,FALSE)</f>
        <v>#N/A</v>
      </c>
      <c r="N319" s="24" t="e">
        <f t="shared" si="52"/>
        <v>#N/A</v>
      </c>
      <c r="P319" s="24" t="e">
        <f t="shared" si="53"/>
        <v>#N/A</v>
      </c>
      <c r="Q319" s="24" t="e">
        <f t="shared" si="54"/>
        <v>#N/A</v>
      </c>
      <c r="S319" s="14" t="e">
        <f t="shared" si="55"/>
        <v>#N/A</v>
      </c>
      <c r="T319" s="14" t="e">
        <f t="shared" si="56"/>
        <v>#N/A</v>
      </c>
      <c r="U319" s="14">
        <f t="shared" si="57"/>
        <v>108.89121338912133</v>
      </c>
      <c r="V319" s="14">
        <f t="shared" si="58"/>
        <v>0</v>
      </c>
      <c r="W319" s="14" t="e">
        <f t="shared" si="59"/>
        <v>#N/A</v>
      </c>
      <c r="X319" s="14" t="e">
        <f t="shared" si="60"/>
        <v>#N/A</v>
      </c>
    </row>
    <row r="320" spans="1:24">
      <c r="A320" s="10">
        <f>europe!A317</f>
        <v>39640</v>
      </c>
      <c r="B320" s="9">
        <f>VLOOKUP($A320,europe!$A$1:$B$3014,2,FALSE)</f>
        <v>31</v>
      </c>
      <c r="C320" s="9">
        <f>VLOOKUP($A320,man_neu!$A$1:$D$3001,4,FALSE)</f>
        <v>0</v>
      </c>
      <c r="D320" s="24" t="e">
        <f>VLOOKUP($A320,cash!$A$1:$B$3001,2,FALSE)</f>
        <v>#N/A</v>
      </c>
      <c r="E320" s="9">
        <f>VLOOKUP($A320,patri!$A$1:$B$3002,2,FALSE)</f>
        <v>4064.62</v>
      </c>
      <c r="G320" s="9" t="e">
        <f>VLOOKUP($A320,anteile!$A$4:$D$2615,anteile!B$12,FALSE)</f>
        <v>#N/A</v>
      </c>
      <c r="H320" s="9" t="e">
        <f>VLOOKUP($A320,anteile!$A$4:$D$2615,anteile!C$12,FALSE)</f>
        <v>#N/A</v>
      </c>
      <c r="I320" s="9" t="e">
        <f>VLOOKUP($A320,anteile!$A$4:$D$2615,anteile!D$12,FALSE)</f>
        <v>#N/A</v>
      </c>
      <c r="K320" s="24" t="e">
        <f t="shared" si="50"/>
        <v>#N/A</v>
      </c>
      <c r="L320" s="24" t="e">
        <f t="shared" si="51"/>
        <v>#N/A</v>
      </c>
      <c r="M320" s="24" t="e">
        <f>VLOOKUP($A320,cash!$A$1:$B$3001,2,FALSE)</f>
        <v>#N/A</v>
      </c>
      <c r="N320" s="24" t="e">
        <f t="shared" si="52"/>
        <v>#N/A</v>
      </c>
      <c r="P320" s="24" t="e">
        <f t="shared" si="53"/>
        <v>#N/A</v>
      </c>
      <c r="Q320" s="24" t="e">
        <f t="shared" si="54"/>
        <v>#N/A</v>
      </c>
      <c r="S320" s="14" t="e">
        <f t="shared" si="55"/>
        <v>#N/A</v>
      </c>
      <c r="T320" s="14" t="e">
        <f t="shared" si="56"/>
        <v>#N/A</v>
      </c>
      <c r="U320" s="14">
        <f t="shared" si="57"/>
        <v>108.08926080892608</v>
      </c>
      <c r="V320" s="14">
        <f t="shared" si="58"/>
        <v>0</v>
      </c>
      <c r="W320" s="14" t="e">
        <f t="shared" si="59"/>
        <v>#N/A</v>
      </c>
      <c r="X320" s="14">
        <f t="shared" si="60"/>
        <v>84.607314585458255</v>
      </c>
    </row>
    <row r="321" spans="1:24">
      <c r="A321" s="10">
        <f>europe!A318</f>
        <v>39639</v>
      </c>
      <c r="B321" s="9">
        <f>VLOOKUP($A321,europe!$A$1:$B$3014,2,FALSE)</f>
        <v>31.86</v>
      </c>
      <c r="C321" s="9">
        <f>VLOOKUP($A321,man_neu!$A$1:$D$3001,4,FALSE)</f>
        <v>0</v>
      </c>
      <c r="D321" s="24" t="e">
        <f>VLOOKUP($A321,cash!$A$1:$B$3001,2,FALSE)</f>
        <v>#N/A</v>
      </c>
      <c r="E321" s="9">
        <f>VLOOKUP($A321,patri!$A$1:$B$3002,2,FALSE)</f>
        <v>4060.56</v>
      </c>
      <c r="G321" s="9" t="e">
        <f>VLOOKUP($A321,anteile!$A$4:$D$2615,anteile!B$12,FALSE)</f>
        <v>#N/A</v>
      </c>
      <c r="H321" s="9" t="e">
        <f>VLOOKUP($A321,anteile!$A$4:$D$2615,anteile!C$12,FALSE)</f>
        <v>#N/A</v>
      </c>
      <c r="I321" s="9" t="e">
        <f>VLOOKUP($A321,anteile!$A$4:$D$2615,anteile!D$12,FALSE)</f>
        <v>#N/A</v>
      </c>
      <c r="K321" s="24" t="e">
        <f t="shared" si="50"/>
        <v>#N/A</v>
      </c>
      <c r="L321" s="24" t="e">
        <f t="shared" si="51"/>
        <v>#N/A</v>
      </c>
      <c r="M321" s="24" t="e">
        <f>VLOOKUP($A321,cash!$A$1:$B$3001,2,FALSE)</f>
        <v>#N/A</v>
      </c>
      <c r="N321" s="24" t="e">
        <f t="shared" si="52"/>
        <v>#N/A</v>
      </c>
      <c r="P321" s="24" t="e">
        <f t="shared" si="53"/>
        <v>#N/A</v>
      </c>
      <c r="Q321" s="24" t="e">
        <f t="shared" si="54"/>
        <v>#N/A</v>
      </c>
      <c r="S321" s="14" t="e">
        <f t="shared" si="55"/>
        <v>#N/A</v>
      </c>
      <c r="T321" s="14" t="e">
        <f t="shared" si="56"/>
        <v>#N/A</v>
      </c>
      <c r="U321" s="14">
        <f t="shared" si="57"/>
        <v>111.0878661087866</v>
      </c>
      <c r="V321" s="14">
        <f t="shared" si="58"/>
        <v>0</v>
      </c>
      <c r="W321" s="14" t="e">
        <f t="shared" si="59"/>
        <v>#N/A</v>
      </c>
      <c r="X321" s="14">
        <f t="shared" si="60"/>
        <v>84.522803438729412</v>
      </c>
    </row>
    <row r="322" spans="1:24">
      <c r="A322" s="10">
        <f>europe!A319</f>
        <v>39638</v>
      </c>
      <c r="B322" s="9">
        <f>VLOOKUP($A322,europe!$A$1:$B$3014,2,FALSE)</f>
        <v>32.54</v>
      </c>
      <c r="C322" s="9">
        <f>VLOOKUP($A322,man_neu!$A$1:$D$3001,4,FALSE)</f>
        <v>0</v>
      </c>
      <c r="D322" s="24" t="e">
        <f>VLOOKUP($A322,cash!$A$1:$B$3001,2,FALSE)</f>
        <v>#N/A</v>
      </c>
      <c r="E322" s="9">
        <f>VLOOKUP($A322,patri!$A$1:$B$3002,2,FALSE)</f>
        <v>4034.67</v>
      </c>
      <c r="G322" s="9" t="e">
        <f>VLOOKUP($A322,anteile!$A$4:$D$2615,anteile!B$12,FALSE)</f>
        <v>#N/A</v>
      </c>
      <c r="H322" s="9" t="e">
        <f>VLOOKUP($A322,anteile!$A$4:$D$2615,anteile!C$12,FALSE)</f>
        <v>#N/A</v>
      </c>
      <c r="I322" s="9" t="e">
        <f>VLOOKUP($A322,anteile!$A$4:$D$2615,anteile!D$12,FALSE)</f>
        <v>#N/A</v>
      </c>
      <c r="K322" s="24" t="e">
        <f t="shared" si="50"/>
        <v>#N/A</v>
      </c>
      <c r="L322" s="24" t="e">
        <f t="shared" si="51"/>
        <v>#N/A</v>
      </c>
      <c r="M322" s="24" t="e">
        <f>VLOOKUP($A322,cash!$A$1:$B$3001,2,FALSE)</f>
        <v>#N/A</v>
      </c>
      <c r="N322" s="24" t="e">
        <f t="shared" si="52"/>
        <v>#N/A</v>
      </c>
      <c r="P322" s="24" t="e">
        <f t="shared" si="53"/>
        <v>#N/A</v>
      </c>
      <c r="Q322" s="24" t="e">
        <f t="shared" si="54"/>
        <v>#N/A</v>
      </c>
      <c r="S322" s="14" t="e">
        <f t="shared" si="55"/>
        <v>#N/A</v>
      </c>
      <c r="T322" s="14" t="e">
        <f t="shared" si="56"/>
        <v>#N/A</v>
      </c>
      <c r="U322" s="14">
        <f t="shared" si="57"/>
        <v>113.45885634588564</v>
      </c>
      <c r="V322" s="14">
        <f t="shared" si="58"/>
        <v>0</v>
      </c>
      <c r="W322" s="14" t="e">
        <f t="shared" si="59"/>
        <v>#N/A</v>
      </c>
      <c r="X322" s="14">
        <f t="shared" si="60"/>
        <v>83.983888761682721</v>
      </c>
    </row>
    <row r="323" spans="1:24">
      <c r="A323" s="10">
        <f>europe!A320</f>
        <v>39637</v>
      </c>
      <c r="B323" s="9">
        <f>VLOOKUP($A323,europe!$A$1:$B$3014,2,FALSE)</f>
        <v>31.99</v>
      </c>
      <c r="C323" s="9">
        <f>VLOOKUP($A323,man_neu!$A$1:$D$3001,4,FALSE)</f>
        <v>0</v>
      </c>
      <c r="D323" s="24" t="e">
        <f>VLOOKUP($A323,cash!$A$1:$B$3001,2,FALSE)</f>
        <v>#N/A</v>
      </c>
      <c r="E323" s="9">
        <f>VLOOKUP($A323,patri!$A$1:$B$3002,2,FALSE)</f>
        <v>4017.33</v>
      </c>
      <c r="G323" s="9" t="e">
        <f>VLOOKUP($A323,anteile!$A$4:$D$2615,anteile!B$12,FALSE)</f>
        <v>#N/A</v>
      </c>
      <c r="H323" s="9" t="e">
        <f>VLOOKUP($A323,anteile!$A$4:$D$2615,anteile!C$12,FALSE)</f>
        <v>#N/A</v>
      </c>
      <c r="I323" s="9" t="e">
        <f>VLOOKUP($A323,anteile!$A$4:$D$2615,anteile!D$12,FALSE)</f>
        <v>#N/A</v>
      </c>
      <c r="K323" s="24" t="e">
        <f t="shared" si="50"/>
        <v>#N/A</v>
      </c>
      <c r="L323" s="24" t="e">
        <f t="shared" si="51"/>
        <v>#N/A</v>
      </c>
      <c r="M323" s="24" t="e">
        <f>VLOOKUP($A323,cash!$A$1:$B$3001,2,FALSE)</f>
        <v>#N/A</v>
      </c>
      <c r="N323" s="24" t="e">
        <f t="shared" si="52"/>
        <v>#N/A</v>
      </c>
      <c r="P323" s="24" t="e">
        <f t="shared" si="53"/>
        <v>#N/A</v>
      </c>
      <c r="Q323" s="24" t="e">
        <f t="shared" si="54"/>
        <v>#N/A</v>
      </c>
      <c r="S323" s="14" t="e">
        <f t="shared" si="55"/>
        <v>#N/A</v>
      </c>
      <c r="T323" s="14" t="e">
        <f t="shared" si="56"/>
        <v>#N/A</v>
      </c>
      <c r="U323" s="14">
        <f t="shared" si="57"/>
        <v>111.54114365411436</v>
      </c>
      <c r="V323" s="14">
        <f t="shared" si="58"/>
        <v>0</v>
      </c>
      <c r="W323" s="14" t="e">
        <f t="shared" si="59"/>
        <v>#N/A</v>
      </c>
      <c r="X323" s="14">
        <f t="shared" si="60"/>
        <v>83.622947066047743</v>
      </c>
    </row>
    <row r="324" spans="1:24">
      <c r="A324" s="10">
        <f>europe!A321</f>
        <v>39636</v>
      </c>
      <c r="B324" s="9">
        <f>VLOOKUP($A324,europe!$A$1:$B$3014,2,FALSE)</f>
        <v>32.46</v>
      </c>
      <c r="C324" s="9">
        <f>VLOOKUP($A324,man_neu!$A$1:$D$3001,4,FALSE)</f>
        <v>0</v>
      </c>
      <c r="D324" s="24" t="e">
        <f>VLOOKUP($A324,cash!$A$1:$B$3001,2,FALSE)</f>
        <v>#N/A</v>
      </c>
      <c r="E324" s="9">
        <f>VLOOKUP($A324,patri!$A$1:$B$3002,2,FALSE)</f>
        <v>4055.27</v>
      </c>
      <c r="G324" s="9" t="e">
        <f>VLOOKUP($A324,anteile!$A$4:$D$2615,anteile!B$12,FALSE)</f>
        <v>#N/A</v>
      </c>
      <c r="H324" s="9" t="e">
        <f>VLOOKUP($A324,anteile!$A$4:$D$2615,anteile!C$12,FALSE)</f>
        <v>#N/A</v>
      </c>
      <c r="I324" s="9" t="e">
        <f>VLOOKUP($A324,anteile!$A$4:$D$2615,anteile!D$12,FALSE)</f>
        <v>#N/A</v>
      </c>
      <c r="K324" s="24" t="e">
        <f t="shared" si="50"/>
        <v>#N/A</v>
      </c>
      <c r="L324" s="24" t="e">
        <f t="shared" si="51"/>
        <v>#N/A</v>
      </c>
      <c r="M324" s="24" t="e">
        <f>VLOOKUP($A324,cash!$A$1:$B$3001,2,FALSE)</f>
        <v>#N/A</v>
      </c>
      <c r="N324" s="24" t="e">
        <f t="shared" si="52"/>
        <v>#N/A</v>
      </c>
      <c r="P324" s="24" t="e">
        <f t="shared" si="53"/>
        <v>#N/A</v>
      </c>
      <c r="Q324" s="24" t="e">
        <f t="shared" si="54"/>
        <v>#N/A</v>
      </c>
      <c r="S324" s="14" t="e">
        <f t="shared" si="55"/>
        <v>#N/A</v>
      </c>
      <c r="T324" s="14" t="e">
        <f t="shared" si="56"/>
        <v>#N/A</v>
      </c>
      <c r="U324" s="14">
        <f t="shared" si="57"/>
        <v>113.17991631799164</v>
      </c>
      <c r="V324" s="14">
        <f t="shared" si="58"/>
        <v>0</v>
      </c>
      <c r="W324" s="14" t="e">
        <f t="shared" si="59"/>
        <v>#N/A</v>
      </c>
      <c r="X324" s="14">
        <f t="shared" si="60"/>
        <v>84.412689161341348</v>
      </c>
    </row>
    <row r="325" spans="1:24">
      <c r="A325" s="10">
        <f>europe!A322</f>
        <v>39633</v>
      </c>
      <c r="B325" s="9">
        <f>VLOOKUP($A325,europe!$A$1:$B$3014,2,FALSE)</f>
        <v>32.04</v>
      </c>
      <c r="C325" s="9">
        <f>VLOOKUP($A325,man_neu!$A$1:$D$3001,4,FALSE)</f>
        <v>0</v>
      </c>
      <c r="D325" s="24" t="e">
        <f>VLOOKUP($A325,cash!$A$1:$B$3001,2,FALSE)</f>
        <v>#N/A</v>
      </c>
      <c r="E325" s="9">
        <f>VLOOKUP($A325,patri!$A$1:$B$3002,2,FALSE)</f>
        <v>4053.41</v>
      </c>
      <c r="G325" s="9" t="e">
        <f>VLOOKUP($A325,anteile!$A$4:$D$2615,anteile!B$12,FALSE)</f>
        <v>#N/A</v>
      </c>
      <c r="H325" s="9" t="e">
        <f>VLOOKUP($A325,anteile!$A$4:$D$2615,anteile!C$12,FALSE)</f>
        <v>#N/A</v>
      </c>
      <c r="I325" s="9" t="e">
        <f>VLOOKUP($A325,anteile!$A$4:$D$2615,anteile!D$12,FALSE)</f>
        <v>#N/A</v>
      </c>
      <c r="K325" s="24" t="e">
        <f t="shared" si="50"/>
        <v>#N/A</v>
      </c>
      <c r="L325" s="24" t="e">
        <f t="shared" si="51"/>
        <v>#N/A</v>
      </c>
      <c r="M325" s="24" t="e">
        <f>VLOOKUP($A325,cash!$A$1:$B$3001,2,FALSE)</f>
        <v>#N/A</v>
      </c>
      <c r="N325" s="24" t="e">
        <f t="shared" si="52"/>
        <v>#N/A</v>
      </c>
      <c r="P325" s="24" t="e">
        <f t="shared" si="53"/>
        <v>#N/A</v>
      </c>
      <c r="Q325" s="24" t="e">
        <f t="shared" si="54"/>
        <v>#N/A</v>
      </c>
      <c r="S325" s="14" t="e">
        <f t="shared" si="55"/>
        <v>#N/A</v>
      </c>
      <c r="T325" s="14" t="e">
        <f t="shared" si="56"/>
        <v>#N/A</v>
      </c>
      <c r="U325" s="14">
        <f t="shared" si="57"/>
        <v>111.71548117154812</v>
      </c>
      <c r="V325" s="14">
        <f t="shared" si="58"/>
        <v>0</v>
      </c>
      <c r="W325" s="14" t="e">
        <f t="shared" si="59"/>
        <v>#N/A</v>
      </c>
      <c r="X325" s="14">
        <f t="shared" si="60"/>
        <v>84.37397223205177</v>
      </c>
    </row>
    <row r="326" spans="1:24">
      <c r="A326" s="10">
        <f>europe!A323</f>
        <v>39632</v>
      </c>
      <c r="B326" s="9">
        <f>VLOOKUP($A326,europe!$A$1:$B$3014,2,FALSE)</f>
        <v>32.44</v>
      </c>
      <c r="C326" s="9">
        <f>VLOOKUP($A326,man_neu!$A$1:$D$3001,4,FALSE)</f>
        <v>0</v>
      </c>
      <c r="D326" s="24" t="e">
        <f>VLOOKUP($A326,cash!$A$1:$B$3001,2,FALSE)</f>
        <v>#N/A</v>
      </c>
      <c r="E326" s="9">
        <f>VLOOKUP($A326,patri!$A$1:$B$3002,2,FALSE)</f>
        <v>4038.75</v>
      </c>
      <c r="G326" s="9" t="e">
        <f>VLOOKUP($A326,anteile!$A$4:$D$2615,anteile!B$12,FALSE)</f>
        <v>#N/A</v>
      </c>
      <c r="H326" s="9" t="e">
        <f>VLOOKUP($A326,anteile!$A$4:$D$2615,anteile!C$12,FALSE)</f>
        <v>#N/A</v>
      </c>
      <c r="I326" s="9" t="e">
        <f>VLOOKUP($A326,anteile!$A$4:$D$2615,anteile!D$12,FALSE)</f>
        <v>#N/A</v>
      </c>
      <c r="K326" s="24" t="e">
        <f t="shared" si="50"/>
        <v>#N/A</v>
      </c>
      <c r="L326" s="24" t="e">
        <f t="shared" si="51"/>
        <v>#N/A</v>
      </c>
      <c r="M326" s="24" t="e">
        <f>VLOOKUP($A326,cash!$A$1:$B$3001,2,FALSE)</f>
        <v>#N/A</v>
      </c>
      <c r="N326" s="24" t="e">
        <f t="shared" si="52"/>
        <v>#N/A</v>
      </c>
      <c r="P326" s="24" t="e">
        <f t="shared" si="53"/>
        <v>#N/A</v>
      </c>
      <c r="Q326" s="24" t="e">
        <f t="shared" si="54"/>
        <v>#N/A</v>
      </c>
      <c r="S326" s="14" t="e">
        <f t="shared" si="55"/>
        <v>#N/A</v>
      </c>
      <c r="T326" s="14" t="e">
        <f t="shared" si="56"/>
        <v>#N/A</v>
      </c>
      <c r="U326" s="14">
        <f t="shared" si="57"/>
        <v>113.11018131101814</v>
      </c>
      <c r="V326" s="14">
        <f t="shared" si="58"/>
        <v>0</v>
      </c>
      <c r="W326" s="14" t="e">
        <f t="shared" si="59"/>
        <v>#N/A</v>
      </c>
      <c r="X326" s="14">
        <f t="shared" si="60"/>
        <v>84.068816219479189</v>
      </c>
    </row>
    <row r="327" spans="1:24">
      <c r="A327" s="10">
        <f>europe!A324</f>
        <v>39631</v>
      </c>
      <c r="B327" s="9">
        <f>VLOOKUP($A327,europe!$A$1:$B$3014,2,FALSE)</f>
        <v>32.17</v>
      </c>
      <c r="C327" s="9">
        <f>VLOOKUP($A327,man_neu!$A$1:$D$3001,4,FALSE)</f>
        <v>0</v>
      </c>
      <c r="D327" s="24" t="e">
        <f>VLOOKUP($A327,cash!$A$1:$B$3001,2,FALSE)</f>
        <v>#N/A</v>
      </c>
      <c r="E327" s="9">
        <f>VLOOKUP($A327,patri!$A$1:$B$3002,2,FALSE)</f>
        <v>4028.85</v>
      </c>
      <c r="G327" s="9" t="e">
        <f>VLOOKUP($A327,anteile!$A$4:$D$2615,anteile!B$12,FALSE)</f>
        <v>#N/A</v>
      </c>
      <c r="H327" s="9" t="e">
        <f>VLOOKUP($A327,anteile!$A$4:$D$2615,anteile!C$12,FALSE)</f>
        <v>#N/A</v>
      </c>
      <c r="I327" s="9" t="e">
        <f>VLOOKUP($A327,anteile!$A$4:$D$2615,anteile!D$12,FALSE)</f>
        <v>#N/A</v>
      </c>
      <c r="K327" s="24" t="e">
        <f t="shared" si="50"/>
        <v>#N/A</v>
      </c>
      <c r="L327" s="24" t="e">
        <f t="shared" si="51"/>
        <v>#N/A</v>
      </c>
      <c r="M327" s="24" t="e">
        <f>VLOOKUP($A327,cash!$A$1:$B$3001,2,FALSE)</f>
        <v>#N/A</v>
      </c>
      <c r="N327" s="24" t="e">
        <f t="shared" si="52"/>
        <v>#N/A</v>
      </c>
      <c r="P327" s="24" t="e">
        <f t="shared" si="53"/>
        <v>#N/A</v>
      </c>
      <c r="Q327" s="24" t="e">
        <f t="shared" si="54"/>
        <v>#N/A</v>
      </c>
      <c r="S327" s="14" t="e">
        <f t="shared" si="55"/>
        <v>#N/A</v>
      </c>
      <c r="T327" s="14" t="e">
        <f t="shared" si="56"/>
        <v>#N/A</v>
      </c>
      <c r="U327" s="14">
        <f t="shared" si="57"/>
        <v>112.16875871687589</v>
      </c>
      <c r="V327" s="14">
        <f t="shared" si="58"/>
        <v>0</v>
      </c>
      <c r="W327" s="14" t="e">
        <f t="shared" si="59"/>
        <v>#N/A</v>
      </c>
      <c r="X327" s="14">
        <f t="shared" si="60"/>
        <v>83.862742241002465</v>
      </c>
    </row>
    <row r="328" spans="1:24">
      <c r="A328" s="10">
        <f>europe!A325</f>
        <v>39630</v>
      </c>
      <c r="B328" s="9">
        <f>VLOOKUP($A328,europe!$A$1:$B$3014,2,FALSE)</f>
        <v>32.43</v>
      </c>
      <c r="C328" s="9">
        <f>VLOOKUP($A328,man_neu!$A$1:$D$3001,4,FALSE)</f>
        <v>0</v>
      </c>
      <c r="D328" s="24" t="e">
        <f>VLOOKUP($A328,cash!$A$1:$B$3001,2,FALSE)</f>
        <v>#N/A</v>
      </c>
      <c r="E328" s="9">
        <f>VLOOKUP($A328,patri!$A$1:$B$3002,2,FALSE)</f>
        <v>4076.97</v>
      </c>
      <c r="G328" s="9" t="e">
        <f>VLOOKUP($A328,anteile!$A$4:$D$2615,anteile!B$12,FALSE)</f>
        <v>#N/A</v>
      </c>
      <c r="H328" s="9" t="e">
        <f>VLOOKUP($A328,anteile!$A$4:$D$2615,anteile!C$12,FALSE)</f>
        <v>#N/A</v>
      </c>
      <c r="I328" s="9" t="e">
        <f>VLOOKUP($A328,anteile!$A$4:$D$2615,anteile!D$12,FALSE)</f>
        <v>#N/A</v>
      </c>
      <c r="K328" s="24" t="e">
        <f t="shared" si="50"/>
        <v>#N/A</v>
      </c>
      <c r="L328" s="24" t="e">
        <f t="shared" si="51"/>
        <v>#N/A</v>
      </c>
      <c r="M328" s="24" t="e">
        <f>VLOOKUP($A328,cash!$A$1:$B$3001,2,FALSE)</f>
        <v>#N/A</v>
      </c>
      <c r="N328" s="24" t="e">
        <f t="shared" si="52"/>
        <v>#N/A</v>
      </c>
      <c r="P328" s="24" t="e">
        <f t="shared" si="53"/>
        <v>#N/A</v>
      </c>
      <c r="Q328" s="24" t="e">
        <f t="shared" si="54"/>
        <v>#N/A</v>
      </c>
      <c r="S328" s="14" t="e">
        <f t="shared" si="55"/>
        <v>#N/A</v>
      </c>
      <c r="T328" s="14" t="e">
        <f t="shared" si="56"/>
        <v>#N/A</v>
      </c>
      <c r="U328" s="14">
        <f t="shared" si="57"/>
        <v>113.07531380753137</v>
      </c>
      <c r="V328" s="14">
        <f t="shared" si="58"/>
        <v>0</v>
      </c>
      <c r="W328" s="14" t="e">
        <f t="shared" si="59"/>
        <v>#N/A</v>
      </c>
      <c r="X328" s="14">
        <f t="shared" si="60"/>
        <v>84.864386669719607</v>
      </c>
    </row>
    <row r="329" spans="1:24">
      <c r="A329" s="10">
        <f>europe!A326</f>
        <v>39629</v>
      </c>
      <c r="B329" s="9">
        <f>VLOOKUP($A329,europe!$A$1:$B$3014,2,FALSE)</f>
        <v>33.14</v>
      </c>
      <c r="C329" s="9">
        <f>VLOOKUP($A329,man_neu!$A$1:$D$3001,4,FALSE)</f>
        <v>0</v>
      </c>
      <c r="D329" s="24" t="e">
        <f>VLOOKUP($A329,cash!$A$1:$B$3001,2,FALSE)</f>
        <v>#N/A</v>
      </c>
      <c r="E329" s="9">
        <f>VLOOKUP($A329,patri!$A$1:$B$3002,2,FALSE)</f>
        <v>4088.38</v>
      </c>
      <c r="G329" s="9" t="e">
        <f>VLOOKUP($A329,anteile!$A$4:$D$2615,anteile!B$12,FALSE)</f>
        <v>#N/A</v>
      </c>
      <c r="H329" s="9" t="e">
        <f>VLOOKUP($A329,anteile!$A$4:$D$2615,anteile!C$12,FALSE)</f>
        <v>#N/A</v>
      </c>
      <c r="I329" s="9" t="e">
        <f>VLOOKUP($A329,anteile!$A$4:$D$2615,anteile!D$12,FALSE)</f>
        <v>#N/A</v>
      </c>
      <c r="K329" s="24" t="e">
        <f t="shared" si="50"/>
        <v>#N/A</v>
      </c>
      <c r="L329" s="24" t="e">
        <f t="shared" si="51"/>
        <v>#N/A</v>
      </c>
      <c r="M329" s="24" t="e">
        <f>VLOOKUP($A329,cash!$A$1:$B$3001,2,FALSE)</f>
        <v>#N/A</v>
      </c>
      <c r="N329" s="24" t="e">
        <f t="shared" si="52"/>
        <v>#N/A</v>
      </c>
      <c r="P329" s="24" t="e">
        <f t="shared" si="53"/>
        <v>#N/A</v>
      </c>
      <c r="Q329" s="24" t="e">
        <f t="shared" si="54"/>
        <v>#N/A</v>
      </c>
      <c r="S329" s="14" t="e">
        <f t="shared" si="55"/>
        <v>#N/A</v>
      </c>
      <c r="T329" s="14" t="e">
        <f t="shared" si="56"/>
        <v>#N/A</v>
      </c>
      <c r="U329" s="14">
        <f t="shared" si="57"/>
        <v>115.55090655509066</v>
      </c>
      <c r="V329" s="14">
        <f t="shared" si="58"/>
        <v>0</v>
      </c>
      <c r="W329" s="14" t="e">
        <f t="shared" si="59"/>
        <v>#N/A</v>
      </c>
      <c r="X329" s="14">
        <f t="shared" si="60"/>
        <v>85.101892133802366</v>
      </c>
    </row>
    <row r="330" spans="1:24">
      <c r="A330" s="10">
        <f>europe!A327</f>
        <v>39626</v>
      </c>
      <c r="B330" s="9">
        <f>VLOOKUP($A330,europe!$A$1:$B$3014,2,FALSE)</f>
        <v>32.9</v>
      </c>
      <c r="C330" s="9">
        <f>VLOOKUP($A330,man_neu!$A$1:$D$3001,4,FALSE)</f>
        <v>0</v>
      </c>
      <c r="D330" s="24" t="e">
        <f>VLOOKUP($A330,cash!$A$1:$B$3001,2,FALSE)</f>
        <v>#N/A</v>
      </c>
      <c r="E330" s="9">
        <f>VLOOKUP($A330,patri!$A$1:$B$3002,2,FALSE)</f>
        <v>4081.86</v>
      </c>
      <c r="G330" s="9" t="e">
        <f>VLOOKUP($A330,anteile!$A$4:$D$2615,anteile!B$12,FALSE)</f>
        <v>#N/A</v>
      </c>
      <c r="H330" s="9" t="e">
        <f>VLOOKUP($A330,anteile!$A$4:$D$2615,anteile!C$12,FALSE)</f>
        <v>#N/A</v>
      </c>
      <c r="I330" s="9" t="e">
        <f>VLOOKUP($A330,anteile!$A$4:$D$2615,anteile!D$12,FALSE)</f>
        <v>#N/A</v>
      </c>
      <c r="K330" s="24" t="e">
        <f t="shared" si="50"/>
        <v>#N/A</v>
      </c>
      <c r="L330" s="24" t="e">
        <f t="shared" si="51"/>
        <v>#N/A</v>
      </c>
      <c r="M330" s="24" t="e">
        <f>VLOOKUP($A330,cash!$A$1:$B$3001,2,FALSE)</f>
        <v>#N/A</v>
      </c>
      <c r="N330" s="24" t="e">
        <f t="shared" si="52"/>
        <v>#N/A</v>
      </c>
      <c r="P330" s="24" t="e">
        <f t="shared" si="53"/>
        <v>#N/A</v>
      </c>
      <c r="Q330" s="24" t="e">
        <f t="shared" si="54"/>
        <v>#N/A</v>
      </c>
      <c r="S330" s="14" t="e">
        <f t="shared" si="55"/>
        <v>#N/A</v>
      </c>
      <c r="T330" s="14" t="e">
        <f t="shared" si="56"/>
        <v>#N/A</v>
      </c>
      <c r="U330" s="14">
        <f t="shared" si="57"/>
        <v>114.71408647140863</v>
      </c>
      <c r="V330" s="14">
        <f t="shared" si="58"/>
        <v>0</v>
      </c>
      <c r="W330" s="14" t="e">
        <f t="shared" si="59"/>
        <v>#N/A</v>
      </c>
      <c r="X330" s="14">
        <f t="shared" si="60"/>
        <v>84.966174725755081</v>
      </c>
    </row>
    <row r="331" spans="1:24">
      <c r="A331" s="10">
        <f>europe!A328</f>
        <v>39625</v>
      </c>
      <c r="B331" s="9">
        <f>VLOOKUP($A331,europe!$A$1:$B$3014,2,FALSE)</f>
        <v>33.03</v>
      </c>
      <c r="C331" s="9">
        <f>VLOOKUP($A331,man_neu!$A$1:$D$3001,4,FALSE)</f>
        <v>0</v>
      </c>
      <c r="D331" s="24" t="e">
        <f>VLOOKUP($A331,cash!$A$1:$B$3001,2,FALSE)</f>
        <v>#N/A</v>
      </c>
      <c r="E331" s="9">
        <f>VLOOKUP($A331,patri!$A$1:$B$3002,2,FALSE)</f>
        <v>4077.5</v>
      </c>
      <c r="G331" s="9" t="e">
        <f>VLOOKUP($A331,anteile!$A$4:$D$2615,anteile!B$12,FALSE)</f>
        <v>#N/A</v>
      </c>
      <c r="H331" s="9" t="e">
        <f>VLOOKUP($A331,anteile!$A$4:$D$2615,anteile!C$12,FALSE)</f>
        <v>#N/A</v>
      </c>
      <c r="I331" s="9" t="e">
        <f>VLOOKUP($A331,anteile!$A$4:$D$2615,anteile!D$12,FALSE)</f>
        <v>#N/A</v>
      </c>
      <c r="K331" s="24" t="e">
        <f t="shared" si="50"/>
        <v>#N/A</v>
      </c>
      <c r="L331" s="24" t="e">
        <f t="shared" si="51"/>
        <v>#N/A</v>
      </c>
      <c r="M331" s="24" t="e">
        <f>VLOOKUP($A331,cash!$A$1:$B$3001,2,FALSE)</f>
        <v>#N/A</v>
      </c>
      <c r="N331" s="24" t="e">
        <f t="shared" si="52"/>
        <v>#N/A</v>
      </c>
      <c r="P331" s="24" t="e">
        <f t="shared" si="53"/>
        <v>#N/A</v>
      </c>
      <c r="Q331" s="24" t="e">
        <f t="shared" si="54"/>
        <v>#N/A</v>
      </c>
      <c r="S331" s="14" t="e">
        <f t="shared" si="55"/>
        <v>#N/A</v>
      </c>
      <c r="T331" s="14" t="e">
        <f t="shared" si="56"/>
        <v>#N/A</v>
      </c>
      <c r="U331" s="14">
        <f t="shared" si="57"/>
        <v>115.16736401673641</v>
      </c>
      <c r="V331" s="14">
        <f t="shared" si="58"/>
        <v>0</v>
      </c>
      <c r="W331" s="14" t="e">
        <f t="shared" si="59"/>
        <v>#N/A</v>
      </c>
      <c r="X331" s="14">
        <f t="shared" si="60"/>
        <v>84.875418913011785</v>
      </c>
    </row>
    <row r="332" spans="1:24">
      <c r="A332" s="10">
        <f>europe!A329</f>
        <v>39624</v>
      </c>
      <c r="B332" s="9">
        <f>VLOOKUP($A332,europe!$A$1:$B$3014,2,FALSE)</f>
        <v>33.89</v>
      </c>
      <c r="C332" s="9">
        <f>VLOOKUP($A332,man_neu!$A$1:$D$3001,4,FALSE)</f>
        <v>0</v>
      </c>
      <c r="D332" s="24" t="e">
        <f>VLOOKUP($A332,cash!$A$1:$B$3001,2,FALSE)</f>
        <v>#N/A</v>
      </c>
      <c r="E332" s="9">
        <f>VLOOKUP($A332,patri!$A$1:$B$3002,2,FALSE)</f>
        <v>4077.13</v>
      </c>
      <c r="G332" s="9" t="e">
        <f>VLOOKUP($A332,anteile!$A$4:$D$2615,anteile!B$12,FALSE)</f>
        <v>#N/A</v>
      </c>
      <c r="H332" s="9" t="e">
        <f>VLOOKUP($A332,anteile!$A$4:$D$2615,anteile!C$12,FALSE)</f>
        <v>#N/A</v>
      </c>
      <c r="I332" s="9" t="e">
        <f>VLOOKUP($A332,anteile!$A$4:$D$2615,anteile!D$12,FALSE)</f>
        <v>#N/A</v>
      </c>
      <c r="K332" s="24" t="e">
        <f t="shared" si="50"/>
        <v>#N/A</v>
      </c>
      <c r="L332" s="24" t="e">
        <f t="shared" si="51"/>
        <v>#N/A</v>
      </c>
      <c r="M332" s="24" t="e">
        <f>VLOOKUP($A332,cash!$A$1:$B$3001,2,FALSE)</f>
        <v>#N/A</v>
      </c>
      <c r="N332" s="24" t="e">
        <f t="shared" si="52"/>
        <v>#N/A</v>
      </c>
      <c r="P332" s="24" t="e">
        <f t="shared" si="53"/>
        <v>#N/A</v>
      </c>
      <c r="Q332" s="24" t="e">
        <f t="shared" si="54"/>
        <v>#N/A</v>
      </c>
      <c r="S332" s="14" t="e">
        <f t="shared" si="55"/>
        <v>#N/A</v>
      </c>
      <c r="T332" s="14" t="e">
        <f t="shared" si="56"/>
        <v>#N/A</v>
      </c>
      <c r="U332" s="14">
        <f t="shared" si="57"/>
        <v>118.16596931659693</v>
      </c>
      <c r="V332" s="14">
        <f t="shared" si="58"/>
        <v>0</v>
      </c>
      <c r="W332" s="14" t="e">
        <f t="shared" si="59"/>
        <v>#N/A</v>
      </c>
      <c r="X332" s="14">
        <f t="shared" si="60"/>
        <v>84.867717158260646</v>
      </c>
    </row>
    <row r="333" spans="1:24">
      <c r="A333" s="10">
        <f>europe!A330</f>
        <v>39623</v>
      </c>
      <c r="B333" s="9">
        <f>VLOOKUP($A333,europe!$A$1:$B$3014,2,FALSE)</f>
        <v>33.5</v>
      </c>
      <c r="C333" s="9">
        <f>VLOOKUP($A333,man_neu!$A$1:$D$3001,4,FALSE)</f>
        <v>0</v>
      </c>
      <c r="D333" s="24" t="e">
        <f>VLOOKUP($A333,cash!$A$1:$B$3001,2,FALSE)</f>
        <v>#N/A</v>
      </c>
      <c r="E333" s="9">
        <f>VLOOKUP($A333,patri!$A$1:$B$3002,2,FALSE)</f>
        <v>4082.62</v>
      </c>
      <c r="G333" s="9" t="e">
        <f>VLOOKUP($A333,anteile!$A$4:$D$2615,anteile!B$12,FALSE)</f>
        <v>#N/A</v>
      </c>
      <c r="H333" s="9" t="e">
        <f>VLOOKUP($A333,anteile!$A$4:$D$2615,anteile!C$12,FALSE)</f>
        <v>#N/A</v>
      </c>
      <c r="I333" s="9" t="e">
        <f>VLOOKUP($A333,anteile!$A$4:$D$2615,anteile!D$12,FALSE)</f>
        <v>#N/A</v>
      </c>
      <c r="K333" s="24" t="e">
        <f t="shared" si="50"/>
        <v>#N/A</v>
      </c>
      <c r="L333" s="24" t="e">
        <f t="shared" si="51"/>
        <v>#N/A</v>
      </c>
      <c r="M333" s="24" t="e">
        <f>VLOOKUP($A333,cash!$A$1:$B$3001,2,FALSE)</f>
        <v>#N/A</v>
      </c>
      <c r="N333" s="24" t="e">
        <f t="shared" si="52"/>
        <v>#N/A</v>
      </c>
      <c r="P333" s="24" t="e">
        <f t="shared" si="53"/>
        <v>#N/A</v>
      </c>
      <c r="Q333" s="24" t="e">
        <f t="shared" si="54"/>
        <v>#N/A</v>
      </c>
      <c r="S333" s="14" t="e">
        <f t="shared" si="55"/>
        <v>#N/A</v>
      </c>
      <c r="T333" s="14" t="e">
        <f t="shared" si="56"/>
        <v>#N/A</v>
      </c>
      <c r="U333" s="14">
        <f t="shared" si="57"/>
        <v>116.80613668061366</v>
      </c>
      <c r="V333" s="14">
        <f t="shared" si="58"/>
        <v>0</v>
      </c>
      <c r="W333" s="14" t="e">
        <f t="shared" si="59"/>
        <v>#N/A</v>
      </c>
      <c r="X333" s="14">
        <f t="shared" si="60"/>
        <v>84.981994546324998</v>
      </c>
    </row>
    <row r="334" spans="1:24">
      <c r="A334" s="10">
        <f>europe!A331</f>
        <v>39619</v>
      </c>
      <c r="B334" s="9">
        <f>VLOOKUP($A334,europe!$A$1:$B$3014,2,FALSE)</f>
        <v>33.76</v>
      </c>
      <c r="C334" s="9">
        <f>VLOOKUP($A334,man_neu!$A$1:$D$3001,4,FALSE)</f>
        <v>0</v>
      </c>
      <c r="D334" s="24" t="e">
        <f>VLOOKUP($A334,cash!$A$1:$B$3001,2,FALSE)</f>
        <v>#N/A</v>
      </c>
      <c r="E334" s="9">
        <f>VLOOKUP($A334,patri!$A$1:$B$3002,2,FALSE)</f>
        <v>4057.37</v>
      </c>
      <c r="G334" s="9" t="e">
        <f>VLOOKUP($A334,anteile!$A$4:$D$2615,anteile!B$12,FALSE)</f>
        <v>#N/A</v>
      </c>
      <c r="H334" s="9" t="e">
        <f>VLOOKUP($A334,anteile!$A$4:$D$2615,anteile!C$12,FALSE)</f>
        <v>#N/A</v>
      </c>
      <c r="I334" s="9" t="e">
        <f>VLOOKUP($A334,anteile!$A$4:$D$2615,anteile!D$12,FALSE)</f>
        <v>#N/A</v>
      </c>
      <c r="K334" s="24" t="e">
        <f t="shared" ref="K334:K397" si="61">B334*G334</f>
        <v>#N/A</v>
      </c>
      <c r="L334" s="24" t="e">
        <f t="shared" ref="L334:L397" si="62">C334*H334</f>
        <v>#N/A</v>
      </c>
      <c r="M334" s="24" t="e">
        <f>VLOOKUP($A334,cash!$A$1:$B$3001,2,FALSE)</f>
        <v>#N/A</v>
      </c>
      <c r="N334" s="24" t="e">
        <f t="shared" ref="N334:N397" si="63">E334*I334</f>
        <v>#N/A</v>
      </c>
      <c r="P334" s="24" t="e">
        <f t="shared" si="53"/>
        <v>#N/A</v>
      </c>
      <c r="Q334" s="24" t="e">
        <f t="shared" si="54"/>
        <v>#N/A</v>
      </c>
      <c r="S334" s="14" t="e">
        <f t="shared" si="55"/>
        <v>#N/A</v>
      </c>
      <c r="T334" s="14" t="e">
        <f t="shared" si="56"/>
        <v>#N/A</v>
      </c>
      <c r="U334" s="14">
        <f t="shared" si="57"/>
        <v>117.71269177126918</v>
      </c>
      <c r="V334" s="14">
        <f t="shared" si="58"/>
        <v>0</v>
      </c>
      <c r="W334" s="14" t="e">
        <f t="shared" si="59"/>
        <v>#N/A</v>
      </c>
      <c r="X334" s="14">
        <f t="shared" si="60"/>
        <v>84.456401823442476</v>
      </c>
    </row>
    <row r="335" spans="1:24">
      <c r="A335" s="10">
        <f>europe!A332</f>
        <v>39618</v>
      </c>
      <c r="B335" s="9">
        <f>VLOOKUP($A335,europe!$A$1:$B$3014,2,FALSE)</f>
        <v>34.36</v>
      </c>
      <c r="C335" s="9">
        <f>VLOOKUP($A335,man_neu!$A$1:$D$3001,4,FALSE)</f>
        <v>0</v>
      </c>
      <c r="D335" s="24" t="e">
        <f>VLOOKUP($A335,cash!$A$1:$B$3001,2,FALSE)</f>
        <v>#N/A</v>
      </c>
      <c r="E335" s="9">
        <f>VLOOKUP($A335,patri!$A$1:$B$3002,2,FALSE)</f>
        <v>4067.63</v>
      </c>
      <c r="G335" s="9" t="e">
        <f>VLOOKUP($A335,anteile!$A$4:$D$2615,anteile!B$12,FALSE)</f>
        <v>#N/A</v>
      </c>
      <c r="H335" s="9" t="e">
        <f>VLOOKUP($A335,anteile!$A$4:$D$2615,anteile!C$12,FALSE)</f>
        <v>#N/A</v>
      </c>
      <c r="I335" s="9" t="e">
        <f>VLOOKUP($A335,anteile!$A$4:$D$2615,anteile!D$12,FALSE)</f>
        <v>#N/A</v>
      </c>
      <c r="K335" s="24" t="e">
        <f t="shared" si="61"/>
        <v>#N/A</v>
      </c>
      <c r="L335" s="24" t="e">
        <f t="shared" si="62"/>
        <v>#N/A</v>
      </c>
      <c r="M335" s="24" t="e">
        <f>VLOOKUP($A335,cash!$A$1:$B$3001,2,FALSE)</f>
        <v>#N/A</v>
      </c>
      <c r="N335" s="24" t="e">
        <f t="shared" si="63"/>
        <v>#N/A</v>
      </c>
      <c r="P335" s="24" t="e">
        <f t="shared" ref="P335:P398" si="64">SUM(K335:M335)</f>
        <v>#N/A</v>
      </c>
      <c r="Q335" s="24" t="e">
        <f t="shared" ref="Q335:Q398" si="65">N335</f>
        <v>#N/A</v>
      </c>
      <c r="S335" s="14" t="e">
        <f t="shared" ref="S335:S398" si="66">P335/P$6*100</f>
        <v>#N/A</v>
      </c>
      <c r="T335" s="14" t="e">
        <f t="shared" ref="T335:T398" si="67">Q335/Q$6*100</f>
        <v>#N/A</v>
      </c>
      <c r="U335" s="14">
        <f t="shared" ref="U335:U398" si="68">B335/B$6*100</f>
        <v>119.80474198047419</v>
      </c>
      <c r="V335" s="14">
        <f t="shared" ref="V335:V398" si="69">C335/C$6*100</f>
        <v>0</v>
      </c>
      <c r="W335" s="14" t="e">
        <f t="shared" ref="W335:W398" si="70">D335/D$6*100</f>
        <v>#N/A</v>
      </c>
      <c r="X335" s="14">
        <f t="shared" ref="X335:X398" si="71">E335/E$6*100</f>
        <v>84.669969401136527</v>
      </c>
    </row>
    <row r="336" spans="1:24">
      <c r="A336" s="10">
        <f>europe!A333</f>
        <v>39617</v>
      </c>
      <c r="B336" s="9">
        <f>VLOOKUP($A336,europe!$A$1:$B$3014,2,FALSE)</f>
        <v>34.53</v>
      </c>
      <c r="C336" s="9">
        <f>VLOOKUP($A336,man_neu!$A$1:$D$3001,4,FALSE)</f>
        <v>0</v>
      </c>
      <c r="D336" s="24" t="e">
        <f>VLOOKUP($A336,cash!$A$1:$B$3001,2,FALSE)</f>
        <v>#N/A</v>
      </c>
      <c r="E336" s="9">
        <f>VLOOKUP($A336,patri!$A$1:$B$3002,2,FALSE)</f>
        <v>4095.08</v>
      </c>
      <c r="G336" s="9" t="e">
        <f>VLOOKUP($A336,anteile!$A$4:$D$2615,anteile!B$12,FALSE)</f>
        <v>#N/A</v>
      </c>
      <c r="H336" s="9" t="e">
        <f>VLOOKUP($A336,anteile!$A$4:$D$2615,anteile!C$12,FALSE)</f>
        <v>#N/A</v>
      </c>
      <c r="I336" s="9" t="e">
        <f>VLOOKUP($A336,anteile!$A$4:$D$2615,anteile!D$12,FALSE)</f>
        <v>#N/A</v>
      </c>
      <c r="K336" s="24" t="e">
        <f t="shared" si="61"/>
        <v>#N/A</v>
      </c>
      <c r="L336" s="24" t="e">
        <f t="shared" si="62"/>
        <v>#N/A</v>
      </c>
      <c r="M336" s="24" t="e">
        <f>VLOOKUP($A336,cash!$A$1:$B$3001,2,FALSE)</f>
        <v>#N/A</v>
      </c>
      <c r="N336" s="24" t="e">
        <f t="shared" si="63"/>
        <v>#N/A</v>
      </c>
      <c r="P336" s="24" t="e">
        <f t="shared" si="64"/>
        <v>#N/A</v>
      </c>
      <c r="Q336" s="24" t="e">
        <f t="shared" si="65"/>
        <v>#N/A</v>
      </c>
      <c r="S336" s="14" t="e">
        <f t="shared" si="66"/>
        <v>#N/A</v>
      </c>
      <c r="T336" s="14" t="e">
        <f t="shared" si="67"/>
        <v>#N/A</v>
      </c>
      <c r="U336" s="14">
        <f t="shared" si="68"/>
        <v>120.39748953974896</v>
      </c>
      <c r="V336" s="14">
        <f t="shared" si="69"/>
        <v>0</v>
      </c>
      <c r="W336" s="14" t="e">
        <f t="shared" si="70"/>
        <v>#N/A</v>
      </c>
      <c r="X336" s="14">
        <f t="shared" si="71"/>
        <v>85.241356341458328</v>
      </c>
    </row>
    <row r="337" spans="1:24">
      <c r="A337" s="10">
        <f>europe!A334</f>
        <v>39616</v>
      </c>
      <c r="B337" s="9">
        <f>VLOOKUP($A337,europe!$A$1:$B$3014,2,FALSE)</f>
        <v>35.049999999999997</v>
      </c>
      <c r="C337" s="9">
        <f>VLOOKUP($A337,man_neu!$A$1:$D$3001,4,FALSE)</f>
        <v>0</v>
      </c>
      <c r="D337" s="24" t="e">
        <f>VLOOKUP($A337,cash!$A$1:$B$3001,2,FALSE)</f>
        <v>#N/A</v>
      </c>
      <c r="E337" s="9">
        <f>VLOOKUP($A337,patri!$A$1:$B$3002,2,FALSE)</f>
        <v>4087.27</v>
      </c>
      <c r="G337" s="9" t="e">
        <f>VLOOKUP($A337,anteile!$A$4:$D$2615,anteile!B$12,FALSE)</f>
        <v>#N/A</v>
      </c>
      <c r="H337" s="9" t="e">
        <f>VLOOKUP($A337,anteile!$A$4:$D$2615,anteile!C$12,FALSE)</f>
        <v>#N/A</v>
      </c>
      <c r="I337" s="9" t="e">
        <f>VLOOKUP($A337,anteile!$A$4:$D$2615,anteile!D$12,FALSE)</f>
        <v>#N/A</v>
      </c>
      <c r="K337" s="24" t="e">
        <f t="shared" si="61"/>
        <v>#N/A</v>
      </c>
      <c r="L337" s="24" t="e">
        <f t="shared" si="62"/>
        <v>#N/A</v>
      </c>
      <c r="M337" s="24" t="e">
        <f>VLOOKUP($A337,cash!$A$1:$B$3001,2,FALSE)</f>
        <v>#N/A</v>
      </c>
      <c r="N337" s="24" t="e">
        <f t="shared" si="63"/>
        <v>#N/A</v>
      </c>
      <c r="P337" s="24" t="e">
        <f t="shared" si="64"/>
        <v>#N/A</v>
      </c>
      <c r="Q337" s="24" t="e">
        <f t="shared" si="65"/>
        <v>#N/A</v>
      </c>
      <c r="S337" s="14" t="e">
        <f t="shared" si="66"/>
        <v>#N/A</v>
      </c>
      <c r="T337" s="14" t="e">
        <f t="shared" si="67"/>
        <v>#N/A</v>
      </c>
      <c r="U337" s="14">
        <f t="shared" si="68"/>
        <v>122.21059972105996</v>
      </c>
      <c r="V337" s="14">
        <f t="shared" si="69"/>
        <v>0</v>
      </c>
      <c r="W337" s="14" t="e">
        <f t="shared" si="70"/>
        <v>#N/A</v>
      </c>
      <c r="X337" s="14">
        <f t="shared" si="71"/>
        <v>85.078786869548921</v>
      </c>
    </row>
    <row r="338" spans="1:24">
      <c r="A338" s="10">
        <f>europe!A335</f>
        <v>39615</v>
      </c>
      <c r="B338" s="9">
        <f>VLOOKUP($A338,europe!$A$1:$B$3014,2,FALSE)</f>
        <v>34.880000000000003</v>
      </c>
      <c r="C338" s="9">
        <f>VLOOKUP($A338,man_neu!$A$1:$D$3001,4,FALSE)</f>
        <v>0</v>
      </c>
      <c r="D338" s="24" t="e">
        <f>VLOOKUP($A338,cash!$A$1:$B$3001,2,FALSE)</f>
        <v>#N/A</v>
      </c>
      <c r="E338" s="9">
        <f>VLOOKUP($A338,patri!$A$1:$B$3002,2,FALSE)</f>
        <v>4061.39</v>
      </c>
      <c r="G338" s="9" t="e">
        <f>VLOOKUP($A338,anteile!$A$4:$D$2615,anteile!B$12,FALSE)</f>
        <v>#N/A</v>
      </c>
      <c r="H338" s="9" t="e">
        <f>VLOOKUP($A338,anteile!$A$4:$D$2615,anteile!C$12,FALSE)</f>
        <v>#N/A</v>
      </c>
      <c r="I338" s="9" t="e">
        <f>VLOOKUP($A338,anteile!$A$4:$D$2615,anteile!D$12,FALSE)</f>
        <v>#N/A</v>
      </c>
      <c r="K338" s="24" t="e">
        <f t="shared" si="61"/>
        <v>#N/A</v>
      </c>
      <c r="L338" s="24" t="e">
        <f t="shared" si="62"/>
        <v>#N/A</v>
      </c>
      <c r="M338" s="24" t="e">
        <f>VLOOKUP($A338,cash!$A$1:$B$3001,2,FALSE)</f>
        <v>#N/A</v>
      </c>
      <c r="N338" s="24" t="e">
        <f t="shared" si="63"/>
        <v>#N/A</v>
      </c>
      <c r="P338" s="24" t="e">
        <f t="shared" si="64"/>
        <v>#N/A</v>
      </c>
      <c r="Q338" s="24" t="e">
        <f t="shared" si="65"/>
        <v>#N/A</v>
      </c>
      <c r="S338" s="14" t="e">
        <f t="shared" si="66"/>
        <v>#N/A</v>
      </c>
      <c r="T338" s="14" t="e">
        <f t="shared" si="67"/>
        <v>#N/A</v>
      </c>
      <c r="U338" s="14">
        <f t="shared" si="68"/>
        <v>121.61785216178522</v>
      </c>
      <c r="V338" s="14">
        <f t="shared" si="69"/>
        <v>0</v>
      </c>
      <c r="W338" s="14" t="e">
        <f t="shared" si="70"/>
        <v>#N/A</v>
      </c>
      <c r="X338" s="14">
        <f t="shared" si="71"/>
        <v>84.540080348036042</v>
      </c>
    </row>
    <row r="339" spans="1:24">
      <c r="A339" s="10">
        <f>europe!A336</f>
        <v>39612</v>
      </c>
      <c r="B339" s="9">
        <f>VLOOKUP($A339,europe!$A$1:$B$3014,2,FALSE)</f>
        <v>34.96</v>
      </c>
      <c r="C339" s="9">
        <f>VLOOKUP($A339,man_neu!$A$1:$D$3001,4,FALSE)</f>
        <v>0</v>
      </c>
      <c r="D339" s="24" t="e">
        <f>VLOOKUP($A339,cash!$A$1:$B$3001,2,FALSE)</f>
        <v>#N/A</v>
      </c>
      <c r="E339" s="9">
        <f>VLOOKUP($A339,patri!$A$1:$B$3002,2,FALSE)</f>
        <v>4071.41</v>
      </c>
      <c r="G339" s="9" t="e">
        <f>VLOOKUP($A339,anteile!$A$4:$D$2615,anteile!B$12,FALSE)</f>
        <v>#N/A</v>
      </c>
      <c r="H339" s="9" t="e">
        <f>VLOOKUP($A339,anteile!$A$4:$D$2615,anteile!C$12,FALSE)</f>
        <v>#N/A</v>
      </c>
      <c r="I339" s="9" t="e">
        <f>VLOOKUP($A339,anteile!$A$4:$D$2615,anteile!D$12,FALSE)</f>
        <v>#N/A</v>
      </c>
      <c r="K339" s="24" t="e">
        <f t="shared" si="61"/>
        <v>#N/A</v>
      </c>
      <c r="L339" s="24" t="e">
        <f t="shared" si="62"/>
        <v>#N/A</v>
      </c>
      <c r="M339" s="24" t="e">
        <f>VLOOKUP($A339,cash!$A$1:$B$3001,2,FALSE)</f>
        <v>#N/A</v>
      </c>
      <c r="N339" s="24" t="e">
        <f t="shared" si="63"/>
        <v>#N/A</v>
      </c>
      <c r="P339" s="24" t="e">
        <f t="shared" si="64"/>
        <v>#N/A</v>
      </c>
      <c r="Q339" s="24" t="e">
        <f t="shared" si="65"/>
        <v>#N/A</v>
      </c>
      <c r="S339" s="14" t="e">
        <f t="shared" si="66"/>
        <v>#N/A</v>
      </c>
      <c r="T339" s="14" t="e">
        <f t="shared" si="67"/>
        <v>#N/A</v>
      </c>
      <c r="U339" s="14">
        <f t="shared" si="68"/>
        <v>121.89679218967922</v>
      </c>
      <c r="V339" s="14">
        <f t="shared" si="69"/>
        <v>0</v>
      </c>
      <c r="W339" s="14" t="e">
        <f t="shared" si="70"/>
        <v>#N/A</v>
      </c>
      <c r="X339" s="14">
        <f t="shared" si="71"/>
        <v>84.748652192918541</v>
      </c>
    </row>
    <row r="340" spans="1:24">
      <c r="A340" s="10">
        <f>europe!A337</f>
        <v>39611</v>
      </c>
      <c r="B340" s="9">
        <f>VLOOKUP($A340,europe!$A$1:$B$3014,2,FALSE)</f>
        <v>34.79</v>
      </c>
      <c r="C340" s="9">
        <f>VLOOKUP($A340,man_neu!$A$1:$D$3001,4,FALSE)</f>
        <v>0</v>
      </c>
      <c r="D340" s="24" t="e">
        <f>VLOOKUP($A340,cash!$A$1:$B$3001,2,FALSE)</f>
        <v>#N/A</v>
      </c>
      <c r="E340" s="9">
        <f>VLOOKUP($A340,patri!$A$1:$B$3002,2,FALSE)</f>
        <v>4077.1</v>
      </c>
      <c r="G340" s="9" t="e">
        <f>VLOOKUP($A340,anteile!$A$4:$D$2615,anteile!B$12,FALSE)</f>
        <v>#N/A</v>
      </c>
      <c r="H340" s="9" t="e">
        <f>VLOOKUP($A340,anteile!$A$4:$D$2615,anteile!C$12,FALSE)</f>
        <v>#N/A</v>
      </c>
      <c r="I340" s="9" t="e">
        <f>VLOOKUP($A340,anteile!$A$4:$D$2615,anteile!D$12,FALSE)</f>
        <v>#N/A</v>
      </c>
      <c r="K340" s="24" t="e">
        <f t="shared" si="61"/>
        <v>#N/A</v>
      </c>
      <c r="L340" s="24" t="e">
        <f t="shared" si="62"/>
        <v>#N/A</v>
      </c>
      <c r="M340" s="24" t="e">
        <f>VLOOKUP($A340,cash!$A$1:$B$3001,2,FALSE)</f>
        <v>#N/A</v>
      </c>
      <c r="N340" s="24" t="e">
        <f t="shared" si="63"/>
        <v>#N/A</v>
      </c>
      <c r="P340" s="24" t="e">
        <f t="shared" si="64"/>
        <v>#N/A</v>
      </c>
      <c r="Q340" s="24" t="e">
        <f t="shared" si="65"/>
        <v>#N/A</v>
      </c>
      <c r="S340" s="14" t="e">
        <f t="shared" si="66"/>
        <v>#N/A</v>
      </c>
      <c r="T340" s="14" t="e">
        <f t="shared" si="67"/>
        <v>#N/A</v>
      </c>
      <c r="U340" s="14">
        <f t="shared" si="68"/>
        <v>121.30404463040445</v>
      </c>
      <c r="V340" s="14">
        <f t="shared" si="69"/>
        <v>0</v>
      </c>
      <c r="W340" s="14" t="e">
        <f t="shared" si="70"/>
        <v>#N/A</v>
      </c>
      <c r="X340" s="14">
        <f t="shared" si="71"/>
        <v>84.867092691659195</v>
      </c>
    </row>
    <row r="341" spans="1:24">
      <c r="A341" s="10">
        <f>europe!A338</f>
        <v>39610</v>
      </c>
      <c r="B341" s="9">
        <f>VLOOKUP($A341,europe!$A$1:$B$3014,2,FALSE)</f>
        <v>34.49</v>
      </c>
      <c r="C341" s="9">
        <f>VLOOKUP($A341,man_neu!$A$1:$D$3001,4,FALSE)</f>
        <v>0</v>
      </c>
      <c r="D341" s="24" t="e">
        <f>VLOOKUP($A341,cash!$A$1:$B$3001,2,FALSE)</f>
        <v>#N/A</v>
      </c>
      <c r="E341" s="9">
        <f>VLOOKUP($A341,patri!$A$1:$B$3002,2,FALSE)</f>
        <v>4092.91</v>
      </c>
      <c r="G341" s="9" t="e">
        <f>VLOOKUP($A341,anteile!$A$4:$D$2615,anteile!B$12,FALSE)</f>
        <v>#N/A</v>
      </c>
      <c r="H341" s="9" t="e">
        <f>VLOOKUP($A341,anteile!$A$4:$D$2615,anteile!C$12,FALSE)</f>
        <v>#N/A</v>
      </c>
      <c r="I341" s="9" t="e">
        <f>VLOOKUP($A341,anteile!$A$4:$D$2615,anteile!D$12,FALSE)</f>
        <v>#N/A</v>
      </c>
      <c r="K341" s="24" t="e">
        <f t="shared" si="61"/>
        <v>#N/A</v>
      </c>
      <c r="L341" s="24" t="e">
        <f t="shared" si="62"/>
        <v>#N/A</v>
      </c>
      <c r="M341" s="24" t="e">
        <f>VLOOKUP($A341,cash!$A$1:$B$3001,2,FALSE)</f>
        <v>#N/A</v>
      </c>
      <c r="N341" s="24" t="e">
        <f t="shared" si="63"/>
        <v>#N/A</v>
      </c>
      <c r="P341" s="24" t="e">
        <f t="shared" si="64"/>
        <v>#N/A</v>
      </c>
      <c r="Q341" s="24" t="e">
        <f t="shared" si="65"/>
        <v>#N/A</v>
      </c>
      <c r="S341" s="14" t="e">
        <f t="shared" si="66"/>
        <v>#N/A</v>
      </c>
      <c r="T341" s="14" t="e">
        <f t="shared" si="67"/>
        <v>#N/A</v>
      </c>
      <c r="U341" s="14">
        <f t="shared" si="68"/>
        <v>120.25801952580196</v>
      </c>
      <c r="V341" s="14">
        <f t="shared" si="69"/>
        <v>0</v>
      </c>
      <c r="W341" s="14" t="e">
        <f t="shared" si="70"/>
        <v>#N/A</v>
      </c>
      <c r="X341" s="14">
        <f t="shared" si="71"/>
        <v>85.196186590620499</v>
      </c>
    </row>
    <row r="342" spans="1:24">
      <c r="A342" s="10">
        <f>europe!A339</f>
        <v>39609</v>
      </c>
      <c r="B342" s="9">
        <f>VLOOKUP($A342,europe!$A$1:$B$3014,2,FALSE)</f>
        <v>35.08</v>
      </c>
      <c r="C342" s="9">
        <f>VLOOKUP($A342,man_neu!$A$1:$D$3001,4,FALSE)</f>
        <v>0</v>
      </c>
      <c r="D342" s="24" t="e">
        <f>VLOOKUP($A342,cash!$A$1:$B$3001,2,FALSE)</f>
        <v>#N/A</v>
      </c>
      <c r="E342" s="9">
        <f>VLOOKUP($A342,patri!$A$1:$B$3002,2,FALSE)</f>
        <v>4087.57</v>
      </c>
      <c r="G342" s="9" t="e">
        <f>VLOOKUP($A342,anteile!$A$4:$D$2615,anteile!B$12,FALSE)</f>
        <v>#N/A</v>
      </c>
      <c r="H342" s="9" t="e">
        <f>VLOOKUP($A342,anteile!$A$4:$D$2615,anteile!C$12,FALSE)</f>
        <v>#N/A</v>
      </c>
      <c r="I342" s="9" t="e">
        <f>VLOOKUP($A342,anteile!$A$4:$D$2615,anteile!D$12,FALSE)</f>
        <v>#N/A</v>
      </c>
      <c r="K342" s="24" t="e">
        <f t="shared" si="61"/>
        <v>#N/A</v>
      </c>
      <c r="L342" s="24" t="e">
        <f t="shared" si="62"/>
        <v>#N/A</v>
      </c>
      <c r="M342" s="24" t="e">
        <f>VLOOKUP($A342,cash!$A$1:$B$3001,2,FALSE)</f>
        <v>#N/A</v>
      </c>
      <c r="N342" s="24" t="e">
        <f t="shared" si="63"/>
        <v>#N/A</v>
      </c>
      <c r="P342" s="24" t="e">
        <f t="shared" si="64"/>
        <v>#N/A</v>
      </c>
      <c r="Q342" s="24" t="e">
        <f t="shared" si="65"/>
        <v>#N/A</v>
      </c>
      <c r="S342" s="14" t="e">
        <f t="shared" si="66"/>
        <v>#N/A</v>
      </c>
      <c r="T342" s="14" t="e">
        <f t="shared" si="67"/>
        <v>#N/A</v>
      </c>
      <c r="U342" s="14">
        <f t="shared" si="68"/>
        <v>122.31520223152022</v>
      </c>
      <c r="V342" s="14">
        <f t="shared" si="69"/>
        <v>0</v>
      </c>
      <c r="W342" s="14" t="e">
        <f t="shared" si="70"/>
        <v>#N/A</v>
      </c>
      <c r="X342" s="14">
        <f t="shared" si="71"/>
        <v>85.085031535563374</v>
      </c>
    </row>
    <row r="343" spans="1:24">
      <c r="A343" s="10">
        <f>europe!A340</f>
        <v>39608</v>
      </c>
      <c r="B343" s="9">
        <f>VLOOKUP($A343,europe!$A$1:$B$3014,2,FALSE)</f>
        <v>35.32</v>
      </c>
      <c r="C343" s="9">
        <f>VLOOKUP($A343,man_neu!$A$1:$D$3001,4,FALSE)</f>
        <v>0</v>
      </c>
      <c r="D343" s="24" t="e">
        <f>VLOOKUP($A343,cash!$A$1:$B$3001,2,FALSE)</f>
        <v>#N/A</v>
      </c>
      <c r="E343" s="9">
        <f>VLOOKUP($A343,patri!$A$1:$B$3002,2,FALSE)</f>
        <v>4131</v>
      </c>
      <c r="G343" s="9" t="e">
        <f>VLOOKUP($A343,anteile!$A$4:$D$2615,anteile!B$12,FALSE)</f>
        <v>#N/A</v>
      </c>
      <c r="H343" s="9" t="e">
        <f>VLOOKUP($A343,anteile!$A$4:$D$2615,anteile!C$12,FALSE)</f>
        <v>#N/A</v>
      </c>
      <c r="I343" s="9" t="e">
        <f>VLOOKUP($A343,anteile!$A$4:$D$2615,anteile!D$12,FALSE)</f>
        <v>#N/A</v>
      </c>
      <c r="K343" s="24" t="e">
        <f t="shared" si="61"/>
        <v>#N/A</v>
      </c>
      <c r="L343" s="24" t="e">
        <f t="shared" si="62"/>
        <v>#N/A</v>
      </c>
      <c r="M343" s="24" t="e">
        <f>VLOOKUP($A343,cash!$A$1:$B$3001,2,FALSE)</f>
        <v>#N/A</v>
      </c>
      <c r="N343" s="24" t="e">
        <f t="shared" si="63"/>
        <v>#N/A</v>
      </c>
      <c r="P343" s="24" t="e">
        <f t="shared" si="64"/>
        <v>#N/A</v>
      </c>
      <c r="Q343" s="24" t="e">
        <f t="shared" si="65"/>
        <v>#N/A</v>
      </c>
      <c r="S343" s="14" t="e">
        <f t="shared" si="66"/>
        <v>#N/A</v>
      </c>
      <c r="T343" s="14" t="e">
        <f t="shared" si="67"/>
        <v>#N/A</v>
      </c>
      <c r="U343" s="14">
        <f t="shared" si="68"/>
        <v>123.15202231520223</v>
      </c>
      <c r="V343" s="14">
        <f t="shared" si="69"/>
        <v>0</v>
      </c>
      <c r="W343" s="14" t="e">
        <f t="shared" si="70"/>
        <v>#N/A</v>
      </c>
      <c r="X343" s="14">
        <f t="shared" si="71"/>
        <v>85.98905101892133</v>
      </c>
    </row>
    <row r="344" spans="1:24">
      <c r="A344" s="10">
        <f>europe!A341</f>
        <v>39605</v>
      </c>
      <c r="B344" s="9">
        <f>VLOOKUP($A344,europe!$A$1:$B$3014,2,FALSE)</f>
        <v>35.479999999999997</v>
      </c>
      <c r="C344" s="9">
        <f>VLOOKUP($A344,man_neu!$A$1:$D$3001,4,FALSE)</f>
        <v>0</v>
      </c>
      <c r="D344" s="24" t="e">
        <f>VLOOKUP($A344,cash!$A$1:$B$3001,2,FALSE)</f>
        <v>#N/A</v>
      </c>
      <c r="E344" s="9">
        <f>VLOOKUP($A344,patri!$A$1:$B$3002,2,FALSE)</f>
        <v>4134.42</v>
      </c>
      <c r="G344" s="9" t="e">
        <f>VLOOKUP($A344,anteile!$A$4:$D$2615,anteile!B$12,FALSE)</f>
        <v>#N/A</v>
      </c>
      <c r="H344" s="9" t="e">
        <f>VLOOKUP($A344,anteile!$A$4:$D$2615,anteile!C$12,FALSE)</f>
        <v>#N/A</v>
      </c>
      <c r="I344" s="9" t="e">
        <f>VLOOKUP($A344,anteile!$A$4:$D$2615,anteile!D$12,FALSE)</f>
        <v>#N/A</v>
      </c>
      <c r="K344" s="24" t="e">
        <f t="shared" si="61"/>
        <v>#N/A</v>
      </c>
      <c r="L344" s="24" t="e">
        <f t="shared" si="62"/>
        <v>#N/A</v>
      </c>
      <c r="M344" s="24" t="e">
        <f>VLOOKUP($A344,cash!$A$1:$B$3001,2,FALSE)</f>
        <v>#N/A</v>
      </c>
      <c r="N344" s="24" t="e">
        <f t="shared" si="63"/>
        <v>#N/A</v>
      </c>
      <c r="P344" s="24" t="e">
        <f t="shared" si="64"/>
        <v>#N/A</v>
      </c>
      <c r="Q344" s="24" t="e">
        <f t="shared" si="65"/>
        <v>#N/A</v>
      </c>
      <c r="S344" s="14" t="e">
        <f t="shared" si="66"/>
        <v>#N/A</v>
      </c>
      <c r="T344" s="14" t="e">
        <f t="shared" si="67"/>
        <v>#N/A</v>
      </c>
      <c r="U344" s="14">
        <f t="shared" si="68"/>
        <v>123.70990237099022</v>
      </c>
      <c r="V344" s="14">
        <f t="shared" si="69"/>
        <v>0</v>
      </c>
      <c r="W344" s="14" t="e">
        <f t="shared" si="70"/>
        <v>#N/A</v>
      </c>
      <c r="X344" s="14">
        <f t="shared" si="71"/>
        <v>86.060240211486018</v>
      </c>
    </row>
    <row r="345" spans="1:24">
      <c r="A345" s="10">
        <f>europe!A342</f>
        <v>39604</v>
      </c>
      <c r="B345" s="9">
        <f>VLOOKUP($A345,europe!$A$1:$B$3014,2,FALSE)</f>
        <v>36.200000000000003</v>
      </c>
      <c r="C345" s="9">
        <f>VLOOKUP($A345,man_neu!$A$1:$D$3001,4,FALSE)</f>
        <v>0</v>
      </c>
      <c r="D345" s="24" t="e">
        <f>VLOOKUP($A345,cash!$A$1:$B$3001,2,FALSE)</f>
        <v>#N/A</v>
      </c>
      <c r="E345" s="9">
        <f>VLOOKUP($A345,patri!$A$1:$B$3002,2,FALSE)</f>
        <v>4138.32</v>
      </c>
      <c r="G345" s="9" t="e">
        <f>VLOOKUP($A345,anteile!$A$4:$D$2615,anteile!B$12,FALSE)</f>
        <v>#N/A</v>
      </c>
      <c r="H345" s="9" t="e">
        <f>VLOOKUP($A345,anteile!$A$4:$D$2615,anteile!C$12,FALSE)</f>
        <v>#N/A</v>
      </c>
      <c r="I345" s="9" t="e">
        <f>VLOOKUP($A345,anteile!$A$4:$D$2615,anteile!D$12,FALSE)</f>
        <v>#N/A</v>
      </c>
      <c r="K345" s="24" t="e">
        <f t="shared" si="61"/>
        <v>#N/A</v>
      </c>
      <c r="L345" s="24" t="e">
        <f t="shared" si="62"/>
        <v>#N/A</v>
      </c>
      <c r="M345" s="24" t="e">
        <f>VLOOKUP($A345,cash!$A$1:$B$3001,2,FALSE)</f>
        <v>#N/A</v>
      </c>
      <c r="N345" s="24" t="e">
        <f t="shared" si="63"/>
        <v>#N/A</v>
      </c>
      <c r="P345" s="24" t="e">
        <f t="shared" si="64"/>
        <v>#N/A</v>
      </c>
      <c r="Q345" s="24" t="e">
        <f t="shared" si="65"/>
        <v>#N/A</v>
      </c>
      <c r="S345" s="14" t="e">
        <f t="shared" si="66"/>
        <v>#N/A</v>
      </c>
      <c r="T345" s="14" t="e">
        <f t="shared" si="67"/>
        <v>#N/A</v>
      </c>
      <c r="U345" s="14">
        <f t="shared" si="68"/>
        <v>126.22036262203626</v>
      </c>
      <c r="V345" s="14">
        <f t="shared" si="69"/>
        <v>0</v>
      </c>
      <c r="W345" s="14" t="e">
        <f t="shared" si="70"/>
        <v>#N/A</v>
      </c>
      <c r="X345" s="14">
        <f t="shared" si="71"/>
        <v>86.141420869673809</v>
      </c>
    </row>
    <row r="346" spans="1:24">
      <c r="A346" s="10">
        <f>europe!A343</f>
        <v>39603</v>
      </c>
      <c r="B346" s="9">
        <f>VLOOKUP($A346,europe!$A$1:$B$3014,2,FALSE)</f>
        <v>36.24</v>
      </c>
      <c r="C346" s="9">
        <f>VLOOKUP($A346,man_neu!$A$1:$D$3001,4,FALSE)</f>
        <v>0</v>
      </c>
      <c r="D346" s="24" t="e">
        <f>VLOOKUP($A346,cash!$A$1:$B$3001,2,FALSE)</f>
        <v>#N/A</v>
      </c>
      <c r="E346" s="9">
        <f>VLOOKUP($A346,patri!$A$1:$B$3002,2,FALSE)</f>
        <v>4128.5</v>
      </c>
      <c r="G346" s="9" t="e">
        <f>VLOOKUP($A346,anteile!$A$4:$D$2615,anteile!B$12,FALSE)</f>
        <v>#N/A</v>
      </c>
      <c r="H346" s="9" t="e">
        <f>VLOOKUP($A346,anteile!$A$4:$D$2615,anteile!C$12,FALSE)</f>
        <v>#N/A</v>
      </c>
      <c r="I346" s="9" t="e">
        <f>VLOOKUP($A346,anteile!$A$4:$D$2615,anteile!D$12,FALSE)</f>
        <v>#N/A</v>
      </c>
      <c r="K346" s="24" t="e">
        <f t="shared" si="61"/>
        <v>#N/A</v>
      </c>
      <c r="L346" s="24" t="e">
        <f t="shared" si="62"/>
        <v>#N/A</v>
      </c>
      <c r="M346" s="24" t="e">
        <f>VLOOKUP($A346,cash!$A$1:$B$3001,2,FALSE)</f>
        <v>#N/A</v>
      </c>
      <c r="N346" s="24" t="e">
        <f t="shared" si="63"/>
        <v>#N/A</v>
      </c>
      <c r="P346" s="24" t="e">
        <f t="shared" si="64"/>
        <v>#N/A</v>
      </c>
      <c r="Q346" s="24" t="e">
        <f t="shared" si="65"/>
        <v>#N/A</v>
      </c>
      <c r="S346" s="14" t="e">
        <f t="shared" si="66"/>
        <v>#N/A</v>
      </c>
      <c r="T346" s="14" t="e">
        <f t="shared" si="67"/>
        <v>#N/A</v>
      </c>
      <c r="U346" s="14">
        <f t="shared" si="68"/>
        <v>126.35983263598327</v>
      </c>
      <c r="V346" s="14">
        <f t="shared" si="69"/>
        <v>0</v>
      </c>
      <c r="W346" s="14" t="e">
        <f t="shared" si="70"/>
        <v>#N/A</v>
      </c>
      <c r="X346" s="14">
        <f t="shared" si="71"/>
        <v>85.937012135467612</v>
      </c>
    </row>
    <row r="347" spans="1:24">
      <c r="A347" s="10">
        <f>europe!A344</f>
        <v>39602</v>
      </c>
      <c r="B347" s="9">
        <f>VLOOKUP($A347,europe!$A$1:$B$3014,2,FALSE)</f>
        <v>36.68</v>
      </c>
      <c r="C347" s="9">
        <f>VLOOKUP($A347,man_neu!$A$1:$D$3001,4,FALSE)</f>
        <v>0</v>
      </c>
      <c r="D347" s="24" t="e">
        <f>VLOOKUP($A347,cash!$A$1:$B$3001,2,FALSE)</f>
        <v>#N/A</v>
      </c>
      <c r="E347" s="9">
        <f>VLOOKUP($A347,patri!$A$1:$B$3002,2,FALSE)</f>
        <v>4142.97</v>
      </c>
      <c r="G347" s="9" t="e">
        <f>VLOOKUP($A347,anteile!$A$4:$D$2615,anteile!B$12,FALSE)</f>
        <v>#N/A</v>
      </c>
      <c r="H347" s="9" t="e">
        <f>VLOOKUP($A347,anteile!$A$4:$D$2615,anteile!C$12,FALSE)</f>
        <v>#N/A</v>
      </c>
      <c r="I347" s="9" t="e">
        <f>VLOOKUP($A347,anteile!$A$4:$D$2615,anteile!D$12,FALSE)</f>
        <v>#N/A</v>
      </c>
      <c r="K347" s="24" t="e">
        <f t="shared" si="61"/>
        <v>#N/A</v>
      </c>
      <c r="L347" s="24" t="e">
        <f t="shared" si="62"/>
        <v>#N/A</v>
      </c>
      <c r="M347" s="24" t="e">
        <f>VLOOKUP($A347,cash!$A$1:$B$3001,2,FALSE)</f>
        <v>#N/A</v>
      </c>
      <c r="N347" s="24" t="e">
        <f t="shared" si="63"/>
        <v>#N/A</v>
      </c>
      <c r="P347" s="24" t="e">
        <f t="shared" si="64"/>
        <v>#N/A</v>
      </c>
      <c r="Q347" s="24" t="e">
        <f t="shared" si="65"/>
        <v>#N/A</v>
      </c>
      <c r="S347" s="14" t="e">
        <f t="shared" si="66"/>
        <v>#N/A</v>
      </c>
      <c r="T347" s="14" t="e">
        <f t="shared" si="67"/>
        <v>#N/A</v>
      </c>
      <c r="U347" s="14">
        <f t="shared" si="68"/>
        <v>127.89400278940029</v>
      </c>
      <c r="V347" s="14">
        <f t="shared" si="69"/>
        <v>0</v>
      </c>
      <c r="W347" s="14" t="e">
        <f t="shared" si="70"/>
        <v>#N/A</v>
      </c>
      <c r="X347" s="14">
        <f t="shared" si="71"/>
        <v>86.238213192897732</v>
      </c>
    </row>
    <row r="348" spans="1:24">
      <c r="A348" s="10">
        <f>europe!A345</f>
        <v>39601</v>
      </c>
      <c r="B348" s="9">
        <f>VLOOKUP($A348,europe!$A$1:$B$3014,2,FALSE)</f>
        <v>36.380000000000003</v>
      </c>
      <c r="C348" s="9">
        <f>VLOOKUP($A348,man_neu!$A$1:$D$3001,4,FALSE)</f>
        <v>0</v>
      </c>
      <c r="D348" s="24" t="e">
        <f>VLOOKUP($A348,cash!$A$1:$B$3001,2,FALSE)</f>
        <v>#N/A</v>
      </c>
      <c r="E348" s="9">
        <f>VLOOKUP($A348,patri!$A$1:$B$3002,2,FALSE)</f>
        <v>4172.8100000000004</v>
      </c>
      <c r="G348" s="9" t="e">
        <f>VLOOKUP($A348,anteile!$A$4:$D$2615,anteile!B$12,FALSE)</f>
        <v>#N/A</v>
      </c>
      <c r="H348" s="9" t="e">
        <f>VLOOKUP($A348,anteile!$A$4:$D$2615,anteile!C$12,FALSE)</f>
        <v>#N/A</v>
      </c>
      <c r="I348" s="9" t="e">
        <f>VLOOKUP($A348,anteile!$A$4:$D$2615,anteile!D$12,FALSE)</f>
        <v>#N/A</v>
      </c>
      <c r="K348" s="24" t="e">
        <f t="shared" si="61"/>
        <v>#N/A</v>
      </c>
      <c r="L348" s="24" t="e">
        <f t="shared" si="62"/>
        <v>#N/A</v>
      </c>
      <c r="M348" s="24" t="e">
        <f>VLOOKUP($A348,cash!$A$1:$B$3001,2,FALSE)</f>
        <v>#N/A</v>
      </c>
      <c r="N348" s="24" t="e">
        <f t="shared" si="63"/>
        <v>#N/A</v>
      </c>
      <c r="P348" s="24" t="e">
        <f t="shared" si="64"/>
        <v>#N/A</v>
      </c>
      <c r="Q348" s="24" t="e">
        <f t="shared" si="65"/>
        <v>#N/A</v>
      </c>
      <c r="S348" s="14" t="e">
        <f t="shared" si="66"/>
        <v>#N/A</v>
      </c>
      <c r="T348" s="14" t="e">
        <f t="shared" si="67"/>
        <v>#N/A</v>
      </c>
      <c r="U348" s="14">
        <f t="shared" si="68"/>
        <v>126.84797768479778</v>
      </c>
      <c r="V348" s="14">
        <f t="shared" si="69"/>
        <v>0</v>
      </c>
      <c r="W348" s="14" t="e">
        <f t="shared" si="70"/>
        <v>#N/A</v>
      </c>
      <c r="X348" s="14">
        <f t="shared" si="71"/>
        <v>86.859349305801288</v>
      </c>
    </row>
    <row r="349" spans="1:24">
      <c r="A349" s="10">
        <f>europe!A346</f>
        <v>39598</v>
      </c>
      <c r="B349" s="9">
        <f>VLOOKUP($A349,europe!$A$1:$B$3014,2,FALSE)</f>
        <v>36.799999999999997</v>
      </c>
      <c r="C349" s="9">
        <f>VLOOKUP($A349,man_neu!$A$1:$D$3001,4,FALSE)</f>
        <v>0</v>
      </c>
      <c r="D349" s="24" t="e">
        <f>VLOOKUP($A349,cash!$A$1:$B$3001,2,FALSE)</f>
        <v>#N/A</v>
      </c>
      <c r="E349" s="9">
        <f>VLOOKUP($A349,patri!$A$1:$B$3002,2,FALSE)</f>
        <v>4172.17</v>
      </c>
      <c r="G349" s="9" t="e">
        <f>VLOOKUP($A349,anteile!$A$4:$D$2615,anteile!B$12,FALSE)</f>
        <v>#N/A</v>
      </c>
      <c r="H349" s="9" t="e">
        <f>VLOOKUP($A349,anteile!$A$4:$D$2615,anteile!C$12,FALSE)</f>
        <v>#N/A</v>
      </c>
      <c r="I349" s="9" t="e">
        <f>VLOOKUP($A349,anteile!$A$4:$D$2615,anteile!D$12,FALSE)</f>
        <v>#N/A</v>
      </c>
      <c r="K349" s="24" t="e">
        <f t="shared" si="61"/>
        <v>#N/A</v>
      </c>
      <c r="L349" s="24" t="e">
        <f t="shared" si="62"/>
        <v>#N/A</v>
      </c>
      <c r="M349" s="24" t="e">
        <f>VLOOKUP($A349,cash!$A$1:$B$3001,2,FALSE)</f>
        <v>#N/A</v>
      </c>
      <c r="N349" s="24" t="e">
        <f t="shared" si="63"/>
        <v>#N/A</v>
      </c>
      <c r="P349" s="24" t="e">
        <f t="shared" si="64"/>
        <v>#N/A</v>
      </c>
      <c r="Q349" s="24" t="e">
        <f t="shared" si="65"/>
        <v>#N/A</v>
      </c>
      <c r="S349" s="14" t="e">
        <f t="shared" si="66"/>
        <v>#N/A</v>
      </c>
      <c r="T349" s="14" t="e">
        <f t="shared" si="67"/>
        <v>#N/A</v>
      </c>
      <c r="U349" s="14">
        <f t="shared" si="68"/>
        <v>128.31241283124129</v>
      </c>
      <c r="V349" s="14">
        <f t="shared" si="69"/>
        <v>0</v>
      </c>
      <c r="W349" s="14" t="e">
        <f t="shared" si="70"/>
        <v>#N/A</v>
      </c>
      <c r="X349" s="14">
        <f t="shared" si="71"/>
        <v>86.846027351637133</v>
      </c>
    </row>
    <row r="350" spans="1:24">
      <c r="A350" s="10">
        <f>europe!A347</f>
        <v>39597</v>
      </c>
      <c r="B350" s="9">
        <f>VLOOKUP($A350,europe!$A$1:$B$3014,2,FALSE)</f>
        <v>36.68</v>
      </c>
      <c r="C350" s="9">
        <f>VLOOKUP($A350,man_neu!$A$1:$D$3001,4,FALSE)</f>
        <v>0</v>
      </c>
      <c r="D350" s="24" t="e">
        <f>VLOOKUP($A350,cash!$A$1:$B$3001,2,FALSE)</f>
        <v>#N/A</v>
      </c>
      <c r="E350" s="9">
        <f>VLOOKUP($A350,patri!$A$1:$B$3002,2,FALSE)</f>
        <v>4143</v>
      </c>
      <c r="G350" s="9" t="e">
        <f>VLOOKUP($A350,anteile!$A$4:$D$2615,anteile!B$12,FALSE)</f>
        <v>#N/A</v>
      </c>
      <c r="H350" s="9" t="e">
        <f>VLOOKUP($A350,anteile!$A$4:$D$2615,anteile!C$12,FALSE)</f>
        <v>#N/A</v>
      </c>
      <c r="I350" s="9" t="e">
        <f>VLOOKUP($A350,anteile!$A$4:$D$2615,anteile!D$12,FALSE)</f>
        <v>#N/A</v>
      </c>
      <c r="K350" s="24" t="e">
        <f t="shared" si="61"/>
        <v>#N/A</v>
      </c>
      <c r="L350" s="24" t="e">
        <f t="shared" si="62"/>
        <v>#N/A</v>
      </c>
      <c r="M350" s="24" t="e">
        <f>VLOOKUP($A350,cash!$A$1:$B$3001,2,FALSE)</f>
        <v>#N/A</v>
      </c>
      <c r="N350" s="24" t="e">
        <f t="shared" si="63"/>
        <v>#N/A</v>
      </c>
      <c r="P350" s="24" t="e">
        <f t="shared" si="64"/>
        <v>#N/A</v>
      </c>
      <c r="Q350" s="24" t="e">
        <f t="shared" si="65"/>
        <v>#N/A</v>
      </c>
      <c r="S350" s="14" t="e">
        <f t="shared" si="66"/>
        <v>#N/A</v>
      </c>
      <c r="T350" s="14" t="e">
        <f t="shared" si="67"/>
        <v>#N/A</v>
      </c>
      <c r="U350" s="14">
        <f t="shared" si="68"/>
        <v>127.89400278940029</v>
      </c>
      <c r="V350" s="14">
        <f t="shared" si="69"/>
        <v>0</v>
      </c>
      <c r="W350" s="14" t="e">
        <f t="shared" si="70"/>
        <v>#N/A</v>
      </c>
      <c r="X350" s="14">
        <f t="shared" si="71"/>
        <v>86.238837659499168</v>
      </c>
    </row>
    <row r="351" spans="1:24">
      <c r="A351" s="10">
        <f>europe!A348</f>
        <v>39596</v>
      </c>
      <c r="B351" s="9">
        <f>VLOOKUP($A351,europe!$A$1:$B$3014,2,FALSE)</f>
        <v>36.58</v>
      </c>
      <c r="C351" s="9">
        <f>VLOOKUP($A351,man_neu!$A$1:$D$3001,4,FALSE)</f>
        <v>0</v>
      </c>
      <c r="D351" s="24" t="e">
        <f>VLOOKUP($A351,cash!$A$1:$B$3001,2,FALSE)</f>
        <v>#N/A</v>
      </c>
      <c r="E351" s="9">
        <f>VLOOKUP($A351,patri!$A$1:$B$3002,2,FALSE)</f>
        <v>4174.6000000000004</v>
      </c>
      <c r="G351" s="9" t="e">
        <f>VLOOKUP($A351,anteile!$A$4:$D$2615,anteile!B$12,FALSE)</f>
        <v>#N/A</v>
      </c>
      <c r="H351" s="9" t="e">
        <f>VLOOKUP($A351,anteile!$A$4:$D$2615,anteile!C$12,FALSE)</f>
        <v>#N/A</v>
      </c>
      <c r="I351" s="9" t="e">
        <f>VLOOKUP($A351,anteile!$A$4:$D$2615,anteile!D$12,FALSE)</f>
        <v>#N/A</v>
      </c>
      <c r="K351" s="24" t="e">
        <f t="shared" si="61"/>
        <v>#N/A</v>
      </c>
      <c r="L351" s="24" t="e">
        <f t="shared" si="62"/>
        <v>#N/A</v>
      </c>
      <c r="M351" s="24" t="e">
        <f>VLOOKUP($A351,cash!$A$1:$B$3001,2,FALSE)</f>
        <v>#N/A</v>
      </c>
      <c r="N351" s="24" t="e">
        <f t="shared" si="63"/>
        <v>#N/A</v>
      </c>
      <c r="P351" s="24" t="e">
        <f t="shared" si="64"/>
        <v>#N/A</v>
      </c>
      <c r="Q351" s="24" t="e">
        <f t="shared" si="65"/>
        <v>#N/A</v>
      </c>
      <c r="S351" s="14" t="e">
        <f t="shared" si="66"/>
        <v>#N/A</v>
      </c>
      <c r="T351" s="14" t="e">
        <f t="shared" si="67"/>
        <v>#N/A</v>
      </c>
      <c r="U351" s="14">
        <f t="shared" si="68"/>
        <v>127.54532775453278</v>
      </c>
      <c r="V351" s="14">
        <f t="shared" si="69"/>
        <v>0</v>
      </c>
      <c r="W351" s="14" t="e">
        <f t="shared" si="70"/>
        <v>#N/A</v>
      </c>
      <c r="X351" s="14">
        <f t="shared" si="71"/>
        <v>86.896609146354152</v>
      </c>
    </row>
    <row r="352" spans="1:24">
      <c r="A352" s="10">
        <f>europe!A349</f>
        <v>39595</v>
      </c>
      <c r="B352" s="9">
        <f>VLOOKUP($A352,europe!$A$1:$B$3014,2,FALSE)</f>
        <v>36.24</v>
      </c>
      <c r="C352" s="9">
        <f>VLOOKUP($A352,man_neu!$A$1:$D$3001,4,FALSE)</f>
        <v>0</v>
      </c>
      <c r="D352" s="24" t="e">
        <f>VLOOKUP($A352,cash!$A$1:$B$3001,2,FALSE)</f>
        <v>#N/A</v>
      </c>
      <c r="E352" s="9">
        <f>VLOOKUP($A352,patri!$A$1:$B$3002,2,FALSE)</f>
        <v>4149.2299999999996</v>
      </c>
      <c r="G352" s="9" t="e">
        <f>VLOOKUP($A352,anteile!$A$4:$D$2615,anteile!B$12,FALSE)</f>
        <v>#N/A</v>
      </c>
      <c r="H352" s="9" t="e">
        <f>VLOOKUP($A352,anteile!$A$4:$D$2615,anteile!C$12,FALSE)</f>
        <v>#N/A</v>
      </c>
      <c r="I352" s="9" t="e">
        <f>VLOOKUP($A352,anteile!$A$4:$D$2615,anteile!D$12,FALSE)</f>
        <v>#N/A</v>
      </c>
      <c r="K352" s="24" t="e">
        <f t="shared" si="61"/>
        <v>#N/A</v>
      </c>
      <c r="L352" s="24" t="e">
        <f t="shared" si="62"/>
        <v>#N/A</v>
      </c>
      <c r="M352" s="24" t="e">
        <f>VLOOKUP($A352,cash!$A$1:$B$3001,2,FALSE)</f>
        <v>#N/A</v>
      </c>
      <c r="N352" s="24" t="e">
        <f t="shared" si="63"/>
        <v>#N/A</v>
      </c>
      <c r="P352" s="24" t="e">
        <f t="shared" si="64"/>
        <v>#N/A</v>
      </c>
      <c r="Q352" s="24" t="e">
        <f t="shared" si="65"/>
        <v>#N/A</v>
      </c>
      <c r="S352" s="14" t="e">
        <f t="shared" si="66"/>
        <v>#N/A</v>
      </c>
      <c r="T352" s="14" t="e">
        <f t="shared" si="67"/>
        <v>#N/A</v>
      </c>
      <c r="U352" s="14">
        <f t="shared" si="68"/>
        <v>126.35983263598327</v>
      </c>
      <c r="V352" s="14">
        <f t="shared" si="69"/>
        <v>0</v>
      </c>
      <c r="W352" s="14" t="e">
        <f t="shared" si="70"/>
        <v>#N/A</v>
      </c>
      <c r="X352" s="14">
        <f t="shared" si="71"/>
        <v>86.368518557065826</v>
      </c>
    </row>
    <row r="353" spans="1:24">
      <c r="A353" s="10">
        <f>europe!A350</f>
        <v>39594</v>
      </c>
      <c r="B353" s="9">
        <f>VLOOKUP($A353,europe!$A$1:$B$3014,2,FALSE)</f>
        <v>36.369999999999997</v>
      </c>
      <c r="C353" s="9">
        <f>VLOOKUP($A353,man_neu!$A$1:$D$3001,4,FALSE)</f>
        <v>0</v>
      </c>
      <c r="D353" s="24" t="e">
        <f>VLOOKUP($A353,cash!$A$1:$B$3001,2,FALSE)</f>
        <v>#N/A</v>
      </c>
      <c r="E353" s="9">
        <f>VLOOKUP($A353,patri!$A$1:$B$3002,2,FALSE)</f>
        <v>4160.6899999999996</v>
      </c>
      <c r="G353" s="9" t="e">
        <f>VLOOKUP($A353,anteile!$A$4:$D$2615,anteile!B$12,FALSE)</f>
        <v>#N/A</v>
      </c>
      <c r="H353" s="9" t="e">
        <f>VLOOKUP($A353,anteile!$A$4:$D$2615,anteile!C$12,FALSE)</f>
        <v>#N/A</v>
      </c>
      <c r="I353" s="9" t="e">
        <f>VLOOKUP($A353,anteile!$A$4:$D$2615,anteile!D$12,FALSE)</f>
        <v>#N/A</v>
      </c>
      <c r="K353" s="24" t="e">
        <f t="shared" si="61"/>
        <v>#N/A</v>
      </c>
      <c r="L353" s="24" t="e">
        <f t="shared" si="62"/>
        <v>#N/A</v>
      </c>
      <c r="M353" s="24" t="e">
        <f>VLOOKUP($A353,cash!$A$1:$B$3001,2,FALSE)</f>
        <v>#N/A</v>
      </c>
      <c r="N353" s="24" t="e">
        <f t="shared" si="63"/>
        <v>#N/A</v>
      </c>
      <c r="P353" s="24" t="e">
        <f t="shared" si="64"/>
        <v>#N/A</v>
      </c>
      <c r="Q353" s="24" t="e">
        <f t="shared" si="65"/>
        <v>#N/A</v>
      </c>
      <c r="S353" s="14" t="e">
        <f t="shared" si="66"/>
        <v>#N/A</v>
      </c>
      <c r="T353" s="14" t="e">
        <f t="shared" si="67"/>
        <v>#N/A</v>
      </c>
      <c r="U353" s="14">
        <f t="shared" si="68"/>
        <v>126.813110181311</v>
      </c>
      <c r="V353" s="14">
        <f t="shared" si="69"/>
        <v>0</v>
      </c>
      <c r="W353" s="14" t="e">
        <f t="shared" si="70"/>
        <v>#N/A</v>
      </c>
      <c r="X353" s="14">
        <f t="shared" si="71"/>
        <v>86.60706479881766</v>
      </c>
    </row>
    <row r="354" spans="1:24">
      <c r="A354" s="10">
        <f>europe!A351</f>
        <v>39591</v>
      </c>
      <c r="B354" s="9">
        <f>VLOOKUP($A354,europe!$A$1:$B$3014,2,FALSE)</f>
        <v>36.450000000000003</v>
      </c>
      <c r="C354" s="9">
        <f>VLOOKUP($A354,man_neu!$A$1:$D$3001,4,FALSE)</f>
        <v>0</v>
      </c>
      <c r="D354" s="24" t="e">
        <f>VLOOKUP($A354,cash!$A$1:$B$3001,2,FALSE)</f>
        <v>#N/A</v>
      </c>
      <c r="E354" s="9">
        <f>VLOOKUP($A354,patri!$A$1:$B$3002,2,FALSE)</f>
        <v>4173.7</v>
      </c>
      <c r="G354" s="9" t="e">
        <f>VLOOKUP($A354,anteile!$A$4:$D$2615,anteile!B$12,FALSE)</f>
        <v>#N/A</v>
      </c>
      <c r="H354" s="9" t="e">
        <f>VLOOKUP($A354,anteile!$A$4:$D$2615,anteile!C$12,FALSE)</f>
        <v>#N/A</v>
      </c>
      <c r="I354" s="9" t="e">
        <f>VLOOKUP($A354,anteile!$A$4:$D$2615,anteile!D$12,FALSE)</f>
        <v>#N/A</v>
      </c>
      <c r="K354" s="24" t="e">
        <f t="shared" si="61"/>
        <v>#N/A</v>
      </c>
      <c r="L354" s="24" t="e">
        <f t="shared" si="62"/>
        <v>#N/A</v>
      </c>
      <c r="M354" s="24" t="e">
        <f>VLOOKUP($A354,cash!$A$1:$B$3001,2,FALSE)</f>
        <v>#N/A</v>
      </c>
      <c r="N354" s="24" t="e">
        <f t="shared" si="63"/>
        <v>#N/A</v>
      </c>
      <c r="P354" s="24" t="e">
        <f t="shared" si="64"/>
        <v>#N/A</v>
      </c>
      <c r="Q354" s="24" t="e">
        <f t="shared" si="65"/>
        <v>#N/A</v>
      </c>
      <c r="S354" s="14" t="e">
        <f t="shared" si="66"/>
        <v>#N/A</v>
      </c>
      <c r="T354" s="14" t="e">
        <f t="shared" si="67"/>
        <v>#N/A</v>
      </c>
      <c r="U354" s="14">
        <f t="shared" si="68"/>
        <v>127.09205020920504</v>
      </c>
      <c r="V354" s="14">
        <f t="shared" si="69"/>
        <v>0</v>
      </c>
      <c r="W354" s="14" t="e">
        <f t="shared" si="70"/>
        <v>#N/A</v>
      </c>
      <c r="X354" s="14">
        <f t="shared" si="71"/>
        <v>86.877875148310807</v>
      </c>
    </row>
    <row r="355" spans="1:24">
      <c r="A355" s="10">
        <f>europe!A352</f>
        <v>39590</v>
      </c>
      <c r="B355" s="9">
        <f>VLOOKUP($A355,europe!$A$1:$B$3014,2,FALSE)</f>
        <v>37.06</v>
      </c>
      <c r="C355" s="9">
        <f>VLOOKUP($A355,man_neu!$A$1:$D$3001,4,FALSE)</f>
        <v>0</v>
      </c>
      <c r="D355" s="24" t="e">
        <f>VLOOKUP($A355,cash!$A$1:$B$3001,2,FALSE)</f>
        <v>#N/A</v>
      </c>
      <c r="E355" s="9">
        <f>VLOOKUP($A355,patri!$A$1:$B$3002,2,FALSE)</f>
        <v>4170.6099999999997</v>
      </c>
      <c r="G355" s="9" t="e">
        <f>VLOOKUP($A355,anteile!$A$4:$D$2615,anteile!B$12,FALSE)</f>
        <v>#N/A</v>
      </c>
      <c r="H355" s="9" t="e">
        <f>VLOOKUP($A355,anteile!$A$4:$D$2615,anteile!C$12,FALSE)</f>
        <v>#N/A</v>
      </c>
      <c r="I355" s="9" t="e">
        <f>VLOOKUP($A355,anteile!$A$4:$D$2615,anteile!D$12,FALSE)</f>
        <v>#N/A</v>
      </c>
      <c r="K355" s="24" t="e">
        <f t="shared" si="61"/>
        <v>#N/A</v>
      </c>
      <c r="L355" s="24" t="e">
        <f t="shared" si="62"/>
        <v>#N/A</v>
      </c>
      <c r="M355" s="24" t="e">
        <f>VLOOKUP($A355,cash!$A$1:$B$3001,2,FALSE)</f>
        <v>#N/A</v>
      </c>
      <c r="N355" s="24" t="e">
        <f t="shared" si="63"/>
        <v>#N/A</v>
      </c>
      <c r="P355" s="24" t="e">
        <f t="shared" si="64"/>
        <v>#N/A</v>
      </c>
      <c r="Q355" s="24" t="e">
        <f t="shared" si="65"/>
        <v>#N/A</v>
      </c>
      <c r="S355" s="14" t="e">
        <f t="shared" si="66"/>
        <v>#N/A</v>
      </c>
      <c r="T355" s="14" t="e">
        <f t="shared" si="67"/>
        <v>#N/A</v>
      </c>
      <c r="U355" s="14">
        <f t="shared" si="68"/>
        <v>129.21896792189679</v>
      </c>
      <c r="V355" s="14">
        <f t="shared" si="69"/>
        <v>0</v>
      </c>
      <c r="W355" s="14" t="e">
        <f t="shared" si="70"/>
        <v>#N/A</v>
      </c>
      <c r="X355" s="14">
        <f t="shared" si="71"/>
        <v>86.813555088362023</v>
      </c>
    </row>
    <row r="356" spans="1:24">
      <c r="A356" s="10">
        <f>europe!A353</f>
        <v>39589</v>
      </c>
      <c r="B356" s="9">
        <f>VLOOKUP($A356,europe!$A$1:$B$3014,2,FALSE)</f>
        <v>36.9</v>
      </c>
      <c r="C356" s="9">
        <f>VLOOKUP($A356,man_neu!$A$1:$D$3001,4,FALSE)</f>
        <v>0</v>
      </c>
      <c r="D356" s="24" t="e">
        <f>VLOOKUP($A356,cash!$A$1:$B$3001,2,FALSE)</f>
        <v>#N/A</v>
      </c>
      <c r="E356" s="9">
        <f>VLOOKUP($A356,patri!$A$1:$B$3002,2,FALSE)</f>
        <v>4193.92</v>
      </c>
      <c r="G356" s="9" t="e">
        <f>VLOOKUP($A356,anteile!$A$4:$D$2615,anteile!B$12,FALSE)</f>
        <v>#N/A</v>
      </c>
      <c r="H356" s="9" t="e">
        <f>VLOOKUP($A356,anteile!$A$4:$D$2615,anteile!C$12,FALSE)</f>
        <v>#N/A</v>
      </c>
      <c r="I356" s="9" t="e">
        <f>VLOOKUP($A356,anteile!$A$4:$D$2615,anteile!D$12,FALSE)</f>
        <v>#N/A</v>
      </c>
      <c r="K356" s="24" t="e">
        <f t="shared" si="61"/>
        <v>#N/A</v>
      </c>
      <c r="L356" s="24" t="e">
        <f t="shared" si="62"/>
        <v>#N/A</v>
      </c>
      <c r="M356" s="24" t="e">
        <f>VLOOKUP($A356,cash!$A$1:$B$3001,2,FALSE)</f>
        <v>#N/A</v>
      </c>
      <c r="N356" s="24" t="e">
        <f t="shared" si="63"/>
        <v>#N/A</v>
      </c>
      <c r="P356" s="24" t="e">
        <f t="shared" si="64"/>
        <v>#N/A</v>
      </c>
      <c r="Q356" s="24" t="e">
        <f t="shared" si="65"/>
        <v>#N/A</v>
      </c>
      <c r="S356" s="14" t="e">
        <f t="shared" si="66"/>
        <v>#N/A</v>
      </c>
      <c r="T356" s="14" t="e">
        <f t="shared" si="67"/>
        <v>#N/A</v>
      </c>
      <c r="U356" s="14">
        <f t="shared" si="68"/>
        <v>128.6610878661088</v>
      </c>
      <c r="V356" s="14">
        <f t="shared" si="69"/>
        <v>0</v>
      </c>
      <c r="W356" s="14" t="e">
        <f t="shared" si="70"/>
        <v>#N/A</v>
      </c>
      <c r="X356" s="14">
        <f t="shared" si="71"/>
        <v>87.298765637684468</v>
      </c>
    </row>
    <row r="357" spans="1:24">
      <c r="A357" s="10">
        <f>europe!A354</f>
        <v>39588</v>
      </c>
      <c r="B357" s="9">
        <f>VLOOKUP($A357,europe!$A$1:$B$3014,2,FALSE)</f>
        <v>37.159999999999997</v>
      </c>
      <c r="C357" s="9">
        <f>VLOOKUP($A357,man_neu!$A$1:$D$3001,4,FALSE)</f>
        <v>0</v>
      </c>
      <c r="D357" s="24" t="e">
        <f>VLOOKUP($A357,cash!$A$1:$B$3001,2,FALSE)</f>
        <v>#N/A</v>
      </c>
      <c r="E357" s="9">
        <f>VLOOKUP($A357,patri!$A$1:$B$3002,2,FALSE)</f>
        <v>4229.8999999999996</v>
      </c>
      <c r="G357" s="9" t="e">
        <f>VLOOKUP($A357,anteile!$A$4:$D$2615,anteile!B$12,FALSE)</f>
        <v>#N/A</v>
      </c>
      <c r="H357" s="9" t="e">
        <f>VLOOKUP($A357,anteile!$A$4:$D$2615,anteile!C$12,FALSE)</f>
        <v>#N/A</v>
      </c>
      <c r="I357" s="9" t="e">
        <f>VLOOKUP($A357,anteile!$A$4:$D$2615,anteile!D$12,FALSE)</f>
        <v>#N/A</v>
      </c>
      <c r="K357" s="24" t="e">
        <f t="shared" si="61"/>
        <v>#N/A</v>
      </c>
      <c r="L357" s="24" t="e">
        <f t="shared" si="62"/>
        <v>#N/A</v>
      </c>
      <c r="M357" s="24" t="e">
        <f>VLOOKUP($A357,cash!$A$1:$B$3001,2,FALSE)</f>
        <v>#N/A</v>
      </c>
      <c r="N357" s="24" t="e">
        <f t="shared" si="63"/>
        <v>#N/A</v>
      </c>
      <c r="P357" s="24" t="e">
        <f t="shared" si="64"/>
        <v>#N/A</v>
      </c>
      <c r="Q357" s="24" t="e">
        <f t="shared" si="65"/>
        <v>#N/A</v>
      </c>
      <c r="S357" s="14" t="e">
        <f t="shared" si="66"/>
        <v>#N/A</v>
      </c>
      <c r="T357" s="14" t="e">
        <f t="shared" si="67"/>
        <v>#N/A</v>
      </c>
      <c r="U357" s="14">
        <f t="shared" si="68"/>
        <v>129.56764295676427</v>
      </c>
      <c r="V357" s="14">
        <f t="shared" si="69"/>
        <v>0</v>
      </c>
      <c r="W357" s="14" t="e">
        <f t="shared" si="70"/>
        <v>#N/A</v>
      </c>
      <c r="X357" s="14">
        <f t="shared" si="71"/>
        <v>88.047709248350344</v>
      </c>
    </row>
    <row r="358" spans="1:24">
      <c r="A358" s="10">
        <f>europe!A355</f>
        <v>39587</v>
      </c>
      <c r="B358" s="9">
        <f>VLOOKUP($A358,europe!$A$1:$B$3014,2,FALSE)</f>
        <v>37.93</v>
      </c>
      <c r="C358" s="9">
        <f>VLOOKUP($A358,man_neu!$A$1:$D$3001,4,FALSE)</f>
        <v>0</v>
      </c>
      <c r="D358" s="24" t="e">
        <f>VLOOKUP($A358,cash!$A$1:$B$3001,2,FALSE)</f>
        <v>#N/A</v>
      </c>
      <c r="E358" s="9">
        <f>VLOOKUP($A358,patri!$A$1:$B$3002,2,FALSE)</f>
        <v>4249.01</v>
      </c>
      <c r="G358" s="9" t="e">
        <f>VLOOKUP($A358,anteile!$A$4:$D$2615,anteile!B$12,FALSE)</f>
        <v>#N/A</v>
      </c>
      <c r="H358" s="9" t="e">
        <f>VLOOKUP($A358,anteile!$A$4:$D$2615,anteile!C$12,FALSE)</f>
        <v>#N/A</v>
      </c>
      <c r="I358" s="9" t="e">
        <f>VLOOKUP($A358,anteile!$A$4:$D$2615,anteile!D$12,FALSE)</f>
        <v>#N/A</v>
      </c>
      <c r="K358" s="24" t="e">
        <f t="shared" si="61"/>
        <v>#N/A</v>
      </c>
      <c r="L358" s="24" t="e">
        <f t="shared" si="62"/>
        <v>#N/A</v>
      </c>
      <c r="M358" s="24" t="e">
        <f>VLOOKUP($A358,cash!$A$1:$B$3001,2,FALSE)</f>
        <v>#N/A</v>
      </c>
      <c r="N358" s="24" t="e">
        <f t="shared" si="63"/>
        <v>#N/A</v>
      </c>
      <c r="P358" s="24" t="e">
        <f t="shared" si="64"/>
        <v>#N/A</v>
      </c>
      <c r="Q358" s="24" t="e">
        <f t="shared" si="65"/>
        <v>#N/A</v>
      </c>
      <c r="S358" s="14" t="e">
        <f t="shared" si="66"/>
        <v>#N/A</v>
      </c>
      <c r="T358" s="14" t="e">
        <f t="shared" si="67"/>
        <v>#N/A</v>
      </c>
      <c r="U358" s="14">
        <f t="shared" si="68"/>
        <v>132.25244072524407</v>
      </c>
      <c r="V358" s="14">
        <f t="shared" si="69"/>
        <v>0</v>
      </c>
      <c r="W358" s="14" t="e">
        <f t="shared" si="70"/>
        <v>#N/A</v>
      </c>
      <c r="X358" s="14">
        <f t="shared" si="71"/>
        <v>88.445494473470575</v>
      </c>
    </row>
    <row r="359" spans="1:24">
      <c r="A359" s="10">
        <f>europe!A356</f>
        <v>39584</v>
      </c>
      <c r="B359" s="9">
        <f>VLOOKUP($A359,europe!$A$1:$B$3014,2,FALSE)</f>
        <v>37.520000000000003</v>
      </c>
      <c r="C359" s="9">
        <f>VLOOKUP($A359,man_neu!$A$1:$D$3001,4,FALSE)</f>
        <v>0</v>
      </c>
      <c r="D359" s="24" t="e">
        <f>VLOOKUP($A359,cash!$A$1:$B$3001,2,FALSE)</f>
        <v>#N/A</v>
      </c>
      <c r="E359" s="9">
        <f>VLOOKUP($A359,patri!$A$1:$B$3002,2,FALSE)</f>
        <v>4238.63</v>
      </c>
      <c r="G359" s="9" t="e">
        <f>VLOOKUP($A359,anteile!$A$4:$D$2615,anteile!B$12,FALSE)</f>
        <v>#N/A</v>
      </c>
      <c r="H359" s="9" t="e">
        <f>VLOOKUP($A359,anteile!$A$4:$D$2615,anteile!C$12,FALSE)</f>
        <v>#N/A</v>
      </c>
      <c r="I359" s="9" t="e">
        <f>VLOOKUP($A359,anteile!$A$4:$D$2615,anteile!D$12,FALSE)</f>
        <v>#N/A</v>
      </c>
      <c r="K359" s="24" t="e">
        <f t="shared" si="61"/>
        <v>#N/A</v>
      </c>
      <c r="L359" s="24" t="e">
        <f t="shared" si="62"/>
        <v>#N/A</v>
      </c>
      <c r="M359" s="24" t="e">
        <f>VLOOKUP($A359,cash!$A$1:$B$3001,2,FALSE)</f>
        <v>#N/A</v>
      </c>
      <c r="N359" s="24" t="e">
        <f t="shared" si="63"/>
        <v>#N/A</v>
      </c>
      <c r="P359" s="24" t="e">
        <f t="shared" si="64"/>
        <v>#N/A</v>
      </c>
      <c r="Q359" s="24" t="e">
        <f t="shared" si="65"/>
        <v>#N/A</v>
      </c>
      <c r="S359" s="14" t="e">
        <f t="shared" si="66"/>
        <v>#N/A</v>
      </c>
      <c r="T359" s="14" t="e">
        <f t="shared" si="67"/>
        <v>#N/A</v>
      </c>
      <c r="U359" s="14">
        <f t="shared" si="68"/>
        <v>130.82287308228732</v>
      </c>
      <c r="V359" s="14">
        <f t="shared" si="69"/>
        <v>0</v>
      </c>
      <c r="W359" s="14" t="e">
        <f t="shared" si="70"/>
        <v>#N/A</v>
      </c>
      <c r="X359" s="14">
        <f t="shared" si="71"/>
        <v>88.229429029370749</v>
      </c>
    </row>
    <row r="360" spans="1:24">
      <c r="A360" s="10">
        <f>europe!A357</f>
        <v>39583</v>
      </c>
      <c r="B360" s="9">
        <f>VLOOKUP($A360,europe!$A$1:$B$3014,2,FALSE)</f>
        <v>37.31</v>
      </c>
      <c r="C360" s="9">
        <f>VLOOKUP($A360,man_neu!$A$1:$D$3001,4,FALSE)</f>
        <v>0</v>
      </c>
      <c r="D360" s="24" t="e">
        <f>VLOOKUP($A360,cash!$A$1:$B$3001,2,FALSE)</f>
        <v>#N/A</v>
      </c>
      <c r="E360" s="9">
        <f>VLOOKUP($A360,patri!$A$1:$B$3002,2,FALSE)</f>
        <v>4213.49</v>
      </c>
      <c r="G360" s="9" t="e">
        <f>VLOOKUP($A360,anteile!$A$4:$D$2615,anteile!B$12,FALSE)</f>
        <v>#N/A</v>
      </c>
      <c r="H360" s="9" t="e">
        <f>VLOOKUP($A360,anteile!$A$4:$D$2615,anteile!C$12,FALSE)</f>
        <v>#N/A</v>
      </c>
      <c r="I360" s="9" t="e">
        <f>VLOOKUP($A360,anteile!$A$4:$D$2615,anteile!D$12,FALSE)</f>
        <v>#N/A</v>
      </c>
      <c r="K360" s="24" t="e">
        <f t="shared" si="61"/>
        <v>#N/A</v>
      </c>
      <c r="L360" s="24" t="e">
        <f t="shared" si="62"/>
        <v>#N/A</v>
      </c>
      <c r="M360" s="24" t="e">
        <f>VLOOKUP($A360,cash!$A$1:$B$3001,2,FALSE)</f>
        <v>#N/A</v>
      </c>
      <c r="N360" s="24" t="e">
        <f t="shared" si="63"/>
        <v>#N/A</v>
      </c>
      <c r="P360" s="24" t="e">
        <f t="shared" si="64"/>
        <v>#N/A</v>
      </c>
      <c r="Q360" s="24" t="e">
        <f t="shared" si="65"/>
        <v>#N/A</v>
      </c>
      <c r="S360" s="14" t="e">
        <f t="shared" si="66"/>
        <v>#N/A</v>
      </c>
      <c r="T360" s="14" t="e">
        <f t="shared" si="67"/>
        <v>#N/A</v>
      </c>
      <c r="U360" s="14">
        <f t="shared" si="68"/>
        <v>130.09065550906556</v>
      </c>
      <c r="V360" s="14">
        <f t="shared" si="69"/>
        <v>0</v>
      </c>
      <c r="W360" s="14" t="e">
        <f t="shared" si="70"/>
        <v>#N/A</v>
      </c>
      <c r="X360" s="14">
        <f t="shared" si="71"/>
        <v>87.706126017360162</v>
      </c>
    </row>
    <row r="361" spans="1:24">
      <c r="A361" s="10">
        <f>europe!A358</f>
        <v>39582</v>
      </c>
      <c r="B361" s="9">
        <f>VLOOKUP($A361,europe!$A$1:$B$3014,2,FALSE)</f>
        <v>37.159999999999997</v>
      </c>
      <c r="C361" s="9">
        <f>VLOOKUP($A361,man_neu!$A$1:$D$3001,4,FALSE)</f>
        <v>0</v>
      </c>
      <c r="D361" s="24" t="e">
        <f>VLOOKUP($A361,cash!$A$1:$B$3001,2,FALSE)</f>
        <v>#N/A</v>
      </c>
      <c r="E361" s="9">
        <f>VLOOKUP($A361,patri!$A$1:$B$3002,2,FALSE)</f>
        <v>4193.32</v>
      </c>
      <c r="G361" s="9" t="e">
        <f>VLOOKUP($A361,anteile!$A$4:$D$2615,anteile!B$12,FALSE)</f>
        <v>#N/A</v>
      </c>
      <c r="H361" s="9" t="e">
        <f>VLOOKUP($A361,anteile!$A$4:$D$2615,anteile!C$12,FALSE)</f>
        <v>#N/A</v>
      </c>
      <c r="I361" s="9" t="e">
        <f>VLOOKUP($A361,anteile!$A$4:$D$2615,anteile!D$12,FALSE)</f>
        <v>#N/A</v>
      </c>
      <c r="K361" s="24" t="e">
        <f t="shared" si="61"/>
        <v>#N/A</v>
      </c>
      <c r="L361" s="24" t="e">
        <f t="shared" si="62"/>
        <v>#N/A</v>
      </c>
      <c r="M361" s="24" t="e">
        <f>VLOOKUP($A361,cash!$A$1:$B$3001,2,FALSE)</f>
        <v>#N/A</v>
      </c>
      <c r="N361" s="24" t="e">
        <f t="shared" si="63"/>
        <v>#N/A</v>
      </c>
      <c r="P361" s="24" t="e">
        <f t="shared" si="64"/>
        <v>#N/A</v>
      </c>
      <c r="Q361" s="24" t="e">
        <f t="shared" si="65"/>
        <v>#N/A</v>
      </c>
      <c r="S361" s="14" t="e">
        <f t="shared" si="66"/>
        <v>#N/A</v>
      </c>
      <c r="T361" s="14" t="e">
        <f t="shared" si="67"/>
        <v>#N/A</v>
      </c>
      <c r="U361" s="14">
        <f t="shared" si="68"/>
        <v>129.56764295676427</v>
      </c>
      <c r="V361" s="14">
        <f t="shared" si="69"/>
        <v>0</v>
      </c>
      <c r="W361" s="14" t="e">
        <f t="shared" si="70"/>
        <v>#N/A</v>
      </c>
      <c r="X361" s="14">
        <f t="shared" si="71"/>
        <v>87.286276305655576</v>
      </c>
    </row>
    <row r="362" spans="1:24">
      <c r="A362" s="10">
        <f>europe!A359</f>
        <v>39581</v>
      </c>
      <c r="B362" s="9">
        <f>VLOOKUP($A362,europe!$A$1:$B$3014,2,FALSE)</f>
        <v>36.950000000000003</v>
      </c>
      <c r="C362" s="9">
        <f>VLOOKUP($A362,man_neu!$A$1:$D$3001,4,FALSE)</f>
        <v>0</v>
      </c>
      <c r="D362" s="24" t="e">
        <f>VLOOKUP($A362,cash!$A$1:$B$3001,2,FALSE)</f>
        <v>#N/A</v>
      </c>
      <c r="E362" s="9">
        <f>VLOOKUP($A362,patri!$A$1:$B$3002,2,FALSE)</f>
        <v>4208.03</v>
      </c>
      <c r="G362" s="9" t="e">
        <f>VLOOKUP($A362,anteile!$A$4:$D$2615,anteile!B$12,FALSE)</f>
        <v>#N/A</v>
      </c>
      <c r="H362" s="9" t="e">
        <f>VLOOKUP($A362,anteile!$A$4:$D$2615,anteile!C$12,FALSE)</f>
        <v>#N/A</v>
      </c>
      <c r="I362" s="9" t="e">
        <f>VLOOKUP($A362,anteile!$A$4:$D$2615,anteile!D$12,FALSE)</f>
        <v>#N/A</v>
      </c>
      <c r="K362" s="24" t="e">
        <f t="shared" si="61"/>
        <v>#N/A</v>
      </c>
      <c r="L362" s="24" t="e">
        <f t="shared" si="62"/>
        <v>#N/A</v>
      </c>
      <c r="M362" s="24" t="e">
        <f>VLOOKUP($A362,cash!$A$1:$B$3001,2,FALSE)</f>
        <v>#N/A</v>
      </c>
      <c r="N362" s="24" t="e">
        <f t="shared" si="63"/>
        <v>#N/A</v>
      </c>
      <c r="P362" s="24" t="e">
        <f t="shared" si="64"/>
        <v>#N/A</v>
      </c>
      <c r="Q362" s="24" t="e">
        <f t="shared" si="65"/>
        <v>#N/A</v>
      </c>
      <c r="S362" s="14" t="e">
        <f t="shared" si="66"/>
        <v>#N/A</v>
      </c>
      <c r="T362" s="14" t="e">
        <f t="shared" si="67"/>
        <v>#N/A</v>
      </c>
      <c r="U362" s="14">
        <f t="shared" si="68"/>
        <v>128.83542538354254</v>
      </c>
      <c r="V362" s="14">
        <f t="shared" si="69"/>
        <v>0</v>
      </c>
      <c r="W362" s="14" t="e">
        <f t="shared" si="70"/>
        <v>#N/A</v>
      </c>
      <c r="X362" s="14">
        <f t="shared" si="71"/>
        <v>87.592473095897233</v>
      </c>
    </row>
    <row r="363" spans="1:24">
      <c r="A363" s="10">
        <f>europe!A360</f>
        <v>39577</v>
      </c>
      <c r="B363" s="9">
        <f>VLOOKUP($A363,europe!$A$1:$B$3014,2,FALSE)</f>
        <v>36.85</v>
      </c>
      <c r="C363" s="9">
        <f>VLOOKUP($A363,man_neu!$A$1:$D$3001,4,FALSE)</f>
        <v>0</v>
      </c>
      <c r="D363" s="24" t="e">
        <f>VLOOKUP($A363,cash!$A$1:$B$3001,2,FALSE)</f>
        <v>#N/A</v>
      </c>
      <c r="E363" s="9">
        <f>VLOOKUP($A363,patri!$A$1:$B$3002,2,FALSE)</f>
        <v>4201.21</v>
      </c>
      <c r="G363" s="9" t="e">
        <f>VLOOKUP($A363,anteile!$A$4:$D$2615,anteile!B$12,FALSE)</f>
        <v>#N/A</v>
      </c>
      <c r="H363" s="9" t="e">
        <f>VLOOKUP($A363,anteile!$A$4:$D$2615,anteile!C$12,FALSE)</f>
        <v>#N/A</v>
      </c>
      <c r="I363" s="9" t="e">
        <f>VLOOKUP($A363,anteile!$A$4:$D$2615,anteile!D$12,FALSE)</f>
        <v>#N/A</v>
      </c>
      <c r="K363" s="24" t="e">
        <f t="shared" si="61"/>
        <v>#N/A</v>
      </c>
      <c r="L363" s="24" t="e">
        <f t="shared" si="62"/>
        <v>#N/A</v>
      </c>
      <c r="M363" s="24" t="e">
        <f>VLOOKUP($A363,cash!$A$1:$B$3001,2,FALSE)</f>
        <v>#N/A</v>
      </c>
      <c r="N363" s="24" t="e">
        <f t="shared" si="63"/>
        <v>#N/A</v>
      </c>
      <c r="P363" s="24" t="e">
        <f t="shared" si="64"/>
        <v>#N/A</v>
      </c>
      <c r="Q363" s="24" t="e">
        <f t="shared" si="65"/>
        <v>#N/A</v>
      </c>
      <c r="S363" s="14" t="e">
        <f t="shared" si="66"/>
        <v>#N/A</v>
      </c>
      <c r="T363" s="14" t="e">
        <f t="shared" si="67"/>
        <v>#N/A</v>
      </c>
      <c r="U363" s="14">
        <f t="shared" si="68"/>
        <v>128.48675034867506</v>
      </c>
      <c r="V363" s="14">
        <f t="shared" si="69"/>
        <v>0</v>
      </c>
      <c r="W363" s="14" t="e">
        <f t="shared" si="70"/>
        <v>#N/A</v>
      </c>
      <c r="X363" s="14">
        <f t="shared" si="71"/>
        <v>87.45051102183551</v>
      </c>
    </row>
    <row r="364" spans="1:24">
      <c r="A364" s="10">
        <f>europe!A361</f>
        <v>39576</v>
      </c>
      <c r="B364" s="9">
        <f>VLOOKUP($A364,europe!$A$1:$B$3014,2,FALSE)</f>
        <v>37.31</v>
      </c>
      <c r="C364" s="9">
        <f>VLOOKUP($A364,man_neu!$A$1:$D$3001,4,FALSE)</f>
        <v>0</v>
      </c>
      <c r="D364" s="24" t="e">
        <f>VLOOKUP($A364,cash!$A$1:$B$3001,2,FALSE)</f>
        <v>#N/A</v>
      </c>
      <c r="E364" s="9" t="e">
        <f>VLOOKUP($A364,patri!$A$1:$B$3002,2,FALSE)</f>
        <v>#N/A</v>
      </c>
      <c r="G364" s="9" t="e">
        <f>VLOOKUP($A364,anteile!$A$4:$D$2615,anteile!B$12,FALSE)</f>
        <v>#N/A</v>
      </c>
      <c r="H364" s="9" t="e">
        <f>VLOOKUP($A364,anteile!$A$4:$D$2615,anteile!C$12,FALSE)</f>
        <v>#N/A</v>
      </c>
      <c r="I364" s="9" t="e">
        <f>VLOOKUP($A364,anteile!$A$4:$D$2615,anteile!D$12,FALSE)</f>
        <v>#N/A</v>
      </c>
      <c r="K364" s="24" t="e">
        <f t="shared" si="61"/>
        <v>#N/A</v>
      </c>
      <c r="L364" s="24" t="e">
        <f t="shared" si="62"/>
        <v>#N/A</v>
      </c>
      <c r="M364" s="24" t="e">
        <f>VLOOKUP($A364,cash!$A$1:$B$3001,2,FALSE)</f>
        <v>#N/A</v>
      </c>
      <c r="N364" s="24" t="e">
        <f t="shared" si="63"/>
        <v>#N/A</v>
      </c>
      <c r="P364" s="24" t="e">
        <f t="shared" si="64"/>
        <v>#N/A</v>
      </c>
      <c r="Q364" s="24" t="e">
        <f t="shared" si="65"/>
        <v>#N/A</v>
      </c>
      <c r="S364" s="14" t="e">
        <f t="shared" si="66"/>
        <v>#N/A</v>
      </c>
      <c r="T364" s="14" t="e">
        <f t="shared" si="67"/>
        <v>#N/A</v>
      </c>
      <c r="U364" s="14">
        <f t="shared" si="68"/>
        <v>130.09065550906556</v>
      </c>
      <c r="V364" s="14">
        <f t="shared" si="69"/>
        <v>0</v>
      </c>
      <c r="W364" s="14" t="e">
        <f t="shared" si="70"/>
        <v>#N/A</v>
      </c>
      <c r="X364" s="14" t="e">
        <f t="shared" si="71"/>
        <v>#N/A</v>
      </c>
    </row>
    <row r="365" spans="1:24">
      <c r="A365" s="10">
        <f>europe!A362</f>
        <v>39575</v>
      </c>
      <c r="B365" s="9">
        <f>VLOOKUP($A365,europe!$A$1:$B$3014,2,FALSE)</f>
        <v>37.32</v>
      </c>
      <c r="C365" s="9">
        <f>VLOOKUP($A365,man_neu!$A$1:$D$3001,4,FALSE)</f>
        <v>0</v>
      </c>
      <c r="D365" s="24" t="e">
        <f>VLOOKUP($A365,cash!$A$1:$B$3001,2,FALSE)</f>
        <v>#N/A</v>
      </c>
      <c r="E365" s="9">
        <f>VLOOKUP($A365,patri!$A$1:$B$3002,2,FALSE)</f>
        <v>4186.75</v>
      </c>
      <c r="G365" s="9" t="e">
        <f>VLOOKUP($A365,anteile!$A$4:$D$2615,anteile!B$12,FALSE)</f>
        <v>#N/A</v>
      </c>
      <c r="H365" s="9" t="e">
        <f>VLOOKUP($A365,anteile!$A$4:$D$2615,anteile!C$12,FALSE)</f>
        <v>#N/A</v>
      </c>
      <c r="I365" s="9" t="e">
        <f>VLOOKUP($A365,anteile!$A$4:$D$2615,anteile!D$12,FALSE)</f>
        <v>#N/A</v>
      </c>
      <c r="K365" s="24" t="e">
        <f t="shared" si="61"/>
        <v>#N/A</v>
      </c>
      <c r="L365" s="24" t="e">
        <f t="shared" si="62"/>
        <v>#N/A</v>
      </c>
      <c r="M365" s="24" t="e">
        <f>VLOOKUP($A365,cash!$A$1:$B$3001,2,FALSE)</f>
        <v>#N/A</v>
      </c>
      <c r="N365" s="24" t="e">
        <f t="shared" si="63"/>
        <v>#N/A</v>
      </c>
      <c r="P365" s="24" t="e">
        <f t="shared" si="64"/>
        <v>#N/A</v>
      </c>
      <c r="Q365" s="24" t="e">
        <f t="shared" si="65"/>
        <v>#N/A</v>
      </c>
      <c r="S365" s="14" t="e">
        <f t="shared" si="66"/>
        <v>#N/A</v>
      </c>
      <c r="T365" s="14" t="e">
        <f t="shared" si="67"/>
        <v>#N/A</v>
      </c>
      <c r="U365" s="14">
        <f t="shared" si="68"/>
        <v>130.12552301255232</v>
      </c>
      <c r="V365" s="14">
        <f t="shared" si="69"/>
        <v>0</v>
      </c>
      <c r="W365" s="14" t="e">
        <f t="shared" si="70"/>
        <v>#N/A</v>
      </c>
      <c r="X365" s="14">
        <f t="shared" si="71"/>
        <v>87.149518119939202</v>
      </c>
    </row>
    <row r="366" spans="1:24">
      <c r="A366" s="10">
        <f>europe!A363</f>
        <v>39574</v>
      </c>
      <c r="B366" s="9">
        <f>VLOOKUP($A366,europe!$A$1:$B$3014,2,FALSE)</f>
        <v>37</v>
      </c>
      <c r="C366" s="9">
        <f>VLOOKUP($A366,man_neu!$A$1:$D$3001,4,FALSE)</f>
        <v>0</v>
      </c>
      <c r="D366" s="24" t="e">
        <f>VLOOKUP($A366,cash!$A$1:$B$3001,2,FALSE)</f>
        <v>#N/A</v>
      </c>
      <c r="E366" s="9">
        <f>VLOOKUP($A366,patri!$A$1:$B$3002,2,FALSE)</f>
        <v>4193.3</v>
      </c>
      <c r="G366" s="9" t="e">
        <f>VLOOKUP($A366,anteile!$A$4:$D$2615,anteile!B$12,FALSE)</f>
        <v>#N/A</v>
      </c>
      <c r="H366" s="9" t="e">
        <f>VLOOKUP($A366,anteile!$A$4:$D$2615,anteile!C$12,FALSE)</f>
        <v>#N/A</v>
      </c>
      <c r="I366" s="9" t="e">
        <f>VLOOKUP($A366,anteile!$A$4:$D$2615,anteile!D$12,FALSE)</f>
        <v>#N/A</v>
      </c>
      <c r="K366" s="24" t="e">
        <f t="shared" si="61"/>
        <v>#N/A</v>
      </c>
      <c r="L366" s="24" t="e">
        <f t="shared" si="62"/>
        <v>#N/A</v>
      </c>
      <c r="M366" s="24" t="e">
        <f>VLOOKUP($A366,cash!$A$1:$B$3001,2,FALSE)</f>
        <v>#N/A</v>
      </c>
      <c r="N366" s="24" t="e">
        <f t="shared" si="63"/>
        <v>#N/A</v>
      </c>
      <c r="P366" s="24" t="e">
        <f t="shared" si="64"/>
        <v>#N/A</v>
      </c>
      <c r="Q366" s="24" t="e">
        <f t="shared" si="65"/>
        <v>#N/A</v>
      </c>
      <c r="S366" s="14" t="e">
        <f t="shared" si="66"/>
        <v>#N/A</v>
      </c>
      <c r="T366" s="14" t="e">
        <f t="shared" si="67"/>
        <v>#N/A</v>
      </c>
      <c r="U366" s="14">
        <f t="shared" si="68"/>
        <v>129.00976290097631</v>
      </c>
      <c r="V366" s="14">
        <f t="shared" si="69"/>
        <v>0</v>
      </c>
      <c r="W366" s="14" t="e">
        <f t="shared" si="70"/>
        <v>#N/A</v>
      </c>
      <c r="X366" s="14">
        <f t="shared" si="71"/>
        <v>87.285859994587952</v>
      </c>
    </row>
    <row r="367" spans="1:24">
      <c r="A367" s="10">
        <f>europe!A364</f>
        <v>39573</v>
      </c>
      <c r="B367" s="9">
        <f>VLOOKUP($A367,europe!$A$1:$B$3014,2,FALSE)</f>
        <v>37.18</v>
      </c>
      <c r="C367" s="9">
        <f>VLOOKUP($A367,man_neu!$A$1:$D$3001,4,FALSE)</f>
        <v>0</v>
      </c>
      <c r="D367" s="24" t="e">
        <f>VLOOKUP($A367,cash!$A$1:$B$3001,2,FALSE)</f>
        <v>#N/A</v>
      </c>
      <c r="E367" s="9">
        <f>VLOOKUP($A367,patri!$A$1:$B$3002,2,FALSE)</f>
        <v>4182.7700000000004</v>
      </c>
      <c r="G367" s="9" t="e">
        <f>VLOOKUP($A367,anteile!$A$4:$D$2615,anteile!B$12,FALSE)</f>
        <v>#N/A</v>
      </c>
      <c r="H367" s="9" t="e">
        <f>VLOOKUP($A367,anteile!$A$4:$D$2615,anteile!C$12,FALSE)</f>
        <v>#N/A</v>
      </c>
      <c r="I367" s="9" t="e">
        <f>VLOOKUP($A367,anteile!$A$4:$D$2615,anteile!D$12,FALSE)</f>
        <v>#N/A</v>
      </c>
      <c r="K367" s="24" t="e">
        <f t="shared" si="61"/>
        <v>#N/A</v>
      </c>
      <c r="L367" s="24" t="e">
        <f t="shared" si="62"/>
        <v>#N/A</v>
      </c>
      <c r="M367" s="24" t="e">
        <f>VLOOKUP($A367,cash!$A$1:$B$3001,2,FALSE)</f>
        <v>#N/A</v>
      </c>
      <c r="N367" s="24" t="e">
        <f t="shared" si="63"/>
        <v>#N/A</v>
      </c>
      <c r="P367" s="24" t="e">
        <f t="shared" si="64"/>
        <v>#N/A</v>
      </c>
      <c r="Q367" s="24" t="e">
        <f t="shared" si="65"/>
        <v>#N/A</v>
      </c>
      <c r="S367" s="14" t="e">
        <f t="shared" si="66"/>
        <v>#N/A</v>
      </c>
      <c r="T367" s="14" t="e">
        <f t="shared" si="67"/>
        <v>#N/A</v>
      </c>
      <c r="U367" s="14">
        <f t="shared" si="68"/>
        <v>129.6373779637378</v>
      </c>
      <c r="V367" s="14">
        <f t="shared" si="69"/>
        <v>0</v>
      </c>
      <c r="W367" s="14" t="e">
        <f t="shared" si="70"/>
        <v>#N/A</v>
      </c>
      <c r="X367" s="14">
        <f t="shared" si="71"/>
        <v>87.0666722174809</v>
      </c>
    </row>
    <row r="368" spans="1:24">
      <c r="A368" s="10">
        <f>europe!A365</f>
        <v>39570</v>
      </c>
      <c r="B368" s="9">
        <f>VLOOKUP($A368,europe!$A$1:$B$3014,2,FALSE)</f>
        <v>37.29</v>
      </c>
      <c r="C368" s="9">
        <f>VLOOKUP($A368,man_neu!$A$1:$D$3001,4,FALSE)</f>
        <v>0</v>
      </c>
      <c r="D368" s="24" t="e">
        <f>VLOOKUP($A368,cash!$A$1:$B$3001,2,FALSE)</f>
        <v>#N/A</v>
      </c>
      <c r="E368" s="9">
        <f>VLOOKUP($A368,patri!$A$1:$B$3002,2,FALSE)</f>
        <v>4176.12</v>
      </c>
      <c r="G368" s="9" t="e">
        <f>VLOOKUP($A368,anteile!$A$4:$D$2615,anteile!B$12,FALSE)</f>
        <v>#N/A</v>
      </c>
      <c r="H368" s="9" t="e">
        <f>VLOOKUP($A368,anteile!$A$4:$D$2615,anteile!C$12,FALSE)</f>
        <v>#N/A</v>
      </c>
      <c r="I368" s="9" t="e">
        <f>VLOOKUP($A368,anteile!$A$4:$D$2615,anteile!D$12,FALSE)</f>
        <v>#N/A</v>
      </c>
      <c r="K368" s="24" t="e">
        <f t="shared" si="61"/>
        <v>#N/A</v>
      </c>
      <c r="L368" s="24" t="e">
        <f t="shared" si="62"/>
        <v>#N/A</v>
      </c>
      <c r="M368" s="24" t="e">
        <f>VLOOKUP($A368,cash!$A$1:$B$3001,2,FALSE)</f>
        <v>#N/A</v>
      </c>
      <c r="N368" s="24" t="e">
        <f t="shared" si="63"/>
        <v>#N/A</v>
      </c>
      <c r="P368" s="24" t="e">
        <f t="shared" si="64"/>
        <v>#N/A</v>
      </c>
      <c r="Q368" s="24" t="e">
        <f t="shared" si="65"/>
        <v>#N/A</v>
      </c>
      <c r="S368" s="14" t="e">
        <f t="shared" si="66"/>
        <v>#N/A</v>
      </c>
      <c r="T368" s="14" t="e">
        <f t="shared" si="67"/>
        <v>#N/A</v>
      </c>
      <c r="U368" s="14">
        <f t="shared" si="68"/>
        <v>130.02092050209205</v>
      </c>
      <c r="V368" s="14">
        <f t="shared" si="69"/>
        <v>0</v>
      </c>
      <c r="W368" s="14" t="e">
        <f t="shared" si="70"/>
        <v>#N/A</v>
      </c>
      <c r="X368" s="14">
        <f t="shared" si="71"/>
        <v>86.928248787494013</v>
      </c>
    </row>
    <row r="369" spans="1:24">
      <c r="A369" s="10">
        <f>europe!A366</f>
        <v>39568</v>
      </c>
      <c r="B369" s="9">
        <f>VLOOKUP($A369,europe!$A$1:$B$3014,2,FALSE)</f>
        <v>36.57</v>
      </c>
      <c r="C369" s="9">
        <f>VLOOKUP($A369,man_neu!$A$1:$D$3001,4,FALSE)</f>
        <v>0</v>
      </c>
      <c r="D369" s="24" t="e">
        <f>VLOOKUP($A369,cash!$A$1:$B$3001,2,FALSE)</f>
        <v>#N/A</v>
      </c>
      <c r="E369" s="9">
        <f>VLOOKUP($A369,patri!$A$1:$B$3002,2,FALSE)</f>
        <v>4153.8100000000004</v>
      </c>
      <c r="G369" s="9" t="e">
        <f>VLOOKUP($A369,anteile!$A$4:$D$2615,anteile!B$12,FALSE)</f>
        <v>#N/A</v>
      </c>
      <c r="H369" s="9" t="e">
        <f>VLOOKUP($A369,anteile!$A$4:$D$2615,anteile!C$12,FALSE)</f>
        <v>#N/A</v>
      </c>
      <c r="I369" s="9" t="e">
        <f>VLOOKUP($A369,anteile!$A$4:$D$2615,anteile!D$12,FALSE)</f>
        <v>#N/A</v>
      </c>
      <c r="K369" s="24" t="e">
        <f t="shared" si="61"/>
        <v>#N/A</v>
      </c>
      <c r="L369" s="24" t="e">
        <f t="shared" si="62"/>
        <v>#N/A</v>
      </c>
      <c r="M369" s="24" t="e">
        <f>VLOOKUP($A369,cash!$A$1:$B$3001,2,FALSE)</f>
        <v>#N/A</v>
      </c>
      <c r="N369" s="24" t="e">
        <f t="shared" si="63"/>
        <v>#N/A</v>
      </c>
      <c r="P369" s="24" t="e">
        <f t="shared" si="64"/>
        <v>#N/A</v>
      </c>
      <c r="Q369" s="24" t="e">
        <f t="shared" si="65"/>
        <v>#N/A</v>
      </c>
      <c r="S369" s="14" t="e">
        <f t="shared" si="66"/>
        <v>#N/A</v>
      </c>
      <c r="T369" s="14" t="e">
        <f t="shared" si="67"/>
        <v>#N/A</v>
      </c>
      <c r="U369" s="14">
        <f t="shared" si="68"/>
        <v>127.51046025104603</v>
      </c>
      <c r="V369" s="14">
        <f t="shared" si="69"/>
        <v>0</v>
      </c>
      <c r="W369" s="14" t="e">
        <f t="shared" si="70"/>
        <v>#N/A</v>
      </c>
      <c r="X369" s="14">
        <f t="shared" si="71"/>
        <v>86.463853791553049</v>
      </c>
    </row>
    <row r="370" spans="1:24">
      <c r="A370" s="10">
        <f>europe!A367</f>
        <v>39567</v>
      </c>
      <c r="B370" s="9">
        <f>VLOOKUP($A370,europe!$A$1:$B$3014,2,FALSE)</f>
        <v>36.299999999999997</v>
      </c>
      <c r="C370" s="9">
        <f>VLOOKUP($A370,man_neu!$A$1:$D$3001,4,FALSE)</f>
        <v>0</v>
      </c>
      <c r="D370" s="24" t="e">
        <f>VLOOKUP($A370,cash!$A$1:$B$3001,2,FALSE)</f>
        <v>#N/A</v>
      </c>
      <c r="E370" s="9">
        <f>VLOOKUP($A370,patri!$A$1:$B$3002,2,FALSE)</f>
        <v>4108.3</v>
      </c>
      <c r="G370" s="9" t="e">
        <f>VLOOKUP($A370,anteile!$A$4:$D$2615,anteile!B$12,FALSE)</f>
        <v>#N/A</v>
      </c>
      <c r="H370" s="9" t="e">
        <f>VLOOKUP($A370,anteile!$A$4:$D$2615,anteile!C$12,FALSE)</f>
        <v>#N/A</v>
      </c>
      <c r="I370" s="9" t="e">
        <f>VLOOKUP($A370,anteile!$A$4:$D$2615,anteile!D$12,FALSE)</f>
        <v>#N/A</v>
      </c>
      <c r="K370" s="24" t="e">
        <f t="shared" si="61"/>
        <v>#N/A</v>
      </c>
      <c r="L370" s="24" t="e">
        <f t="shared" si="62"/>
        <v>#N/A</v>
      </c>
      <c r="M370" s="24" t="e">
        <f>VLOOKUP($A370,cash!$A$1:$B$3001,2,FALSE)</f>
        <v>#N/A</v>
      </c>
      <c r="N370" s="24" t="e">
        <f t="shared" si="63"/>
        <v>#N/A</v>
      </c>
      <c r="P370" s="24" t="e">
        <f t="shared" si="64"/>
        <v>#N/A</v>
      </c>
      <c r="Q370" s="24" t="e">
        <f t="shared" si="65"/>
        <v>#N/A</v>
      </c>
      <c r="S370" s="14" t="e">
        <f t="shared" si="66"/>
        <v>#N/A</v>
      </c>
      <c r="T370" s="14" t="e">
        <f t="shared" si="67"/>
        <v>#N/A</v>
      </c>
      <c r="U370" s="14">
        <f t="shared" si="68"/>
        <v>126.56903765690375</v>
      </c>
      <c r="V370" s="14">
        <f t="shared" si="69"/>
        <v>0</v>
      </c>
      <c r="W370" s="14" t="e">
        <f t="shared" si="70"/>
        <v>#N/A</v>
      </c>
      <c r="X370" s="14">
        <f t="shared" si="71"/>
        <v>85.516537957161589</v>
      </c>
    </row>
    <row r="371" spans="1:24">
      <c r="A371" s="10">
        <f>europe!A368</f>
        <v>39566</v>
      </c>
      <c r="B371" s="9">
        <f>VLOOKUP($A371,europe!$A$1:$B$3014,2,FALSE)</f>
        <v>36.6</v>
      </c>
      <c r="C371" s="9">
        <f>VLOOKUP($A371,man_neu!$A$1:$D$3001,4,FALSE)</f>
        <v>0</v>
      </c>
      <c r="D371" s="24" t="e">
        <f>VLOOKUP($A371,cash!$A$1:$B$3001,2,FALSE)</f>
        <v>#N/A</v>
      </c>
      <c r="E371" s="9">
        <f>VLOOKUP($A371,patri!$A$1:$B$3002,2,FALSE)</f>
        <v>4124.87</v>
      </c>
      <c r="G371" s="9" t="e">
        <f>VLOOKUP($A371,anteile!$A$4:$D$2615,anteile!B$12,FALSE)</f>
        <v>#N/A</v>
      </c>
      <c r="H371" s="9" t="e">
        <f>VLOOKUP($A371,anteile!$A$4:$D$2615,anteile!C$12,FALSE)</f>
        <v>#N/A</v>
      </c>
      <c r="I371" s="9" t="e">
        <f>VLOOKUP($A371,anteile!$A$4:$D$2615,anteile!D$12,FALSE)</f>
        <v>#N/A</v>
      </c>
      <c r="K371" s="24" t="e">
        <f t="shared" si="61"/>
        <v>#N/A</v>
      </c>
      <c r="L371" s="24" t="e">
        <f t="shared" si="62"/>
        <v>#N/A</v>
      </c>
      <c r="M371" s="24" t="e">
        <f>VLOOKUP($A371,cash!$A$1:$B$3001,2,FALSE)</f>
        <v>#N/A</v>
      </c>
      <c r="N371" s="24" t="e">
        <f t="shared" si="63"/>
        <v>#N/A</v>
      </c>
      <c r="P371" s="24" t="e">
        <f t="shared" si="64"/>
        <v>#N/A</v>
      </c>
      <c r="Q371" s="24" t="e">
        <f t="shared" si="65"/>
        <v>#N/A</v>
      </c>
      <c r="S371" s="14" t="e">
        <f t="shared" si="66"/>
        <v>#N/A</v>
      </c>
      <c r="T371" s="14" t="e">
        <f t="shared" si="67"/>
        <v>#N/A</v>
      </c>
      <c r="U371" s="14">
        <f t="shared" si="68"/>
        <v>127.61506276150629</v>
      </c>
      <c r="V371" s="14">
        <f t="shared" si="69"/>
        <v>0</v>
      </c>
      <c r="W371" s="14" t="e">
        <f t="shared" si="70"/>
        <v>#N/A</v>
      </c>
      <c r="X371" s="14">
        <f t="shared" si="71"/>
        <v>85.861451676692809</v>
      </c>
    </row>
    <row r="372" spans="1:24">
      <c r="A372" s="10">
        <f>europe!A369</f>
        <v>39563</v>
      </c>
      <c r="B372" s="9">
        <f>VLOOKUP($A372,europe!$A$1:$B$3014,2,FALSE)</f>
        <v>36.369999999999997</v>
      </c>
      <c r="C372" s="9">
        <f>VLOOKUP($A372,man_neu!$A$1:$D$3001,4,FALSE)</f>
        <v>0</v>
      </c>
      <c r="D372" s="24" t="e">
        <f>VLOOKUP($A372,cash!$A$1:$B$3001,2,FALSE)</f>
        <v>#N/A</v>
      </c>
      <c r="E372" s="9">
        <f>VLOOKUP($A372,patri!$A$1:$B$3002,2,FALSE)</f>
        <v>4121.68</v>
      </c>
      <c r="G372" s="9" t="e">
        <f>VLOOKUP($A372,anteile!$A$4:$D$2615,anteile!B$12,FALSE)</f>
        <v>#N/A</v>
      </c>
      <c r="H372" s="9" t="e">
        <f>VLOOKUP($A372,anteile!$A$4:$D$2615,anteile!C$12,FALSE)</f>
        <v>#N/A</v>
      </c>
      <c r="I372" s="9" t="e">
        <f>VLOOKUP($A372,anteile!$A$4:$D$2615,anteile!D$12,FALSE)</f>
        <v>#N/A</v>
      </c>
      <c r="K372" s="24" t="e">
        <f t="shared" si="61"/>
        <v>#N/A</v>
      </c>
      <c r="L372" s="24" t="e">
        <f t="shared" si="62"/>
        <v>#N/A</v>
      </c>
      <c r="M372" s="24" t="e">
        <f>VLOOKUP($A372,cash!$A$1:$B$3001,2,FALSE)</f>
        <v>#N/A</v>
      </c>
      <c r="N372" s="24" t="e">
        <f t="shared" si="63"/>
        <v>#N/A</v>
      </c>
      <c r="P372" s="24" t="e">
        <f t="shared" si="64"/>
        <v>#N/A</v>
      </c>
      <c r="Q372" s="24" t="e">
        <f t="shared" si="65"/>
        <v>#N/A</v>
      </c>
      <c r="S372" s="14" t="e">
        <f t="shared" si="66"/>
        <v>#N/A</v>
      </c>
      <c r="T372" s="14" t="e">
        <f t="shared" si="67"/>
        <v>#N/A</v>
      </c>
      <c r="U372" s="14">
        <f t="shared" si="68"/>
        <v>126.813110181311</v>
      </c>
      <c r="V372" s="14">
        <f t="shared" si="69"/>
        <v>0</v>
      </c>
      <c r="W372" s="14" t="e">
        <f t="shared" si="70"/>
        <v>#N/A</v>
      </c>
      <c r="X372" s="14">
        <f t="shared" si="71"/>
        <v>85.795050061405888</v>
      </c>
    </row>
    <row r="373" spans="1:24">
      <c r="A373" s="10">
        <f>europe!A370</f>
        <v>39562</v>
      </c>
      <c r="B373" s="9">
        <f>VLOOKUP($A373,europe!$A$1:$B$3014,2,FALSE)</f>
        <v>35.89</v>
      </c>
      <c r="C373" s="9">
        <f>VLOOKUP($A373,man_neu!$A$1:$D$3001,4,FALSE)</f>
        <v>0</v>
      </c>
      <c r="D373" s="24" t="e">
        <f>VLOOKUP($A373,cash!$A$1:$B$3001,2,FALSE)</f>
        <v>#N/A</v>
      </c>
      <c r="E373" s="9">
        <f>VLOOKUP($A373,patri!$A$1:$B$3002,2,FALSE)</f>
        <v>4117.8100000000004</v>
      </c>
      <c r="G373" s="9" t="e">
        <f>VLOOKUP($A373,anteile!$A$4:$D$2615,anteile!B$12,FALSE)</f>
        <v>#N/A</v>
      </c>
      <c r="H373" s="9" t="e">
        <f>VLOOKUP($A373,anteile!$A$4:$D$2615,anteile!C$12,FALSE)</f>
        <v>#N/A</v>
      </c>
      <c r="I373" s="9" t="e">
        <f>VLOOKUP($A373,anteile!$A$4:$D$2615,anteile!D$12,FALSE)</f>
        <v>#N/A</v>
      </c>
      <c r="K373" s="24" t="e">
        <f t="shared" si="61"/>
        <v>#N/A</v>
      </c>
      <c r="L373" s="24" t="e">
        <f t="shared" si="62"/>
        <v>#N/A</v>
      </c>
      <c r="M373" s="24" t="e">
        <f>VLOOKUP($A373,cash!$A$1:$B$3001,2,FALSE)</f>
        <v>#N/A</v>
      </c>
      <c r="N373" s="24" t="e">
        <f t="shared" si="63"/>
        <v>#N/A</v>
      </c>
      <c r="P373" s="24" t="e">
        <f t="shared" si="64"/>
        <v>#N/A</v>
      </c>
      <c r="Q373" s="24" t="e">
        <f t="shared" si="65"/>
        <v>#N/A</v>
      </c>
      <c r="S373" s="14" t="e">
        <f t="shared" si="66"/>
        <v>#N/A</v>
      </c>
      <c r="T373" s="14" t="e">
        <f t="shared" si="67"/>
        <v>#N/A</v>
      </c>
      <c r="U373" s="14">
        <f t="shared" si="68"/>
        <v>125.139470013947</v>
      </c>
      <c r="V373" s="14">
        <f t="shared" si="69"/>
        <v>0</v>
      </c>
      <c r="W373" s="14" t="e">
        <f t="shared" si="70"/>
        <v>#N/A</v>
      </c>
      <c r="X373" s="14">
        <f t="shared" si="71"/>
        <v>85.714493869819535</v>
      </c>
    </row>
    <row r="374" spans="1:24">
      <c r="A374" s="10">
        <f>europe!A371</f>
        <v>39561</v>
      </c>
      <c r="B374" s="9">
        <f>VLOOKUP($A374,europe!$A$1:$B$3014,2,FALSE)</f>
        <v>35.840000000000003</v>
      </c>
      <c r="C374" s="9">
        <f>VLOOKUP($A374,man_neu!$A$1:$D$3001,4,FALSE)</f>
        <v>0</v>
      </c>
      <c r="D374" s="24" t="e">
        <f>VLOOKUP($A374,cash!$A$1:$B$3001,2,FALSE)</f>
        <v>#N/A</v>
      </c>
      <c r="E374" s="9">
        <f>VLOOKUP($A374,patri!$A$1:$B$3002,2,FALSE)</f>
        <v>4145.76</v>
      </c>
      <c r="G374" s="9" t="e">
        <f>VLOOKUP($A374,anteile!$A$4:$D$2615,anteile!B$12,FALSE)</f>
        <v>#N/A</v>
      </c>
      <c r="H374" s="9" t="e">
        <f>VLOOKUP($A374,anteile!$A$4:$D$2615,anteile!C$12,FALSE)</f>
        <v>#N/A</v>
      </c>
      <c r="I374" s="9" t="e">
        <f>VLOOKUP($A374,anteile!$A$4:$D$2615,anteile!D$12,FALSE)</f>
        <v>#N/A</v>
      </c>
      <c r="K374" s="24" t="e">
        <f t="shared" si="61"/>
        <v>#N/A</v>
      </c>
      <c r="L374" s="24" t="e">
        <f t="shared" si="62"/>
        <v>#N/A</v>
      </c>
      <c r="M374" s="24" t="e">
        <f>VLOOKUP($A374,cash!$A$1:$B$3001,2,FALSE)</f>
        <v>#N/A</v>
      </c>
      <c r="N374" s="24" t="e">
        <f t="shared" si="63"/>
        <v>#N/A</v>
      </c>
      <c r="P374" s="24" t="e">
        <f t="shared" si="64"/>
        <v>#N/A</v>
      </c>
      <c r="Q374" s="24" t="e">
        <f t="shared" si="65"/>
        <v>#N/A</v>
      </c>
      <c r="S374" s="14" t="e">
        <f t="shared" si="66"/>
        <v>#N/A</v>
      </c>
      <c r="T374" s="14" t="e">
        <f t="shared" si="67"/>
        <v>#N/A</v>
      </c>
      <c r="U374" s="14">
        <f t="shared" si="68"/>
        <v>124.96513249651326</v>
      </c>
      <c r="V374" s="14">
        <f t="shared" si="69"/>
        <v>0</v>
      </c>
      <c r="W374" s="14" t="e">
        <f t="shared" si="70"/>
        <v>#N/A</v>
      </c>
      <c r="X374" s="14">
        <f t="shared" si="71"/>
        <v>86.296288586832077</v>
      </c>
    </row>
    <row r="375" spans="1:24">
      <c r="A375" s="10">
        <f>europe!A372</f>
        <v>39560</v>
      </c>
      <c r="B375" s="9">
        <f>VLOOKUP($A375,europe!$A$1:$B$3014,2,FALSE)</f>
        <v>35.6</v>
      </c>
      <c r="C375" s="9">
        <f>VLOOKUP($A375,man_neu!$A$1:$D$3001,4,FALSE)</f>
        <v>0</v>
      </c>
      <c r="D375" s="24" t="e">
        <f>VLOOKUP($A375,cash!$A$1:$B$3001,2,FALSE)</f>
        <v>#N/A</v>
      </c>
      <c r="E375" s="9">
        <f>VLOOKUP($A375,patri!$A$1:$B$3002,2,FALSE)</f>
        <v>4147.8999999999996</v>
      </c>
      <c r="G375" s="9" t="e">
        <f>VLOOKUP($A375,anteile!$A$4:$D$2615,anteile!B$12,FALSE)</f>
        <v>#N/A</v>
      </c>
      <c r="H375" s="9" t="e">
        <f>VLOOKUP($A375,anteile!$A$4:$D$2615,anteile!C$12,FALSE)</f>
        <v>#N/A</v>
      </c>
      <c r="I375" s="9" t="e">
        <f>VLOOKUP($A375,anteile!$A$4:$D$2615,anteile!D$12,FALSE)</f>
        <v>#N/A</v>
      </c>
      <c r="K375" s="24" t="e">
        <f t="shared" si="61"/>
        <v>#N/A</v>
      </c>
      <c r="L375" s="24" t="e">
        <f t="shared" si="62"/>
        <v>#N/A</v>
      </c>
      <c r="M375" s="24" t="e">
        <f>VLOOKUP($A375,cash!$A$1:$B$3001,2,FALSE)</f>
        <v>#N/A</v>
      </c>
      <c r="N375" s="24" t="e">
        <f t="shared" si="63"/>
        <v>#N/A</v>
      </c>
      <c r="P375" s="24" t="e">
        <f t="shared" si="64"/>
        <v>#N/A</v>
      </c>
      <c r="Q375" s="24" t="e">
        <f t="shared" si="65"/>
        <v>#N/A</v>
      </c>
      <c r="S375" s="14" t="e">
        <f t="shared" si="66"/>
        <v>#N/A</v>
      </c>
      <c r="T375" s="14" t="e">
        <f t="shared" si="67"/>
        <v>#N/A</v>
      </c>
      <c r="U375" s="14">
        <f t="shared" si="68"/>
        <v>124.12831241283125</v>
      </c>
      <c r="V375" s="14">
        <f t="shared" si="69"/>
        <v>0</v>
      </c>
      <c r="W375" s="14" t="e">
        <f t="shared" si="70"/>
        <v>#N/A</v>
      </c>
      <c r="X375" s="14">
        <f t="shared" si="71"/>
        <v>86.34083387106844</v>
      </c>
    </row>
    <row r="376" spans="1:24">
      <c r="A376" s="10">
        <f>europe!A373</f>
        <v>39559</v>
      </c>
      <c r="B376" s="9">
        <f>VLOOKUP($A376,europe!$A$1:$B$3014,2,FALSE)</f>
        <v>35.76</v>
      </c>
      <c r="C376" s="9">
        <f>VLOOKUP($A376,man_neu!$A$1:$D$3001,4,FALSE)</f>
        <v>0</v>
      </c>
      <c r="D376" s="24" t="e">
        <f>VLOOKUP($A376,cash!$A$1:$B$3001,2,FALSE)</f>
        <v>#N/A</v>
      </c>
      <c r="E376" s="9">
        <f>VLOOKUP($A376,patri!$A$1:$B$3002,2,FALSE)</f>
        <v>4152</v>
      </c>
      <c r="G376" s="9" t="e">
        <f>VLOOKUP($A376,anteile!$A$4:$D$2615,anteile!B$12,FALSE)</f>
        <v>#N/A</v>
      </c>
      <c r="H376" s="9" t="e">
        <f>VLOOKUP($A376,anteile!$A$4:$D$2615,anteile!C$12,FALSE)</f>
        <v>#N/A</v>
      </c>
      <c r="I376" s="9" t="e">
        <f>VLOOKUP($A376,anteile!$A$4:$D$2615,anteile!D$12,FALSE)</f>
        <v>#N/A</v>
      </c>
      <c r="K376" s="24" t="e">
        <f t="shared" si="61"/>
        <v>#N/A</v>
      </c>
      <c r="L376" s="24" t="e">
        <f t="shared" si="62"/>
        <v>#N/A</v>
      </c>
      <c r="M376" s="24" t="e">
        <f>VLOOKUP($A376,cash!$A$1:$B$3001,2,FALSE)</f>
        <v>#N/A</v>
      </c>
      <c r="N376" s="24" t="e">
        <f t="shared" si="63"/>
        <v>#N/A</v>
      </c>
      <c r="P376" s="24" t="e">
        <f t="shared" si="64"/>
        <v>#N/A</v>
      </c>
      <c r="Q376" s="24" t="e">
        <f t="shared" si="65"/>
        <v>#N/A</v>
      </c>
      <c r="S376" s="14" t="e">
        <f t="shared" si="66"/>
        <v>#N/A</v>
      </c>
      <c r="T376" s="14" t="e">
        <f t="shared" si="67"/>
        <v>#N/A</v>
      </c>
      <c r="U376" s="14">
        <f t="shared" si="68"/>
        <v>124.68619246861925</v>
      </c>
      <c r="V376" s="14">
        <f t="shared" si="69"/>
        <v>0</v>
      </c>
      <c r="W376" s="14" t="e">
        <f t="shared" si="70"/>
        <v>#N/A</v>
      </c>
      <c r="X376" s="14">
        <f t="shared" si="71"/>
        <v>86.426177639932561</v>
      </c>
    </row>
    <row r="377" spans="1:24">
      <c r="A377" s="10">
        <f>europe!A374</f>
        <v>39556</v>
      </c>
      <c r="B377" s="9">
        <f>VLOOKUP($A377,europe!$A$1:$B$3014,2,FALSE)</f>
        <v>36.17</v>
      </c>
      <c r="C377" s="9">
        <f>VLOOKUP($A377,man_neu!$A$1:$D$3001,4,FALSE)</f>
        <v>0</v>
      </c>
      <c r="D377" s="24" t="e">
        <f>VLOOKUP($A377,cash!$A$1:$B$3001,2,FALSE)</f>
        <v>#N/A</v>
      </c>
      <c r="E377" s="9">
        <f>VLOOKUP($A377,patri!$A$1:$B$3002,2,FALSE)</f>
        <v>4129.09</v>
      </c>
      <c r="G377" s="9" t="e">
        <f>VLOOKUP($A377,anteile!$A$4:$D$2615,anteile!B$12,FALSE)</f>
        <v>#N/A</v>
      </c>
      <c r="H377" s="9" t="e">
        <f>VLOOKUP($A377,anteile!$A$4:$D$2615,anteile!C$12,FALSE)</f>
        <v>#N/A</v>
      </c>
      <c r="I377" s="9" t="e">
        <f>VLOOKUP($A377,anteile!$A$4:$D$2615,anteile!D$12,FALSE)</f>
        <v>#N/A</v>
      </c>
      <c r="K377" s="24" t="e">
        <f t="shared" si="61"/>
        <v>#N/A</v>
      </c>
      <c r="L377" s="24" t="e">
        <f t="shared" si="62"/>
        <v>#N/A</v>
      </c>
      <c r="M377" s="24" t="e">
        <f>VLOOKUP($A377,cash!$A$1:$B$3001,2,FALSE)</f>
        <v>#N/A</v>
      </c>
      <c r="N377" s="24" t="e">
        <f t="shared" si="63"/>
        <v>#N/A</v>
      </c>
      <c r="P377" s="24" t="e">
        <f t="shared" si="64"/>
        <v>#N/A</v>
      </c>
      <c r="Q377" s="24" t="e">
        <f t="shared" si="65"/>
        <v>#N/A</v>
      </c>
      <c r="S377" s="14" t="e">
        <f t="shared" si="66"/>
        <v>#N/A</v>
      </c>
      <c r="T377" s="14" t="e">
        <f t="shared" si="67"/>
        <v>#N/A</v>
      </c>
      <c r="U377" s="14">
        <f t="shared" si="68"/>
        <v>126.11576011157601</v>
      </c>
      <c r="V377" s="14">
        <f t="shared" si="69"/>
        <v>0</v>
      </c>
      <c r="W377" s="14" t="e">
        <f t="shared" si="70"/>
        <v>#N/A</v>
      </c>
      <c r="X377" s="14">
        <f t="shared" si="71"/>
        <v>85.949293311962691</v>
      </c>
    </row>
    <row r="378" spans="1:24">
      <c r="A378" s="10">
        <f>europe!A375</f>
        <v>39555</v>
      </c>
      <c r="B378" s="9">
        <f>VLOOKUP($A378,europe!$A$1:$B$3014,2,FALSE)</f>
        <v>35.32</v>
      </c>
      <c r="C378" s="9">
        <f>VLOOKUP($A378,man_neu!$A$1:$D$3001,4,FALSE)</f>
        <v>0</v>
      </c>
      <c r="D378" s="24" t="e">
        <f>VLOOKUP($A378,cash!$A$1:$B$3001,2,FALSE)</f>
        <v>#N/A</v>
      </c>
      <c r="E378" s="9">
        <f>VLOOKUP($A378,patri!$A$1:$B$3002,2,FALSE)</f>
        <v>4123.8599999999997</v>
      </c>
      <c r="G378" s="9" t="e">
        <f>VLOOKUP($A378,anteile!$A$4:$D$2615,anteile!B$12,FALSE)</f>
        <v>#N/A</v>
      </c>
      <c r="H378" s="9" t="e">
        <f>VLOOKUP($A378,anteile!$A$4:$D$2615,anteile!C$12,FALSE)</f>
        <v>#N/A</v>
      </c>
      <c r="I378" s="9" t="e">
        <f>VLOOKUP($A378,anteile!$A$4:$D$2615,anteile!D$12,FALSE)</f>
        <v>#N/A</v>
      </c>
      <c r="K378" s="24" t="e">
        <f t="shared" si="61"/>
        <v>#N/A</v>
      </c>
      <c r="L378" s="24" t="e">
        <f t="shared" si="62"/>
        <v>#N/A</v>
      </c>
      <c r="M378" s="24" t="e">
        <f>VLOOKUP($A378,cash!$A$1:$B$3001,2,FALSE)</f>
        <v>#N/A</v>
      </c>
      <c r="N378" s="24" t="e">
        <f t="shared" si="63"/>
        <v>#N/A</v>
      </c>
      <c r="P378" s="24" t="e">
        <f t="shared" si="64"/>
        <v>#N/A</v>
      </c>
      <c r="Q378" s="24" t="e">
        <f t="shared" si="65"/>
        <v>#N/A</v>
      </c>
      <c r="S378" s="14" t="e">
        <f t="shared" si="66"/>
        <v>#N/A</v>
      </c>
      <c r="T378" s="14" t="e">
        <f t="shared" si="67"/>
        <v>#N/A</v>
      </c>
      <c r="U378" s="14">
        <f t="shared" si="68"/>
        <v>123.15202231520223</v>
      </c>
      <c r="V378" s="14">
        <f t="shared" si="69"/>
        <v>0</v>
      </c>
      <c r="W378" s="14" t="e">
        <f t="shared" si="70"/>
        <v>#N/A</v>
      </c>
      <c r="X378" s="14">
        <f t="shared" si="71"/>
        <v>85.840427967777515</v>
      </c>
    </row>
    <row r="379" spans="1:24">
      <c r="A379" s="10">
        <f>europe!A376</f>
        <v>39554</v>
      </c>
      <c r="B379" s="9">
        <f>VLOOKUP($A379,europe!$A$1:$B$3014,2,FALSE)</f>
        <v>35.520000000000003</v>
      </c>
      <c r="C379" s="9">
        <f>VLOOKUP($A379,man_neu!$A$1:$D$3001,4,FALSE)</f>
        <v>0</v>
      </c>
      <c r="D379" s="24" t="e">
        <f>VLOOKUP($A379,cash!$A$1:$B$3001,2,FALSE)</f>
        <v>#N/A</v>
      </c>
      <c r="E379" s="9">
        <f>VLOOKUP($A379,patri!$A$1:$B$3002,2,FALSE)</f>
        <v>4134.0200000000004</v>
      </c>
      <c r="G379" s="9" t="e">
        <f>VLOOKUP($A379,anteile!$A$4:$D$2615,anteile!B$12,FALSE)</f>
        <v>#N/A</v>
      </c>
      <c r="H379" s="9" t="e">
        <f>VLOOKUP($A379,anteile!$A$4:$D$2615,anteile!C$12,FALSE)</f>
        <v>#N/A</v>
      </c>
      <c r="I379" s="9" t="e">
        <f>VLOOKUP($A379,anteile!$A$4:$D$2615,anteile!D$12,FALSE)</f>
        <v>#N/A</v>
      </c>
      <c r="K379" s="24" t="e">
        <f t="shared" si="61"/>
        <v>#N/A</v>
      </c>
      <c r="L379" s="24" t="e">
        <f t="shared" si="62"/>
        <v>#N/A</v>
      </c>
      <c r="M379" s="24" t="e">
        <f>VLOOKUP($A379,cash!$A$1:$B$3001,2,FALSE)</f>
        <v>#N/A</v>
      </c>
      <c r="N379" s="24" t="e">
        <f t="shared" si="63"/>
        <v>#N/A</v>
      </c>
      <c r="P379" s="24" t="e">
        <f t="shared" si="64"/>
        <v>#N/A</v>
      </c>
      <c r="Q379" s="24" t="e">
        <f t="shared" si="65"/>
        <v>#N/A</v>
      </c>
      <c r="S379" s="14" t="e">
        <f t="shared" si="66"/>
        <v>#N/A</v>
      </c>
      <c r="T379" s="14" t="e">
        <f t="shared" si="67"/>
        <v>#N/A</v>
      </c>
      <c r="U379" s="14">
        <f t="shared" si="68"/>
        <v>123.84937238493725</v>
      </c>
      <c r="V379" s="14">
        <f t="shared" si="69"/>
        <v>0</v>
      </c>
      <c r="W379" s="14" t="e">
        <f t="shared" si="70"/>
        <v>#N/A</v>
      </c>
      <c r="X379" s="14">
        <f t="shared" si="71"/>
        <v>86.051913990133428</v>
      </c>
    </row>
    <row r="380" spans="1:24">
      <c r="A380" s="10">
        <f>europe!A377</f>
        <v>39553</v>
      </c>
      <c r="B380" s="9">
        <f>VLOOKUP($A380,europe!$A$1:$B$3014,2,FALSE)</f>
        <v>34.89</v>
      </c>
      <c r="C380" s="9">
        <f>VLOOKUP($A380,man_neu!$A$1:$D$3001,4,FALSE)</f>
        <v>0</v>
      </c>
      <c r="D380" s="24" t="e">
        <f>VLOOKUP($A380,cash!$A$1:$B$3001,2,FALSE)</f>
        <v>#N/A</v>
      </c>
      <c r="E380" s="9">
        <f>VLOOKUP($A380,patri!$A$1:$B$3002,2,FALSE)</f>
        <v>4111.7</v>
      </c>
      <c r="G380" s="9" t="e">
        <f>VLOOKUP($A380,anteile!$A$4:$D$2615,anteile!B$12,FALSE)</f>
        <v>#N/A</v>
      </c>
      <c r="H380" s="9" t="e">
        <f>VLOOKUP($A380,anteile!$A$4:$D$2615,anteile!C$12,FALSE)</f>
        <v>#N/A</v>
      </c>
      <c r="I380" s="9" t="e">
        <f>VLOOKUP($A380,anteile!$A$4:$D$2615,anteile!D$12,FALSE)</f>
        <v>#N/A</v>
      </c>
      <c r="K380" s="24" t="e">
        <f t="shared" si="61"/>
        <v>#N/A</v>
      </c>
      <c r="L380" s="24" t="e">
        <f t="shared" si="62"/>
        <v>#N/A</v>
      </c>
      <c r="M380" s="24" t="e">
        <f>VLOOKUP($A380,cash!$A$1:$B$3001,2,FALSE)</f>
        <v>#N/A</v>
      </c>
      <c r="N380" s="24" t="e">
        <f t="shared" si="63"/>
        <v>#N/A</v>
      </c>
      <c r="P380" s="24" t="e">
        <f t="shared" si="64"/>
        <v>#N/A</v>
      </c>
      <c r="Q380" s="24" t="e">
        <f t="shared" si="65"/>
        <v>#N/A</v>
      </c>
      <c r="S380" s="14" t="e">
        <f t="shared" si="66"/>
        <v>#N/A</v>
      </c>
      <c r="T380" s="14" t="e">
        <f t="shared" si="67"/>
        <v>#N/A</v>
      </c>
      <c r="U380" s="14">
        <f t="shared" si="68"/>
        <v>121.65271966527197</v>
      </c>
      <c r="V380" s="14">
        <f t="shared" si="69"/>
        <v>0</v>
      </c>
      <c r="W380" s="14" t="e">
        <f t="shared" si="70"/>
        <v>#N/A</v>
      </c>
      <c r="X380" s="14">
        <f t="shared" si="71"/>
        <v>85.587310838658638</v>
      </c>
    </row>
    <row r="381" spans="1:24">
      <c r="A381" s="10">
        <f>europe!A378</f>
        <v>39552</v>
      </c>
      <c r="B381" s="9">
        <f>VLOOKUP($A381,europe!$A$1:$B$3014,2,FALSE)</f>
        <v>34.729999999999997</v>
      </c>
      <c r="C381" s="9">
        <f>VLOOKUP($A381,man_neu!$A$1:$D$3001,4,FALSE)</f>
        <v>0</v>
      </c>
      <c r="D381" s="24" t="e">
        <f>VLOOKUP($A381,cash!$A$1:$B$3001,2,FALSE)</f>
        <v>#N/A</v>
      </c>
      <c r="E381" s="9">
        <f>VLOOKUP($A381,patri!$A$1:$B$3002,2,FALSE)</f>
        <v>4115.1400000000003</v>
      </c>
      <c r="G381" s="9" t="e">
        <f>VLOOKUP($A381,anteile!$A$4:$D$2615,anteile!B$12,FALSE)</f>
        <v>#N/A</v>
      </c>
      <c r="H381" s="9" t="e">
        <f>VLOOKUP($A381,anteile!$A$4:$D$2615,anteile!C$12,FALSE)</f>
        <v>#N/A</v>
      </c>
      <c r="I381" s="9" t="e">
        <f>VLOOKUP($A381,anteile!$A$4:$D$2615,anteile!D$12,FALSE)</f>
        <v>#N/A</v>
      </c>
      <c r="K381" s="24" t="e">
        <f t="shared" si="61"/>
        <v>#N/A</v>
      </c>
      <c r="L381" s="24" t="e">
        <f t="shared" si="62"/>
        <v>#N/A</v>
      </c>
      <c r="M381" s="24" t="e">
        <f>VLOOKUP($A381,cash!$A$1:$B$3001,2,FALSE)</f>
        <v>#N/A</v>
      </c>
      <c r="N381" s="24" t="e">
        <f t="shared" si="63"/>
        <v>#N/A</v>
      </c>
      <c r="P381" s="24" t="e">
        <f t="shared" si="64"/>
        <v>#N/A</v>
      </c>
      <c r="Q381" s="24" t="e">
        <f t="shared" si="65"/>
        <v>#N/A</v>
      </c>
      <c r="S381" s="14" t="e">
        <f t="shared" si="66"/>
        <v>#N/A</v>
      </c>
      <c r="T381" s="14" t="e">
        <f t="shared" si="67"/>
        <v>#N/A</v>
      </c>
      <c r="U381" s="14">
        <f t="shared" si="68"/>
        <v>121.09483960948396</v>
      </c>
      <c r="V381" s="14">
        <f t="shared" si="69"/>
        <v>0</v>
      </c>
      <c r="W381" s="14" t="e">
        <f t="shared" si="70"/>
        <v>#N/A</v>
      </c>
      <c r="X381" s="14">
        <f t="shared" si="71"/>
        <v>85.658916342290965</v>
      </c>
    </row>
    <row r="382" spans="1:24">
      <c r="A382" s="10">
        <f>europe!A379</f>
        <v>39549</v>
      </c>
      <c r="B382" s="9">
        <f>VLOOKUP($A382,europe!$A$1:$B$3014,2,FALSE)</f>
        <v>35</v>
      </c>
      <c r="C382" s="9">
        <f>VLOOKUP($A382,man_neu!$A$1:$D$3001,4,FALSE)</f>
        <v>0</v>
      </c>
      <c r="D382" s="24" t="e">
        <f>VLOOKUP($A382,cash!$A$1:$B$3001,2,FALSE)</f>
        <v>#N/A</v>
      </c>
      <c r="E382" s="9">
        <f>VLOOKUP($A382,patri!$A$1:$B$3002,2,FALSE)</f>
        <v>4107.01</v>
      </c>
      <c r="G382" s="9" t="e">
        <f>VLOOKUP($A382,anteile!$A$4:$D$2615,anteile!B$12,FALSE)</f>
        <v>#N/A</v>
      </c>
      <c r="H382" s="9" t="e">
        <f>VLOOKUP($A382,anteile!$A$4:$D$2615,anteile!C$12,FALSE)</f>
        <v>#N/A</v>
      </c>
      <c r="I382" s="9" t="e">
        <f>VLOOKUP($A382,anteile!$A$4:$D$2615,anteile!D$12,FALSE)</f>
        <v>#N/A</v>
      </c>
      <c r="K382" s="24" t="e">
        <f t="shared" si="61"/>
        <v>#N/A</v>
      </c>
      <c r="L382" s="24" t="e">
        <f t="shared" si="62"/>
        <v>#N/A</v>
      </c>
      <c r="M382" s="24" t="e">
        <f>VLOOKUP($A382,cash!$A$1:$B$3001,2,FALSE)</f>
        <v>#N/A</v>
      </c>
      <c r="N382" s="24" t="e">
        <f t="shared" si="63"/>
        <v>#N/A</v>
      </c>
      <c r="P382" s="24" t="e">
        <f t="shared" si="64"/>
        <v>#N/A</v>
      </c>
      <c r="Q382" s="24" t="e">
        <f t="shared" si="65"/>
        <v>#N/A</v>
      </c>
      <c r="S382" s="14" t="e">
        <f t="shared" si="66"/>
        <v>#N/A</v>
      </c>
      <c r="T382" s="14" t="e">
        <f t="shared" si="67"/>
        <v>#N/A</v>
      </c>
      <c r="U382" s="14">
        <f t="shared" si="68"/>
        <v>122.03626220362622</v>
      </c>
      <c r="V382" s="14">
        <f t="shared" si="69"/>
        <v>0</v>
      </c>
      <c r="W382" s="14" t="e">
        <f t="shared" si="70"/>
        <v>#N/A</v>
      </c>
      <c r="X382" s="14">
        <f t="shared" si="71"/>
        <v>85.489685893299466</v>
      </c>
    </row>
    <row r="383" spans="1:24">
      <c r="A383" s="10">
        <f>europe!A380</f>
        <v>39548</v>
      </c>
      <c r="B383" s="9">
        <f>VLOOKUP($A383,europe!$A$1:$B$3014,2,FALSE)</f>
        <v>35.5</v>
      </c>
      <c r="C383" s="9">
        <f>VLOOKUP($A383,man_neu!$A$1:$D$3001,4,FALSE)</f>
        <v>0</v>
      </c>
      <c r="D383" s="24" t="e">
        <f>VLOOKUP($A383,cash!$A$1:$B$3001,2,FALSE)</f>
        <v>#N/A</v>
      </c>
      <c r="E383" s="9">
        <f>VLOOKUP($A383,patri!$A$1:$B$3002,2,FALSE)</f>
        <v>4115.79</v>
      </c>
      <c r="G383" s="9" t="e">
        <f>VLOOKUP($A383,anteile!$A$4:$D$2615,anteile!B$12,FALSE)</f>
        <v>#N/A</v>
      </c>
      <c r="H383" s="9" t="e">
        <f>VLOOKUP($A383,anteile!$A$4:$D$2615,anteile!C$12,FALSE)</f>
        <v>#N/A</v>
      </c>
      <c r="I383" s="9" t="e">
        <f>VLOOKUP($A383,anteile!$A$4:$D$2615,anteile!D$12,FALSE)</f>
        <v>#N/A</v>
      </c>
      <c r="K383" s="24" t="e">
        <f t="shared" si="61"/>
        <v>#N/A</v>
      </c>
      <c r="L383" s="24" t="e">
        <f t="shared" si="62"/>
        <v>#N/A</v>
      </c>
      <c r="M383" s="24" t="e">
        <f>VLOOKUP($A383,cash!$A$1:$B$3001,2,FALSE)</f>
        <v>#N/A</v>
      </c>
      <c r="N383" s="24" t="e">
        <f t="shared" si="63"/>
        <v>#N/A</v>
      </c>
      <c r="P383" s="24" t="e">
        <f t="shared" si="64"/>
        <v>#N/A</v>
      </c>
      <c r="Q383" s="24" t="e">
        <f t="shared" si="65"/>
        <v>#N/A</v>
      </c>
      <c r="S383" s="14" t="e">
        <f t="shared" si="66"/>
        <v>#N/A</v>
      </c>
      <c r="T383" s="14" t="e">
        <f t="shared" si="67"/>
        <v>#N/A</v>
      </c>
      <c r="U383" s="14">
        <f t="shared" si="68"/>
        <v>123.77963737796374</v>
      </c>
      <c r="V383" s="14">
        <f t="shared" si="69"/>
        <v>0</v>
      </c>
      <c r="W383" s="14" t="e">
        <f t="shared" si="70"/>
        <v>#N/A</v>
      </c>
      <c r="X383" s="14">
        <f t="shared" si="71"/>
        <v>85.672446451988918</v>
      </c>
    </row>
    <row r="384" spans="1:24">
      <c r="A384" s="10">
        <f>europe!A381</f>
        <v>39547</v>
      </c>
      <c r="B384" s="9">
        <f>VLOOKUP($A384,europe!$A$1:$B$3014,2,FALSE)</f>
        <v>35.619999999999997</v>
      </c>
      <c r="C384" s="9">
        <f>VLOOKUP($A384,man_neu!$A$1:$D$3001,4,FALSE)</f>
        <v>0</v>
      </c>
      <c r="D384" s="24" t="e">
        <f>VLOOKUP($A384,cash!$A$1:$B$3001,2,FALSE)</f>
        <v>#N/A</v>
      </c>
      <c r="E384" s="9">
        <f>VLOOKUP($A384,patri!$A$1:$B$3002,2,FALSE)</f>
        <v>4112.58</v>
      </c>
      <c r="G384" s="9" t="e">
        <f>VLOOKUP($A384,anteile!$A$4:$D$2615,anteile!B$12,FALSE)</f>
        <v>#N/A</v>
      </c>
      <c r="H384" s="9" t="e">
        <f>VLOOKUP($A384,anteile!$A$4:$D$2615,anteile!C$12,FALSE)</f>
        <v>#N/A</v>
      </c>
      <c r="I384" s="9" t="e">
        <f>VLOOKUP($A384,anteile!$A$4:$D$2615,anteile!D$12,FALSE)</f>
        <v>#N/A</v>
      </c>
      <c r="K384" s="24" t="e">
        <f t="shared" si="61"/>
        <v>#N/A</v>
      </c>
      <c r="L384" s="24" t="e">
        <f t="shared" si="62"/>
        <v>#N/A</v>
      </c>
      <c r="M384" s="24" t="e">
        <f>VLOOKUP($A384,cash!$A$1:$B$3001,2,FALSE)</f>
        <v>#N/A</v>
      </c>
      <c r="N384" s="24" t="e">
        <f t="shared" si="63"/>
        <v>#N/A</v>
      </c>
      <c r="P384" s="24" t="e">
        <f t="shared" si="64"/>
        <v>#N/A</v>
      </c>
      <c r="Q384" s="24" t="e">
        <f t="shared" si="65"/>
        <v>#N/A</v>
      </c>
      <c r="S384" s="14" t="e">
        <f t="shared" si="66"/>
        <v>#N/A</v>
      </c>
      <c r="T384" s="14" t="e">
        <f t="shared" si="67"/>
        <v>#N/A</v>
      </c>
      <c r="U384" s="14">
        <f t="shared" si="68"/>
        <v>124.19804741980474</v>
      </c>
      <c r="V384" s="14">
        <f t="shared" si="69"/>
        <v>0</v>
      </c>
      <c r="W384" s="14" t="e">
        <f t="shared" si="70"/>
        <v>#N/A</v>
      </c>
      <c r="X384" s="14">
        <f t="shared" si="71"/>
        <v>85.605628525634344</v>
      </c>
    </row>
    <row r="385" spans="1:24">
      <c r="A385" s="10">
        <f>europe!A382</f>
        <v>39546</v>
      </c>
      <c r="B385" s="9">
        <f>VLOOKUP($A385,europe!$A$1:$B$3014,2,FALSE)</f>
        <v>35.86</v>
      </c>
      <c r="C385" s="9">
        <f>VLOOKUP($A385,man_neu!$A$1:$D$3001,4,FALSE)</f>
        <v>0</v>
      </c>
      <c r="D385" s="24" t="e">
        <f>VLOOKUP($A385,cash!$A$1:$B$3001,2,FALSE)</f>
        <v>#N/A</v>
      </c>
      <c r="E385" s="9">
        <f>VLOOKUP($A385,patri!$A$1:$B$3002,2,FALSE)</f>
        <v>4098.1400000000003</v>
      </c>
      <c r="G385" s="9" t="e">
        <f>VLOOKUP($A385,anteile!$A$4:$D$2615,anteile!B$12,FALSE)</f>
        <v>#N/A</v>
      </c>
      <c r="H385" s="9" t="e">
        <f>VLOOKUP($A385,anteile!$A$4:$D$2615,anteile!C$12,FALSE)</f>
        <v>#N/A</v>
      </c>
      <c r="I385" s="9" t="e">
        <f>VLOOKUP($A385,anteile!$A$4:$D$2615,anteile!D$12,FALSE)</f>
        <v>#N/A</v>
      </c>
      <c r="K385" s="24" t="e">
        <f t="shared" si="61"/>
        <v>#N/A</v>
      </c>
      <c r="L385" s="24" t="e">
        <f t="shared" si="62"/>
        <v>#N/A</v>
      </c>
      <c r="M385" s="24" t="e">
        <f>VLOOKUP($A385,cash!$A$1:$B$3001,2,FALSE)</f>
        <v>#N/A</v>
      </c>
      <c r="N385" s="24" t="e">
        <f t="shared" si="63"/>
        <v>#N/A</v>
      </c>
      <c r="P385" s="24" t="e">
        <f t="shared" si="64"/>
        <v>#N/A</v>
      </c>
      <c r="Q385" s="24" t="e">
        <f t="shared" si="65"/>
        <v>#N/A</v>
      </c>
      <c r="S385" s="14" t="e">
        <f t="shared" si="66"/>
        <v>#N/A</v>
      </c>
      <c r="T385" s="14" t="e">
        <f t="shared" si="67"/>
        <v>#N/A</v>
      </c>
      <c r="U385" s="14">
        <f t="shared" si="68"/>
        <v>125.03486750348675</v>
      </c>
      <c r="V385" s="14">
        <f t="shared" si="69"/>
        <v>0</v>
      </c>
      <c r="W385" s="14" t="e">
        <f t="shared" si="70"/>
        <v>#N/A</v>
      </c>
      <c r="X385" s="14">
        <f t="shared" si="71"/>
        <v>85.305051934805689</v>
      </c>
    </row>
    <row r="386" spans="1:24">
      <c r="A386" s="10">
        <f>europe!A383</f>
        <v>39545</v>
      </c>
      <c r="B386" s="9">
        <f>VLOOKUP($A386,europe!$A$1:$B$3014,2,FALSE)</f>
        <v>36.21</v>
      </c>
      <c r="C386" s="9">
        <f>VLOOKUP($A386,man_neu!$A$1:$D$3001,4,FALSE)</f>
        <v>0</v>
      </c>
      <c r="D386" s="24" t="e">
        <f>VLOOKUP($A386,cash!$A$1:$B$3001,2,FALSE)</f>
        <v>#N/A</v>
      </c>
      <c r="E386" s="9">
        <f>VLOOKUP($A386,patri!$A$1:$B$3002,2,FALSE)</f>
        <v>4093.33</v>
      </c>
      <c r="G386" s="9" t="e">
        <f>VLOOKUP($A386,anteile!$A$4:$D$2615,anteile!B$12,FALSE)</f>
        <v>#N/A</v>
      </c>
      <c r="H386" s="9" t="e">
        <f>VLOOKUP($A386,anteile!$A$4:$D$2615,anteile!C$12,FALSE)</f>
        <v>#N/A</v>
      </c>
      <c r="I386" s="9" t="e">
        <f>VLOOKUP($A386,anteile!$A$4:$D$2615,anteile!D$12,FALSE)</f>
        <v>#N/A</v>
      </c>
      <c r="K386" s="24" t="e">
        <f t="shared" si="61"/>
        <v>#N/A</v>
      </c>
      <c r="L386" s="24" t="e">
        <f t="shared" si="62"/>
        <v>#N/A</v>
      </c>
      <c r="M386" s="24" t="e">
        <f>VLOOKUP($A386,cash!$A$1:$B$3001,2,FALSE)</f>
        <v>#N/A</v>
      </c>
      <c r="N386" s="24" t="e">
        <f t="shared" si="63"/>
        <v>#N/A</v>
      </c>
      <c r="P386" s="24" t="e">
        <f t="shared" si="64"/>
        <v>#N/A</v>
      </c>
      <c r="Q386" s="24" t="e">
        <f t="shared" si="65"/>
        <v>#N/A</v>
      </c>
      <c r="S386" s="14" t="e">
        <f t="shared" si="66"/>
        <v>#N/A</v>
      </c>
      <c r="T386" s="14" t="e">
        <f t="shared" si="67"/>
        <v>#N/A</v>
      </c>
      <c r="U386" s="14">
        <f t="shared" si="68"/>
        <v>126.25523012552303</v>
      </c>
      <c r="V386" s="14">
        <f t="shared" si="69"/>
        <v>0</v>
      </c>
      <c r="W386" s="14" t="e">
        <f t="shared" si="70"/>
        <v>#N/A</v>
      </c>
      <c r="X386" s="14">
        <f t="shared" si="71"/>
        <v>85.204929123040728</v>
      </c>
    </row>
    <row r="387" spans="1:24">
      <c r="A387" s="10">
        <f>europe!A384</f>
        <v>39542</v>
      </c>
      <c r="B387" s="9">
        <f>VLOOKUP($A387,europe!$A$1:$B$3014,2,FALSE)</f>
        <v>35.869999999999997</v>
      </c>
      <c r="C387" s="9">
        <f>VLOOKUP($A387,man_neu!$A$1:$D$3001,4,FALSE)</f>
        <v>0</v>
      </c>
      <c r="D387" s="24" t="e">
        <f>VLOOKUP($A387,cash!$A$1:$B$3001,2,FALSE)</f>
        <v>#N/A</v>
      </c>
      <c r="E387" s="9">
        <f>VLOOKUP($A387,patri!$A$1:$B$3002,2,FALSE)</f>
        <v>4089.72</v>
      </c>
      <c r="G387" s="9" t="e">
        <f>VLOOKUP($A387,anteile!$A$4:$D$2615,anteile!B$12,FALSE)</f>
        <v>#N/A</v>
      </c>
      <c r="H387" s="9" t="e">
        <f>VLOOKUP($A387,anteile!$A$4:$D$2615,anteile!C$12,FALSE)</f>
        <v>#N/A</v>
      </c>
      <c r="I387" s="9" t="e">
        <f>VLOOKUP($A387,anteile!$A$4:$D$2615,anteile!D$12,FALSE)</f>
        <v>#N/A</v>
      </c>
      <c r="K387" s="24" t="e">
        <f t="shared" si="61"/>
        <v>#N/A</v>
      </c>
      <c r="L387" s="24" t="e">
        <f t="shared" si="62"/>
        <v>#N/A</v>
      </c>
      <c r="M387" s="24" t="e">
        <f>VLOOKUP($A387,cash!$A$1:$B$3001,2,FALSE)</f>
        <v>#N/A</v>
      </c>
      <c r="N387" s="24" t="e">
        <f t="shared" si="63"/>
        <v>#N/A</v>
      </c>
      <c r="P387" s="24" t="e">
        <f t="shared" si="64"/>
        <v>#N/A</v>
      </c>
      <c r="Q387" s="24" t="e">
        <f t="shared" si="65"/>
        <v>#N/A</v>
      </c>
      <c r="S387" s="14" t="e">
        <f t="shared" si="66"/>
        <v>#N/A</v>
      </c>
      <c r="T387" s="14" t="e">
        <f t="shared" si="67"/>
        <v>#N/A</v>
      </c>
      <c r="U387" s="14">
        <f t="shared" si="68"/>
        <v>125.06973500697349</v>
      </c>
      <c r="V387" s="14">
        <f t="shared" si="69"/>
        <v>0</v>
      </c>
      <c r="W387" s="14" t="e">
        <f t="shared" si="70"/>
        <v>#N/A</v>
      </c>
      <c r="X387" s="14">
        <f t="shared" si="71"/>
        <v>85.12978497533355</v>
      </c>
    </row>
    <row r="388" spans="1:24">
      <c r="A388" s="10">
        <f>europe!A385</f>
        <v>39541</v>
      </c>
      <c r="B388" s="9">
        <f>VLOOKUP($A388,europe!$A$1:$B$3014,2,FALSE)</f>
        <v>35.72</v>
      </c>
      <c r="C388" s="9">
        <f>VLOOKUP($A388,man_neu!$A$1:$D$3001,4,FALSE)</f>
        <v>0</v>
      </c>
      <c r="D388" s="24" t="e">
        <f>VLOOKUP($A388,cash!$A$1:$B$3001,2,FALSE)</f>
        <v>#N/A</v>
      </c>
      <c r="E388" s="9">
        <f>VLOOKUP($A388,patri!$A$1:$B$3002,2,FALSE)</f>
        <v>4065.98</v>
      </c>
      <c r="G388" s="9" t="e">
        <f>VLOOKUP($A388,anteile!$A$4:$D$2615,anteile!B$12,FALSE)</f>
        <v>#N/A</v>
      </c>
      <c r="H388" s="9" t="e">
        <f>VLOOKUP($A388,anteile!$A$4:$D$2615,anteile!C$12,FALSE)</f>
        <v>#N/A</v>
      </c>
      <c r="I388" s="9" t="e">
        <f>VLOOKUP($A388,anteile!$A$4:$D$2615,anteile!D$12,FALSE)</f>
        <v>#N/A</v>
      </c>
      <c r="K388" s="24" t="e">
        <f t="shared" si="61"/>
        <v>#N/A</v>
      </c>
      <c r="L388" s="24" t="e">
        <f t="shared" si="62"/>
        <v>#N/A</v>
      </c>
      <c r="M388" s="24" t="e">
        <f>VLOOKUP($A388,cash!$A$1:$B$3001,2,FALSE)</f>
        <v>#N/A</v>
      </c>
      <c r="N388" s="24" t="e">
        <f t="shared" si="63"/>
        <v>#N/A</v>
      </c>
      <c r="P388" s="24" t="e">
        <f t="shared" si="64"/>
        <v>#N/A</v>
      </c>
      <c r="Q388" s="24" t="e">
        <f t="shared" si="65"/>
        <v>#N/A</v>
      </c>
      <c r="S388" s="14" t="e">
        <f t="shared" si="66"/>
        <v>#N/A</v>
      </c>
      <c r="T388" s="14" t="e">
        <f t="shared" si="67"/>
        <v>#N/A</v>
      </c>
      <c r="U388" s="14">
        <f t="shared" si="68"/>
        <v>124.54672245467225</v>
      </c>
      <c r="V388" s="14">
        <f t="shared" si="69"/>
        <v>0</v>
      </c>
      <c r="W388" s="14" t="e">
        <f t="shared" si="70"/>
        <v>#N/A</v>
      </c>
      <c r="X388" s="14">
        <f t="shared" si="71"/>
        <v>84.635623738057078</v>
      </c>
    </row>
    <row r="389" spans="1:24">
      <c r="A389" s="10">
        <f>europe!A386</f>
        <v>39540</v>
      </c>
      <c r="B389" s="9">
        <f>VLOOKUP($A389,europe!$A$1:$B$3014,2,FALSE)</f>
        <v>35.89</v>
      </c>
      <c r="C389" s="9">
        <f>VLOOKUP($A389,man_neu!$A$1:$D$3001,4,FALSE)</f>
        <v>0</v>
      </c>
      <c r="D389" s="24" t="e">
        <f>VLOOKUP($A389,cash!$A$1:$B$3001,2,FALSE)</f>
        <v>#N/A</v>
      </c>
      <c r="E389" s="9">
        <f>VLOOKUP($A389,patri!$A$1:$B$3002,2,FALSE)</f>
        <v>4047.95</v>
      </c>
      <c r="G389" s="9" t="e">
        <f>VLOOKUP($A389,anteile!$A$4:$D$2615,anteile!B$12,FALSE)</f>
        <v>#N/A</v>
      </c>
      <c r="H389" s="9" t="e">
        <f>VLOOKUP($A389,anteile!$A$4:$D$2615,anteile!C$12,FALSE)</f>
        <v>#N/A</v>
      </c>
      <c r="I389" s="9" t="e">
        <f>VLOOKUP($A389,anteile!$A$4:$D$2615,anteile!D$12,FALSE)</f>
        <v>#N/A</v>
      </c>
      <c r="K389" s="24" t="e">
        <f t="shared" si="61"/>
        <v>#N/A</v>
      </c>
      <c r="L389" s="24" t="e">
        <f t="shared" si="62"/>
        <v>#N/A</v>
      </c>
      <c r="M389" s="24" t="e">
        <f>VLOOKUP($A389,cash!$A$1:$B$3001,2,FALSE)</f>
        <v>#N/A</v>
      </c>
      <c r="N389" s="24" t="e">
        <f t="shared" si="63"/>
        <v>#N/A</v>
      </c>
      <c r="P389" s="24" t="e">
        <f t="shared" si="64"/>
        <v>#N/A</v>
      </c>
      <c r="Q389" s="24" t="e">
        <f t="shared" si="65"/>
        <v>#N/A</v>
      </c>
      <c r="S389" s="14" t="e">
        <f t="shared" si="66"/>
        <v>#N/A</v>
      </c>
      <c r="T389" s="14" t="e">
        <f t="shared" si="67"/>
        <v>#N/A</v>
      </c>
      <c r="U389" s="14">
        <f t="shared" si="68"/>
        <v>125.139470013947</v>
      </c>
      <c r="V389" s="14">
        <f t="shared" si="69"/>
        <v>0</v>
      </c>
      <c r="W389" s="14" t="e">
        <f t="shared" si="70"/>
        <v>#N/A</v>
      </c>
      <c r="X389" s="14">
        <f t="shared" si="71"/>
        <v>84.260319310588855</v>
      </c>
    </row>
    <row r="390" spans="1:24">
      <c r="A390" s="10">
        <f>europe!A387</f>
        <v>39539</v>
      </c>
      <c r="B390" s="9">
        <f>VLOOKUP($A390,europe!$A$1:$B$3014,2,FALSE)</f>
        <v>35.479999999999997</v>
      </c>
      <c r="C390" s="9">
        <f>VLOOKUP($A390,man_neu!$A$1:$D$3001,4,FALSE)</f>
        <v>0</v>
      </c>
      <c r="D390" s="24" t="e">
        <f>VLOOKUP($A390,cash!$A$1:$B$3001,2,FALSE)</f>
        <v>#N/A</v>
      </c>
      <c r="E390" s="9">
        <f>VLOOKUP($A390,patri!$A$1:$B$3002,2,FALSE)</f>
        <v>4012.32</v>
      </c>
      <c r="G390" s="9" t="e">
        <f>VLOOKUP($A390,anteile!$A$4:$D$2615,anteile!B$12,FALSE)</f>
        <v>#N/A</v>
      </c>
      <c r="H390" s="9" t="e">
        <f>VLOOKUP($A390,anteile!$A$4:$D$2615,anteile!C$12,FALSE)</f>
        <v>#N/A</v>
      </c>
      <c r="I390" s="9" t="e">
        <f>VLOOKUP($A390,anteile!$A$4:$D$2615,anteile!D$12,FALSE)</f>
        <v>#N/A</v>
      </c>
      <c r="K390" s="24" t="e">
        <f t="shared" si="61"/>
        <v>#N/A</v>
      </c>
      <c r="L390" s="24" t="e">
        <f t="shared" si="62"/>
        <v>#N/A</v>
      </c>
      <c r="M390" s="24" t="e">
        <f>VLOOKUP($A390,cash!$A$1:$B$3001,2,FALSE)</f>
        <v>#N/A</v>
      </c>
      <c r="N390" s="24" t="e">
        <f t="shared" si="63"/>
        <v>#N/A</v>
      </c>
      <c r="P390" s="24" t="e">
        <f t="shared" si="64"/>
        <v>#N/A</v>
      </c>
      <c r="Q390" s="24" t="e">
        <f t="shared" si="65"/>
        <v>#N/A</v>
      </c>
      <c r="S390" s="14" t="e">
        <f t="shared" si="66"/>
        <v>#N/A</v>
      </c>
      <c r="T390" s="14" t="e">
        <f t="shared" si="67"/>
        <v>#N/A</v>
      </c>
      <c r="U390" s="14">
        <f t="shared" si="68"/>
        <v>123.70990237099022</v>
      </c>
      <c r="V390" s="14">
        <f t="shared" si="69"/>
        <v>0</v>
      </c>
      <c r="W390" s="14" t="e">
        <f t="shared" si="70"/>
        <v>#N/A</v>
      </c>
      <c r="X390" s="14">
        <f t="shared" si="71"/>
        <v>83.518661143606494</v>
      </c>
    </row>
    <row r="391" spans="1:24">
      <c r="A391" s="10">
        <f>europe!A388</f>
        <v>39538</v>
      </c>
      <c r="B391" s="9">
        <f>VLOOKUP($A391,europe!$A$1:$B$3014,2,FALSE)</f>
        <v>34.36</v>
      </c>
      <c r="C391" s="9">
        <f>VLOOKUP($A391,man_neu!$A$1:$D$3001,4,FALSE)</f>
        <v>0</v>
      </c>
      <c r="D391" s="24" t="e">
        <f>VLOOKUP($A391,cash!$A$1:$B$3001,2,FALSE)</f>
        <v>#N/A</v>
      </c>
      <c r="E391" s="9">
        <f>VLOOKUP($A391,patri!$A$1:$B$3002,2,FALSE)</f>
        <v>4044.11</v>
      </c>
      <c r="G391" s="9" t="e">
        <f>VLOOKUP($A391,anteile!$A$4:$D$2615,anteile!B$12,FALSE)</f>
        <v>#N/A</v>
      </c>
      <c r="H391" s="9" t="e">
        <f>VLOOKUP($A391,anteile!$A$4:$D$2615,anteile!C$12,FALSE)</f>
        <v>#N/A</v>
      </c>
      <c r="I391" s="9" t="e">
        <f>VLOOKUP($A391,anteile!$A$4:$D$2615,anteile!D$12,FALSE)</f>
        <v>#N/A</v>
      </c>
      <c r="K391" s="24" t="e">
        <f t="shared" si="61"/>
        <v>#N/A</v>
      </c>
      <c r="L391" s="24" t="e">
        <f t="shared" si="62"/>
        <v>#N/A</v>
      </c>
      <c r="M391" s="24" t="e">
        <f>VLOOKUP($A391,cash!$A$1:$B$3001,2,FALSE)</f>
        <v>#N/A</v>
      </c>
      <c r="N391" s="24" t="e">
        <f t="shared" si="63"/>
        <v>#N/A</v>
      </c>
      <c r="P391" s="24" t="e">
        <f t="shared" si="64"/>
        <v>#N/A</v>
      </c>
      <c r="Q391" s="24" t="e">
        <f t="shared" si="65"/>
        <v>#N/A</v>
      </c>
      <c r="S391" s="14" t="e">
        <f t="shared" si="66"/>
        <v>#N/A</v>
      </c>
      <c r="T391" s="14" t="e">
        <f t="shared" si="67"/>
        <v>#N/A</v>
      </c>
      <c r="U391" s="14">
        <f t="shared" si="68"/>
        <v>119.80474198047419</v>
      </c>
      <c r="V391" s="14">
        <f t="shared" si="69"/>
        <v>0</v>
      </c>
      <c r="W391" s="14" t="e">
        <f t="shared" si="70"/>
        <v>#N/A</v>
      </c>
      <c r="X391" s="14">
        <f t="shared" si="71"/>
        <v>84.180387585603953</v>
      </c>
    </row>
    <row r="392" spans="1:24">
      <c r="A392" s="10">
        <f>europe!A389</f>
        <v>39535</v>
      </c>
      <c r="B392" s="9">
        <f>VLOOKUP($A392,europe!$A$1:$B$3014,2,FALSE)</f>
        <v>34.44</v>
      </c>
      <c r="C392" s="9">
        <f>VLOOKUP($A392,man_neu!$A$1:$D$3001,4,FALSE)</f>
        <v>0</v>
      </c>
      <c r="D392" s="24" t="e">
        <f>VLOOKUP($A392,cash!$A$1:$B$3001,2,FALSE)</f>
        <v>#N/A</v>
      </c>
      <c r="E392" s="9">
        <f>VLOOKUP($A392,patri!$A$1:$B$3002,2,FALSE)</f>
        <v>4055.14</v>
      </c>
      <c r="G392" s="9" t="e">
        <f>VLOOKUP($A392,anteile!$A$4:$D$2615,anteile!B$12,FALSE)</f>
        <v>#N/A</v>
      </c>
      <c r="H392" s="9" t="e">
        <f>VLOOKUP($A392,anteile!$A$4:$D$2615,anteile!C$12,FALSE)</f>
        <v>#N/A</v>
      </c>
      <c r="I392" s="9" t="e">
        <f>VLOOKUP($A392,anteile!$A$4:$D$2615,anteile!D$12,FALSE)</f>
        <v>#N/A</v>
      </c>
      <c r="K392" s="24" t="e">
        <f t="shared" si="61"/>
        <v>#N/A</v>
      </c>
      <c r="L392" s="24" t="e">
        <f t="shared" si="62"/>
        <v>#N/A</v>
      </c>
      <c r="M392" s="24" t="e">
        <f>VLOOKUP($A392,cash!$A$1:$B$3001,2,FALSE)</f>
        <v>#N/A</v>
      </c>
      <c r="N392" s="24" t="e">
        <f t="shared" si="63"/>
        <v>#N/A</v>
      </c>
      <c r="P392" s="24" t="e">
        <f t="shared" si="64"/>
        <v>#N/A</v>
      </c>
      <c r="Q392" s="24" t="e">
        <f t="shared" si="65"/>
        <v>#N/A</v>
      </c>
      <c r="S392" s="14" t="e">
        <f t="shared" si="66"/>
        <v>#N/A</v>
      </c>
      <c r="T392" s="14" t="e">
        <f t="shared" si="67"/>
        <v>#N/A</v>
      </c>
      <c r="U392" s="14">
        <f t="shared" si="68"/>
        <v>120.08368200836819</v>
      </c>
      <c r="V392" s="14">
        <f t="shared" si="69"/>
        <v>0</v>
      </c>
      <c r="W392" s="14" t="e">
        <f t="shared" si="70"/>
        <v>#N/A</v>
      </c>
      <c r="X392" s="14">
        <f t="shared" si="71"/>
        <v>84.40998313940176</v>
      </c>
    </row>
    <row r="393" spans="1:24">
      <c r="A393" s="10">
        <f>europe!A390</f>
        <v>39534</v>
      </c>
      <c r="B393" s="9">
        <f>VLOOKUP($A393,europe!$A$1:$B$3014,2,FALSE)</f>
        <v>34.619999999999997</v>
      </c>
      <c r="C393" s="9">
        <f>VLOOKUP($A393,man_neu!$A$1:$D$3001,4,FALSE)</f>
        <v>0</v>
      </c>
      <c r="D393" s="24" t="e">
        <f>VLOOKUP($A393,cash!$A$1:$B$3001,2,FALSE)</f>
        <v>#N/A</v>
      </c>
      <c r="E393" s="9">
        <f>VLOOKUP($A393,patri!$A$1:$B$3002,2,FALSE)</f>
        <v>4044.51</v>
      </c>
      <c r="G393" s="9" t="e">
        <f>VLOOKUP($A393,anteile!$A$4:$D$2615,anteile!B$12,FALSE)</f>
        <v>#N/A</v>
      </c>
      <c r="H393" s="9" t="e">
        <f>VLOOKUP($A393,anteile!$A$4:$D$2615,anteile!C$12,FALSE)</f>
        <v>#N/A</v>
      </c>
      <c r="I393" s="9" t="e">
        <f>VLOOKUP($A393,anteile!$A$4:$D$2615,anteile!D$12,FALSE)</f>
        <v>#N/A</v>
      </c>
      <c r="K393" s="24" t="e">
        <f t="shared" si="61"/>
        <v>#N/A</v>
      </c>
      <c r="L393" s="24" t="e">
        <f t="shared" si="62"/>
        <v>#N/A</v>
      </c>
      <c r="M393" s="24" t="e">
        <f>VLOOKUP($A393,cash!$A$1:$B$3001,2,FALSE)</f>
        <v>#N/A</v>
      </c>
      <c r="N393" s="24" t="e">
        <f t="shared" si="63"/>
        <v>#N/A</v>
      </c>
      <c r="P393" s="24" t="e">
        <f t="shared" si="64"/>
        <v>#N/A</v>
      </c>
      <c r="Q393" s="24" t="e">
        <f t="shared" si="65"/>
        <v>#N/A</v>
      </c>
      <c r="S393" s="14" t="e">
        <f t="shared" si="66"/>
        <v>#N/A</v>
      </c>
      <c r="T393" s="14" t="e">
        <f t="shared" si="67"/>
        <v>#N/A</v>
      </c>
      <c r="U393" s="14">
        <f t="shared" si="68"/>
        <v>120.71129707112971</v>
      </c>
      <c r="V393" s="14">
        <f t="shared" si="69"/>
        <v>0</v>
      </c>
      <c r="W393" s="14" t="e">
        <f t="shared" si="70"/>
        <v>#N/A</v>
      </c>
      <c r="X393" s="14">
        <f t="shared" si="71"/>
        <v>84.188713806956557</v>
      </c>
    </row>
    <row r="394" spans="1:24">
      <c r="A394" s="10">
        <f>europe!A391</f>
        <v>39533</v>
      </c>
      <c r="B394" s="9">
        <f>VLOOKUP($A394,europe!$A$1:$B$3014,2,FALSE)</f>
        <v>34.21</v>
      </c>
      <c r="C394" s="9">
        <f>VLOOKUP($A394,man_neu!$A$1:$D$3001,4,FALSE)</f>
        <v>0</v>
      </c>
      <c r="D394" s="24" t="e">
        <f>VLOOKUP($A394,cash!$A$1:$B$3001,2,FALSE)</f>
        <v>#N/A</v>
      </c>
      <c r="E394" s="9">
        <f>VLOOKUP($A394,patri!$A$1:$B$3002,2,FALSE)</f>
        <v>4063.33</v>
      </c>
      <c r="G394" s="9" t="e">
        <f>VLOOKUP($A394,anteile!$A$4:$D$2615,anteile!B$12,FALSE)</f>
        <v>#N/A</v>
      </c>
      <c r="H394" s="9" t="e">
        <f>VLOOKUP($A394,anteile!$A$4:$D$2615,anteile!C$12,FALSE)</f>
        <v>#N/A</v>
      </c>
      <c r="I394" s="9" t="e">
        <f>VLOOKUP($A394,anteile!$A$4:$D$2615,anteile!D$12,FALSE)</f>
        <v>#N/A</v>
      </c>
      <c r="K394" s="24" t="e">
        <f t="shared" si="61"/>
        <v>#N/A</v>
      </c>
      <c r="L394" s="24" t="e">
        <f t="shared" si="62"/>
        <v>#N/A</v>
      </c>
      <c r="M394" s="24" t="e">
        <f>VLOOKUP($A394,cash!$A$1:$B$3001,2,FALSE)</f>
        <v>#N/A</v>
      </c>
      <c r="N394" s="24" t="e">
        <f t="shared" si="63"/>
        <v>#N/A</v>
      </c>
      <c r="P394" s="24" t="e">
        <f t="shared" si="64"/>
        <v>#N/A</v>
      </c>
      <c r="Q394" s="24" t="e">
        <f t="shared" si="65"/>
        <v>#N/A</v>
      </c>
      <c r="S394" s="14" t="e">
        <f t="shared" si="66"/>
        <v>#N/A</v>
      </c>
      <c r="T394" s="14" t="e">
        <f t="shared" si="67"/>
        <v>#N/A</v>
      </c>
      <c r="U394" s="14">
        <f t="shared" si="68"/>
        <v>119.28172942817295</v>
      </c>
      <c r="V394" s="14">
        <f t="shared" si="69"/>
        <v>0</v>
      </c>
      <c r="W394" s="14" t="e">
        <f t="shared" si="70"/>
        <v>#N/A</v>
      </c>
      <c r="X394" s="14">
        <f t="shared" si="71"/>
        <v>84.580462521596132</v>
      </c>
    </row>
    <row r="395" spans="1:24">
      <c r="A395" s="10">
        <f>europe!A392</f>
        <v>39532</v>
      </c>
      <c r="B395" s="9">
        <f>VLOOKUP($A395,europe!$A$1:$B$3014,2,FALSE)</f>
        <v>34.43</v>
      </c>
      <c r="C395" s="9">
        <f>VLOOKUP($A395,man_neu!$A$1:$D$3001,4,FALSE)</f>
        <v>0</v>
      </c>
      <c r="D395" s="24" t="e">
        <f>VLOOKUP($A395,cash!$A$1:$B$3001,2,FALSE)</f>
        <v>#N/A</v>
      </c>
      <c r="E395" s="9">
        <f>VLOOKUP($A395,patri!$A$1:$B$3002,2,FALSE)</f>
        <v>4028.96</v>
      </c>
      <c r="G395" s="9" t="e">
        <f>VLOOKUP($A395,anteile!$A$4:$D$2615,anteile!B$12,FALSE)</f>
        <v>#N/A</v>
      </c>
      <c r="H395" s="9" t="e">
        <f>VLOOKUP($A395,anteile!$A$4:$D$2615,anteile!C$12,FALSE)</f>
        <v>#N/A</v>
      </c>
      <c r="I395" s="9" t="e">
        <f>VLOOKUP($A395,anteile!$A$4:$D$2615,anteile!D$12,FALSE)</f>
        <v>#N/A</v>
      </c>
      <c r="K395" s="24" t="e">
        <f t="shared" si="61"/>
        <v>#N/A</v>
      </c>
      <c r="L395" s="24" t="e">
        <f t="shared" si="62"/>
        <v>#N/A</v>
      </c>
      <c r="M395" s="24" t="e">
        <f>VLOOKUP($A395,cash!$A$1:$B$3001,2,FALSE)</f>
        <v>#N/A</v>
      </c>
      <c r="N395" s="24" t="e">
        <f t="shared" si="63"/>
        <v>#N/A</v>
      </c>
      <c r="P395" s="24" t="e">
        <f t="shared" si="64"/>
        <v>#N/A</v>
      </c>
      <c r="Q395" s="24" t="e">
        <f t="shared" si="65"/>
        <v>#N/A</v>
      </c>
      <c r="S395" s="14" t="e">
        <f t="shared" si="66"/>
        <v>#N/A</v>
      </c>
      <c r="T395" s="14" t="e">
        <f t="shared" si="67"/>
        <v>#N/A</v>
      </c>
      <c r="U395" s="14">
        <f t="shared" si="68"/>
        <v>120.04881450488145</v>
      </c>
      <c r="V395" s="14">
        <f t="shared" si="69"/>
        <v>0</v>
      </c>
      <c r="W395" s="14" t="e">
        <f t="shared" si="70"/>
        <v>#N/A</v>
      </c>
      <c r="X395" s="14">
        <f t="shared" si="71"/>
        <v>83.865031951874442</v>
      </c>
    </row>
    <row r="396" spans="1:24">
      <c r="A396" s="10">
        <f>europe!A393</f>
        <v>39527</v>
      </c>
      <c r="B396" s="9">
        <f>VLOOKUP($A396,europe!$A$1:$B$3014,2,FALSE)</f>
        <v>33.33</v>
      </c>
      <c r="C396" s="9">
        <f>VLOOKUP($A396,man_neu!$A$1:$D$3001,4,FALSE)</f>
        <v>0</v>
      </c>
      <c r="D396" s="24" t="e">
        <f>VLOOKUP($A396,cash!$A$1:$B$3001,2,FALSE)</f>
        <v>#N/A</v>
      </c>
      <c r="E396" s="9">
        <f>VLOOKUP($A396,patri!$A$1:$B$3002,2,FALSE)</f>
        <v>4014.62</v>
      </c>
      <c r="G396" s="9" t="e">
        <f>VLOOKUP($A396,anteile!$A$4:$D$2615,anteile!B$12,FALSE)</f>
        <v>#N/A</v>
      </c>
      <c r="H396" s="9" t="e">
        <f>VLOOKUP($A396,anteile!$A$4:$D$2615,anteile!C$12,FALSE)</f>
        <v>#N/A</v>
      </c>
      <c r="I396" s="9" t="e">
        <f>VLOOKUP($A396,anteile!$A$4:$D$2615,anteile!D$12,FALSE)</f>
        <v>#N/A</v>
      </c>
      <c r="K396" s="24" t="e">
        <f t="shared" si="61"/>
        <v>#N/A</v>
      </c>
      <c r="L396" s="24" t="e">
        <f t="shared" si="62"/>
        <v>#N/A</v>
      </c>
      <c r="M396" s="24" t="e">
        <f>VLOOKUP($A396,cash!$A$1:$B$3001,2,FALSE)</f>
        <v>#N/A</v>
      </c>
      <c r="N396" s="24" t="e">
        <f t="shared" si="63"/>
        <v>#N/A</v>
      </c>
      <c r="P396" s="24" t="e">
        <f t="shared" si="64"/>
        <v>#N/A</v>
      </c>
      <c r="Q396" s="24" t="e">
        <f t="shared" si="65"/>
        <v>#N/A</v>
      </c>
      <c r="S396" s="14" t="e">
        <f t="shared" si="66"/>
        <v>#N/A</v>
      </c>
      <c r="T396" s="14" t="e">
        <f t="shared" si="67"/>
        <v>#N/A</v>
      </c>
      <c r="U396" s="14">
        <f t="shared" si="68"/>
        <v>116.21338912133892</v>
      </c>
      <c r="V396" s="14">
        <f t="shared" si="69"/>
        <v>0</v>
      </c>
      <c r="W396" s="14" t="e">
        <f t="shared" si="70"/>
        <v>#N/A</v>
      </c>
      <c r="X396" s="14">
        <f t="shared" si="71"/>
        <v>83.56653691638391</v>
      </c>
    </row>
    <row r="397" spans="1:24">
      <c r="A397" s="10">
        <f>europe!A394</f>
        <v>39526</v>
      </c>
      <c r="B397" s="9">
        <f>VLOOKUP($A397,europe!$A$1:$B$3014,2,FALSE)</f>
        <v>33.42</v>
      </c>
      <c r="C397" s="9">
        <f>VLOOKUP($A397,man_neu!$A$1:$D$3001,4,FALSE)</f>
        <v>0</v>
      </c>
      <c r="D397" s="24" t="e">
        <f>VLOOKUP($A397,cash!$A$1:$B$3001,2,FALSE)</f>
        <v>#N/A</v>
      </c>
      <c r="E397" s="9">
        <f>VLOOKUP($A397,patri!$A$1:$B$3002,2,FALSE)</f>
        <v>4079.07</v>
      </c>
      <c r="G397" s="9" t="e">
        <f>VLOOKUP($A397,anteile!$A$4:$D$2615,anteile!B$12,FALSE)</f>
        <v>#N/A</v>
      </c>
      <c r="H397" s="9" t="e">
        <f>VLOOKUP($A397,anteile!$A$4:$D$2615,anteile!C$12,FALSE)</f>
        <v>#N/A</v>
      </c>
      <c r="I397" s="9" t="e">
        <f>VLOOKUP($A397,anteile!$A$4:$D$2615,anteile!D$12,FALSE)</f>
        <v>#N/A</v>
      </c>
      <c r="K397" s="24" t="e">
        <f t="shared" si="61"/>
        <v>#N/A</v>
      </c>
      <c r="L397" s="24" t="e">
        <f t="shared" si="62"/>
        <v>#N/A</v>
      </c>
      <c r="M397" s="24" t="e">
        <f>VLOOKUP($A397,cash!$A$1:$B$3001,2,FALSE)</f>
        <v>#N/A</v>
      </c>
      <c r="N397" s="24" t="e">
        <f t="shared" si="63"/>
        <v>#N/A</v>
      </c>
      <c r="P397" s="24" t="e">
        <f t="shared" si="64"/>
        <v>#N/A</v>
      </c>
      <c r="Q397" s="24" t="e">
        <f t="shared" si="65"/>
        <v>#N/A</v>
      </c>
      <c r="S397" s="14" t="e">
        <f t="shared" si="66"/>
        <v>#N/A</v>
      </c>
      <c r="T397" s="14" t="e">
        <f t="shared" si="67"/>
        <v>#N/A</v>
      </c>
      <c r="U397" s="14">
        <f t="shared" si="68"/>
        <v>116.52719665271967</v>
      </c>
      <c r="V397" s="14">
        <f t="shared" si="69"/>
        <v>0</v>
      </c>
      <c r="W397" s="14" t="e">
        <f t="shared" si="70"/>
        <v>#N/A</v>
      </c>
      <c r="X397" s="14">
        <f t="shared" si="71"/>
        <v>84.908099331820736</v>
      </c>
    </row>
    <row r="398" spans="1:24">
      <c r="A398" s="10">
        <f>europe!A395</f>
        <v>39525</v>
      </c>
      <c r="B398" s="9">
        <f>VLOOKUP($A398,europe!$A$1:$B$3014,2,FALSE)</f>
        <v>33.75</v>
      </c>
      <c r="C398" s="9">
        <f>VLOOKUP($A398,man_neu!$A$1:$D$3001,4,FALSE)</f>
        <v>0</v>
      </c>
      <c r="D398" s="24" t="e">
        <f>VLOOKUP($A398,cash!$A$1:$B$3001,2,FALSE)</f>
        <v>#N/A</v>
      </c>
      <c r="E398" s="9">
        <f>VLOOKUP($A398,patri!$A$1:$B$3002,2,FALSE)</f>
        <v>4106.99</v>
      </c>
      <c r="G398" s="9" t="e">
        <f>VLOOKUP($A398,anteile!$A$4:$D$2615,anteile!B$12,FALSE)</f>
        <v>#N/A</v>
      </c>
      <c r="H398" s="9" t="e">
        <f>VLOOKUP($A398,anteile!$A$4:$D$2615,anteile!C$12,FALSE)</f>
        <v>#N/A</v>
      </c>
      <c r="I398" s="9" t="e">
        <f>VLOOKUP($A398,anteile!$A$4:$D$2615,anteile!D$12,FALSE)</f>
        <v>#N/A</v>
      </c>
      <c r="K398" s="24" t="e">
        <f t="shared" ref="K398:K461" si="72">B398*G398</f>
        <v>#N/A</v>
      </c>
      <c r="L398" s="24" t="e">
        <f t="shared" ref="L398:L461" si="73">C398*H398</f>
        <v>#N/A</v>
      </c>
      <c r="M398" s="24" t="e">
        <f>VLOOKUP($A398,cash!$A$1:$B$3001,2,FALSE)</f>
        <v>#N/A</v>
      </c>
      <c r="N398" s="24" t="e">
        <f t="shared" ref="N398:N461" si="74">E398*I398</f>
        <v>#N/A</v>
      </c>
      <c r="P398" s="24" t="e">
        <f t="shared" si="64"/>
        <v>#N/A</v>
      </c>
      <c r="Q398" s="24" t="e">
        <f t="shared" si="65"/>
        <v>#N/A</v>
      </c>
      <c r="S398" s="14" t="e">
        <f t="shared" si="66"/>
        <v>#N/A</v>
      </c>
      <c r="T398" s="14" t="e">
        <f t="shared" si="67"/>
        <v>#N/A</v>
      </c>
      <c r="U398" s="14">
        <f t="shared" si="68"/>
        <v>117.67782426778244</v>
      </c>
      <c r="V398" s="14">
        <f t="shared" si="69"/>
        <v>0</v>
      </c>
      <c r="W398" s="14" t="e">
        <f t="shared" si="70"/>
        <v>#N/A</v>
      </c>
      <c r="X398" s="14">
        <f t="shared" si="71"/>
        <v>85.489269582231827</v>
      </c>
    </row>
    <row r="399" spans="1:24">
      <c r="A399" s="10">
        <f>europe!A396</f>
        <v>39524</v>
      </c>
      <c r="B399" s="9">
        <f>VLOOKUP($A399,europe!$A$1:$B$3014,2,FALSE)</f>
        <v>32.590000000000003</v>
      </c>
      <c r="C399" s="9">
        <f>VLOOKUP($A399,man_neu!$A$1:$D$3001,4,FALSE)</f>
        <v>0</v>
      </c>
      <c r="D399" s="24" t="e">
        <f>VLOOKUP($A399,cash!$A$1:$B$3001,2,FALSE)</f>
        <v>#N/A</v>
      </c>
      <c r="E399" s="9">
        <f>VLOOKUP($A399,patri!$A$1:$B$3002,2,FALSE)</f>
        <v>4158.8500000000004</v>
      </c>
      <c r="G399" s="9" t="e">
        <f>VLOOKUP($A399,anteile!$A$4:$D$2615,anteile!B$12,FALSE)</f>
        <v>#N/A</v>
      </c>
      <c r="H399" s="9" t="e">
        <f>VLOOKUP($A399,anteile!$A$4:$D$2615,anteile!C$12,FALSE)</f>
        <v>#N/A</v>
      </c>
      <c r="I399" s="9" t="e">
        <f>VLOOKUP($A399,anteile!$A$4:$D$2615,anteile!D$12,FALSE)</f>
        <v>#N/A</v>
      </c>
      <c r="K399" s="24" t="e">
        <f t="shared" si="72"/>
        <v>#N/A</v>
      </c>
      <c r="L399" s="24" t="e">
        <f t="shared" si="73"/>
        <v>#N/A</v>
      </c>
      <c r="M399" s="24" t="e">
        <f>VLOOKUP($A399,cash!$A$1:$B$3001,2,FALSE)</f>
        <v>#N/A</v>
      </c>
      <c r="N399" s="24" t="e">
        <f t="shared" si="74"/>
        <v>#N/A</v>
      </c>
      <c r="P399" s="24" t="e">
        <f t="shared" ref="P399:P462" si="75">SUM(K399:M399)</f>
        <v>#N/A</v>
      </c>
      <c r="Q399" s="24" t="e">
        <f t="shared" ref="Q399:Q462" si="76">N399</f>
        <v>#N/A</v>
      </c>
      <c r="S399" s="14" t="e">
        <f t="shared" ref="S399:S462" si="77">P399/P$6*100</f>
        <v>#N/A</v>
      </c>
      <c r="T399" s="14" t="e">
        <f t="shared" ref="T399:T462" si="78">Q399/Q$6*100</f>
        <v>#N/A</v>
      </c>
      <c r="U399" s="14">
        <f t="shared" ref="U399:U462" si="79">B399/B$6*100</f>
        <v>113.63319386331941</v>
      </c>
      <c r="V399" s="14">
        <f t="shared" ref="V399:V462" si="80">C399/C$6*100</f>
        <v>0</v>
      </c>
      <c r="W399" s="14" t="e">
        <f t="shared" ref="W399:W462" si="81">D399/D$6*100</f>
        <v>#N/A</v>
      </c>
      <c r="X399" s="14">
        <f t="shared" ref="X399:X462" si="82">E399/E$6*100</f>
        <v>86.56876418059575</v>
      </c>
    </row>
    <row r="400" spans="1:24">
      <c r="A400" s="10">
        <f>europe!A397</f>
        <v>39521</v>
      </c>
      <c r="B400" s="9">
        <f>VLOOKUP($A400,europe!$A$1:$B$3014,2,FALSE)</f>
        <v>34.130000000000003</v>
      </c>
      <c r="C400" s="9">
        <f>VLOOKUP($A400,man_neu!$A$1:$D$3001,4,FALSE)</f>
        <v>0</v>
      </c>
      <c r="D400" s="24" t="e">
        <f>VLOOKUP($A400,cash!$A$1:$B$3001,2,FALSE)</f>
        <v>#N/A</v>
      </c>
      <c r="E400" s="9">
        <f>VLOOKUP($A400,patri!$A$1:$B$3002,2,FALSE)</f>
        <v>4175.21</v>
      </c>
      <c r="G400" s="9" t="e">
        <f>VLOOKUP($A400,anteile!$A$4:$D$2615,anteile!B$12,FALSE)</f>
        <v>#N/A</v>
      </c>
      <c r="H400" s="9" t="e">
        <f>VLOOKUP($A400,anteile!$A$4:$D$2615,anteile!C$12,FALSE)</f>
        <v>#N/A</v>
      </c>
      <c r="I400" s="9" t="e">
        <f>VLOOKUP($A400,anteile!$A$4:$D$2615,anteile!D$12,FALSE)</f>
        <v>#N/A</v>
      </c>
      <c r="K400" s="24" t="e">
        <f t="shared" si="72"/>
        <v>#N/A</v>
      </c>
      <c r="L400" s="24" t="e">
        <f t="shared" si="73"/>
        <v>#N/A</v>
      </c>
      <c r="M400" s="24" t="e">
        <f>VLOOKUP($A400,cash!$A$1:$B$3001,2,FALSE)</f>
        <v>#N/A</v>
      </c>
      <c r="N400" s="24" t="e">
        <f t="shared" si="74"/>
        <v>#N/A</v>
      </c>
      <c r="P400" s="24" t="e">
        <f t="shared" si="75"/>
        <v>#N/A</v>
      </c>
      <c r="Q400" s="24" t="e">
        <f t="shared" si="76"/>
        <v>#N/A</v>
      </c>
      <c r="S400" s="14" t="e">
        <f t="shared" si="77"/>
        <v>#N/A</v>
      </c>
      <c r="T400" s="14" t="e">
        <f t="shared" si="78"/>
        <v>#N/A</v>
      </c>
      <c r="U400" s="14">
        <f t="shared" si="79"/>
        <v>119.00278940027896</v>
      </c>
      <c r="V400" s="14">
        <f t="shared" si="80"/>
        <v>0</v>
      </c>
      <c r="W400" s="14" t="e">
        <f t="shared" si="81"/>
        <v>#N/A</v>
      </c>
      <c r="X400" s="14">
        <f t="shared" si="82"/>
        <v>86.909306633916856</v>
      </c>
    </row>
    <row r="401" spans="1:24">
      <c r="A401" s="10">
        <f>europe!A398</f>
        <v>39520</v>
      </c>
      <c r="B401" s="9">
        <f>VLOOKUP($A401,europe!$A$1:$B$3014,2,FALSE)</f>
        <v>34.479999999999997</v>
      </c>
      <c r="C401" s="9">
        <f>VLOOKUP($A401,man_neu!$A$1:$D$3001,4,FALSE)</f>
        <v>0</v>
      </c>
      <c r="D401" s="24" t="e">
        <f>VLOOKUP($A401,cash!$A$1:$B$3001,2,FALSE)</f>
        <v>#N/A</v>
      </c>
      <c r="E401" s="9">
        <f>VLOOKUP($A401,patri!$A$1:$B$3002,2,FALSE)</f>
        <v>4168.92</v>
      </c>
      <c r="G401" s="9" t="e">
        <f>VLOOKUP($A401,anteile!$A$4:$D$2615,anteile!B$12,FALSE)</f>
        <v>#N/A</v>
      </c>
      <c r="H401" s="9" t="e">
        <f>VLOOKUP($A401,anteile!$A$4:$D$2615,anteile!C$12,FALSE)</f>
        <v>#N/A</v>
      </c>
      <c r="I401" s="9" t="e">
        <f>VLOOKUP($A401,anteile!$A$4:$D$2615,anteile!D$12,FALSE)</f>
        <v>#N/A</v>
      </c>
      <c r="K401" s="24" t="e">
        <f t="shared" si="72"/>
        <v>#N/A</v>
      </c>
      <c r="L401" s="24" t="e">
        <f t="shared" si="73"/>
        <v>#N/A</v>
      </c>
      <c r="M401" s="24" t="e">
        <f>VLOOKUP($A401,cash!$A$1:$B$3001,2,FALSE)</f>
        <v>#N/A</v>
      </c>
      <c r="N401" s="24" t="e">
        <f t="shared" si="74"/>
        <v>#N/A</v>
      </c>
      <c r="P401" s="24" t="e">
        <f t="shared" si="75"/>
        <v>#N/A</v>
      </c>
      <c r="Q401" s="24" t="e">
        <f t="shared" si="76"/>
        <v>#N/A</v>
      </c>
      <c r="S401" s="14" t="e">
        <f t="shared" si="77"/>
        <v>#N/A</v>
      </c>
      <c r="T401" s="14" t="e">
        <f t="shared" si="78"/>
        <v>#N/A</v>
      </c>
      <c r="U401" s="14">
        <f t="shared" si="79"/>
        <v>120.22315202231519</v>
      </c>
      <c r="V401" s="14">
        <f t="shared" si="80"/>
        <v>0</v>
      </c>
      <c r="W401" s="14" t="e">
        <f t="shared" si="81"/>
        <v>#N/A</v>
      </c>
      <c r="X401" s="14">
        <f t="shared" si="82"/>
        <v>86.77837680314731</v>
      </c>
    </row>
    <row r="402" spans="1:24">
      <c r="A402" s="10">
        <f>europe!A399</f>
        <v>39519</v>
      </c>
      <c r="B402" s="9">
        <f>VLOOKUP($A402,europe!$A$1:$B$3014,2,FALSE)</f>
        <v>34.93</v>
      </c>
      <c r="C402" s="9">
        <f>VLOOKUP($A402,man_neu!$A$1:$D$3001,4,FALSE)</f>
        <v>0</v>
      </c>
      <c r="D402" s="24" t="e">
        <f>VLOOKUP($A402,cash!$A$1:$B$3001,2,FALSE)</f>
        <v>#N/A</v>
      </c>
      <c r="E402" s="9">
        <f>VLOOKUP($A402,patri!$A$1:$B$3002,2,FALSE)</f>
        <v>4174.97</v>
      </c>
      <c r="G402" s="9" t="e">
        <f>VLOOKUP($A402,anteile!$A$4:$D$2615,anteile!B$12,FALSE)</f>
        <v>#N/A</v>
      </c>
      <c r="H402" s="9" t="e">
        <f>VLOOKUP($A402,anteile!$A$4:$D$2615,anteile!C$12,FALSE)</f>
        <v>#N/A</v>
      </c>
      <c r="I402" s="9" t="e">
        <f>VLOOKUP($A402,anteile!$A$4:$D$2615,anteile!D$12,FALSE)</f>
        <v>#N/A</v>
      </c>
      <c r="K402" s="24" t="e">
        <f t="shared" si="72"/>
        <v>#N/A</v>
      </c>
      <c r="L402" s="24" t="e">
        <f t="shared" si="73"/>
        <v>#N/A</v>
      </c>
      <c r="M402" s="24" t="e">
        <f>VLOOKUP($A402,cash!$A$1:$B$3001,2,FALSE)</f>
        <v>#N/A</v>
      </c>
      <c r="N402" s="24" t="e">
        <f t="shared" si="74"/>
        <v>#N/A</v>
      </c>
      <c r="P402" s="24" t="e">
        <f t="shared" si="75"/>
        <v>#N/A</v>
      </c>
      <c r="Q402" s="24" t="e">
        <f t="shared" si="76"/>
        <v>#N/A</v>
      </c>
      <c r="S402" s="14" t="e">
        <f t="shared" si="77"/>
        <v>#N/A</v>
      </c>
      <c r="T402" s="14" t="e">
        <f t="shared" si="78"/>
        <v>#N/A</v>
      </c>
      <c r="U402" s="14">
        <f t="shared" si="79"/>
        <v>121.79218967921896</v>
      </c>
      <c r="V402" s="14">
        <f t="shared" si="80"/>
        <v>0</v>
      </c>
      <c r="W402" s="14" t="e">
        <f t="shared" si="81"/>
        <v>#N/A</v>
      </c>
      <c r="X402" s="14">
        <f t="shared" si="82"/>
        <v>86.904310901105305</v>
      </c>
    </row>
    <row r="403" spans="1:24">
      <c r="A403" s="10">
        <f>europe!A400</f>
        <v>39518</v>
      </c>
      <c r="B403" s="9">
        <f>VLOOKUP($A403,europe!$A$1:$B$3014,2,FALSE)</f>
        <v>34.51</v>
      </c>
      <c r="C403" s="9">
        <f>VLOOKUP($A403,man_neu!$A$1:$D$3001,4,FALSE)</f>
        <v>0</v>
      </c>
      <c r="D403" s="24" t="e">
        <f>VLOOKUP($A403,cash!$A$1:$B$3001,2,FALSE)</f>
        <v>#N/A</v>
      </c>
      <c r="E403" s="9">
        <f>VLOOKUP($A403,patri!$A$1:$B$3002,2,FALSE)</f>
        <v>4184.8900000000003</v>
      </c>
      <c r="G403" s="9" t="e">
        <f>VLOOKUP($A403,anteile!$A$4:$D$2615,anteile!B$12,FALSE)</f>
        <v>#N/A</v>
      </c>
      <c r="H403" s="9" t="e">
        <f>VLOOKUP($A403,anteile!$A$4:$D$2615,anteile!C$12,FALSE)</f>
        <v>#N/A</v>
      </c>
      <c r="I403" s="9" t="e">
        <f>VLOOKUP($A403,anteile!$A$4:$D$2615,anteile!D$12,FALSE)</f>
        <v>#N/A</v>
      </c>
      <c r="K403" s="24" t="e">
        <f t="shared" si="72"/>
        <v>#N/A</v>
      </c>
      <c r="L403" s="24" t="e">
        <f t="shared" si="73"/>
        <v>#N/A</v>
      </c>
      <c r="M403" s="24" t="e">
        <f>VLOOKUP($A403,cash!$A$1:$B$3001,2,FALSE)</f>
        <v>#N/A</v>
      </c>
      <c r="N403" s="24" t="e">
        <f t="shared" si="74"/>
        <v>#N/A</v>
      </c>
      <c r="P403" s="24" t="e">
        <f t="shared" si="75"/>
        <v>#N/A</v>
      </c>
      <c r="Q403" s="24" t="e">
        <f t="shared" si="76"/>
        <v>#N/A</v>
      </c>
      <c r="S403" s="14" t="e">
        <f t="shared" si="77"/>
        <v>#N/A</v>
      </c>
      <c r="T403" s="14" t="e">
        <f t="shared" si="78"/>
        <v>#N/A</v>
      </c>
      <c r="U403" s="14">
        <f t="shared" si="79"/>
        <v>120.32775453277544</v>
      </c>
      <c r="V403" s="14">
        <f t="shared" si="80"/>
        <v>0</v>
      </c>
      <c r="W403" s="14" t="e">
        <f t="shared" si="81"/>
        <v>#N/A</v>
      </c>
      <c r="X403" s="14">
        <f t="shared" si="82"/>
        <v>87.110801190649653</v>
      </c>
    </row>
    <row r="404" spans="1:24">
      <c r="A404" s="10">
        <f>europe!A401</f>
        <v>39517</v>
      </c>
      <c r="B404" s="9">
        <f>VLOOKUP($A404,europe!$A$1:$B$3014,2,FALSE)</f>
        <v>34.119999999999997</v>
      </c>
      <c r="C404" s="9">
        <f>VLOOKUP($A404,man_neu!$A$1:$D$3001,4,FALSE)</f>
        <v>0</v>
      </c>
      <c r="D404" s="24" t="e">
        <f>VLOOKUP($A404,cash!$A$1:$B$3001,2,FALSE)</f>
        <v>#N/A</v>
      </c>
      <c r="E404" s="9">
        <f>VLOOKUP($A404,patri!$A$1:$B$3002,2,FALSE)</f>
        <v>4163.57</v>
      </c>
      <c r="G404" s="9" t="e">
        <f>VLOOKUP($A404,anteile!$A$4:$D$2615,anteile!B$12,FALSE)</f>
        <v>#N/A</v>
      </c>
      <c r="H404" s="9" t="e">
        <f>VLOOKUP($A404,anteile!$A$4:$D$2615,anteile!C$12,FALSE)</f>
        <v>#N/A</v>
      </c>
      <c r="I404" s="9" t="e">
        <f>VLOOKUP($A404,anteile!$A$4:$D$2615,anteile!D$12,FALSE)</f>
        <v>#N/A</v>
      </c>
      <c r="K404" s="24" t="e">
        <f t="shared" si="72"/>
        <v>#N/A</v>
      </c>
      <c r="L404" s="24" t="e">
        <f t="shared" si="73"/>
        <v>#N/A</v>
      </c>
      <c r="M404" s="24" t="e">
        <f>VLOOKUP($A404,cash!$A$1:$B$3001,2,FALSE)</f>
        <v>#N/A</v>
      </c>
      <c r="N404" s="24" t="e">
        <f t="shared" si="74"/>
        <v>#N/A</v>
      </c>
      <c r="P404" s="24" t="e">
        <f t="shared" si="75"/>
        <v>#N/A</v>
      </c>
      <c r="Q404" s="24" t="e">
        <f t="shared" si="76"/>
        <v>#N/A</v>
      </c>
      <c r="S404" s="14" t="e">
        <f t="shared" si="77"/>
        <v>#N/A</v>
      </c>
      <c r="T404" s="14" t="e">
        <f t="shared" si="78"/>
        <v>#N/A</v>
      </c>
      <c r="U404" s="14">
        <f t="shared" si="79"/>
        <v>118.96792189679218</v>
      </c>
      <c r="V404" s="14">
        <f t="shared" si="80"/>
        <v>0</v>
      </c>
      <c r="W404" s="14" t="e">
        <f t="shared" si="81"/>
        <v>#N/A</v>
      </c>
      <c r="X404" s="14">
        <f t="shared" si="82"/>
        <v>86.667013592556344</v>
      </c>
    </row>
    <row r="405" spans="1:24">
      <c r="A405" s="10">
        <f>europe!A402</f>
        <v>39514</v>
      </c>
      <c r="B405" s="9">
        <f>VLOOKUP($A405,europe!$A$1:$B$3014,2,FALSE)</f>
        <v>34.53</v>
      </c>
      <c r="C405" s="9">
        <f>VLOOKUP($A405,man_neu!$A$1:$D$3001,4,FALSE)</f>
        <v>0</v>
      </c>
      <c r="D405" s="24" t="e">
        <f>VLOOKUP($A405,cash!$A$1:$B$3001,2,FALSE)</f>
        <v>#N/A</v>
      </c>
      <c r="E405" s="9">
        <f>VLOOKUP($A405,patri!$A$1:$B$3002,2,FALSE)</f>
        <v>4194.63</v>
      </c>
      <c r="G405" s="9" t="e">
        <f>VLOOKUP($A405,anteile!$A$4:$D$2615,anteile!B$12,FALSE)</f>
        <v>#N/A</v>
      </c>
      <c r="H405" s="9" t="e">
        <f>VLOOKUP($A405,anteile!$A$4:$D$2615,anteile!C$12,FALSE)</f>
        <v>#N/A</v>
      </c>
      <c r="I405" s="9" t="e">
        <f>VLOOKUP($A405,anteile!$A$4:$D$2615,anteile!D$12,FALSE)</f>
        <v>#N/A</v>
      </c>
      <c r="K405" s="24" t="e">
        <f t="shared" si="72"/>
        <v>#N/A</v>
      </c>
      <c r="L405" s="24" t="e">
        <f t="shared" si="73"/>
        <v>#N/A</v>
      </c>
      <c r="M405" s="24" t="e">
        <f>VLOOKUP($A405,cash!$A$1:$B$3001,2,FALSE)</f>
        <v>#N/A</v>
      </c>
      <c r="N405" s="24" t="e">
        <f t="shared" si="74"/>
        <v>#N/A</v>
      </c>
      <c r="P405" s="24" t="e">
        <f t="shared" si="75"/>
        <v>#N/A</v>
      </c>
      <c r="Q405" s="24" t="e">
        <f t="shared" si="76"/>
        <v>#N/A</v>
      </c>
      <c r="S405" s="14" t="e">
        <f t="shared" si="77"/>
        <v>#N/A</v>
      </c>
      <c r="T405" s="14" t="e">
        <f t="shared" si="78"/>
        <v>#N/A</v>
      </c>
      <c r="U405" s="14">
        <f t="shared" si="79"/>
        <v>120.39748953974896</v>
      </c>
      <c r="V405" s="14">
        <f t="shared" si="80"/>
        <v>0</v>
      </c>
      <c r="W405" s="14" t="e">
        <f t="shared" si="81"/>
        <v>#N/A</v>
      </c>
      <c r="X405" s="14">
        <f t="shared" si="82"/>
        <v>87.313544680585338</v>
      </c>
    </row>
    <row r="406" spans="1:24">
      <c r="A406" s="10">
        <f>europe!A403</f>
        <v>39513</v>
      </c>
      <c r="B406" s="9">
        <f>VLOOKUP($A406,europe!$A$1:$B$3014,2,FALSE)</f>
        <v>34.92</v>
      </c>
      <c r="C406" s="9">
        <f>VLOOKUP($A406,man_neu!$A$1:$D$3001,4,FALSE)</f>
        <v>0</v>
      </c>
      <c r="D406" s="24" t="e">
        <f>VLOOKUP($A406,cash!$A$1:$B$3001,2,FALSE)</f>
        <v>#N/A</v>
      </c>
      <c r="E406" s="9">
        <f>VLOOKUP($A406,patri!$A$1:$B$3002,2,FALSE)</f>
        <v>4227.47</v>
      </c>
      <c r="G406" s="9" t="e">
        <f>VLOOKUP($A406,anteile!$A$4:$D$2615,anteile!B$12,FALSE)</f>
        <v>#N/A</v>
      </c>
      <c r="H406" s="9" t="e">
        <f>VLOOKUP($A406,anteile!$A$4:$D$2615,anteile!C$12,FALSE)</f>
        <v>#N/A</v>
      </c>
      <c r="I406" s="9" t="e">
        <f>VLOOKUP($A406,anteile!$A$4:$D$2615,anteile!D$12,FALSE)</f>
        <v>#N/A</v>
      </c>
      <c r="K406" s="24" t="e">
        <f t="shared" si="72"/>
        <v>#N/A</v>
      </c>
      <c r="L406" s="24" t="e">
        <f t="shared" si="73"/>
        <v>#N/A</v>
      </c>
      <c r="M406" s="24" t="e">
        <f>VLOOKUP($A406,cash!$A$1:$B$3001,2,FALSE)</f>
        <v>#N/A</v>
      </c>
      <c r="N406" s="24" t="e">
        <f t="shared" si="74"/>
        <v>#N/A</v>
      </c>
      <c r="P406" s="24" t="e">
        <f t="shared" si="75"/>
        <v>#N/A</v>
      </c>
      <c r="Q406" s="24" t="e">
        <f t="shared" si="76"/>
        <v>#N/A</v>
      </c>
      <c r="S406" s="14" t="e">
        <f t="shared" si="77"/>
        <v>#N/A</v>
      </c>
      <c r="T406" s="14" t="e">
        <f t="shared" si="78"/>
        <v>#N/A</v>
      </c>
      <c r="U406" s="14">
        <f t="shared" si="79"/>
        <v>121.75732217573223</v>
      </c>
      <c r="V406" s="14">
        <f t="shared" si="80"/>
        <v>0</v>
      </c>
      <c r="W406" s="14" t="e">
        <f t="shared" si="81"/>
        <v>#N/A</v>
      </c>
      <c r="X406" s="14">
        <f t="shared" si="82"/>
        <v>87.997127453633354</v>
      </c>
    </row>
    <row r="407" spans="1:24">
      <c r="A407" s="10">
        <f>europe!A404</f>
        <v>39512</v>
      </c>
      <c r="B407" s="9">
        <f>VLOOKUP($A407,europe!$A$1:$B$3014,2,FALSE)</f>
        <v>35.39</v>
      </c>
      <c r="C407" s="9">
        <f>VLOOKUP($A407,man_neu!$A$1:$D$3001,4,FALSE)</f>
        <v>0</v>
      </c>
      <c r="D407" s="24" t="e">
        <f>VLOOKUP($A407,cash!$A$1:$B$3001,2,FALSE)</f>
        <v>#N/A</v>
      </c>
      <c r="E407" s="9">
        <f>VLOOKUP($A407,patri!$A$1:$B$3002,2,FALSE)</f>
        <v>4210.72</v>
      </c>
      <c r="G407" s="9" t="e">
        <f>VLOOKUP($A407,anteile!$A$4:$D$2615,anteile!B$12,FALSE)</f>
        <v>#N/A</v>
      </c>
      <c r="H407" s="9" t="e">
        <f>VLOOKUP($A407,anteile!$A$4:$D$2615,anteile!C$12,FALSE)</f>
        <v>#N/A</v>
      </c>
      <c r="I407" s="9" t="e">
        <f>VLOOKUP($A407,anteile!$A$4:$D$2615,anteile!D$12,FALSE)</f>
        <v>#N/A</v>
      </c>
      <c r="K407" s="24" t="e">
        <f t="shared" si="72"/>
        <v>#N/A</v>
      </c>
      <c r="L407" s="24" t="e">
        <f t="shared" si="73"/>
        <v>#N/A</v>
      </c>
      <c r="M407" s="24" t="e">
        <f>VLOOKUP($A407,cash!$A$1:$B$3001,2,FALSE)</f>
        <v>#N/A</v>
      </c>
      <c r="N407" s="24" t="e">
        <f t="shared" si="74"/>
        <v>#N/A</v>
      </c>
      <c r="P407" s="24" t="e">
        <f t="shared" si="75"/>
        <v>#N/A</v>
      </c>
      <c r="Q407" s="24" t="e">
        <f t="shared" si="76"/>
        <v>#N/A</v>
      </c>
      <c r="S407" s="14" t="e">
        <f t="shared" si="77"/>
        <v>#N/A</v>
      </c>
      <c r="T407" s="14" t="e">
        <f t="shared" si="78"/>
        <v>#N/A</v>
      </c>
      <c r="U407" s="14">
        <f t="shared" si="79"/>
        <v>123.39609483960949</v>
      </c>
      <c r="V407" s="14">
        <f t="shared" si="80"/>
        <v>0</v>
      </c>
      <c r="W407" s="14" t="e">
        <f t="shared" si="81"/>
        <v>#N/A</v>
      </c>
      <c r="X407" s="14">
        <f t="shared" si="82"/>
        <v>87.648466934493456</v>
      </c>
    </row>
    <row r="408" spans="1:24">
      <c r="A408" s="10">
        <f>europe!A405</f>
        <v>39511</v>
      </c>
      <c r="B408" s="9">
        <f>VLOOKUP($A408,europe!$A$1:$B$3014,2,FALSE)</f>
        <v>34.74</v>
      </c>
      <c r="C408" s="9">
        <f>VLOOKUP($A408,man_neu!$A$1:$D$3001,4,FALSE)</f>
        <v>0</v>
      </c>
      <c r="D408" s="24" t="e">
        <f>VLOOKUP($A408,cash!$A$1:$B$3001,2,FALSE)</f>
        <v>#N/A</v>
      </c>
      <c r="E408" s="9">
        <f>VLOOKUP($A408,patri!$A$1:$B$3002,2,FALSE)</f>
        <v>4189.99</v>
      </c>
      <c r="G408" s="9" t="e">
        <f>VLOOKUP($A408,anteile!$A$4:$D$2615,anteile!B$12,FALSE)</f>
        <v>#N/A</v>
      </c>
      <c r="H408" s="9" t="e">
        <f>VLOOKUP($A408,anteile!$A$4:$D$2615,anteile!C$12,FALSE)</f>
        <v>#N/A</v>
      </c>
      <c r="I408" s="9" t="e">
        <f>VLOOKUP($A408,anteile!$A$4:$D$2615,anteile!D$12,FALSE)</f>
        <v>#N/A</v>
      </c>
      <c r="K408" s="24" t="e">
        <f t="shared" si="72"/>
        <v>#N/A</v>
      </c>
      <c r="L408" s="24" t="e">
        <f t="shared" si="73"/>
        <v>#N/A</v>
      </c>
      <c r="M408" s="24" t="e">
        <f>VLOOKUP($A408,cash!$A$1:$B$3001,2,FALSE)</f>
        <v>#N/A</v>
      </c>
      <c r="N408" s="24" t="e">
        <f t="shared" si="74"/>
        <v>#N/A</v>
      </c>
      <c r="P408" s="24" t="e">
        <f t="shared" si="75"/>
        <v>#N/A</v>
      </c>
      <c r="Q408" s="24" t="e">
        <f t="shared" si="76"/>
        <v>#N/A</v>
      </c>
      <c r="S408" s="14" t="e">
        <f t="shared" si="77"/>
        <v>#N/A</v>
      </c>
      <c r="T408" s="14" t="e">
        <f t="shared" si="78"/>
        <v>#N/A</v>
      </c>
      <c r="U408" s="14">
        <f t="shared" si="79"/>
        <v>121.12970711297073</v>
      </c>
      <c r="V408" s="14">
        <f t="shared" si="80"/>
        <v>0</v>
      </c>
      <c r="W408" s="14" t="e">
        <f t="shared" si="81"/>
        <v>#N/A</v>
      </c>
      <c r="X408" s="14">
        <f t="shared" si="82"/>
        <v>87.216960512895227</v>
      </c>
    </row>
    <row r="409" spans="1:24">
      <c r="A409" s="10">
        <f>europe!A406</f>
        <v>39510</v>
      </c>
      <c r="B409" s="9">
        <f>VLOOKUP($A409,europe!$A$1:$B$3014,2,FALSE)</f>
        <v>35.22</v>
      </c>
      <c r="C409" s="9">
        <f>VLOOKUP($A409,man_neu!$A$1:$D$3001,4,FALSE)</f>
        <v>0</v>
      </c>
      <c r="D409" s="24" t="e">
        <f>VLOOKUP($A409,cash!$A$1:$B$3001,2,FALSE)</f>
        <v>#N/A</v>
      </c>
      <c r="E409" s="9">
        <f>VLOOKUP($A409,patri!$A$1:$B$3002,2,FALSE)</f>
        <v>4207.6099999999997</v>
      </c>
      <c r="G409" s="9" t="e">
        <f>VLOOKUP($A409,anteile!$A$4:$D$2615,anteile!B$12,FALSE)</f>
        <v>#N/A</v>
      </c>
      <c r="H409" s="9" t="e">
        <f>VLOOKUP($A409,anteile!$A$4:$D$2615,anteile!C$12,FALSE)</f>
        <v>#N/A</v>
      </c>
      <c r="I409" s="9" t="e">
        <f>VLOOKUP($A409,anteile!$A$4:$D$2615,anteile!D$12,FALSE)</f>
        <v>#N/A</v>
      </c>
      <c r="K409" s="24" t="e">
        <f t="shared" si="72"/>
        <v>#N/A</v>
      </c>
      <c r="L409" s="24" t="e">
        <f t="shared" si="73"/>
        <v>#N/A</v>
      </c>
      <c r="M409" s="24" t="e">
        <f>VLOOKUP($A409,cash!$A$1:$B$3001,2,FALSE)</f>
        <v>#N/A</v>
      </c>
      <c r="N409" s="24" t="e">
        <f t="shared" si="74"/>
        <v>#N/A</v>
      </c>
      <c r="P409" s="24" t="e">
        <f t="shared" si="75"/>
        <v>#N/A</v>
      </c>
      <c r="Q409" s="24" t="e">
        <f t="shared" si="76"/>
        <v>#N/A</v>
      </c>
      <c r="S409" s="14" t="e">
        <f t="shared" si="77"/>
        <v>#N/A</v>
      </c>
      <c r="T409" s="14" t="e">
        <f t="shared" si="78"/>
        <v>#N/A</v>
      </c>
      <c r="U409" s="14">
        <f t="shared" si="79"/>
        <v>122.80334728033473</v>
      </c>
      <c r="V409" s="14">
        <f t="shared" si="80"/>
        <v>0</v>
      </c>
      <c r="W409" s="14" t="e">
        <f t="shared" si="81"/>
        <v>#N/A</v>
      </c>
      <c r="X409" s="14">
        <f t="shared" si="82"/>
        <v>87.583730563477019</v>
      </c>
    </row>
    <row r="410" spans="1:24">
      <c r="A410" s="10">
        <f>europe!A407</f>
        <v>39507</v>
      </c>
      <c r="B410" s="9">
        <f>VLOOKUP($A410,europe!$A$1:$B$3014,2,FALSE)</f>
        <v>35.71</v>
      </c>
      <c r="C410" s="9">
        <f>VLOOKUP($A410,man_neu!$A$1:$D$3001,4,FALSE)</f>
        <v>0</v>
      </c>
      <c r="D410" s="24" t="e">
        <f>VLOOKUP($A410,cash!$A$1:$B$3001,2,FALSE)</f>
        <v>#N/A</v>
      </c>
      <c r="E410" s="9">
        <f>VLOOKUP($A410,patri!$A$1:$B$3002,2,FALSE)</f>
        <v>4209.95</v>
      </c>
      <c r="G410" s="9" t="e">
        <f>VLOOKUP($A410,anteile!$A$4:$D$2615,anteile!B$12,FALSE)</f>
        <v>#N/A</v>
      </c>
      <c r="H410" s="9" t="e">
        <f>VLOOKUP($A410,anteile!$A$4:$D$2615,anteile!C$12,FALSE)</f>
        <v>#N/A</v>
      </c>
      <c r="I410" s="9" t="e">
        <f>VLOOKUP($A410,anteile!$A$4:$D$2615,anteile!D$12,FALSE)</f>
        <v>#N/A</v>
      </c>
      <c r="K410" s="24" t="e">
        <f t="shared" si="72"/>
        <v>#N/A</v>
      </c>
      <c r="L410" s="24" t="e">
        <f t="shared" si="73"/>
        <v>#N/A</v>
      </c>
      <c r="M410" s="24" t="e">
        <f>VLOOKUP($A410,cash!$A$1:$B$3001,2,FALSE)</f>
        <v>#N/A</v>
      </c>
      <c r="N410" s="24" t="e">
        <f t="shared" si="74"/>
        <v>#N/A</v>
      </c>
      <c r="P410" s="24" t="e">
        <f t="shared" si="75"/>
        <v>#N/A</v>
      </c>
      <c r="Q410" s="24" t="e">
        <f t="shared" si="76"/>
        <v>#N/A</v>
      </c>
      <c r="S410" s="14" t="e">
        <f t="shared" si="77"/>
        <v>#N/A</v>
      </c>
      <c r="T410" s="14" t="e">
        <f t="shared" si="78"/>
        <v>#N/A</v>
      </c>
      <c r="U410" s="14">
        <f t="shared" si="79"/>
        <v>124.51185495118551</v>
      </c>
      <c r="V410" s="14">
        <f t="shared" si="80"/>
        <v>0</v>
      </c>
      <c r="W410" s="14" t="e">
        <f t="shared" si="81"/>
        <v>#N/A</v>
      </c>
      <c r="X410" s="14">
        <f t="shared" si="82"/>
        <v>87.632438958389699</v>
      </c>
    </row>
    <row r="411" spans="1:24">
      <c r="A411" s="10">
        <f>europe!A408</f>
        <v>39506</v>
      </c>
      <c r="B411" s="9">
        <f>VLOOKUP($A411,europe!$A$1:$B$3014,2,FALSE)</f>
        <v>36.200000000000003</v>
      </c>
      <c r="C411" s="9">
        <f>VLOOKUP($A411,man_neu!$A$1:$D$3001,4,FALSE)</f>
        <v>0</v>
      </c>
      <c r="D411" s="24" t="e">
        <f>VLOOKUP($A411,cash!$A$1:$B$3001,2,FALSE)</f>
        <v>#N/A</v>
      </c>
      <c r="E411" s="9">
        <f>VLOOKUP($A411,patri!$A$1:$B$3002,2,FALSE)</f>
        <v>4223.6499999999996</v>
      </c>
      <c r="G411" s="9" t="e">
        <f>VLOOKUP($A411,anteile!$A$4:$D$2615,anteile!B$12,FALSE)</f>
        <v>#N/A</v>
      </c>
      <c r="H411" s="9" t="e">
        <f>VLOOKUP($A411,anteile!$A$4:$D$2615,anteile!C$12,FALSE)</f>
        <v>#N/A</v>
      </c>
      <c r="I411" s="9" t="e">
        <f>VLOOKUP($A411,anteile!$A$4:$D$2615,anteile!D$12,FALSE)</f>
        <v>#N/A</v>
      </c>
      <c r="K411" s="24" t="e">
        <f t="shared" si="72"/>
        <v>#N/A</v>
      </c>
      <c r="L411" s="24" t="e">
        <f t="shared" si="73"/>
        <v>#N/A</v>
      </c>
      <c r="M411" s="24" t="e">
        <f>VLOOKUP($A411,cash!$A$1:$B$3001,2,FALSE)</f>
        <v>#N/A</v>
      </c>
      <c r="N411" s="24" t="e">
        <f t="shared" si="74"/>
        <v>#N/A</v>
      </c>
      <c r="P411" s="24" t="e">
        <f t="shared" si="75"/>
        <v>#N/A</v>
      </c>
      <c r="Q411" s="24" t="e">
        <f t="shared" si="76"/>
        <v>#N/A</v>
      </c>
      <c r="S411" s="14" t="e">
        <f t="shared" si="77"/>
        <v>#N/A</v>
      </c>
      <c r="T411" s="14" t="e">
        <f t="shared" si="78"/>
        <v>#N/A</v>
      </c>
      <c r="U411" s="14">
        <f t="shared" si="79"/>
        <v>126.22036262203626</v>
      </c>
      <c r="V411" s="14">
        <f t="shared" si="80"/>
        <v>0</v>
      </c>
      <c r="W411" s="14" t="e">
        <f t="shared" si="81"/>
        <v>#N/A</v>
      </c>
      <c r="X411" s="14">
        <f t="shared" si="82"/>
        <v>87.917612039716062</v>
      </c>
    </row>
    <row r="412" spans="1:24">
      <c r="A412" s="10">
        <f>europe!A409</f>
        <v>39505</v>
      </c>
      <c r="B412" s="9">
        <f>VLOOKUP($A412,europe!$A$1:$B$3014,2,FALSE)</f>
        <v>36.880000000000003</v>
      </c>
      <c r="C412" s="9">
        <f>VLOOKUP($A412,man_neu!$A$1:$D$3001,4,FALSE)</f>
        <v>0</v>
      </c>
      <c r="D412" s="24" t="e">
        <f>VLOOKUP($A412,cash!$A$1:$B$3001,2,FALSE)</f>
        <v>#N/A</v>
      </c>
      <c r="E412" s="9">
        <f>VLOOKUP($A412,patri!$A$1:$B$3002,2,FALSE)</f>
        <v>4199.87</v>
      </c>
      <c r="G412" s="9" t="e">
        <f>VLOOKUP($A412,anteile!$A$4:$D$2615,anteile!B$12,FALSE)</f>
        <v>#N/A</v>
      </c>
      <c r="H412" s="9" t="e">
        <f>VLOOKUP($A412,anteile!$A$4:$D$2615,anteile!C$12,FALSE)</f>
        <v>#N/A</v>
      </c>
      <c r="I412" s="9" t="e">
        <f>VLOOKUP($A412,anteile!$A$4:$D$2615,anteile!D$12,FALSE)</f>
        <v>#N/A</v>
      </c>
      <c r="K412" s="24" t="e">
        <f t="shared" si="72"/>
        <v>#N/A</v>
      </c>
      <c r="L412" s="24" t="e">
        <f t="shared" si="73"/>
        <v>#N/A</v>
      </c>
      <c r="M412" s="24" t="e">
        <f>VLOOKUP($A412,cash!$A$1:$B$3001,2,FALSE)</f>
        <v>#N/A</v>
      </c>
      <c r="N412" s="24" t="e">
        <f t="shared" si="74"/>
        <v>#N/A</v>
      </c>
      <c r="P412" s="24" t="e">
        <f t="shared" si="75"/>
        <v>#N/A</v>
      </c>
      <c r="Q412" s="24" t="e">
        <f t="shared" si="76"/>
        <v>#N/A</v>
      </c>
      <c r="S412" s="14" t="e">
        <f t="shared" si="77"/>
        <v>#N/A</v>
      </c>
      <c r="T412" s="14" t="e">
        <f t="shared" si="78"/>
        <v>#N/A</v>
      </c>
      <c r="U412" s="14">
        <f t="shared" si="79"/>
        <v>128.5913528591353</v>
      </c>
      <c r="V412" s="14">
        <f t="shared" si="80"/>
        <v>0</v>
      </c>
      <c r="W412" s="14" t="e">
        <f t="shared" si="81"/>
        <v>#N/A</v>
      </c>
      <c r="X412" s="14">
        <f t="shared" si="82"/>
        <v>87.422618180304312</v>
      </c>
    </row>
    <row r="413" spans="1:24">
      <c r="A413" s="10">
        <f>europe!A410</f>
        <v>39504</v>
      </c>
      <c r="B413" s="9">
        <f>VLOOKUP($A413,europe!$A$1:$B$3014,2,FALSE)</f>
        <v>36.94</v>
      </c>
      <c r="C413" s="9">
        <f>VLOOKUP($A413,man_neu!$A$1:$D$3001,4,FALSE)</f>
        <v>0</v>
      </c>
      <c r="D413" s="24" t="e">
        <f>VLOOKUP($A413,cash!$A$1:$B$3001,2,FALSE)</f>
        <v>#N/A</v>
      </c>
      <c r="E413" s="9">
        <f>VLOOKUP($A413,patri!$A$1:$B$3002,2,FALSE)</f>
        <v>4184.91</v>
      </c>
      <c r="G413" s="9" t="e">
        <f>VLOOKUP($A413,anteile!$A$4:$D$2615,anteile!B$12,FALSE)</f>
        <v>#N/A</v>
      </c>
      <c r="H413" s="9" t="e">
        <f>VLOOKUP($A413,anteile!$A$4:$D$2615,anteile!C$12,FALSE)</f>
        <v>#N/A</v>
      </c>
      <c r="I413" s="9" t="e">
        <f>VLOOKUP($A413,anteile!$A$4:$D$2615,anteile!D$12,FALSE)</f>
        <v>#N/A</v>
      </c>
      <c r="K413" s="24" t="e">
        <f t="shared" si="72"/>
        <v>#N/A</v>
      </c>
      <c r="L413" s="24" t="e">
        <f t="shared" si="73"/>
        <v>#N/A</v>
      </c>
      <c r="M413" s="24" t="e">
        <f>VLOOKUP($A413,cash!$A$1:$B$3001,2,FALSE)</f>
        <v>#N/A</v>
      </c>
      <c r="N413" s="24" t="e">
        <f t="shared" si="74"/>
        <v>#N/A</v>
      </c>
      <c r="P413" s="24" t="e">
        <f t="shared" si="75"/>
        <v>#N/A</v>
      </c>
      <c r="Q413" s="24" t="e">
        <f t="shared" si="76"/>
        <v>#N/A</v>
      </c>
      <c r="S413" s="14" t="e">
        <f t="shared" si="77"/>
        <v>#N/A</v>
      </c>
      <c r="T413" s="14" t="e">
        <f t="shared" si="78"/>
        <v>#N/A</v>
      </c>
      <c r="U413" s="14">
        <f t="shared" si="79"/>
        <v>128.80055788005578</v>
      </c>
      <c r="V413" s="14">
        <f t="shared" si="80"/>
        <v>0</v>
      </c>
      <c r="W413" s="14" t="e">
        <f t="shared" si="81"/>
        <v>#N/A</v>
      </c>
      <c r="X413" s="14">
        <f t="shared" si="82"/>
        <v>87.111217501717277</v>
      </c>
    </row>
    <row r="414" spans="1:24">
      <c r="A414" s="10">
        <f>europe!A411</f>
        <v>39503</v>
      </c>
      <c r="B414" s="9">
        <f>VLOOKUP($A414,europe!$A$1:$B$3014,2,FALSE)</f>
        <v>36.43</v>
      </c>
      <c r="C414" s="9">
        <f>VLOOKUP($A414,man_neu!$A$1:$D$3001,4,FALSE)</f>
        <v>0</v>
      </c>
      <c r="D414" s="24" t="e">
        <f>VLOOKUP($A414,cash!$A$1:$B$3001,2,FALSE)</f>
        <v>#N/A</v>
      </c>
      <c r="E414" s="9">
        <f>VLOOKUP($A414,patri!$A$1:$B$3002,2,FALSE)</f>
        <v>4173.1000000000004</v>
      </c>
      <c r="G414" s="9" t="e">
        <f>VLOOKUP($A414,anteile!$A$4:$D$2615,anteile!B$12,FALSE)</f>
        <v>#N/A</v>
      </c>
      <c r="H414" s="9" t="e">
        <f>VLOOKUP($A414,anteile!$A$4:$D$2615,anteile!C$12,FALSE)</f>
        <v>#N/A</v>
      </c>
      <c r="I414" s="9" t="e">
        <f>VLOOKUP($A414,anteile!$A$4:$D$2615,anteile!D$12,FALSE)</f>
        <v>#N/A</v>
      </c>
      <c r="K414" s="24" t="e">
        <f t="shared" si="72"/>
        <v>#N/A</v>
      </c>
      <c r="L414" s="24" t="e">
        <f t="shared" si="73"/>
        <v>#N/A</v>
      </c>
      <c r="M414" s="24" t="e">
        <f>VLOOKUP($A414,cash!$A$1:$B$3001,2,FALSE)</f>
        <v>#N/A</v>
      </c>
      <c r="N414" s="24" t="e">
        <f t="shared" si="74"/>
        <v>#N/A</v>
      </c>
      <c r="P414" s="24" t="e">
        <f t="shared" si="75"/>
        <v>#N/A</v>
      </c>
      <c r="Q414" s="24" t="e">
        <f t="shared" si="76"/>
        <v>#N/A</v>
      </c>
      <c r="S414" s="14" t="e">
        <f t="shared" si="77"/>
        <v>#N/A</v>
      </c>
      <c r="T414" s="14" t="e">
        <f t="shared" si="78"/>
        <v>#N/A</v>
      </c>
      <c r="U414" s="14">
        <f t="shared" si="79"/>
        <v>127.02231520223152</v>
      </c>
      <c r="V414" s="14">
        <f t="shared" si="80"/>
        <v>0</v>
      </c>
      <c r="W414" s="14" t="e">
        <f t="shared" si="81"/>
        <v>#N/A</v>
      </c>
      <c r="X414" s="14">
        <f t="shared" si="82"/>
        <v>86.865385816281929</v>
      </c>
    </row>
    <row r="415" spans="1:24">
      <c r="A415" s="10">
        <f>europe!A412</f>
        <v>39500</v>
      </c>
      <c r="B415" s="9">
        <f>VLOOKUP($A415,europe!$A$1:$B$3014,2,FALSE)</f>
        <v>35.82</v>
      </c>
      <c r="C415" s="9">
        <f>VLOOKUP($A415,man_neu!$A$1:$D$3001,4,FALSE)</f>
        <v>0</v>
      </c>
      <c r="D415" s="24" t="e">
        <f>VLOOKUP($A415,cash!$A$1:$B$3001,2,FALSE)</f>
        <v>#N/A</v>
      </c>
      <c r="E415" s="9">
        <f>VLOOKUP($A415,patri!$A$1:$B$3002,2,FALSE)</f>
        <v>4179.0600000000004</v>
      </c>
      <c r="G415" s="9" t="e">
        <f>VLOOKUP($A415,anteile!$A$4:$D$2615,anteile!B$12,FALSE)</f>
        <v>#N/A</v>
      </c>
      <c r="H415" s="9" t="e">
        <f>VLOOKUP($A415,anteile!$A$4:$D$2615,anteile!C$12,FALSE)</f>
        <v>#N/A</v>
      </c>
      <c r="I415" s="9" t="e">
        <f>VLOOKUP($A415,anteile!$A$4:$D$2615,anteile!D$12,FALSE)</f>
        <v>#N/A</v>
      </c>
      <c r="K415" s="24" t="e">
        <f t="shared" si="72"/>
        <v>#N/A</v>
      </c>
      <c r="L415" s="24" t="e">
        <f t="shared" si="73"/>
        <v>#N/A</v>
      </c>
      <c r="M415" s="24" t="e">
        <f>VLOOKUP($A415,cash!$A$1:$B$3001,2,FALSE)</f>
        <v>#N/A</v>
      </c>
      <c r="N415" s="24" t="e">
        <f t="shared" si="74"/>
        <v>#N/A</v>
      </c>
      <c r="P415" s="24" t="e">
        <f t="shared" si="75"/>
        <v>#N/A</v>
      </c>
      <c r="Q415" s="24" t="e">
        <f t="shared" si="76"/>
        <v>#N/A</v>
      </c>
      <c r="S415" s="14" t="e">
        <f t="shared" si="77"/>
        <v>#N/A</v>
      </c>
      <c r="T415" s="14" t="e">
        <f t="shared" si="78"/>
        <v>#N/A</v>
      </c>
      <c r="U415" s="14">
        <f t="shared" si="79"/>
        <v>124.89539748953975</v>
      </c>
      <c r="V415" s="14">
        <f t="shared" si="80"/>
        <v>0</v>
      </c>
      <c r="W415" s="14" t="e">
        <f t="shared" si="81"/>
        <v>#N/A</v>
      </c>
      <c r="X415" s="14">
        <f t="shared" si="82"/>
        <v>86.989446514435585</v>
      </c>
    </row>
    <row r="416" spans="1:24">
      <c r="A416" s="10">
        <f>europe!A413</f>
        <v>39499</v>
      </c>
      <c r="B416" s="9">
        <f>VLOOKUP($A416,europe!$A$1:$B$3014,2,FALSE)</f>
        <v>36.1</v>
      </c>
      <c r="C416" s="9">
        <f>VLOOKUP($A416,man_neu!$A$1:$D$3001,4,FALSE)</f>
        <v>0</v>
      </c>
      <c r="D416" s="24" t="e">
        <f>VLOOKUP($A416,cash!$A$1:$B$3001,2,FALSE)</f>
        <v>#N/A</v>
      </c>
      <c r="E416" s="9">
        <f>VLOOKUP($A416,patri!$A$1:$B$3002,2,FALSE)</f>
        <v>4172.78</v>
      </c>
      <c r="G416" s="9" t="e">
        <f>VLOOKUP($A416,anteile!$A$4:$D$2615,anteile!B$12,FALSE)</f>
        <v>#N/A</v>
      </c>
      <c r="H416" s="9" t="e">
        <f>VLOOKUP($A416,anteile!$A$4:$D$2615,anteile!C$12,FALSE)</f>
        <v>#N/A</v>
      </c>
      <c r="I416" s="9" t="e">
        <f>VLOOKUP($A416,anteile!$A$4:$D$2615,anteile!D$12,FALSE)</f>
        <v>#N/A</v>
      </c>
      <c r="K416" s="24" t="e">
        <f t="shared" si="72"/>
        <v>#N/A</v>
      </c>
      <c r="L416" s="24" t="e">
        <f t="shared" si="73"/>
        <v>#N/A</v>
      </c>
      <c r="M416" s="24" t="e">
        <f>VLOOKUP($A416,cash!$A$1:$B$3001,2,FALSE)</f>
        <v>#N/A</v>
      </c>
      <c r="N416" s="24" t="e">
        <f t="shared" si="74"/>
        <v>#N/A</v>
      </c>
      <c r="P416" s="24" t="e">
        <f t="shared" si="75"/>
        <v>#N/A</v>
      </c>
      <c r="Q416" s="24" t="e">
        <f t="shared" si="76"/>
        <v>#N/A</v>
      </c>
      <c r="S416" s="14" t="e">
        <f t="shared" si="77"/>
        <v>#N/A</v>
      </c>
      <c r="T416" s="14" t="e">
        <f t="shared" si="78"/>
        <v>#N/A</v>
      </c>
      <c r="U416" s="14">
        <f t="shared" si="79"/>
        <v>125.87168758716875</v>
      </c>
      <c r="V416" s="14">
        <f t="shared" si="80"/>
        <v>0</v>
      </c>
      <c r="W416" s="14" t="e">
        <f t="shared" si="81"/>
        <v>#N/A</v>
      </c>
      <c r="X416" s="14">
        <f t="shared" si="82"/>
        <v>86.858724839199837</v>
      </c>
    </row>
    <row r="417" spans="1:24">
      <c r="A417" s="10">
        <f>europe!A414</f>
        <v>39498</v>
      </c>
      <c r="B417" s="9">
        <f>VLOOKUP($A417,europe!$A$1:$B$3014,2,FALSE)</f>
        <v>35.86</v>
      </c>
      <c r="C417" s="9">
        <f>VLOOKUP($A417,man_neu!$A$1:$D$3001,4,FALSE)</f>
        <v>0</v>
      </c>
      <c r="D417" s="24" t="e">
        <f>VLOOKUP($A417,cash!$A$1:$B$3001,2,FALSE)</f>
        <v>#N/A</v>
      </c>
      <c r="E417" s="9">
        <f>VLOOKUP($A417,patri!$A$1:$B$3002,2,FALSE)</f>
        <v>4178.78</v>
      </c>
      <c r="G417" s="9" t="e">
        <f>VLOOKUP($A417,anteile!$A$4:$D$2615,anteile!B$12,FALSE)</f>
        <v>#N/A</v>
      </c>
      <c r="H417" s="9" t="e">
        <f>VLOOKUP($A417,anteile!$A$4:$D$2615,anteile!C$12,FALSE)</f>
        <v>#N/A</v>
      </c>
      <c r="I417" s="9" t="e">
        <f>VLOOKUP($A417,anteile!$A$4:$D$2615,anteile!D$12,FALSE)</f>
        <v>#N/A</v>
      </c>
      <c r="K417" s="24" t="e">
        <f t="shared" si="72"/>
        <v>#N/A</v>
      </c>
      <c r="L417" s="24" t="e">
        <f t="shared" si="73"/>
        <v>#N/A</v>
      </c>
      <c r="M417" s="24" t="e">
        <f>VLOOKUP($A417,cash!$A$1:$B$3001,2,FALSE)</f>
        <v>#N/A</v>
      </c>
      <c r="N417" s="24" t="e">
        <f t="shared" si="74"/>
        <v>#N/A</v>
      </c>
      <c r="P417" s="24" t="e">
        <f t="shared" si="75"/>
        <v>#N/A</v>
      </c>
      <c r="Q417" s="24" t="e">
        <f t="shared" si="76"/>
        <v>#N/A</v>
      </c>
      <c r="S417" s="14" t="e">
        <f t="shared" si="77"/>
        <v>#N/A</v>
      </c>
      <c r="T417" s="14" t="e">
        <f t="shared" si="78"/>
        <v>#N/A</v>
      </c>
      <c r="U417" s="14">
        <f t="shared" si="79"/>
        <v>125.03486750348675</v>
      </c>
      <c r="V417" s="14">
        <f t="shared" si="80"/>
        <v>0</v>
      </c>
      <c r="W417" s="14" t="e">
        <f t="shared" si="81"/>
        <v>#N/A</v>
      </c>
      <c r="X417" s="14">
        <f t="shared" si="82"/>
        <v>86.983618159488756</v>
      </c>
    </row>
    <row r="418" spans="1:24">
      <c r="A418" s="10">
        <f>europe!A415</f>
        <v>39497</v>
      </c>
      <c r="B418" s="9">
        <f>VLOOKUP($A418,europe!$A$1:$B$3014,2,FALSE)</f>
        <v>36.270000000000003</v>
      </c>
      <c r="C418" s="9">
        <f>VLOOKUP($A418,man_neu!$A$1:$D$3001,4,FALSE)</f>
        <v>0</v>
      </c>
      <c r="D418" s="24" t="e">
        <f>VLOOKUP($A418,cash!$A$1:$B$3001,2,FALSE)</f>
        <v>#N/A</v>
      </c>
      <c r="E418" s="9">
        <f>VLOOKUP($A418,patri!$A$1:$B$3002,2,FALSE)</f>
        <v>4179.4399999999996</v>
      </c>
      <c r="G418" s="9" t="e">
        <f>VLOOKUP($A418,anteile!$A$4:$D$2615,anteile!B$12,FALSE)</f>
        <v>#N/A</v>
      </c>
      <c r="H418" s="9" t="e">
        <f>VLOOKUP($A418,anteile!$A$4:$D$2615,anteile!C$12,FALSE)</f>
        <v>#N/A</v>
      </c>
      <c r="I418" s="9" t="e">
        <f>VLOOKUP($A418,anteile!$A$4:$D$2615,anteile!D$12,FALSE)</f>
        <v>#N/A</v>
      </c>
      <c r="K418" s="24" t="e">
        <f t="shared" si="72"/>
        <v>#N/A</v>
      </c>
      <c r="L418" s="24" t="e">
        <f t="shared" si="73"/>
        <v>#N/A</v>
      </c>
      <c r="M418" s="24" t="e">
        <f>VLOOKUP($A418,cash!$A$1:$B$3001,2,FALSE)</f>
        <v>#N/A</v>
      </c>
      <c r="N418" s="24" t="e">
        <f t="shared" si="74"/>
        <v>#N/A</v>
      </c>
      <c r="P418" s="24" t="e">
        <f t="shared" si="75"/>
        <v>#N/A</v>
      </c>
      <c r="Q418" s="24" t="e">
        <f t="shared" si="76"/>
        <v>#N/A</v>
      </c>
      <c r="S418" s="14" t="e">
        <f t="shared" si="77"/>
        <v>#N/A</v>
      </c>
      <c r="T418" s="14" t="e">
        <f t="shared" si="78"/>
        <v>#N/A</v>
      </c>
      <c r="U418" s="14">
        <f t="shared" si="79"/>
        <v>126.46443514644352</v>
      </c>
      <c r="V418" s="14">
        <f t="shared" si="80"/>
        <v>0</v>
      </c>
      <c r="W418" s="14" t="e">
        <f t="shared" si="81"/>
        <v>#N/A</v>
      </c>
      <c r="X418" s="14">
        <f t="shared" si="82"/>
        <v>86.997356424720536</v>
      </c>
    </row>
    <row r="419" spans="1:24">
      <c r="A419" s="10">
        <f>europe!A416</f>
        <v>39496</v>
      </c>
      <c r="B419" s="9">
        <f>VLOOKUP($A419,europe!$A$1:$B$3014,2,FALSE)</f>
        <v>36.21</v>
      </c>
      <c r="C419" s="9">
        <f>VLOOKUP($A419,man_neu!$A$1:$D$3001,4,FALSE)</f>
        <v>0</v>
      </c>
      <c r="D419" s="24" t="e">
        <f>VLOOKUP($A419,cash!$A$1:$B$3001,2,FALSE)</f>
        <v>#N/A</v>
      </c>
      <c r="E419" s="9">
        <f>VLOOKUP($A419,patri!$A$1:$B$3002,2,FALSE)</f>
        <v>4159.97</v>
      </c>
      <c r="G419" s="9" t="e">
        <f>VLOOKUP($A419,anteile!$A$4:$D$2615,anteile!B$12,FALSE)</f>
        <v>#N/A</v>
      </c>
      <c r="H419" s="9" t="e">
        <f>VLOOKUP($A419,anteile!$A$4:$D$2615,anteile!C$12,FALSE)</f>
        <v>#N/A</v>
      </c>
      <c r="I419" s="9" t="e">
        <f>VLOOKUP($A419,anteile!$A$4:$D$2615,anteile!D$12,FALSE)</f>
        <v>#N/A</v>
      </c>
      <c r="K419" s="24" t="e">
        <f t="shared" si="72"/>
        <v>#N/A</v>
      </c>
      <c r="L419" s="24" t="e">
        <f t="shared" si="73"/>
        <v>#N/A</v>
      </c>
      <c r="M419" s="24" t="e">
        <f>VLOOKUP($A419,cash!$A$1:$B$3001,2,FALSE)</f>
        <v>#N/A</v>
      </c>
      <c r="N419" s="24" t="e">
        <f t="shared" si="74"/>
        <v>#N/A</v>
      </c>
      <c r="P419" s="24" t="e">
        <f t="shared" si="75"/>
        <v>#N/A</v>
      </c>
      <c r="Q419" s="24" t="e">
        <f t="shared" si="76"/>
        <v>#N/A</v>
      </c>
      <c r="S419" s="14" t="e">
        <f t="shared" si="77"/>
        <v>#N/A</v>
      </c>
      <c r="T419" s="14" t="e">
        <f t="shared" si="78"/>
        <v>#N/A</v>
      </c>
      <c r="U419" s="14">
        <f t="shared" si="79"/>
        <v>126.25523012552303</v>
      </c>
      <c r="V419" s="14">
        <f t="shared" si="80"/>
        <v>0</v>
      </c>
      <c r="W419" s="14" t="e">
        <f t="shared" si="81"/>
        <v>#N/A</v>
      </c>
      <c r="X419" s="14">
        <f t="shared" si="82"/>
        <v>86.592077600382993</v>
      </c>
    </row>
    <row r="420" spans="1:24">
      <c r="A420" s="10">
        <f>europe!A417</f>
        <v>39493</v>
      </c>
      <c r="B420" s="9">
        <f>VLOOKUP($A420,europe!$A$1:$B$3014,2,FALSE)</f>
        <v>35.520000000000003</v>
      </c>
      <c r="C420" s="9">
        <f>VLOOKUP($A420,man_neu!$A$1:$D$3001,4,FALSE)</f>
        <v>0</v>
      </c>
      <c r="D420" s="24" t="e">
        <f>VLOOKUP($A420,cash!$A$1:$B$3001,2,FALSE)</f>
        <v>#N/A</v>
      </c>
      <c r="E420" s="9">
        <f>VLOOKUP($A420,patri!$A$1:$B$3002,2,FALSE)</f>
        <v>4156.7700000000004</v>
      </c>
      <c r="G420" s="9" t="e">
        <f>VLOOKUP($A420,anteile!$A$4:$D$2615,anteile!B$12,FALSE)</f>
        <v>#N/A</v>
      </c>
      <c r="H420" s="9" t="e">
        <f>VLOOKUP($A420,anteile!$A$4:$D$2615,anteile!C$12,FALSE)</f>
        <v>#N/A</v>
      </c>
      <c r="I420" s="9" t="e">
        <f>VLOOKUP($A420,anteile!$A$4:$D$2615,anteile!D$12,FALSE)</f>
        <v>#N/A</v>
      </c>
      <c r="K420" s="24" t="e">
        <f t="shared" si="72"/>
        <v>#N/A</v>
      </c>
      <c r="L420" s="24" t="e">
        <f t="shared" si="73"/>
        <v>#N/A</v>
      </c>
      <c r="M420" s="24" t="e">
        <f>VLOOKUP($A420,cash!$A$1:$B$3001,2,FALSE)</f>
        <v>#N/A</v>
      </c>
      <c r="N420" s="24" t="e">
        <f t="shared" si="74"/>
        <v>#N/A</v>
      </c>
      <c r="P420" s="24" t="e">
        <f t="shared" si="75"/>
        <v>#N/A</v>
      </c>
      <c r="Q420" s="24" t="e">
        <f t="shared" si="76"/>
        <v>#N/A</v>
      </c>
      <c r="S420" s="14" t="e">
        <f t="shared" si="77"/>
        <v>#N/A</v>
      </c>
      <c r="T420" s="14" t="e">
        <f t="shared" si="78"/>
        <v>#N/A</v>
      </c>
      <c r="U420" s="14">
        <f t="shared" si="79"/>
        <v>123.84937238493725</v>
      </c>
      <c r="V420" s="14">
        <f t="shared" si="80"/>
        <v>0</v>
      </c>
      <c r="W420" s="14" t="e">
        <f t="shared" si="81"/>
        <v>#N/A</v>
      </c>
      <c r="X420" s="14">
        <f t="shared" si="82"/>
        <v>86.525467829562245</v>
      </c>
    </row>
    <row r="421" spans="1:24">
      <c r="A421" s="10">
        <f>europe!A418</f>
        <v>39492</v>
      </c>
      <c r="B421" s="9">
        <f>VLOOKUP($A421,europe!$A$1:$B$3014,2,FALSE)</f>
        <v>36.229999999999997</v>
      </c>
      <c r="C421" s="9">
        <f>VLOOKUP($A421,man_neu!$A$1:$D$3001,4,FALSE)</f>
        <v>0</v>
      </c>
      <c r="D421" s="24" t="e">
        <f>VLOOKUP($A421,cash!$A$1:$B$3001,2,FALSE)</f>
        <v>#N/A</v>
      </c>
      <c r="E421" s="9">
        <f>VLOOKUP($A421,patri!$A$1:$B$3002,2,FALSE)</f>
        <v>4156.79</v>
      </c>
      <c r="G421" s="9" t="e">
        <f>VLOOKUP($A421,anteile!$A$4:$D$2615,anteile!B$12,FALSE)</f>
        <v>#N/A</v>
      </c>
      <c r="H421" s="9" t="e">
        <f>VLOOKUP($A421,anteile!$A$4:$D$2615,anteile!C$12,FALSE)</f>
        <v>#N/A</v>
      </c>
      <c r="I421" s="9" t="e">
        <f>VLOOKUP($A421,anteile!$A$4:$D$2615,anteile!D$12,FALSE)</f>
        <v>#N/A</v>
      </c>
      <c r="K421" s="24" t="e">
        <f t="shared" si="72"/>
        <v>#N/A</v>
      </c>
      <c r="L421" s="24" t="e">
        <f t="shared" si="73"/>
        <v>#N/A</v>
      </c>
      <c r="M421" s="24" t="e">
        <f>VLOOKUP($A421,cash!$A$1:$B$3001,2,FALSE)</f>
        <v>#N/A</v>
      </c>
      <c r="N421" s="24" t="e">
        <f t="shared" si="74"/>
        <v>#N/A</v>
      </c>
      <c r="P421" s="24" t="e">
        <f t="shared" si="75"/>
        <v>#N/A</v>
      </c>
      <c r="Q421" s="24" t="e">
        <f t="shared" si="76"/>
        <v>#N/A</v>
      </c>
      <c r="S421" s="14" t="e">
        <f t="shared" si="77"/>
        <v>#N/A</v>
      </c>
      <c r="T421" s="14" t="e">
        <f t="shared" si="78"/>
        <v>#N/A</v>
      </c>
      <c r="U421" s="14">
        <f t="shared" si="79"/>
        <v>126.32496513249652</v>
      </c>
      <c r="V421" s="14">
        <f t="shared" si="80"/>
        <v>0</v>
      </c>
      <c r="W421" s="14" t="e">
        <f t="shared" si="81"/>
        <v>#N/A</v>
      </c>
      <c r="X421" s="14">
        <f t="shared" si="82"/>
        <v>86.52588414062987</v>
      </c>
    </row>
    <row r="422" spans="1:24">
      <c r="A422" s="10">
        <f>europe!A419</f>
        <v>39491</v>
      </c>
      <c r="B422" s="9">
        <f>VLOOKUP($A422,europe!$A$1:$B$3014,2,FALSE)</f>
        <v>36.200000000000003</v>
      </c>
      <c r="C422" s="9">
        <f>VLOOKUP($A422,man_neu!$A$1:$D$3001,4,FALSE)</f>
        <v>0</v>
      </c>
      <c r="D422" s="24" t="e">
        <f>VLOOKUP($A422,cash!$A$1:$B$3001,2,FALSE)</f>
        <v>#N/A</v>
      </c>
      <c r="E422" s="9">
        <f>VLOOKUP($A422,patri!$A$1:$B$3002,2,FALSE)</f>
        <v>4143.38</v>
      </c>
      <c r="G422" s="9" t="e">
        <f>VLOOKUP($A422,anteile!$A$4:$D$2615,anteile!B$12,FALSE)</f>
        <v>#N/A</v>
      </c>
      <c r="H422" s="9" t="e">
        <f>VLOOKUP($A422,anteile!$A$4:$D$2615,anteile!C$12,FALSE)</f>
        <v>#N/A</v>
      </c>
      <c r="I422" s="9" t="e">
        <f>VLOOKUP($A422,anteile!$A$4:$D$2615,anteile!D$12,FALSE)</f>
        <v>#N/A</v>
      </c>
      <c r="K422" s="24" t="e">
        <f t="shared" si="72"/>
        <v>#N/A</v>
      </c>
      <c r="L422" s="24" t="e">
        <f t="shared" si="73"/>
        <v>#N/A</v>
      </c>
      <c r="M422" s="24" t="e">
        <f>VLOOKUP($A422,cash!$A$1:$B$3001,2,FALSE)</f>
        <v>#N/A</v>
      </c>
      <c r="N422" s="24" t="e">
        <f t="shared" si="74"/>
        <v>#N/A</v>
      </c>
      <c r="P422" s="24" t="e">
        <f t="shared" si="75"/>
        <v>#N/A</v>
      </c>
      <c r="Q422" s="24" t="e">
        <f t="shared" si="76"/>
        <v>#N/A</v>
      </c>
      <c r="S422" s="14" t="e">
        <f t="shared" si="77"/>
        <v>#N/A</v>
      </c>
      <c r="T422" s="14" t="e">
        <f t="shared" si="78"/>
        <v>#N/A</v>
      </c>
      <c r="U422" s="14">
        <f t="shared" si="79"/>
        <v>126.22036262203626</v>
      </c>
      <c r="V422" s="14">
        <f t="shared" si="80"/>
        <v>0</v>
      </c>
      <c r="W422" s="14" t="e">
        <f t="shared" si="81"/>
        <v>#N/A</v>
      </c>
      <c r="X422" s="14">
        <f t="shared" si="82"/>
        <v>86.246747569784148</v>
      </c>
    </row>
    <row r="423" spans="1:24">
      <c r="A423" s="10">
        <f>europe!A420</f>
        <v>39490</v>
      </c>
      <c r="B423" s="9">
        <f>VLOOKUP($A423,europe!$A$1:$B$3014,2,FALSE)</f>
        <v>36.17</v>
      </c>
      <c r="C423" s="9">
        <f>VLOOKUP($A423,man_neu!$A$1:$D$3001,4,FALSE)</f>
        <v>0</v>
      </c>
      <c r="D423" s="24" t="e">
        <f>VLOOKUP($A423,cash!$A$1:$B$3001,2,FALSE)</f>
        <v>#N/A</v>
      </c>
      <c r="E423" s="9">
        <f>VLOOKUP($A423,patri!$A$1:$B$3002,2,FALSE)</f>
        <v>4116.41</v>
      </c>
      <c r="G423" s="9" t="e">
        <f>VLOOKUP($A423,anteile!$A$4:$D$2615,anteile!B$12,FALSE)</f>
        <v>#N/A</v>
      </c>
      <c r="H423" s="9" t="e">
        <f>VLOOKUP($A423,anteile!$A$4:$D$2615,anteile!C$12,FALSE)</f>
        <v>#N/A</v>
      </c>
      <c r="I423" s="9" t="e">
        <f>VLOOKUP($A423,anteile!$A$4:$D$2615,anteile!D$12,FALSE)</f>
        <v>#N/A</v>
      </c>
      <c r="K423" s="24" t="e">
        <f t="shared" si="72"/>
        <v>#N/A</v>
      </c>
      <c r="L423" s="24" t="e">
        <f t="shared" si="73"/>
        <v>#N/A</v>
      </c>
      <c r="M423" s="24" t="e">
        <f>VLOOKUP($A423,cash!$A$1:$B$3001,2,FALSE)</f>
        <v>#N/A</v>
      </c>
      <c r="N423" s="24" t="e">
        <f t="shared" si="74"/>
        <v>#N/A</v>
      </c>
      <c r="P423" s="24" t="e">
        <f t="shared" si="75"/>
        <v>#N/A</v>
      </c>
      <c r="Q423" s="24" t="e">
        <f t="shared" si="76"/>
        <v>#N/A</v>
      </c>
      <c r="S423" s="14" t="e">
        <f t="shared" si="77"/>
        <v>#N/A</v>
      </c>
      <c r="T423" s="14" t="e">
        <f t="shared" si="78"/>
        <v>#N/A</v>
      </c>
      <c r="U423" s="14">
        <f t="shared" si="79"/>
        <v>126.11576011157601</v>
      </c>
      <c r="V423" s="14">
        <f t="shared" si="80"/>
        <v>0</v>
      </c>
      <c r="W423" s="14" t="e">
        <f t="shared" si="81"/>
        <v>#N/A</v>
      </c>
      <c r="X423" s="14">
        <f t="shared" si="82"/>
        <v>85.685352095085449</v>
      </c>
    </row>
    <row r="424" spans="1:24">
      <c r="A424" s="10">
        <f>europe!A421</f>
        <v>39489</v>
      </c>
      <c r="B424" s="9">
        <f>VLOOKUP($A424,europe!$A$1:$B$3014,2,FALSE)</f>
        <v>35</v>
      </c>
      <c r="C424" s="9">
        <f>VLOOKUP($A424,man_neu!$A$1:$D$3001,4,FALSE)</f>
        <v>0</v>
      </c>
      <c r="D424" s="24" t="e">
        <f>VLOOKUP($A424,cash!$A$1:$B$3001,2,FALSE)</f>
        <v>#N/A</v>
      </c>
      <c r="E424" s="9">
        <f>VLOOKUP($A424,patri!$A$1:$B$3002,2,FALSE)</f>
        <v>4144.95</v>
      </c>
      <c r="G424" s="9" t="e">
        <f>VLOOKUP($A424,anteile!$A$4:$D$2615,anteile!B$12,FALSE)</f>
        <v>#N/A</v>
      </c>
      <c r="H424" s="9" t="e">
        <f>VLOOKUP($A424,anteile!$A$4:$D$2615,anteile!C$12,FALSE)</f>
        <v>#N/A</v>
      </c>
      <c r="I424" s="9" t="e">
        <f>VLOOKUP($A424,anteile!$A$4:$D$2615,anteile!D$12,FALSE)</f>
        <v>#N/A</v>
      </c>
      <c r="K424" s="24" t="e">
        <f t="shared" si="72"/>
        <v>#N/A</v>
      </c>
      <c r="L424" s="24" t="e">
        <f t="shared" si="73"/>
        <v>#N/A</v>
      </c>
      <c r="M424" s="24" t="e">
        <f>VLOOKUP($A424,cash!$A$1:$B$3001,2,FALSE)</f>
        <v>#N/A</v>
      </c>
      <c r="N424" s="24" t="e">
        <f t="shared" si="74"/>
        <v>#N/A</v>
      </c>
      <c r="P424" s="24" t="e">
        <f t="shared" si="75"/>
        <v>#N/A</v>
      </c>
      <c r="Q424" s="24" t="e">
        <f t="shared" si="76"/>
        <v>#N/A</v>
      </c>
      <c r="S424" s="14" t="e">
        <f t="shared" si="77"/>
        <v>#N/A</v>
      </c>
      <c r="T424" s="14" t="e">
        <f t="shared" si="78"/>
        <v>#N/A</v>
      </c>
      <c r="U424" s="14">
        <f t="shared" si="79"/>
        <v>122.03626220362622</v>
      </c>
      <c r="V424" s="14">
        <f t="shared" si="80"/>
        <v>0</v>
      </c>
      <c r="W424" s="14" t="e">
        <f t="shared" si="81"/>
        <v>#N/A</v>
      </c>
      <c r="X424" s="14">
        <f t="shared" si="82"/>
        <v>86.279427988593071</v>
      </c>
    </row>
    <row r="425" spans="1:24">
      <c r="A425" s="10">
        <f>europe!A422</f>
        <v>39486</v>
      </c>
      <c r="B425" s="9">
        <f>VLOOKUP($A425,europe!$A$1:$B$3014,2,FALSE)</f>
        <v>35.32</v>
      </c>
      <c r="C425" s="9">
        <f>VLOOKUP($A425,man_neu!$A$1:$D$3001,4,FALSE)</f>
        <v>0</v>
      </c>
      <c r="D425" s="24" t="e">
        <f>VLOOKUP($A425,cash!$A$1:$B$3001,2,FALSE)</f>
        <v>#N/A</v>
      </c>
      <c r="E425" s="9">
        <f>VLOOKUP($A425,patri!$A$1:$B$3002,2,FALSE)</f>
        <v>4141.45</v>
      </c>
      <c r="G425" s="9" t="e">
        <f>VLOOKUP($A425,anteile!$A$4:$D$2615,anteile!B$12,FALSE)</f>
        <v>#N/A</v>
      </c>
      <c r="H425" s="9" t="e">
        <f>VLOOKUP($A425,anteile!$A$4:$D$2615,anteile!C$12,FALSE)</f>
        <v>#N/A</v>
      </c>
      <c r="I425" s="9" t="e">
        <f>VLOOKUP($A425,anteile!$A$4:$D$2615,anteile!D$12,FALSE)</f>
        <v>#N/A</v>
      </c>
      <c r="K425" s="24" t="e">
        <f t="shared" si="72"/>
        <v>#N/A</v>
      </c>
      <c r="L425" s="24" t="e">
        <f t="shared" si="73"/>
        <v>#N/A</v>
      </c>
      <c r="M425" s="24" t="e">
        <f>VLOOKUP($A425,cash!$A$1:$B$3001,2,FALSE)</f>
        <v>#N/A</v>
      </c>
      <c r="N425" s="24" t="e">
        <f t="shared" si="74"/>
        <v>#N/A</v>
      </c>
      <c r="P425" s="24" t="e">
        <f t="shared" si="75"/>
        <v>#N/A</v>
      </c>
      <c r="Q425" s="24" t="e">
        <f t="shared" si="76"/>
        <v>#N/A</v>
      </c>
      <c r="S425" s="14" t="e">
        <f t="shared" si="77"/>
        <v>#N/A</v>
      </c>
      <c r="T425" s="14" t="e">
        <f t="shared" si="78"/>
        <v>#N/A</v>
      </c>
      <c r="U425" s="14">
        <f t="shared" si="79"/>
        <v>123.15202231520223</v>
      </c>
      <c r="V425" s="14">
        <f t="shared" si="80"/>
        <v>0</v>
      </c>
      <c r="W425" s="14" t="e">
        <f t="shared" si="81"/>
        <v>#N/A</v>
      </c>
      <c r="X425" s="14">
        <f t="shared" si="82"/>
        <v>86.206573551757856</v>
      </c>
    </row>
    <row r="426" spans="1:24">
      <c r="A426" s="10">
        <f>europe!A423</f>
        <v>39485</v>
      </c>
      <c r="B426" s="9">
        <f>VLOOKUP($A426,europe!$A$1:$B$3014,2,FALSE)</f>
        <v>35.159999999999997</v>
      </c>
      <c r="C426" s="9">
        <f>VLOOKUP($A426,man_neu!$A$1:$D$3001,4,FALSE)</f>
        <v>0</v>
      </c>
      <c r="D426" s="24" t="e">
        <f>VLOOKUP($A426,cash!$A$1:$B$3001,2,FALSE)</f>
        <v>#N/A</v>
      </c>
      <c r="E426" s="9">
        <f>VLOOKUP($A426,patri!$A$1:$B$3002,2,FALSE)</f>
        <v>4115.4399999999996</v>
      </c>
      <c r="G426" s="9" t="e">
        <f>VLOOKUP($A426,anteile!$A$4:$D$2615,anteile!B$12,FALSE)</f>
        <v>#N/A</v>
      </c>
      <c r="H426" s="9" t="e">
        <f>VLOOKUP($A426,anteile!$A$4:$D$2615,anteile!C$12,FALSE)</f>
        <v>#N/A</v>
      </c>
      <c r="I426" s="9" t="e">
        <f>VLOOKUP($A426,anteile!$A$4:$D$2615,anteile!D$12,FALSE)</f>
        <v>#N/A</v>
      </c>
      <c r="K426" s="24" t="e">
        <f t="shared" si="72"/>
        <v>#N/A</v>
      </c>
      <c r="L426" s="24" t="e">
        <f t="shared" si="73"/>
        <v>#N/A</v>
      </c>
      <c r="M426" s="24" t="e">
        <f>VLOOKUP($A426,cash!$A$1:$B$3001,2,FALSE)</f>
        <v>#N/A</v>
      </c>
      <c r="N426" s="24" t="e">
        <f t="shared" si="74"/>
        <v>#N/A</v>
      </c>
      <c r="P426" s="24" t="e">
        <f t="shared" si="75"/>
        <v>#N/A</v>
      </c>
      <c r="Q426" s="24" t="e">
        <f t="shared" si="76"/>
        <v>#N/A</v>
      </c>
      <c r="S426" s="14" t="e">
        <f t="shared" si="77"/>
        <v>#N/A</v>
      </c>
      <c r="T426" s="14" t="e">
        <f t="shared" si="78"/>
        <v>#N/A</v>
      </c>
      <c r="U426" s="14">
        <f t="shared" si="79"/>
        <v>122.59414225941421</v>
      </c>
      <c r="V426" s="14">
        <f t="shared" si="80"/>
        <v>0</v>
      </c>
      <c r="W426" s="14" t="e">
        <f t="shared" si="81"/>
        <v>#N/A</v>
      </c>
      <c r="X426" s="14">
        <f t="shared" si="82"/>
        <v>85.66516100830539</v>
      </c>
    </row>
    <row r="427" spans="1:24">
      <c r="A427" s="10">
        <f>europe!A424</f>
        <v>39484</v>
      </c>
      <c r="B427" s="9">
        <f>VLOOKUP($A427,europe!$A$1:$B$3014,2,FALSE)</f>
        <v>35.86</v>
      </c>
      <c r="C427" s="9">
        <f>VLOOKUP($A427,man_neu!$A$1:$D$3001,4,FALSE)</f>
        <v>0</v>
      </c>
      <c r="D427" s="24" t="e">
        <f>VLOOKUP($A427,cash!$A$1:$B$3001,2,FALSE)</f>
        <v>#N/A</v>
      </c>
      <c r="E427" s="9">
        <f>VLOOKUP($A427,patri!$A$1:$B$3002,2,FALSE)</f>
        <v>4125.76</v>
      </c>
      <c r="G427" s="9" t="e">
        <f>VLOOKUP($A427,anteile!$A$4:$D$2615,anteile!B$12,FALSE)</f>
        <v>#N/A</v>
      </c>
      <c r="H427" s="9" t="e">
        <f>VLOOKUP($A427,anteile!$A$4:$D$2615,anteile!C$12,FALSE)</f>
        <v>#N/A</v>
      </c>
      <c r="I427" s="9" t="e">
        <f>VLOOKUP($A427,anteile!$A$4:$D$2615,anteile!D$12,FALSE)</f>
        <v>#N/A</v>
      </c>
      <c r="K427" s="24" t="e">
        <f t="shared" si="72"/>
        <v>#N/A</v>
      </c>
      <c r="L427" s="24" t="e">
        <f t="shared" si="73"/>
        <v>#N/A</v>
      </c>
      <c r="M427" s="24" t="e">
        <f>VLOOKUP($A427,cash!$A$1:$B$3001,2,FALSE)</f>
        <v>#N/A</v>
      </c>
      <c r="N427" s="24" t="e">
        <f t="shared" si="74"/>
        <v>#N/A</v>
      </c>
      <c r="P427" s="24" t="e">
        <f t="shared" si="75"/>
        <v>#N/A</v>
      </c>
      <c r="Q427" s="24" t="e">
        <f t="shared" si="76"/>
        <v>#N/A</v>
      </c>
      <c r="S427" s="14" t="e">
        <f t="shared" si="77"/>
        <v>#N/A</v>
      </c>
      <c r="T427" s="14" t="e">
        <f t="shared" si="78"/>
        <v>#N/A</v>
      </c>
      <c r="U427" s="14">
        <f t="shared" si="79"/>
        <v>125.03486750348675</v>
      </c>
      <c r="V427" s="14">
        <f t="shared" si="80"/>
        <v>0</v>
      </c>
      <c r="W427" s="14" t="e">
        <f t="shared" si="81"/>
        <v>#N/A</v>
      </c>
      <c r="X427" s="14">
        <f t="shared" si="82"/>
        <v>85.879977519202342</v>
      </c>
    </row>
    <row r="428" spans="1:24">
      <c r="A428" s="10">
        <f>europe!A425</f>
        <v>39483</v>
      </c>
      <c r="B428" s="9">
        <f>VLOOKUP($A428,europe!$A$1:$B$3014,2,FALSE)</f>
        <v>35.65</v>
      </c>
      <c r="C428" s="9">
        <f>VLOOKUP($A428,man_neu!$A$1:$D$3001,4,FALSE)</f>
        <v>0</v>
      </c>
      <c r="D428" s="24" t="e">
        <f>VLOOKUP($A428,cash!$A$1:$B$3001,2,FALSE)</f>
        <v>#N/A</v>
      </c>
      <c r="E428" s="9">
        <f>VLOOKUP($A428,patri!$A$1:$B$3002,2,FALSE)</f>
        <v>4142.51</v>
      </c>
      <c r="G428" s="9" t="e">
        <f>VLOOKUP($A428,anteile!$A$4:$D$2615,anteile!B$12,FALSE)</f>
        <v>#N/A</v>
      </c>
      <c r="H428" s="9" t="e">
        <f>VLOOKUP($A428,anteile!$A$4:$D$2615,anteile!C$12,FALSE)</f>
        <v>#N/A</v>
      </c>
      <c r="I428" s="9" t="e">
        <f>VLOOKUP($A428,anteile!$A$4:$D$2615,anteile!D$12,FALSE)</f>
        <v>#N/A</v>
      </c>
      <c r="K428" s="24" t="e">
        <f t="shared" si="72"/>
        <v>#N/A</v>
      </c>
      <c r="L428" s="24" t="e">
        <f t="shared" si="73"/>
        <v>#N/A</v>
      </c>
      <c r="M428" s="24" t="e">
        <f>VLOOKUP($A428,cash!$A$1:$B$3001,2,FALSE)</f>
        <v>#N/A</v>
      </c>
      <c r="N428" s="24" t="e">
        <f t="shared" si="74"/>
        <v>#N/A</v>
      </c>
      <c r="P428" s="24" t="e">
        <f t="shared" si="75"/>
        <v>#N/A</v>
      </c>
      <c r="Q428" s="24" t="e">
        <f t="shared" si="76"/>
        <v>#N/A</v>
      </c>
      <c r="S428" s="14" t="e">
        <f t="shared" si="77"/>
        <v>#N/A</v>
      </c>
      <c r="T428" s="14" t="e">
        <f t="shared" si="78"/>
        <v>#N/A</v>
      </c>
      <c r="U428" s="14">
        <f t="shared" si="79"/>
        <v>124.30264993026499</v>
      </c>
      <c r="V428" s="14">
        <f t="shared" si="80"/>
        <v>0</v>
      </c>
      <c r="W428" s="14" t="e">
        <f t="shared" si="81"/>
        <v>#N/A</v>
      </c>
      <c r="X428" s="14">
        <f t="shared" si="82"/>
        <v>86.22863803834224</v>
      </c>
    </row>
    <row r="429" spans="1:24">
      <c r="A429" s="10">
        <f>europe!A426</f>
        <v>39482</v>
      </c>
      <c r="B429" s="9">
        <f>VLOOKUP($A429,europe!$A$1:$B$3014,2,FALSE)</f>
        <v>36.79</v>
      </c>
      <c r="C429" s="9">
        <f>VLOOKUP($A429,man_neu!$A$1:$D$3001,4,FALSE)</f>
        <v>0</v>
      </c>
      <c r="D429" s="24" t="e">
        <f>VLOOKUP($A429,cash!$A$1:$B$3001,2,FALSE)</f>
        <v>#N/A</v>
      </c>
      <c r="E429" s="9">
        <f>VLOOKUP($A429,patri!$A$1:$B$3002,2,FALSE)</f>
        <v>4132.45</v>
      </c>
      <c r="G429" s="9" t="e">
        <f>VLOOKUP($A429,anteile!$A$4:$D$2615,anteile!B$12,FALSE)</f>
        <v>#N/A</v>
      </c>
      <c r="H429" s="9" t="e">
        <f>VLOOKUP($A429,anteile!$A$4:$D$2615,anteile!C$12,FALSE)</f>
        <v>#N/A</v>
      </c>
      <c r="I429" s="9" t="e">
        <f>VLOOKUP($A429,anteile!$A$4:$D$2615,anteile!D$12,FALSE)</f>
        <v>#N/A</v>
      </c>
      <c r="K429" s="24" t="e">
        <f t="shared" si="72"/>
        <v>#N/A</v>
      </c>
      <c r="L429" s="24" t="e">
        <f t="shared" si="73"/>
        <v>#N/A</v>
      </c>
      <c r="M429" s="24" t="e">
        <f>VLOOKUP($A429,cash!$A$1:$B$3001,2,FALSE)</f>
        <v>#N/A</v>
      </c>
      <c r="N429" s="24" t="e">
        <f t="shared" si="74"/>
        <v>#N/A</v>
      </c>
      <c r="P429" s="24" t="e">
        <f t="shared" si="75"/>
        <v>#N/A</v>
      </c>
      <c r="Q429" s="24" t="e">
        <f t="shared" si="76"/>
        <v>#N/A</v>
      </c>
      <c r="S429" s="14" t="e">
        <f t="shared" si="77"/>
        <v>#N/A</v>
      </c>
      <c r="T429" s="14" t="e">
        <f t="shared" si="78"/>
        <v>#N/A</v>
      </c>
      <c r="U429" s="14">
        <f t="shared" si="79"/>
        <v>128.27754532775452</v>
      </c>
      <c r="V429" s="14">
        <f t="shared" si="80"/>
        <v>0</v>
      </c>
      <c r="W429" s="14" t="e">
        <f t="shared" si="81"/>
        <v>#N/A</v>
      </c>
      <c r="X429" s="14">
        <f t="shared" si="82"/>
        <v>86.019233571324477</v>
      </c>
    </row>
    <row r="430" spans="1:24">
      <c r="A430" s="10">
        <f>europe!A427</f>
        <v>39479</v>
      </c>
      <c r="B430" s="9">
        <f>VLOOKUP($A430,europe!$A$1:$B$3014,2,FALSE)</f>
        <v>36.72</v>
      </c>
      <c r="C430" s="9">
        <f>VLOOKUP($A430,man_neu!$A$1:$D$3001,4,FALSE)</f>
        <v>0</v>
      </c>
      <c r="D430" s="24" t="e">
        <f>VLOOKUP($A430,cash!$A$1:$B$3001,2,FALSE)</f>
        <v>#N/A</v>
      </c>
      <c r="E430" s="9">
        <f>VLOOKUP($A430,patri!$A$1:$B$3002,2,FALSE)</f>
        <v>4105.04</v>
      </c>
      <c r="G430" s="9" t="e">
        <f>VLOOKUP($A430,anteile!$A$4:$D$2615,anteile!B$12,FALSE)</f>
        <v>#N/A</v>
      </c>
      <c r="H430" s="9" t="e">
        <f>VLOOKUP($A430,anteile!$A$4:$D$2615,anteile!C$12,FALSE)</f>
        <v>#N/A</v>
      </c>
      <c r="I430" s="9" t="e">
        <f>VLOOKUP($A430,anteile!$A$4:$D$2615,anteile!D$12,FALSE)</f>
        <v>#N/A</v>
      </c>
      <c r="K430" s="24" t="e">
        <f t="shared" si="72"/>
        <v>#N/A</v>
      </c>
      <c r="L430" s="24" t="e">
        <f t="shared" si="73"/>
        <v>#N/A</v>
      </c>
      <c r="M430" s="24" t="e">
        <f>VLOOKUP($A430,cash!$A$1:$B$3001,2,FALSE)</f>
        <v>#N/A</v>
      </c>
      <c r="N430" s="24" t="e">
        <f t="shared" si="74"/>
        <v>#N/A</v>
      </c>
      <c r="P430" s="24" t="e">
        <f t="shared" si="75"/>
        <v>#N/A</v>
      </c>
      <c r="Q430" s="24" t="e">
        <f t="shared" si="76"/>
        <v>#N/A</v>
      </c>
      <c r="S430" s="14" t="e">
        <f t="shared" si="77"/>
        <v>#N/A</v>
      </c>
      <c r="T430" s="14" t="e">
        <f t="shared" si="78"/>
        <v>#N/A</v>
      </c>
      <c r="U430" s="14">
        <f t="shared" si="79"/>
        <v>128.03347280334728</v>
      </c>
      <c r="V430" s="14">
        <f t="shared" si="80"/>
        <v>0</v>
      </c>
      <c r="W430" s="14" t="e">
        <f t="shared" si="81"/>
        <v>#N/A</v>
      </c>
      <c r="X430" s="14">
        <f t="shared" si="82"/>
        <v>85.448679253137939</v>
      </c>
    </row>
    <row r="431" spans="1:24">
      <c r="A431" s="10">
        <f>europe!A428</f>
        <v>39478</v>
      </c>
      <c r="B431" s="9">
        <f>VLOOKUP($A431,europe!$A$1:$B$3014,2,FALSE)</f>
        <v>36.04</v>
      </c>
      <c r="C431" s="9">
        <f>VLOOKUP($A431,man_neu!$A$1:$D$3001,4,FALSE)</f>
        <v>0</v>
      </c>
      <c r="D431" s="24" t="e">
        <f>VLOOKUP($A431,cash!$A$1:$B$3001,2,FALSE)</f>
        <v>#N/A</v>
      </c>
      <c r="E431" s="9">
        <f>VLOOKUP($A431,patri!$A$1:$B$3002,2,FALSE)</f>
        <v>4082.37</v>
      </c>
      <c r="G431" s="9" t="e">
        <f>VLOOKUP($A431,anteile!$A$4:$D$2615,anteile!B$12,FALSE)</f>
        <v>#N/A</v>
      </c>
      <c r="H431" s="9" t="e">
        <f>VLOOKUP($A431,anteile!$A$4:$D$2615,anteile!C$12,FALSE)</f>
        <v>#N/A</v>
      </c>
      <c r="I431" s="9" t="e">
        <f>VLOOKUP($A431,anteile!$A$4:$D$2615,anteile!D$12,FALSE)</f>
        <v>#N/A</v>
      </c>
      <c r="K431" s="24" t="e">
        <f t="shared" si="72"/>
        <v>#N/A</v>
      </c>
      <c r="L431" s="24" t="e">
        <f t="shared" si="73"/>
        <v>#N/A</v>
      </c>
      <c r="M431" s="24" t="e">
        <f>VLOOKUP($A431,cash!$A$1:$B$3001,2,FALSE)</f>
        <v>#N/A</v>
      </c>
      <c r="N431" s="24" t="e">
        <f t="shared" si="74"/>
        <v>#N/A</v>
      </c>
      <c r="P431" s="24" t="e">
        <f t="shared" si="75"/>
        <v>#N/A</v>
      </c>
      <c r="Q431" s="24" t="e">
        <f t="shared" si="76"/>
        <v>#N/A</v>
      </c>
      <c r="S431" s="14" t="e">
        <f t="shared" si="77"/>
        <v>#N/A</v>
      </c>
      <c r="T431" s="14" t="e">
        <f t="shared" si="78"/>
        <v>#N/A</v>
      </c>
      <c r="U431" s="14">
        <f t="shared" si="79"/>
        <v>125.66248256624826</v>
      </c>
      <c r="V431" s="14">
        <f t="shared" si="80"/>
        <v>0</v>
      </c>
      <c r="W431" s="14" t="e">
        <f t="shared" si="81"/>
        <v>#N/A</v>
      </c>
      <c r="X431" s="14">
        <f t="shared" si="82"/>
        <v>84.976790657979635</v>
      </c>
    </row>
    <row r="432" spans="1:24">
      <c r="A432" s="10">
        <f>europe!A429</f>
        <v>39477</v>
      </c>
      <c r="B432" s="9">
        <f>VLOOKUP($A432,europe!$A$1:$B$3014,2,FALSE)</f>
        <v>36.03</v>
      </c>
      <c r="C432" s="9">
        <f>VLOOKUP($A432,man_neu!$A$1:$D$3001,4,FALSE)</f>
        <v>0</v>
      </c>
      <c r="D432" s="24" t="e">
        <f>VLOOKUP($A432,cash!$A$1:$B$3001,2,FALSE)</f>
        <v>#N/A</v>
      </c>
      <c r="E432" s="9">
        <f>VLOOKUP($A432,patri!$A$1:$B$3002,2,FALSE)</f>
        <v>4094.84</v>
      </c>
      <c r="G432" s="9" t="e">
        <f>VLOOKUP($A432,anteile!$A$4:$D$2615,anteile!B$12,FALSE)</f>
        <v>#N/A</v>
      </c>
      <c r="H432" s="9" t="e">
        <f>VLOOKUP($A432,anteile!$A$4:$D$2615,anteile!C$12,FALSE)</f>
        <v>#N/A</v>
      </c>
      <c r="I432" s="9" t="e">
        <f>VLOOKUP($A432,anteile!$A$4:$D$2615,anteile!D$12,FALSE)</f>
        <v>#N/A</v>
      </c>
      <c r="K432" s="24" t="e">
        <f t="shared" si="72"/>
        <v>#N/A</v>
      </c>
      <c r="L432" s="24" t="e">
        <f t="shared" si="73"/>
        <v>#N/A</v>
      </c>
      <c r="M432" s="24" t="e">
        <f>VLOOKUP($A432,cash!$A$1:$B$3001,2,FALSE)</f>
        <v>#N/A</v>
      </c>
      <c r="N432" s="24" t="e">
        <f t="shared" si="74"/>
        <v>#N/A</v>
      </c>
      <c r="P432" s="24" t="e">
        <f t="shared" si="75"/>
        <v>#N/A</v>
      </c>
      <c r="Q432" s="24" t="e">
        <f t="shared" si="76"/>
        <v>#N/A</v>
      </c>
      <c r="S432" s="14" t="e">
        <f t="shared" si="77"/>
        <v>#N/A</v>
      </c>
      <c r="T432" s="14" t="e">
        <f t="shared" si="78"/>
        <v>#N/A</v>
      </c>
      <c r="U432" s="14">
        <f t="shared" si="79"/>
        <v>125.62761506276152</v>
      </c>
      <c r="V432" s="14">
        <f t="shared" si="80"/>
        <v>0</v>
      </c>
      <c r="W432" s="14" t="e">
        <f t="shared" si="81"/>
        <v>#N/A</v>
      </c>
      <c r="X432" s="14">
        <f t="shared" si="82"/>
        <v>85.236360608646777</v>
      </c>
    </row>
    <row r="433" spans="1:24">
      <c r="A433" s="10">
        <f>europe!A430</f>
        <v>39476</v>
      </c>
      <c r="B433" s="9">
        <f>VLOOKUP($A433,europe!$A$1:$B$3014,2,FALSE)</f>
        <v>36.270000000000003</v>
      </c>
      <c r="C433" s="9">
        <f>VLOOKUP($A433,man_neu!$A$1:$D$3001,4,FALSE)</f>
        <v>0</v>
      </c>
      <c r="D433" s="24" t="e">
        <f>VLOOKUP($A433,cash!$A$1:$B$3001,2,FALSE)</f>
        <v>#N/A</v>
      </c>
      <c r="E433" s="9">
        <f>VLOOKUP($A433,patri!$A$1:$B$3002,2,FALSE)</f>
        <v>4103.45</v>
      </c>
      <c r="G433" s="9" t="e">
        <f>VLOOKUP($A433,anteile!$A$4:$D$2615,anteile!B$12,FALSE)</f>
        <v>#N/A</v>
      </c>
      <c r="H433" s="9" t="e">
        <f>VLOOKUP($A433,anteile!$A$4:$D$2615,anteile!C$12,FALSE)</f>
        <v>#N/A</v>
      </c>
      <c r="I433" s="9" t="e">
        <f>VLOOKUP($A433,anteile!$A$4:$D$2615,anteile!D$12,FALSE)</f>
        <v>#N/A</v>
      </c>
      <c r="K433" s="24" t="e">
        <f t="shared" si="72"/>
        <v>#N/A</v>
      </c>
      <c r="L433" s="24" t="e">
        <f t="shared" si="73"/>
        <v>#N/A</v>
      </c>
      <c r="M433" s="24" t="e">
        <f>VLOOKUP($A433,cash!$A$1:$B$3001,2,FALSE)</f>
        <v>#N/A</v>
      </c>
      <c r="N433" s="24" t="e">
        <f t="shared" si="74"/>
        <v>#N/A</v>
      </c>
      <c r="P433" s="24" t="e">
        <f t="shared" si="75"/>
        <v>#N/A</v>
      </c>
      <c r="Q433" s="24" t="e">
        <f t="shared" si="76"/>
        <v>#N/A</v>
      </c>
      <c r="S433" s="14" t="e">
        <f t="shared" si="77"/>
        <v>#N/A</v>
      </c>
      <c r="T433" s="14" t="e">
        <f t="shared" si="78"/>
        <v>#N/A</v>
      </c>
      <c r="U433" s="14">
        <f t="shared" si="79"/>
        <v>126.46443514644352</v>
      </c>
      <c r="V433" s="14">
        <f t="shared" si="80"/>
        <v>0</v>
      </c>
      <c r="W433" s="14" t="e">
        <f t="shared" si="81"/>
        <v>#N/A</v>
      </c>
      <c r="X433" s="14">
        <f t="shared" si="82"/>
        <v>85.415582523261364</v>
      </c>
    </row>
    <row r="434" spans="1:24">
      <c r="A434" s="10">
        <f>europe!A431</f>
        <v>39475</v>
      </c>
      <c r="B434" s="9">
        <f>VLOOKUP($A434,europe!$A$1:$B$3014,2,FALSE)</f>
        <v>35.67</v>
      </c>
      <c r="C434" s="9">
        <f>VLOOKUP($A434,man_neu!$A$1:$D$3001,4,FALSE)</f>
        <v>0</v>
      </c>
      <c r="D434" s="24" t="e">
        <f>VLOOKUP($A434,cash!$A$1:$B$3001,2,FALSE)</f>
        <v>#N/A</v>
      </c>
      <c r="E434" s="9">
        <f>VLOOKUP($A434,patri!$A$1:$B$3002,2,FALSE)</f>
        <v>4129.6899999999996</v>
      </c>
      <c r="G434" s="9" t="e">
        <f>VLOOKUP($A434,anteile!$A$4:$D$2615,anteile!B$12,FALSE)</f>
        <v>#N/A</v>
      </c>
      <c r="H434" s="9" t="e">
        <f>VLOOKUP($A434,anteile!$A$4:$D$2615,anteile!C$12,FALSE)</f>
        <v>#N/A</v>
      </c>
      <c r="I434" s="9" t="e">
        <f>VLOOKUP($A434,anteile!$A$4:$D$2615,anteile!D$12,FALSE)</f>
        <v>#N/A</v>
      </c>
      <c r="K434" s="24" t="e">
        <f t="shared" si="72"/>
        <v>#N/A</v>
      </c>
      <c r="L434" s="24" t="e">
        <f t="shared" si="73"/>
        <v>#N/A</v>
      </c>
      <c r="M434" s="24" t="e">
        <f>VLOOKUP($A434,cash!$A$1:$B$3001,2,FALSE)</f>
        <v>#N/A</v>
      </c>
      <c r="N434" s="24" t="e">
        <f t="shared" si="74"/>
        <v>#N/A</v>
      </c>
      <c r="P434" s="24" t="e">
        <f t="shared" si="75"/>
        <v>#N/A</v>
      </c>
      <c r="Q434" s="24" t="e">
        <f t="shared" si="76"/>
        <v>#N/A</v>
      </c>
      <c r="S434" s="14" t="e">
        <f t="shared" si="77"/>
        <v>#N/A</v>
      </c>
      <c r="T434" s="14" t="e">
        <f t="shared" si="78"/>
        <v>#N/A</v>
      </c>
      <c r="U434" s="14">
        <f t="shared" si="79"/>
        <v>124.37238493723851</v>
      </c>
      <c r="V434" s="14">
        <f t="shared" si="80"/>
        <v>0</v>
      </c>
      <c r="W434" s="14" t="e">
        <f t="shared" si="81"/>
        <v>#N/A</v>
      </c>
      <c r="X434" s="14">
        <f t="shared" si="82"/>
        <v>85.961782643991583</v>
      </c>
    </row>
    <row r="435" spans="1:24">
      <c r="A435" s="10">
        <f>europe!A432</f>
        <v>39472</v>
      </c>
      <c r="B435" s="9">
        <f>VLOOKUP($A435,europe!$A$1:$B$3014,2,FALSE)</f>
        <v>36.07</v>
      </c>
      <c r="C435" s="9">
        <f>VLOOKUP($A435,man_neu!$A$1:$D$3001,4,FALSE)</f>
        <v>0</v>
      </c>
      <c r="D435" s="24" t="e">
        <f>VLOOKUP($A435,cash!$A$1:$B$3001,2,FALSE)</f>
        <v>#N/A</v>
      </c>
      <c r="E435" s="9">
        <f>VLOOKUP($A435,patri!$A$1:$B$3002,2,FALSE)</f>
        <v>4142.7</v>
      </c>
      <c r="G435" s="9" t="e">
        <f>VLOOKUP($A435,anteile!$A$4:$D$2615,anteile!B$12,FALSE)</f>
        <v>#N/A</v>
      </c>
      <c r="H435" s="9" t="e">
        <f>VLOOKUP($A435,anteile!$A$4:$D$2615,anteile!C$12,FALSE)</f>
        <v>#N/A</v>
      </c>
      <c r="I435" s="9" t="e">
        <f>VLOOKUP($A435,anteile!$A$4:$D$2615,anteile!D$12,FALSE)</f>
        <v>#N/A</v>
      </c>
      <c r="K435" s="24" t="e">
        <f t="shared" si="72"/>
        <v>#N/A</v>
      </c>
      <c r="L435" s="24" t="e">
        <f t="shared" si="73"/>
        <v>#N/A</v>
      </c>
      <c r="M435" s="24" t="e">
        <f>VLOOKUP($A435,cash!$A$1:$B$3001,2,FALSE)</f>
        <v>#N/A</v>
      </c>
      <c r="N435" s="24" t="e">
        <f t="shared" si="74"/>
        <v>#N/A</v>
      </c>
      <c r="P435" s="24" t="e">
        <f t="shared" si="75"/>
        <v>#N/A</v>
      </c>
      <c r="Q435" s="24" t="e">
        <f t="shared" si="76"/>
        <v>#N/A</v>
      </c>
      <c r="S435" s="14" t="e">
        <f t="shared" si="77"/>
        <v>#N/A</v>
      </c>
      <c r="T435" s="14" t="e">
        <f t="shared" si="78"/>
        <v>#N/A</v>
      </c>
      <c r="U435" s="14">
        <f t="shared" si="79"/>
        <v>125.76708507670851</v>
      </c>
      <c r="V435" s="14">
        <f t="shared" si="80"/>
        <v>0</v>
      </c>
      <c r="W435" s="14" t="e">
        <f t="shared" si="81"/>
        <v>#N/A</v>
      </c>
      <c r="X435" s="14">
        <f t="shared" si="82"/>
        <v>86.23259299348473</v>
      </c>
    </row>
    <row r="436" spans="1:24">
      <c r="A436" s="10">
        <f>europe!A433</f>
        <v>39471</v>
      </c>
      <c r="B436" s="9">
        <f>VLOOKUP($A436,europe!$A$1:$B$3014,2,FALSE)</f>
        <v>36.04</v>
      </c>
      <c r="C436" s="9">
        <f>VLOOKUP($A436,man_neu!$A$1:$D$3001,4,FALSE)</f>
        <v>0</v>
      </c>
      <c r="D436" s="24" t="e">
        <f>VLOOKUP($A436,cash!$A$1:$B$3001,2,FALSE)</f>
        <v>#N/A</v>
      </c>
      <c r="E436" s="9">
        <f>VLOOKUP($A436,patri!$A$1:$B$3002,2,FALSE)</f>
        <v>4118.09</v>
      </c>
      <c r="G436" s="9" t="e">
        <f>VLOOKUP($A436,anteile!$A$4:$D$2615,anteile!B$12,FALSE)</f>
        <v>#N/A</v>
      </c>
      <c r="H436" s="9" t="e">
        <f>VLOOKUP($A436,anteile!$A$4:$D$2615,anteile!C$12,FALSE)</f>
        <v>#N/A</v>
      </c>
      <c r="I436" s="9" t="e">
        <f>VLOOKUP($A436,anteile!$A$4:$D$2615,anteile!D$12,FALSE)</f>
        <v>#N/A</v>
      </c>
      <c r="K436" s="24" t="e">
        <f t="shared" si="72"/>
        <v>#N/A</v>
      </c>
      <c r="L436" s="24" t="e">
        <f t="shared" si="73"/>
        <v>#N/A</v>
      </c>
      <c r="M436" s="24" t="e">
        <f>VLOOKUP($A436,cash!$A$1:$B$3001,2,FALSE)</f>
        <v>#N/A</v>
      </c>
      <c r="N436" s="24" t="e">
        <f t="shared" si="74"/>
        <v>#N/A</v>
      </c>
      <c r="P436" s="24" t="e">
        <f t="shared" si="75"/>
        <v>#N/A</v>
      </c>
      <c r="Q436" s="24" t="e">
        <f t="shared" si="76"/>
        <v>#N/A</v>
      </c>
      <c r="S436" s="14" t="e">
        <f t="shared" si="77"/>
        <v>#N/A</v>
      </c>
      <c r="T436" s="14" t="e">
        <f t="shared" si="78"/>
        <v>#N/A</v>
      </c>
      <c r="U436" s="14">
        <f t="shared" si="79"/>
        <v>125.66248256624826</v>
      </c>
      <c r="V436" s="14">
        <f t="shared" si="80"/>
        <v>0</v>
      </c>
      <c r="W436" s="14" t="e">
        <f t="shared" si="81"/>
        <v>#N/A</v>
      </c>
      <c r="X436" s="14">
        <f t="shared" si="82"/>
        <v>85.720322224766349</v>
      </c>
    </row>
    <row r="437" spans="1:24">
      <c r="A437" s="10">
        <f>europe!A434</f>
        <v>39470</v>
      </c>
      <c r="B437" s="9">
        <f>VLOOKUP($A437,europe!$A$1:$B$3014,2,FALSE)</f>
        <v>34.22</v>
      </c>
      <c r="C437" s="9">
        <f>VLOOKUP($A437,man_neu!$A$1:$D$3001,4,FALSE)</f>
        <v>0</v>
      </c>
      <c r="D437" s="24" t="e">
        <f>VLOOKUP($A437,cash!$A$1:$B$3001,2,FALSE)</f>
        <v>#N/A</v>
      </c>
      <c r="E437" s="9">
        <f>VLOOKUP($A437,patri!$A$1:$B$3002,2,FALSE)</f>
        <v>4135.59</v>
      </c>
      <c r="G437" s="9" t="e">
        <f>VLOOKUP($A437,anteile!$A$4:$D$2615,anteile!B$12,FALSE)</f>
        <v>#N/A</v>
      </c>
      <c r="H437" s="9" t="e">
        <f>VLOOKUP($A437,anteile!$A$4:$D$2615,anteile!C$12,FALSE)</f>
        <v>#N/A</v>
      </c>
      <c r="I437" s="9" t="e">
        <f>VLOOKUP($A437,anteile!$A$4:$D$2615,anteile!D$12,FALSE)</f>
        <v>#N/A</v>
      </c>
      <c r="K437" s="24" t="e">
        <f t="shared" si="72"/>
        <v>#N/A</v>
      </c>
      <c r="L437" s="24" t="e">
        <f t="shared" si="73"/>
        <v>#N/A</v>
      </c>
      <c r="M437" s="24" t="e">
        <f>VLOOKUP($A437,cash!$A$1:$B$3001,2,FALSE)</f>
        <v>#N/A</v>
      </c>
      <c r="N437" s="24" t="e">
        <f t="shared" si="74"/>
        <v>#N/A</v>
      </c>
      <c r="P437" s="24" t="e">
        <f t="shared" si="75"/>
        <v>#N/A</v>
      </c>
      <c r="Q437" s="24" t="e">
        <f t="shared" si="76"/>
        <v>#N/A</v>
      </c>
      <c r="S437" s="14" t="e">
        <f t="shared" si="77"/>
        <v>#N/A</v>
      </c>
      <c r="T437" s="14" t="e">
        <f t="shared" si="78"/>
        <v>#N/A</v>
      </c>
      <c r="U437" s="14">
        <f t="shared" si="79"/>
        <v>119.31659693165967</v>
      </c>
      <c r="V437" s="14">
        <f t="shared" si="80"/>
        <v>0</v>
      </c>
      <c r="W437" s="14" t="e">
        <f t="shared" si="81"/>
        <v>#N/A</v>
      </c>
      <c r="X437" s="14">
        <f t="shared" si="82"/>
        <v>86.084594408942365</v>
      </c>
    </row>
    <row r="438" spans="1:24">
      <c r="A438" s="10">
        <f>europe!A435</f>
        <v>39469</v>
      </c>
      <c r="B438" s="9">
        <f>VLOOKUP($A438,europe!$A$1:$B$3014,2,FALSE)</f>
        <v>35.31</v>
      </c>
      <c r="C438" s="9">
        <f>VLOOKUP($A438,man_neu!$A$1:$D$3001,4,FALSE)</f>
        <v>0</v>
      </c>
      <c r="D438" s="24" t="e">
        <f>VLOOKUP($A438,cash!$A$1:$B$3001,2,FALSE)</f>
        <v>#N/A</v>
      </c>
      <c r="E438" s="9">
        <f>VLOOKUP($A438,patri!$A$1:$B$3002,2,FALSE)</f>
        <v>4130.53</v>
      </c>
      <c r="G438" s="9" t="e">
        <f>VLOOKUP($A438,anteile!$A$4:$D$2615,anteile!B$12,FALSE)</f>
        <v>#N/A</v>
      </c>
      <c r="H438" s="9" t="e">
        <f>VLOOKUP($A438,anteile!$A$4:$D$2615,anteile!C$12,FALSE)</f>
        <v>#N/A</v>
      </c>
      <c r="I438" s="9" t="e">
        <f>VLOOKUP($A438,anteile!$A$4:$D$2615,anteile!D$12,FALSE)</f>
        <v>#N/A</v>
      </c>
      <c r="K438" s="24" t="e">
        <f t="shared" si="72"/>
        <v>#N/A</v>
      </c>
      <c r="L438" s="24" t="e">
        <f t="shared" si="73"/>
        <v>#N/A</v>
      </c>
      <c r="M438" s="24" t="e">
        <f>VLOOKUP($A438,cash!$A$1:$B$3001,2,FALSE)</f>
        <v>#N/A</v>
      </c>
      <c r="N438" s="24" t="e">
        <f t="shared" si="74"/>
        <v>#N/A</v>
      </c>
      <c r="P438" s="24" t="e">
        <f t="shared" si="75"/>
        <v>#N/A</v>
      </c>
      <c r="Q438" s="24" t="e">
        <f t="shared" si="76"/>
        <v>#N/A</v>
      </c>
      <c r="S438" s="14" t="e">
        <f t="shared" si="77"/>
        <v>#N/A</v>
      </c>
      <c r="T438" s="14" t="e">
        <f t="shared" si="78"/>
        <v>#N/A</v>
      </c>
      <c r="U438" s="14">
        <f t="shared" si="79"/>
        <v>123.11715481171549</v>
      </c>
      <c r="V438" s="14">
        <f t="shared" si="80"/>
        <v>0</v>
      </c>
      <c r="W438" s="14" t="e">
        <f t="shared" si="81"/>
        <v>#N/A</v>
      </c>
      <c r="X438" s="14">
        <f t="shared" si="82"/>
        <v>85.979267708832026</v>
      </c>
    </row>
    <row r="439" spans="1:24">
      <c r="A439" s="10">
        <f>europe!A436</f>
        <v>39468</v>
      </c>
      <c r="B439" s="9">
        <f>VLOOKUP($A439,europe!$A$1:$B$3014,2,FALSE)</f>
        <v>34.57</v>
      </c>
      <c r="C439" s="9">
        <f>VLOOKUP($A439,man_neu!$A$1:$D$3001,4,FALSE)</f>
        <v>0</v>
      </c>
      <c r="D439" s="24" t="e">
        <f>VLOOKUP($A439,cash!$A$1:$B$3001,2,FALSE)</f>
        <v>#N/A</v>
      </c>
      <c r="E439" s="9">
        <f>VLOOKUP($A439,patri!$A$1:$B$3002,2,FALSE)</f>
        <v>4182.7299999999996</v>
      </c>
      <c r="G439" s="9" t="e">
        <f>VLOOKUP($A439,anteile!$A$4:$D$2615,anteile!B$12,FALSE)</f>
        <v>#N/A</v>
      </c>
      <c r="H439" s="9" t="e">
        <f>VLOOKUP($A439,anteile!$A$4:$D$2615,anteile!C$12,FALSE)</f>
        <v>#N/A</v>
      </c>
      <c r="I439" s="9" t="e">
        <f>VLOOKUP($A439,anteile!$A$4:$D$2615,anteile!D$12,FALSE)</f>
        <v>#N/A</v>
      </c>
      <c r="K439" s="24" t="e">
        <f t="shared" si="72"/>
        <v>#N/A</v>
      </c>
      <c r="L439" s="24" t="e">
        <f t="shared" si="73"/>
        <v>#N/A</v>
      </c>
      <c r="M439" s="24" t="e">
        <f>VLOOKUP($A439,cash!$A$1:$B$3001,2,FALSE)</f>
        <v>#N/A</v>
      </c>
      <c r="N439" s="24" t="e">
        <f t="shared" si="74"/>
        <v>#N/A</v>
      </c>
      <c r="P439" s="24" t="e">
        <f t="shared" si="75"/>
        <v>#N/A</v>
      </c>
      <c r="Q439" s="24" t="e">
        <f t="shared" si="76"/>
        <v>#N/A</v>
      </c>
      <c r="S439" s="14" t="e">
        <f t="shared" si="77"/>
        <v>#N/A</v>
      </c>
      <c r="T439" s="14" t="e">
        <f t="shared" si="78"/>
        <v>#N/A</v>
      </c>
      <c r="U439" s="14">
        <f t="shared" si="79"/>
        <v>120.53695955369597</v>
      </c>
      <c r="V439" s="14">
        <f t="shared" si="80"/>
        <v>0</v>
      </c>
      <c r="W439" s="14" t="e">
        <f t="shared" si="81"/>
        <v>#N/A</v>
      </c>
      <c r="X439" s="14">
        <f t="shared" si="82"/>
        <v>87.065839595345622</v>
      </c>
    </row>
    <row r="440" spans="1:24">
      <c r="A440" s="10">
        <f>europe!A437</f>
        <v>39465</v>
      </c>
      <c r="B440" s="9">
        <f>VLOOKUP($A440,europe!$A$1:$B$3014,2,FALSE)</f>
        <v>36.659999999999997</v>
      </c>
      <c r="C440" s="9">
        <f>VLOOKUP($A440,man_neu!$A$1:$D$3001,4,FALSE)</f>
        <v>0</v>
      </c>
      <c r="D440" s="24" t="e">
        <f>VLOOKUP($A440,cash!$A$1:$B$3001,2,FALSE)</f>
        <v>#N/A</v>
      </c>
      <c r="E440" s="9">
        <f>VLOOKUP($A440,patri!$A$1:$B$3002,2,FALSE)</f>
        <v>4177.04</v>
      </c>
      <c r="G440" s="9" t="e">
        <f>VLOOKUP($A440,anteile!$A$4:$D$2615,anteile!B$12,FALSE)</f>
        <v>#N/A</v>
      </c>
      <c r="H440" s="9" t="e">
        <f>VLOOKUP($A440,anteile!$A$4:$D$2615,anteile!C$12,FALSE)</f>
        <v>#N/A</v>
      </c>
      <c r="I440" s="9" t="e">
        <f>VLOOKUP($A440,anteile!$A$4:$D$2615,anteile!D$12,FALSE)</f>
        <v>#N/A</v>
      </c>
      <c r="K440" s="24" t="e">
        <f t="shared" si="72"/>
        <v>#N/A</v>
      </c>
      <c r="L440" s="24" t="e">
        <f t="shared" si="73"/>
        <v>#N/A</v>
      </c>
      <c r="M440" s="24" t="e">
        <f>VLOOKUP($A440,cash!$A$1:$B$3001,2,FALSE)</f>
        <v>#N/A</v>
      </c>
      <c r="N440" s="24" t="e">
        <f t="shared" si="74"/>
        <v>#N/A</v>
      </c>
      <c r="P440" s="24" t="e">
        <f t="shared" si="75"/>
        <v>#N/A</v>
      </c>
      <c r="Q440" s="24" t="e">
        <f t="shared" si="76"/>
        <v>#N/A</v>
      </c>
      <c r="S440" s="14" t="e">
        <f t="shared" si="77"/>
        <v>#N/A</v>
      </c>
      <c r="T440" s="14" t="e">
        <f t="shared" si="78"/>
        <v>#N/A</v>
      </c>
      <c r="U440" s="14">
        <f t="shared" si="79"/>
        <v>127.82426778242677</v>
      </c>
      <c r="V440" s="14">
        <f t="shared" si="80"/>
        <v>0</v>
      </c>
      <c r="W440" s="14" t="e">
        <f t="shared" si="81"/>
        <v>#N/A</v>
      </c>
      <c r="X440" s="14">
        <f t="shared" si="82"/>
        <v>86.947399096604968</v>
      </c>
    </row>
    <row r="441" spans="1:24">
      <c r="A441" s="10">
        <f>europe!A438</f>
        <v>39464</v>
      </c>
      <c r="B441" s="9">
        <f>VLOOKUP($A441,europe!$A$1:$B$3014,2,FALSE)</f>
        <v>37.06</v>
      </c>
      <c r="C441" s="9">
        <f>VLOOKUP($A441,man_neu!$A$1:$D$3001,4,FALSE)</f>
        <v>0</v>
      </c>
      <c r="D441" s="24" t="e">
        <f>VLOOKUP($A441,cash!$A$1:$B$3001,2,FALSE)</f>
        <v>#N/A</v>
      </c>
      <c r="E441" s="9">
        <f>VLOOKUP($A441,patri!$A$1:$B$3002,2,FALSE)</f>
        <v>4178.3900000000003</v>
      </c>
      <c r="G441" s="9" t="e">
        <f>VLOOKUP($A441,anteile!$A$4:$D$2615,anteile!B$12,FALSE)</f>
        <v>#N/A</v>
      </c>
      <c r="H441" s="9" t="e">
        <f>VLOOKUP($A441,anteile!$A$4:$D$2615,anteile!C$12,FALSE)</f>
        <v>#N/A</v>
      </c>
      <c r="I441" s="9" t="e">
        <f>VLOOKUP($A441,anteile!$A$4:$D$2615,anteile!D$12,FALSE)</f>
        <v>#N/A</v>
      </c>
      <c r="K441" s="24" t="e">
        <f t="shared" si="72"/>
        <v>#N/A</v>
      </c>
      <c r="L441" s="24" t="e">
        <f t="shared" si="73"/>
        <v>#N/A</v>
      </c>
      <c r="M441" s="24" t="e">
        <f>VLOOKUP($A441,cash!$A$1:$B$3001,2,FALSE)</f>
        <v>#N/A</v>
      </c>
      <c r="N441" s="24" t="e">
        <f t="shared" si="74"/>
        <v>#N/A</v>
      </c>
      <c r="P441" s="24" t="e">
        <f t="shared" si="75"/>
        <v>#N/A</v>
      </c>
      <c r="Q441" s="24" t="e">
        <f t="shared" si="76"/>
        <v>#N/A</v>
      </c>
      <c r="S441" s="14" t="e">
        <f t="shared" si="77"/>
        <v>#N/A</v>
      </c>
      <c r="T441" s="14" t="e">
        <f t="shared" si="78"/>
        <v>#N/A</v>
      </c>
      <c r="U441" s="14">
        <f t="shared" si="79"/>
        <v>129.21896792189679</v>
      </c>
      <c r="V441" s="14">
        <f t="shared" si="80"/>
        <v>0</v>
      </c>
      <c r="W441" s="14" t="e">
        <f t="shared" si="81"/>
        <v>#N/A</v>
      </c>
      <c r="X441" s="14">
        <f t="shared" si="82"/>
        <v>86.975500093669993</v>
      </c>
    </row>
    <row r="442" spans="1:24">
      <c r="A442" s="10">
        <f>europe!A439</f>
        <v>39463</v>
      </c>
      <c r="B442" s="9">
        <f>VLOOKUP($A442,europe!$A$1:$B$3014,2,FALSE)</f>
        <v>37.24</v>
      </c>
      <c r="C442" s="9">
        <f>VLOOKUP($A442,man_neu!$A$1:$D$3001,4,FALSE)</f>
        <v>0</v>
      </c>
      <c r="D442" s="24" t="e">
        <f>VLOOKUP($A442,cash!$A$1:$B$3001,2,FALSE)</f>
        <v>#N/A</v>
      </c>
      <c r="E442" s="9">
        <f>VLOOKUP($A442,patri!$A$1:$B$3002,2,FALSE)</f>
        <v>4168.16</v>
      </c>
      <c r="G442" s="9" t="e">
        <f>VLOOKUP($A442,anteile!$A$4:$D$2615,anteile!B$12,FALSE)</f>
        <v>#N/A</v>
      </c>
      <c r="H442" s="9" t="e">
        <f>VLOOKUP($A442,anteile!$A$4:$D$2615,anteile!C$12,FALSE)</f>
        <v>#N/A</v>
      </c>
      <c r="I442" s="9" t="e">
        <f>VLOOKUP($A442,anteile!$A$4:$D$2615,anteile!D$12,FALSE)</f>
        <v>#N/A</v>
      </c>
      <c r="K442" s="24" t="e">
        <f t="shared" si="72"/>
        <v>#N/A</v>
      </c>
      <c r="L442" s="24" t="e">
        <f t="shared" si="73"/>
        <v>#N/A</v>
      </c>
      <c r="M442" s="24" t="e">
        <f>VLOOKUP($A442,cash!$A$1:$B$3001,2,FALSE)</f>
        <v>#N/A</v>
      </c>
      <c r="N442" s="24" t="e">
        <f t="shared" si="74"/>
        <v>#N/A</v>
      </c>
      <c r="P442" s="24" t="e">
        <f t="shared" si="75"/>
        <v>#N/A</v>
      </c>
      <c r="Q442" s="24" t="e">
        <f t="shared" si="76"/>
        <v>#N/A</v>
      </c>
      <c r="S442" s="14" t="e">
        <f t="shared" si="77"/>
        <v>#N/A</v>
      </c>
      <c r="T442" s="14" t="e">
        <f t="shared" si="78"/>
        <v>#N/A</v>
      </c>
      <c r="U442" s="14">
        <f t="shared" si="79"/>
        <v>129.84658298465831</v>
      </c>
      <c r="V442" s="14">
        <f t="shared" si="80"/>
        <v>0</v>
      </c>
      <c r="W442" s="14" t="e">
        <f t="shared" si="81"/>
        <v>#N/A</v>
      </c>
      <c r="X442" s="14">
        <f t="shared" si="82"/>
        <v>86.762556982577379</v>
      </c>
    </row>
    <row r="443" spans="1:24">
      <c r="A443" s="10">
        <f>europe!A440</f>
        <v>39462</v>
      </c>
      <c r="B443" s="9">
        <f>VLOOKUP($A443,europe!$A$1:$B$3014,2,FALSE)</f>
        <v>37.6</v>
      </c>
      <c r="C443" s="9">
        <f>VLOOKUP($A443,man_neu!$A$1:$D$3001,4,FALSE)</f>
        <v>0</v>
      </c>
      <c r="D443" s="24" t="e">
        <f>VLOOKUP($A443,cash!$A$1:$B$3001,2,FALSE)</f>
        <v>#N/A</v>
      </c>
      <c r="E443" s="9">
        <f>VLOOKUP($A443,patri!$A$1:$B$3002,2,FALSE)</f>
        <v>4213.3999999999996</v>
      </c>
      <c r="G443" s="9" t="e">
        <f>VLOOKUP($A443,anteile!$A$4:$D$2615,anteile!B$12,FALSE)</f>
        <v>#N/A</v>
      </c>
      <c r="H443" s="9" t="e">
        <f>VLOOKUP($A443,anteile!$A$4:$D$2615,anteile!C$12,FALSE)</f>
        <v>#N/A</v>
      </c>
      <c r="I443" s="9" t="e">
        <f>VLOOKUP($A443,anteile!$A$4:$D$2615,anteile!D$12,FALSE)</f>
        <v>#N/A</v>
      </c>
      <c r="K443" s="24" t="e">
        <f t="shared" si="72"/>
        <v>#N/A</v>
      </c>
      <c r="L443" s="24" t="e">
        <f t="shared" si="73"/>
        <v>#N/A</v>
      </c>
      <c r="M443" s="24" t="e">
        <f>VLOOKUP($A443,cash!$A$1:$B$3001,2,FALSE)</f>
        <v>#N/A</v>
      </c>
      <c r="N443" s="24" t="e">
        <f t="shared" si="74"/>
        <v>#N/A</v>
      </c>
      <c r="P443" s="24" t="e">
        <f t="shared" si="75"/>
        <v>#N/A</v>
      </c>
      <c r="Q443" s="24" t="e">
        <f t="shared" si="76"/>
        <v>#N/A</v>
      </c>
      <c r="S443" s="14" t="e">
        <f t="shared" si="77"/>
        <v>#N/A</v>
      </c>
      <c r="T443" s="14" t="e">
        <f t="shared" si="78"/>
        <v>#N/A</v>
      </c>
      <c r="U443" s="14">
        <f t="shared" si="79"/>
        <v>131.10181311018133</v>
      </c>
      <c r="V443" s="14">
        <f t="shared" si="80"/>
        <v>0</v>
      </c>
      <c r="W443" s="14" t="e">
        <f t="shared" si="81"/>
        <v>#N/A</v>
      </c>
      <c r="X443" s="14">
        <f t="shared" si="82"/>
        <v>87.704252617555824</v>
      </c>
    </row>
    <row r="444" spans="1:24">
      <c r="A444" s="10">
        <f>europe!A441</f>
        <v>39461</v>
      </c>
      <c r="B444" s="9">
        <f>VLOOKUP($A444,europe!$A$1:$B$3014,2,FALSE)</f>
        <v>38.590000000000003</v>
      </c>
      <c r="C444" s="9">
        <f>VLOOKUP($A444,man_neu!$A$1:$D$3001,4,FALSE)</f>
        <v>0</v>
      </c>
      <c r="D444" s="24" t="e">
        <f>VLOOKUP($A444,cash!$A$1:$B$3001,2,FALSE)</f>
        <v>#N/A</v>
      </c>
      <c r="E444" s="9">
        <f>VLOOKUP($A444,patri!$A$1:$B$3002,2,FALSE)</f>
        <v>4227.8999999999996</v>
      </c>
      <c r="G444" s="9" t="e">
        <f>VLOOKUP($A444,anteile!$A$4:$D$2615,anteile!B$12,FALSE)</f>
        <v>#N/A</v>
      </c>
      <c r="H444" s="9" t="e">
        <f>VLOOKUP($A444,anteile!$A$4:$D$2615,anteile!C$12,FALSE)</f>
        <v>#N/A</v>
      </c>
      <c r="I444" s="9" t="e">
        <f>VLOOKUP($A444,anteile!$A$4:$D$2615,anteile!D$12,FALSE)</f>
        <v>#N/A</v>
      </c>
      <c r="K444" s="24" t="e">
        <f t="shared" si="72"/>
        <v>#N/A</v>
      </c>
      <c r="L444" s="24" t="e">
        <f t="shared" si="73"/>
        <v>#N/A</v>
      </c>
      <c r="M444" s="24" t="e">
        <f>VLOOKUP($A444,cash!$A$1:$B$3001,2,FALSE)</f>
        <v>#N/A</v>
      </c>
      <c r="N444" s="24" t="e">
        <f t="shared" si="74"/>
        <v>#N/A</v>
      </c>
      <c r="P444" s="24" t="e">
        <f t="shared" si="75"/>
        <v>#N/A</v>
      </c>
      <c r="Q444" s="24" t="e">
        <f t="shared" si="76"/>
        <v>#N/A</v>
      </c>
      <c r="S444" s="14" t="e">
        <f t="shared" si="77"/>
        <v>#N/A</v>
      </c>
      <c r="T444" s="14" t="e">
        <f t="shared" si="78"/>
        <v>#N/A</v>
      </c>
      <c r="U444" s="14">
        <f t="shared" si="79"/>
        <v>134.55369595536962</v>
      </c>
      <c r="V444" s="14">
        <f t="shared" si="80"/>
        <v>0</v>
      </c>
      <c r="W444" s="14" t="e">
        <f t="shared" si="81"/>
        <v>#N/A</v>
      </c>
      <c r="X444" s="14">
        <f t="shared" si="82"/>
        <v>88.006078141587381</v>
      </c>
    </row>
    <row r="445" spans="1:24">
      <c r="A445" s="10">
        <f>europe!A442</f>
        <v>39458</v>
      </c>
      <c r="B445" s="9">
        <f>VLOOKUP($A445,europe!$A$1:$B$3014,2,FALSE)</f>
        <v>38.46</v>
      </c>
      <c r="C445" s="9">
        <f>VLOOKUP($A445,man_neu!$A$1:$D$3001,4,FALSE)</f>
        <v>0</v>
      </c>
      <c r="D445" s="24" t="e">
        <f>VLOOKUP($A445,cash!$A$1:$B$3001,2,FALSE)</f>
        <v>#N/A</v>
      </c>
      <c r="E445" s="9">
        <f>VLOOKUP($A445,patri!$A$1:$B$3002,2,FALSE)</f>
        <v>4220.57</v>
      </c>
      <c r="G445" s="9" t="e">
        <f>VLOOKUP($A445,anteile!$A$4:$D$2615,anteile!B$12,FALSE)</f>
        <v>#N/A</v>
      </c>
      <c r="H445" s="9" t="e">
        <f>VLOOKUP($A445,anteile!$A$4:$D$2615,anteile!C$12,FALSE)</f>
        <v>#N/A</v>
      </c>
      <c r="I445" s="9" t="e">
        <f>VLOOKUP($A445,anteile!$A$4:$D$2615,anteile!D$12,FALSE)</f>
        <v>#N/A</v>
      </c>
      <c r="K445" s="24" t="e">
        <f t="shared" si="72"/>
        <v>#N/A</v>
      </c>
      <c r="L445" s="24" t="e">
        <f t="shared" si="73"/>
        <v>#N/A</v>
      </c>
      <c r="M445" s="24" t="e">
        <f>VLOOKUP($A445,cash!$A$1:$B$3001,2,FALSE)</f>
        <v>#N/A</v>
      </c>
      <c r="N445" s="24" t="e">
        <f t="shared" si="74"/>
        <v>#N/A</v>
      </c>
      <c r="P445" s="24" t="e">
        <f t="shared" si="75"/>
        <v>#N/A</v>
      </c>
      <c r="Q445" s="24" t="e">
        <f t="shared" si="76"/>
        <v>#N/A</v>
      </c>
      <c r="S445" s="14" t="e">
        <f t="shared" si="77"/>
        <v>#N/A</v>
      </c>
      <c r="T445" s="14" t="e">
        <f t="shared" si="78"/>
        <v>#N/A</v>
      </c>
      <c r="U445" s="14">
        <f t="shared" si="79"/>
        <v>134.10041841004187</v>
      </c>
      <c r="V445" s="14">
        <f t="shared" si="80"/>
        <v>0</v>
      </c>
      <c r="W445" s="14" t="e">
        <f t="shared" si="81"/>
        <v>#N/A</v>
      </c>
      <c r="X445" s="14">
        <f t="shared" si="82"/>
        <v>87.85350013530109</v>
      </c>
    </row>
    <row r="446" spans="1:24">
      <c r="A446" s="10">
        <f>europe!A443</f>
        <v>39457</v>
      </c>
      <c r="B446" s="9">
        <f>VLOOKUP($A446,europe!$A$1:$B$3014,2,FALSE)</f>
        <v>38.67</v>
      </c>
      <c r="C446" s="9">
        <f>VLOOKUP($A446,man_neu!$A$1:$D$3001,4,FALSE)</f>
        <v>0</v>
      </c>
      <c r="D446" s="24" t="e">
        <f>VLOOKUP($A446,cash!$A$1:$B$3001,2,FALSE)</f>
        <v>#N/A</v>
      </c>
      <c r="E446" s="9">
        <f>VLOOKUP($A446,patri!$A$1:$B$3002,2,FALSE)</f>
        <v>4233.37</v>
      </c>
      <c r="G446" s="9" t="e">
        <f>VLOOKUP($A446,anteile!$A$4:$D$2615,anteile!B$12,FALSE)</f>
        <v>#N/A</v>
      </c>
      <c r="H446" s="9" t="e">
        <f>VLOOKUP($A446,anteile!$A$4:$D$2615,anteile!C$12,FALSE)</f>
        <v>#N/A</v>
      </c>
      <c r="I446" s="9" t="e">
        <f>VLOOKUP($A446,anteile!$A$4:$D$2615,anteile!D$12,FALSE)</f>
        <v>#N/A</v>
      </c>
      <c r="K446" s="24" t="e">
        <f t="shared" si="72"/>
        <v>#N/A</v>
      </c>
      <c r="L446" s="24" t="e">
        <f t="shared" si="73"/>
        <v>#N/A</v>
      </c>
      <c r="M446" s="24" t="e">
        <f>VLOOKUP($A446,cash!$A$1:$B$3001,2,FALSE)</f>
        <v>#N/A</v>
      </c>
      <c r="N446" s="24" t="e">
        <f t="shared" si="74"/>
        <v>#N/A</v>
      </c>
      <c r="P446" s="24" t="e">
        <f t="shared" si="75"/>
        <v>#N/A</v>
      </c>
      <c r="Q446" s="24" t="e">
        <f t="shared" si="76"/>
        <v>#N/A</v>
      </c>
      <c r="S446" s="14" t="e">
        <f t="shared" si="77"/>
        <v>#N/A</v>
      </c>
      <c r="T446" s="14" t="e">
        <f t="shared" si="78"/>
        <v>#N/A</v>
      </c>
      <c r="U446" s="14">
        <f t="shared" si="79"/>
        <v>134.8326359832636</v>
      </c>
      <c r="V446" s="14">
        <f t="shared" si="80"/>
        <v>0</v>
      </c>
      <c r="W446" s="14" t="e">
        <f t="shared" si="81"/>
        <v>#N/A</v>
      </c>
      <c r="X446" s="14">
        <f t="shared" si="82"/>
        <v>88.119939218584122</v>
      </c>
    </row>
    <row r="447" spans="1:24">
      <c r="A447" s="10">
        <f>europe!A444</f>
        <v>39456</v>
      </c>
      <c r="B447" s="9">
        <f>VLOOKUP($A447,europe!$A$1:$B$3014,2,FALSE)</f>
        <v>39.049999999999997</v>
      </c>
      <c r="C447" s="9">
        <f>VLOOKUP($A447,man_neu!$A$1:$D$3001,4,FALSE)</f>
        <v>0</v>
      </c>
      <c r="D447" s="24" t="e">
        <f>VLOOKUP($A447,cash!$A$1:$B$3001,2,FALSE)</f>
        <v>#N/A</v>
      </c>
      <c r="E447" s="9">
        <f>VLOOKUP($A447,patri!$A$1:$B$3002,2,FALSE)</f>
        <v>4251.78</v>
      </c>
      <c r="G447" s="9" t="e">
        <f>VLOOKUP($A447,anteile!$A$4:$D$2615,anteile!B$12,FALSE)</f>
        <v>#N/A</v>
      </c>
      <c r="H447" s="9" t="e">
        <f>VLOOKUP($A447,anteile!$A$4:$D$2615,anteile!C$12,FALSE)</f>
        <v>#N/A</v>
      </c>
      <c r="I447" s="9" t="e">
        <f>VLOOKUP($A447,anteile!$A$4:$D$2615,anteile!D$12,FALSE)</f>
        <v>#N/A</v>
      </c>
      <c r="K447" s="24" t="e">
        <f t="shared" si="72"/>
        <v>#N/A</v>
      </c>
      <c r="L447" s="24" t="e">
        <f t="shared" si="73"/>
        <v>#N/A</v>
      </c>
      <c r="M447" s="24" t="e">
        <f>VLOOKUP($A447,cash!$A$1:$B$3001,2,FALSE)</f>
        <v>#N/A</v>
      </c>
      <c r="N447" s="24" t="e">
        <f t="shared" si="74"/>
        <v>#N/A</v>
      </c>
      <c r="P447" s="24" t="e">
        <f t="shared" si="75"/>
        <v>#N/A</v>
      </c>
      <c r="Q447" s="24" t="e">
        <f t="shared" si="76"/>
        <v>#N/A</v>
      </c>
      <c r="S447" s="14" t="e">
        <f t="shared" si="77"/>
        <v>#N/A</v>
      </c>
      <c r="T447" s="14" t="e">
        <f t="shared" si="78"/>
        <v>#N/A</v>
      </c>
      <c r="U447" s="14">
        <f t="shared" si="79"/>
        <v>136.15760111576009</v>
      </c>
      <c r="V447" s="14">
        <f t="shared" si="80"/>
        <v>0</v>
      </c>
      <c r="W447" s="14" t="e">
        <f t="shared" si="81"/>
        <v>#N/A</v>
      </c>
      <c r="X447" s="14">
        <f t="shared" si="82"/>
        <v>88.503153556337281</v>
      </c>
    </row>
    <row r="448" spans="1:24">
      <c r="A448" s="10">
        <f>europe!A445</f>
        <v>39455</v>
      </c>
      <c r="B448" s="9">
        <f>VLOOKUP($A448,europe!$A$1:$B$3014,2,FALSE)</f>
        <v>39.57</v>
      </c>
      <c r="C448" s="9">
        <f>VLOOKUP($A448,man_neu!$A$1:$D$3001,4,FALSE)</f>
        <v>0</v>
      </c>
      <c r="D448" s="24" t="e">
        <f>VLOOKUP($A448,cash!$A$1:$B$3001,2,FALSE)</f>
        <v>#N/A</v>
      </c>
      <c r="E448" s="9">
        <f>VLOOKUP($A448,patri!$A$1:$B$3002,2,FALSE)</f>
        <v>4244.99</v>
      </c>
      <c r="G448" s="9" t="e">
        <f>VLOOKUP($A448,anteile!$A$4:$D$2615,anteile!B$12,FALSE)</f>
        <v>#N/A</v>
      </c>
      <c r="H448" s="9" t="e">
        <f>VLOOKUP($A448,anteile!$A$4:$D$2615,anteile!C$12,FALSE)</f>
        <v>#N/A</v>
      </c>
      <c r="I448" s="9" t="e">
        <f>VLOOKUP($A448,anteile!$A$4:$D$2615,anteile!D$12,FALSE)</f>
        <v>#N/A</v>
      </c>
      <c r="K448" s="24" t="e">
        <f t="shared" si="72"/>
        <v>#N/A</v>
      </c>
      <c r="L448" s="24" t="e">
        <f t="shared" si="73"/>
        <v>#N/A</v>
      </c>
      <c r="M448" s="24" t="e">
        <f>VLOOKUP($A448,cash!$A$1:$B$3001,2,FALSE)</f>
        <v>#N/A</v>
      </c>
      <c r="N448" s="24" t="e">
        <f t="shared" si="74"/>
        <v>#N/A</v>
      </c>
      <c r="P448" s="24" t="e">
        <f t="shared" si="75"/>
        <v>#N/A</v>
      </c>
      <c r="Q448" s="24" t="e">
        <f t="shared" si="76"/>
        <v>#N/A</v>
      </c>
      <c r="S448" s="14" t="e">
        <f t="shared" si="77"/>
        <v>#N/A</v>
      </c>
      <c r="T448" s="14" t="e">
        <f t="shared" si="78"/>
        <v>#N/A</v>
      </c>
      <c r="U448" s="14">
        <f t="shared" si="79"/>
        <v>137.97071129707112</v>
      </c>
      <c r="V448" s="14">
        <f t="shared" si="80"/>
        <v>0</v>
      </c>
      <c r="W448" s="14" t="e">
        <f t="shared" si="81"/>
        <v>#N/A</v>
      </c>
      <c r="X448" s="14">
        <f t="shared" si="82"/>
        <v>88.361815948876981</v>
      </c>
    </row>
    <row r="449" spans="1:24">
      <c r="A449" s="10">
        <f>europe!A446</f>
        <v>39454</v>
      </c>
      <c r="B449" s="9">
        <f>VLOOKUP($A449,europe!$A$1:$B$3014,2,FALSE)</f>
        <v>39.340000000000003</v>
      </c>
      <c r="C449" s="9">
        <f>VLOOKUP($A449,man_neu!$A$1:$D$3001,4,FALSE)</f>
        <v>0</v>
      </c>
      <c r="D449" s="24" t="e">
        <f>VLOOKUP($A449,cash!$A$1:$B$3001,2,FALSE)</f>
        <v>#N/A</v>
      </c>
      <c r="E449" s="9">
        <f>VLOOKUP($A449,patri!$A$1:$B$3002,2,FALSE)</f>
        <v>4228.37</v>
      </c>
      <c r="G449" s="9" t="e">
        <f>VLOOKUP($A449,anteile!$A$4:$D$2615,anteile!B$12,FALSE)</f>
        <v>#N/A</v>
      </c>
      <c r="H449" s="9" t="e">
        <f>VLOOKUP($A449,anteile!$A$4:$D$2615,anteile!C$12,FALSE)</f>
        <v>#N/A</v>
      </c>
      <c r="I449" s="9" t="e">
        <f>VLOOKUP($A449,anteile!$A$4:$D$2615,anteile!D$12,FALSE)</f>
        <v>#N/A</v>
      </c>
      <c r="K449" s="24" t="e">
        <f t="shared" si="72"/>
        <v>#N/A</v>
      </c>
      <c r="L449" s="24" t="e">
        <f t="shared" si="73"/>
        <v>#N/A</v>
      </c>
      <c r="M449" s="24" t="e">
        <f>VLOOKUP($A449,cash!$A$1:$B$3001,2,FALSE)</f>
        <v>#N/A</v>
      </c>
      <c r="N449" s="24" t="e">
        <f t="shared" si="74"/>
        <v>#N/A</v>
      </c>
      <c r="P449" s="24" t="e">
        <f t="shared" si="75"/>
        <v>#N/A</v>
      </c>
      <c r="Q449" s="24" t="e">
        <f t="shared" si="76"/>
        <v>#N/A</v>
      </c>
      <c r="S449" s="14" t="e">
        <f t="shared" si="77"/>
        <v>#N/A</v>
      </c>
      <c r="T449" s="14" t="e">
        <f t="shared" si="78"/>
        <v>#N/A</v>
      </c>
      <c r="U449" s="14">
        <f t="shared" si="79"/>
        <v>137.16875871687589</v>
      </c>
      <c r="V449" s="14">
        <f t="shared" si="80"/>
        <v>0</v>
      </c>
      <c r="W449" s="14" t="e">
        <f t="shared" si="81"/>
        <v>#N/A</v>
      </c>
      <c r="X449" s="14">
        <f t="shared" si="82"/>
        <v>88.015861451676685</v>
      </c>
    </row>
    <row r="450" spans="1:24">
      <c r="A450" s="10">
        <f>europe!A447</f>
        <v>39451</v>
      </c>
      <c r="B450" s="9">
        <f>VLOOKUP($A450,europe!$A$1:$B$3014,2,FALSE)</f>
        <v>39.380000000000003</v>
      </c>
      <c r="C450" s="9">
        <f>VLOOKUP($A450,man_neu!$A$1:$D$3001,4,FALSE)</f>
        <v>0</v>
      </c>
      <c r="D450" s="24" t="e">
        <f>VLOOKUP($A450,cash!$A$1:$B$3001,2,FALSE)</f>
        <v>#N/A</v>
      </c>
      <c r="E450" s="9">
        <f>VLOOKUP($A450,patri!$A$1:$B$3002,2,FALSE)</f>
        <v>4255.71</v>
      </c>
      <c r="G450" s="9" t="e">
        <f>VLOOKUP($A450,anteile!$A$4:$D$2615,anteile!B$12,FALSE)</f>
        <v>#N/A</v>
      </c>
      <c r="H450" s="9" t="e">
        <f>VLOOKUP($A450,anteile!$A$4:$D$2615,anteile!C$12,FALSE)</f>
        <v>#N/A</v>
      </c>
      <c r="I450" s="9" t="e">
        <f>VLOOKUP($A450,anteile!$A$4:$D$2615,anteile!D$12,FALSE)</f>
        <v>#N/A</v>
      </c>
      <c r="K450" s="24" t="e">
        <f t="shared" si="72"/>
        <v>#N/A</v>
      </c>
      <c r="L450" s="24" t="e">
        <f t="shared" si="73"/>
        <v>#N/A</v>
      </c>
      <c r="M450" s="24" t="e">
        <f>VLOOKUP($A450,cash!$A$1:$B$3001,2,FALSE)</f>
        <v>#N/A</v>
      </c>
      <c r="N450" s="24" t="e">
        <f t="shared" si="74"/>
        <v>#N/A</v>
      </c>
      <c r="P450" s="24" t="e">
        <f t="shared" si="75"/>
        <v>#N/A</v>
      </c>
      <c r="Q450" s="24" t="e">
        <f t="shared" si="76"/>
        <v>#N/A</v>
      </c>
      <c r="S450" s="14" t="e">
        <f t="shared" si="77"/>
        <v>#N/A</v>
      </c>
      <c r="T450" s="14" t="e">
        <f t="shared" si="78"/>
        <v>#N/A</v>
      </c>
      <c r="U450" s="14">
        <f t="shared" si="79"/>
        <v>137.30822873082289</v>
      </c>
      <c r="V450" s="14">
        <f t="shared" si="80"/>
        <v>0</v>
      </c>
      <c r="W450" s="14" t="e">
        <f t="shared" si="81"/>
        <v>#N/A</v>
      </c>
      <c r="X450" s="14">
        <f t="shared" si="82"/>
        <v>88.584958681126537</v>
      </c>
    </row>
    <row r="451" spans="1:24">
      <c r="A451" s="10">
        <f>europe!A448</f>
        <v>39450</v>
      </c>
      <c r="B451" s="9">
        <f>VLOOKUP($A451,europe!$A$1:$B$3014,2,FALSE)</f>
        <v>40.159999999999997</v>
      </c>
      <c r="C451" s="9">
        <f>VLOOKUP($A451,man_neu!$A$1:$D$3001,4,FALSE)</f>
        <v>0</v>
      </c>
      <c r="D451" s="24" t="e">
        <f>VLOOKUP($A451,cash!$A$1:$B$3001,2,FALSE)</f>
        <v>#N/A</v>
      </c>
      <c r="E451" s="9">
        <f>VLOOKUP($A451,patri!$A$1:$B$3002,2,FALSE)</f>
        <v>4249.17</v>
      </c>
      <c r="G451" s="9" t="e">
        <f>VLOOKUP($A451,anteile!$A$4:$D$2615,anteile!B$12,FALSE)</f>
        <v>#N/A</v>
      </c>
      <c r="H451" s="9" t="e">
        <f>VLOOKUP($A451,anteile!$A$4:$D$2615,anteile!C$12,FALSE)</f>
        <v>#N/A</v>
      </c>
      <c r="I451" s="9" t="e">
        <f>VLOOKUP($A451,anteile!$A$4:$D$2615,anteile!D$12,FALSE)</f>
        <v>#N/A</v>
      </c>
      <c r="K451" s="24" t="e">
        <f t="shared" si="72"/>
        <v>#N/A</v>
      </c>
      <c r="L451" s="24" t="e">
        <f t="shared" si="73"/>
        <v>#N/A</v>
      </c>
      <c r="M451" s="24" t="e">
        <f>VLOOKUP($A451,cash!$A$1:$B$3001,2,FALSE)</f>
        <v>#N/A</v>
      </c>
      <c r="N451" s="24" t="e">
        <f t="shared" si="74"/>
        <v>#N/A</v>
      </c>
      <c r="P451" s="24" t="e">
        <f t="shared" si="75"/>
        <v>#N/A</v>
      </c>
      <c r="Q451" s="24" t="e">
        <f t="shared" si="76"/>
        <v>#N/A</v>
      </c>
      <c r="S451" s="14" t="e">
        <f t="shared" si="77"/>
        <v>#N/A</v>
      </c>
      <c r="T451" s="14" t="e">
        <f t="shared" si="78"/>
        <v>#N/A</v>
      </c>
      <c r="U451" s="14">
        <f t="shared" si="79"/>
        <v>140.0278940027894</v>
      </c>
      <c r="V451" s="14">
        <f t="shared" si="80"/>
        <v>0</v>
      </c>
      <c r="W451" s="14" t="e">
        <f t="shared" si="81"/>
        <v>#N/A</v>
      </c>
      <c r="X451" s="14">
        <f t="shared" si="82"/>
        <v>88.448824962011614</v>
      </c>
    </row>
    <row r="452" spans="1:24">
      <c r="A452" s="10">
        <f>europe!A449</f>
        <v>39449</v>
      </c>
      <c r="B452" s="9">
        <f>VLOOKUP($A452,europe!$A$1:$B$3014,2,FALSE)</f>
        <v>40.26</v>
      </c>
      <c r="C452" s="9">
        <f>VLOOKUP($A452,man_neu!$A$1:$D$3001,4,FALSE)</f>
        <v>0</v>
      </c>
      <c r="D452" s="24" t="e">
        <f>VLOOKUP($A452,cash!$A$1:$B$3001,2,FALSE)</f>
        <v>#N/A</v>
      </c>
      <c r="E452" s="9">
        <f>VLOOKUP($A452,patri!$A$1:$B$3002,2,FALSE)</f>
        <v>4229.91</v>
      </c>
      <c r="G452" s="9" t="e">
        <f>VLOOKUP($A452,anteile!$A$4:$D$2615,anteile!B$12,FALSE)</f>
        <v>#N/A</v>
      </c>
      <c r="H452" s="9" t="e">
        <f>VLOOKUP($A452,anteile!$A$4:$D$2615,anteile!C$12,FALSE)</f>
        <v>#N/A</v>
      </c>
      <c r="I452" s="9" t="e">
        <f>VLOOKUP($A452,anteile!$A$4:$D$2615,anteile!D$12,FALSE)</f>
        <v>#N/A</v>
      </c>
      <c r="K452" s="24" t="e">
        <f t="shared" si="72"/>
        <v>#N/A</v>
      </c>
      <c r="L452" s="24" t="e">
        <f t="shared" si="73"/>
        <v>#N/A</v>
      </c>
      <c r="M452" s="24" t="e">
        <f>VLOOKUP($A452,cash!$A$1:$B$3001,2,FALSE)</f>
        <v>#N/A</v>
      </c>
      <c r="N452" s="24" t="e">
        <f t="shared" si="74"/>
        <v>#N/A</v>
      </c>
      <c r="P452" s="24" t="e">
        <f t="shared" si="75"/>
        <v>#N/A</v>
      </c>
      <c r="Q452" s="24" t="e">
        <f t="shared" si="76"/>
        <v>#N/A</v>
      </c>
      <c r="S452" s="14" t="e">
        <f t="shared" si="77"/>
        <v>#N/A</v>
      </c>
      <c r="T452" s="14" t="e">
        <f t="shared" si="78"/>
        <v>#N/A</v>
      </c>
      <c r="U452" s="14">
        <f t="shared" si="79"/>
        <v>140.37656903765691</v>
      </c>
      <c r="V452" s="14">
        <f t="shared" si="80"/>
        <v>0</v>
      </c>
      <c r="W452" s="14" t="e">
        <f t="shared" si="81"/>
        <v>#N/A</v>
      </c>
      <c r="X452" s="14">
        <f t="shared" si="82"/>
        <v>88.047917403884171</v>
      </c>
    </row>
    <row r="453" spans="1:24">
      <c r="A453" s="10">
        <f>europe!A450</f>
        <v>39447</v>
      </c>
      <c r="B453" s="9">
        <f>VLOOKUP($A453,europe!$A$1:$B$3014,2,FALSE)</f>
        <v>40.76</v>
      </c>
      <c r="C453" s="9">
        <f>VLOOKUP($A453,man_neu!$A$1:$D$3001,4,FALSE)</f>
        <v>0</v>
      </c>
      <c r="D453" s="24" t="e">
        <f>VLOOKUP($A453,cash!$A$1:$B$3001,2,FALSE)</f>
        <v>#N/A</v>
      </c>
      <c r="E453" s="9">
        <f>VLOOKUP($A453,patri!$A$1:$B$3002,2,FALSE)</f>
        <v>4186.38</v>
      </c>
      <c r="G453" s="9" t="e">
        <f>VLOOKUP($A453,anteile!$A$4:$D$2615,anteile!B$12,FALSE)</f>
        <v>#N/A</v>
      </c>
      <c r="H453" s="9" t="e">
        <f>VLOOKUP($A453,anteile!$A$4:$D$2615,anteile!C$12,FALSE)</f>
        <v>#N/A</v>
      </c>
      <c r="I453" s="9" t="e">
        <f>VLOOKUP($A453,anteile!$A$4:$D$2615,anteile!D$12,FALSE)</f>
        <v>#N/A</v>
      </c>
      <c r="K453" s="24" t="e">
        <f t="shared" si="72"/>
        <v>#N/A</v>
      </c>
      <c r="L453" s="24" t="e">
        <f t="shared" si="73"/>
        <v>#N/A</v>
      </c>
      <c r="M453" s="24" t="e">
        <f>VLOOKUP($A453,cash!$A$1:$B$3001,2,FALSE)</f>
        <v>#N/A</v>
      </c>
      <c r="N453" s="24" t="e">
        <f t="shared" si="74"/>
        <v>#N/A</v>
      </c>
      <c r="P453" s="24" t="e">
        <f t="shared" si="75"/>
        <v>#N/A</v>
      </c>
      <c r="Q453" s="24" t="e">
        <f t="shared" si="76"/>
        <v>#N/A</v>
      </c>
      <c r="S453" s="14" t="e">
        <f t="shared" si="77"/>
        <v>#N/A</v>
      </c>
      <c r="T453" s="14" t="e">
        <f t="shared" si="78"/>
        <v>#N/A</v>
      </c>
      <c r="U453" s="14">
        <f t="shared" si="79"/>
        <v>142.11994421199441</v>
      </c>
      <c r="V453" s="14">
        <f t="shared" si="80"/>
        <v>0</v>
      </c>
      <c r="W453" s="14" t="e">
        <f t="shared" si="81"/>
        <v>#N/A</v>
      </c>
      <c r="X453" s="14">
        <f t="shared" si="82"/>
        <v>87.141816365188063</v>
      </c>
    </row>
    <row r="454" spans="1:24">
      <c r="A454" s="10">
        <f>europe!A451</f>
        <v>39446</v>
      </c>
      <c r="B454" s="9">
        <f>VLOOKUP($A454,europe!$A$1:$B$3014,2,FALSE)</f>
        <v>40.76</v>
      </c>
      <c r="C454" s="9">
        <f>VLOOKUP($A454,man_neu!$A$1:$D$3001,4,FALSE)</f>
        <v>0</v>
      </c>
      <c r="D454" s="24" t="e">
        <f>VLOOKUP($A454,cash!$A$1:$B$3001,2,FALSE)</f>
        <v>#N/A</v>
      </c>
      <c r="E454" s="9">
        <f>VLOOKUP($A454,patri!$A$1:$B$3002,2,FALSE)</f>
        <v>4186.38</v>
      </c>
      <c r="G454" s="9" t="e">
        <f>VLOOKUP($A454,anteile!$A$4:$D$2615,anteile!B$12,FALSE)</f>
        <v>#N/A</v>
      </c>
      <c r="H454" s="9" t="e">
        <f>VLOOKUP($A454,anteile!$A$4:$D$2615,anteile!C$12,FALSE)</f>
        <v>#N/A</v>
      </c>
      <c r="I454" s="9" t="e">
        <f>VLOOKUP($A454,anteile!$A$4:$D$2615,anteile!D$12,FALSE)</f>
        <v>#N/A</v>
      </c>
      <c r="K454" s="24" t="e">
        <f t="shared" si="72"/>
        <v>#N/A</v>
      </c>
      <c r="L454" s="24" t="e">
        <f t="shared" si="73"/>
        <v>#N/A</v>
      </c>
      <c r="M454" s="24" t="e">
        <f>VLOOKUP($A454,cash!$A$1:$B$3001,2,FALSE)</f>
        <v>#N/A</v>
      </c>
      <c r="N454" s="24" t="e">
        <f t="shared" si="74"/>
        <v>#N/A</v>
      </c>
      <c r="P454" s="24" t="e">
        <f t="shared" si="75"/>
        <v>#N/A</v>
      </c>
      <c r="Q454" s="24" t="e">
        <f t="shared" si="76"/>
        <v>#N/A</v>
      </c>
      <c r="S454" s="14" t="e">
        <f t="shared" si="77"/>
        <v>#N/A</v>
      </c>
      <c r="T454" s="14" t="e">
        <f t="shared" si="78"/>
        <v>#N/A</v>
      </c>
      <c r="U454" s="14">
        <f t="shared" si="79"/>
        <v>142.11994421199441</v>
      </c>
      <c r="V454" s="14">
        <f t="shared" si="80"/>
        <v>0</v>
      </c>
      <c r="W454" s="14" t="e">
        <f t="shared" si="81"/>
        <v>#N/A</v>
      </c>
      <c r="X454" s="14">
        <f t="shared" si="82"/>
        <v>87.141816365188063</v>
      </c>
    </row>
    <row r="455" spans="1:24">
      <c r="A455" s="10">
        <f>europe!A452</f>
        <v>39444</v>
      </c>
      <c r="B455" s="9">
        <f>VLOOKUP($A455,europe!$A$1:$B$3014,2,FALSE)</f>
        <v>40.74</v>
      </c>
      <c r="C455" s="9">
        <f>VLOOKUP($A455,man_neu!$A$1:$D$3001,4,FALSE)</f>
        <v>0</v>
      </c>
      <c r="D455" s="24" t="e">
        <f>VLOOKUP($A455,cash!$A$1:$B$3001,2,FALSE)</f>
        <v>#N/A</v>
      </c>
      <c r="E455" s="9">
        <f>VLOOKUP($A455,patri!$A$1:$B$3002,2,FALSE)</f>
        <v>4196.47</v>
      </c>
      <c r="G455" s="9" t="e">
        <f>VLOOKUP($A455,anteile!$A$4:$D$2615,anteile!B$12,FALSE)</f>
        <v>#N/A</v>
      </c>
      <c r="H455" s="9" t="e">
        <f>VLOOKUP($A455,anteile!$A$4:$D$2615,anteile!C$12,FALSE)</f>
        <v>#N/A</v>
      </c>
      <c r="I455" s="9" t="e">
        <f>VLOOKUP($A455,anteile!$A$4:$D$2615,anteile!D$12,FALSE)</f>
        <v>#N/A</v>
      </c>
      <c r="K455" s="24" t="e">
        <f t="shared" si="72"/>
        <v>#N/A</v>
      </c>
      <c r="L455" s="24" t="e">
        <f t="shared" si="73"/>
        <v>#N/A</v>
      </c>
      <c r="M455" s="24" t="e">
        <f>VLOOKUP($A455,cash!$A$1:$B$3001,2,FALSE)</f>
        <v>#N/A</v>
      </c>
      <c r="N455" s="24" t="e">
        <f t="shared" si="74"/>
        <v>#N/A</v>
      </c>
      <c r="P455" s="24" t="e">
        <f t="shared" si="75"/>
        <v>#N/A</v>
      </c>
      <c r="Q455" s="24" t="e">
        <f t="shared" si="76"/>
        <v>#N/A</v>
      </c>
      <c r="S455" s="14" t="e">
        <f t="shared" si="77"/>
        <v>#N/A</v>
      </c>
      <c r="T455" s="14" t="e">
        <f t="shared" si="78"/>
        <v>#N/A</v>
      </c>
      <c r="U455" s="14">
        <f t="shared" si="79"/>
        <v>142.05020920502093</v>
      </c>
      <c r="V455" s="14">
        <f t="shared" si="80"/>
        <v>0</v>
      </c>
      <c r="W455" s="14" t="e">
        <f t="shared" si="81"/>
        <v>#N/A</v>
      </c>
      <c r="X455" s="14">
        <f t="shared" si="82"/>
        <v>87.351845298807262</v>
      </c>
    </row>
    <row r="456" spans="1:24">
      <c r="A456" s="10">
        <f>europe!A453</f>
        <v>39443</v>
      </c>
      <c r="B456" s="9">
        <f>VLOOKUP($A456,europe!$A$1:$B$3014,2,FALSE)</f>
        <v>40.82</v>
      </c>
      <c r="C456" s="9">
        <f>VLOOKUP($A456,man_neu!$A$1:$D$3001,4,FALSE)</f>
        <v>0</v>
      </c>
      <c r="D456" s="24" t="e">
        <f>VLOOKUP($A456,cash!$A$1:$B$3001,2,FALSE)</f>
        <v>#N/A</v>
      </c>
      <c r="E456" s="9">
        <f>VLOOKUP($A456,patri!$A$1:$B$3002,2,FALSE)</f>
        <v>4183.45</v>
      </c>
      <c r="G456" s="9" t="e">
        <f>VLOOKUP($A456,anteile!$A$4:$D$2615,anteile!B$12,FALSE)</f>
        <v>#N/A</v>
      </c>
      <c r="H456" s="9" t="e">
        <f>VLOOKUP($A456,anteile!$A$4:$D$2615,anteile!C$12,FALSE)</f>
        <v>#N/A</v>
      </c>
      <c r="I456" s="9" t="e">
        <f>VLOOKUP($A456,anteile!$A$4:$D$2615,anteile!D$12,FALSE)</f>
        <v>#N/A</v>
      </c>
      <c r="K456" s="24" t="e">
        <f t="shared" si="72"/>
        <v>#N/A</v>
      </c>
      <c r="L456" s="24" t="e">
        <f t="shared" si="73"/>
        <v>#N/A</v>
      </c>
      <c r="M456" s="24" t="e">
        <f>VLOOKUP($A456,cash!$A$1:$B$3001,2,FALSE)</f>
        <v>#N/A</v>
      </c>
      <c r="N456" s="24" t="e">
        <f t="shared" si="74"/>
        <v>#N/A</v>
      </c>
      <c r="P456" s="24" t="e">
        <f t="shared" si="75"/>
        <v>#N/A</v>
      </c>
      <c r="Q456" s="24" t="e">
        <f t="shared" si="76"/>
        <v>#N/A</v>
      </c>
      <c r="S456" s="14" t="e">
        <f t="shared" si="77"/>
        <v>#N/A</v>
      </c>
      <c r="T456" s="14" t="e">
        <f t="shared" si="78"/>
        <v>#N/A</v>
      </c>
      <c r="U456" s="14">
        <f t="shared" si="79"/>
        <v>142.32914923291494</v>
      </c>
      <c r="V456" s="14">
        <f t="shared" si="80"/>
        <v>0</v>
      </c>
      <c r="W456" s="14" t="e">
        <f t="shared" si="81"/>
        <v>#N/A</v>
      </c>
      <c r="X456" s="14">
        <f t="shared" si="82"/>
        <v>87.080826793780304</v>
      </c>
    </row>
    <row r="457" spans="1:24">
      <c r="A457" s="10">
        <f>europe!A454</f>
        <v>39437</v>
      </c>
      <c r="B457" s="9">
        <f>VLOOKUP($A457,europe!$A$1:$B$3014,2,FALSE)</f>
        <v>40.75</v>
      </c>
      <c r="C457" s="9">
        <f>VLOOKUP($A457,man_neu!$A$1:$D$3001,4,FALSE)</f>
        <v>0</v>
      </c>
      <c r="D457" s="24" t="e">
        <f>VLOOKUP($A457,cash!$A$1:$B$3001,2,FALSE)</f>
        <v>#N/A</v>
      </c>
      <c r="E457" s="9">
        <f>VLOOKUP($A457,patri!$A$1:$B$3002,2,FALSE)</f>
        <v>4158.03</v>
      </c>
      <c r="G457" s="9" t="e">
        <f>VLOOKUP($A457,anteile!$A$4:$D$2615,anteile!B$12,FALSE)</f>
        <v>#N/A</v>
      </c>
      <c r="H457" s="9" t="e">
        <f>VLOOKUP($A457,anteile!$A$4:$D$2615,anteile!C$12,FALSE)</f>
        <v>#N/A</v>
      </c>
      <c r="I457" s="9" t="e">
        <f>VLOOKUP($A457,anteile!$A$4:$D$2615,anteile!D$12,FALSE)</f>
        <v>#N/A</v>
      </c>
      <c r="K457" s="24" t="e">
        <f t="shared" si="72"/>
        <v>#N/A</v>
      </c>
      <c r="L457" s="24" t="e">
        <f t="shared" si="73"/>
        <v>#N/A</v>
      </c>
      <c r="M457" s="24" t="e">
        <f>VLOOKUP($A457,cash!$A$1:$B$3001,2,FALSE)</f>
        <v>#N/A</v>
      </c>
      <c r="N457" s="24" t="e">
        <f t="shared" si="74"/>
        <v>#N/A</v>
      </c>
      <c r="P457" s="24" t="e">
        <f t="shared" si="75"/>
        <v>#N/A</v>
      </c>
      <c r="Q457" s="24" t="e">
        <f t="shared" si="76"/>
        <v>#N/A</v>
      </c>
      <c r="S457" s="14" t="e">
        <f t="shared" si="77"/>
        <v>#N/A</v>
      </c>
      <c r="T457" s="14" t="e">
        <f t="shared" si="78"/>
        <v>#N/A</v>
      </c>
      <c r="U457" s="14">
        <f t="shared" si="79"/>
        <v>142.08507670850767</v>
      </c>
      <c r="V457" s="14">
        <f t="shared" si="80"/>
        <v>0</v>
      </c>
      <c r="W457" s="14" t="e">
        <f t="shared" si="81"/>
        <v>#N/A</v>
      </c>
      <c r="X457" s="14">
        <f t="shared" si="82"/>
        <v>86.551695426822903</v>
      </c>
    </row>
    <row r="458" spans="1:24">
      <c r="A458" s="10">
        <f>europe!A455</f>
        <v>39436</v>
      </c>
      <c r="B458" s="9">
        <f>VLOOKUP($A458,europe!$A$1:$B$3014,2,FALSE)</f>
        <v>40.19</v>
      </c>
      <c r="C458" s="9">
        <f>VLOOKUP($A458,man_neu!$A$1:$D$3001,4,FALSE)</f>
        <v>0</v>
      </c>
      <c r="D458" s="24" t="e">
        <f>VLOOKUP($A458,cash!$A$1:$B$3001,2,FALSE)</f>
        <v>#N/A</v>
      </c>
      <c r="E458" s="9">
        <f>VLOOKUP($A458,patri!$A$1:$B$3002,2,FALSE)</f>
        <v>4138.71</v>
      </c>
      <c r="G458" s="9" t="e">
        <f>VLOOKUP($A458,anteile!$A$4:$D$2615,anteile!B$12,FALSE)</f>
        <v>#N/A</v>
      </c>
      <c r="H458" s="9" t="e">
        <f>VLOOKUP($A458,anteile!$A$4:$D$2615,anteile!C$12,FALSE)</f>
        <v>#N/A</v>
      </c>
      <c r="I458" s="9" t="e">
        <f>VLOOKUP($A458,anteile!$A$4:$D$2615,anteile!D$12,FALSE)</f>
        <v>#N/A</v>
      </c>
      <c r="K458" s="24" t="e">
        <f t="shared" si="72"/>
        <v>#N/A</v>
      </c>
      <c r="L458" s="24" t="e">
        <f t="shared" si="73"/>
        <v>#N/A</v>
      </c>
      <c r="M458" s="24" t="e">
        <f>VLOOKUP($A458,cash!$A$1:$B$3001,2,FALSE)</f>
        <v>#N/A</v>
      </c>
      <c r="N458" s="24" t="e">
        <f t="shared" si="74"/>
        <v>#N/A</v>
      </c>
      <c r="P458" s="24" t="e">
        <f t="shared" si="75"/>
        <v>#N/A</v>
      </c>
      <c r="Q458" s="24" t="e">
        <f t="shared" si="76"/>
        <v>#N/A</v>
      </c>
      <c r="S458" s="14" t="e">
        <f t="shared" si="77"/>
        <v>#N/A</v>
      </c>
      <c r="T458" s="14" t="e">
        <f t="shared" si="78"/>
        <v>#N/A</v>
      </c>
      <c r="U458" s="14">
        <f t="shared" si="79"/>
        <v>140.13249651324963</v>
      </c>
      <c r="V458" s="14">
        <f t="shared" si="80"/>
        <v>0</v>
      </c>
      <c r="W458" s="14" t="e">
        <f t="shared" si="81"/>
        <v>#N/A</v>
      </c>
      <c r="X458" s="14">
        <f t="shared" si="82"/>
        <v>86.1495389354926</v>
      </c>
    </row>
    <row r="459" spans="1:24">
      <c r="A459" s="10">
        <f>europe!A456</f>
        <v>39435</v>
      </c>
      <c r="B459" s="9">
        <f>VLOOKUP($A459,europe!$A$1:$B$3014,2,FALSE)</f>
        <v>40.1</v>
      </c>
      <c r="C459" s="9">
        <f>VLOOKUP($A459,man_neu!$A$1:$D$3001,4,FALSE)</f>
        <v>0</v>
      </c>
      <c r="D459" s="24" t="e">
        <f>VLOOKUP($A459,cash!$A$1:$B$3001,2,FALSE)</f>
        <v>#N/A</v>
      </c>
      <c r="E459" s="9">
        <f>VLOOKUP($A459,patri!$A$1:$B$3002,2,FALSE)</f>
        <v>4123.0200000000004</v>
      </c>
      <c r="G459" s="9" t="e">
        <f>VLOOKUP($A459,anteile!$A$4:$D$2615,anteile!B$12,FALSE)</f>
        <v>#N/A</v>
      </c>
      <c r="H459" s="9" t="e">
        <f>VLOOKUP($A459,anteile!$A$4:$D$2615,anteile!C$12,FALSE)</f>
        <v>#N/A</v>
      </c>
      <c r="I459" s="9" t="e">
        <f>VLOOKUP($A459,anteile!$A$4:$D$2615,anteile!D$12,FALSE)</f>
        <v>#N/A</v>
      </c>
      <c r="K459" s="24" t="e">
        <f t="shared" si="72"/>
        <v>#N/A</v>
      </c>
      <c r="L459" s="24" t="e">
        <f t="shared" si="73"/>
        <v>#N/A</v>
      </c>
      <c r="M459" s="24" t="e">
        <f>VLOOKUP($A459,cash!$A$1:$B$3001,2,FALSE)</f>
        <v>#N/A</v>
      </c>
      <c r="N459" s="24" t="e">
        <f t="shared" si="74"/>
        <v>#N/A</v>
      </c>
      <c r="P459" s="24" t="e">
        <f t="shared" si="75"/>
        <v>#N/A</v>
      </c>
      <c r="Q459" s="24" t="e">
        <f t="shared" si="76"/>
        <v>#N/A</v>
      </c>
      <c r="S459" s="14" t="e">
        <f t="shared" si="77"/>
        <v>#N/A</v>
      </c>
      <c r="T459" s="14" t="e">
        <f t="shared" si="78"/>
        <v>#N/A</v>
      </c>
      <c r="U459" s="14">
        <f t="shared" si="79"/>
        <v>139.81868898186892</v>
      </c>
      <c r="V459" s="14">
        <f t="shared" si="80"/>
        <v>0</v>
      </c>
      <c r="W459" s="14" t="e">
        <f t="shared" si="81"/>
        <v>#N/A</v>
      </c>
      <c r="X459" s="14">
        <f t="shared" si="82"/>
        <v>85.822942902937086</v>
      </c>
    </row>
    <row r="460" spans="1:24">
      <c r="A460" s="10">
        <f>europe!A457</f>
        <v>39434</v>
      </c>
      <c r="B460" s="9">
        <f>VLOOKUP($A460,europe!$A$1:$B$3014,2,FALSE)</f>
        <v>40.270000000000003</v>
      </c>
      <c r="C460" s="9">
        <f>VLOOKUP($A460,man_neu!$A$1:$D$3001,4,FALSE)</f>
        <v>0</v>
      </c>
      <c r="D460" s="24" t="e">
        <f>VLOOKUP($A460,cash!$A$1:$B$3001,2,FALSE)</f>
        <v>#N/A</v>
      </c>
      <c r="E460" s="9">
        <f>VLOOKUP($A460,patri!$A$1:$B$3002,2,FALSE)</f>
        <v>4109.18</v>
      </c>
      <c r="G460" s="9" t="e">
        <f>VLOOKUP($A460,anteile!$A$4:$D$2615,anteile!B$12,FALSE)</f>
        <v>#N/A</v>
      </c>
      <c r="H460" s="9" t="e">
        <f>VLOOKUP($A460,anteile!$A$4:$D$2615,anteile!C$12,FALSE)</f>
        <v>#N/A</v>
      </c>
      <c r="I460" s="9" t="e">
        <f>VLOOKUP($A460,anteile!$A$4:$D$2615,anteile!D$12,FALSE)</f>
        <v>#N/A</v>
      </c>
      <c r="K460" s="24" t="e">
        <f t="shared" si="72"/>
        <v>#N/A</v>
      </c>
      <c r="L460" s="24" t="e">
        <f t="shared" si="73"/>
        <v>#N/A</v>
      </c>
      <c r="M460" s="24" t="e">
        <f>VLOOKUP($A460,cash!$A$1:$B$3001,2,FALSE)</f>
        <v>#N/A</v>
      </c>
      <c r="N460" s="24" t="e">
        <f t="shared" si="74"/>
        <v>#N/A</v>
      </c>
      <c r="P460" s="24" t="e">
        <f t="shared" si="75"/>
        <v>#N/A</v>
      </c>
      <c r="Q460" s="24" t="e">
        <f t="shared" si="76"/>
        <v>#N/A</v>
      </c>
      <c r="S460" s="14" t="e">
        <f t="shared" si="77"/>
        <v>#N/A</v>
      </c>
      <c r="T460" s="14" t="e">
        <f t="shared" si="78"/>
        <v>#N/A</v>
      </c>
      <c r="U460" s="14">
        <f t="shared" si="79"/>
        <v>140.41143654114367</v>
      </c>
      <c r="V460" s="14">
        <f t="shared" si="80"/>
        <v>0</v>
      </c>
      <c r="W460" s="14" t="e">
        <f t="shared" si="81"/>
        <v>#N/A</v>
      </c>
      <c r="X460" s="14">
        <f t="shared" si="82"/>
        <v>85.534855644137295</v>
      </c>
    </row>
    <row r="461" spans="1:24">
      <c r="A461" s="10">
        <f>europe!A458</f>
        <v>39433</v>
      </c>
      <c r="B461" s="9">
        <f>VLOOKUP($A461,europe!$A$1:$B$3014,2,FALSE)</f>
        <v>40.33</v>
      </c>
      <c r="C461" s="9">
        <f>VLOOKUP($A461,man_neu!$A$1:$D$3001,4,FALSE)</f>
        <v>0</v>
      </c>
      <c r="D461" s="24" t="e">
        <f>VLOOKUP($A461,cash!$A$1:$B$3001,2,FALSE)</f>
        <v>#N/A</v>
      </c>
      <c r="E461" s="9">
        <f>VLOOKUP($A461,patri!$A$1:$B$3002,2,FALSE)</f>
        <v>4104.2</v>
      </c>
      <c r="G461" s="9" t="e">
        <f>VLOOKUP($A461,anteile!$A$4:$D$2615,anteile!B$12,FALSE)</f>
        <v>#N/A</v>
      </c>
      <c r="H461" s="9" t="e">
        <f>VLOOKUP($A461,anteile!$A$4:$D$2615,anteile!C$12,FALSE)</f>
        <v>#N/A</v>
      </c>
      <c r="I461" s="9" t="e">
        <f>VLOOKUP($A461,anteile!$A$4:$D$2615,anteile!D$12,FALSE)</f>
        <v>#N/A</v>
      </c>
      <c r="K461" s="24" t="e">
        <f t="shared" si="72"/>
        <v>#N/A</v>
      </c>
      <c r="L461" s="24" t="e">
        <f t="shared" si="73"/>
        <v>#N/A</v>
      </c>
      <c r="M461" s="24" t="e">
        <f>VLOOKUP($A461,cash!$A$1:$B$3001,2,FALSE)</f>
        <v>#N/A</v>
      </c>
      <c r="N461" s="24" t="e">
        <f t="shared" si="74"/>
        <v>#N/A</v>
      </c>
      <c r="P461" s="24" t="e">
        <f t="shared" si="75"/>
        <v>#N/A</v>
      </c>
      <c r="Q461" s="24" t="e">
        <f t="shared" si="76"/>
        <v>#N/A</v>
      </c>
      <c r="S461" s="14" t="e">
        <f t="shared" si="77"/>
        <v>#N/A</v>
      </c>
      <c r="T461" s="14" t="e">
        <f t="shared" si="78"/>
        <v>#N/A</v>
      </c>
      <c r="U461" s="14">
        <f t="shared" si="79"/>
        <v>140.62064156206415</v>
      </c>
      <c r="V461" s="14">
        <f t="shared" si="80"/>
        <v>0</v>
      </c>
      <c r="W461" s="14" t="e">
        <f t="shared" si="81"/>
        <v>#N/A</v>
      </c>
      <c r="X461" s="14">
        <f t="shared" si="82"/>
        <v>85.431194188297482</v>
      </c>
    </row>
    <row r="462" spans="1:24">
      <c r="A462" s="10">
        <f>europe!A459</f>
        <v>39430</v>
      </c>
      <c r="B462" s="9">
        <f>VLOOKUP($A462,europe!$A$1:$B$3014,2,FALSE)</f>
        <v>41.03</v>
      </c>
      <c r="C462" s="9">
        <f>VLOOKUP($A462,man_neu!$A$1:$D$3001,4,FALSE)</f>
        <v>0</v>
      </c>
      <c r="D462" s="24" t="e">
        <f>VLOOKUP($A462,cash!$A$1:$B$3001,2,FALSE)</f>
        <v>#N/A</v>
      </c>
      <c r="E462" s="9">
        <f>VLOOKUP($A462,patri!$A$1:$B$3002,2,FALSE)</f>
        <v>4168.25</v>
      </c>
      <c r="G462" s="9" t="e">
        <f>VLOOKUP($A462,anteile!$A$4:$D$2615,anteile!B$12,FALSE)</f>
        <v>#N/A</v>
      </c>
      <c r="H462" s="9" t="e">
        <f>VLOOKUP($A462,anteile!$A$4:$D$2615,anteile!C$12,FALSE)</f>
        <v>#N/A</v>
      </c>
      <c r="I462" s="9" t="e">
        <f>VLOOKUP($A462,anteile!$A$4:$D$2615,anteile!D$12,FALSE)</f>
        <v>#N/A</v>
      </c>
      <c r="K462" s="24" t="e">
        <f t="shared" ref="K462:K525" si="83">B462*G462</f>
        <v>#N/A</v>
      </c>
      <c r="L462" s="24" t="e">
        <f t="shared" ref="L462:L525" si="84">C462*H462</f>
        <v>#N/A</v>
      </c>
      <c r="M462" s="24" t="e">
        <f>VLOOKUP($A462,cash!$A$1:$B$3001,2,FALSE)</f>
        <v>#N/A</v>
      </c>
      <c r="N462" s="24" t="e">
        <f t="shared" ref="N462:N525" si="85">E462*I462</f>
        <v>#N/A</v>
      </c>
      <c r="P462" s="24" t="e">
        <f t="shared" si="75"/>
        <v>#N/A</v>
      </c>
      <c r="Q462" s="24" t="e">
        <f t="shared" si="76"/>
        <v>#N/A</v>
      </c>
      <c r="S462" s="14" t="e">
        <f t="shared" si="77"/>
        <v>#N/A</v>
      </c>
      <c r="T462" s="14" t="e">
        <f t="shared" si="78"/>
        <v>#N/A</v>
      </c>
      <c r="U462" s="14">
        <f t="shared" si="79"/>
        <v>143.06136680613668</v>
      </c>
      <c r="V462" s="14">
        <f t="shared" si="80"/>
        <v>0</v>
      </c>
      <c r="W462" s="14" t="e">
        <f t="shared" si="81"/>
        <v>#N/A</v>
      </c>
      <c r="X462" s="14">
        <f t="shared" si="82"/>
        <v>86.764430382381704</v>
      </c>
    </row>
    <row r="463" spans="1:24">
      <c r="A463" s="10">
        <f>europe!A460</f>
        <v>39429</v>
      </c>
      <c r="B463" s="9">
        <f>VLOOKUP($A463,europe!$A$1:$B$3014,2,FALSE)</f>
        <v>40.840000000000003</v>
      </c>
      <c r="C463" s="9">
        <f>VLOOKUP($A463,man_neu!$A$1:$D$3001,4,FALSE)</f>
        <v>0</v>
      </c>
      <c r="D463" s="24" t="e">
        <f>VLOOKUP($A463,cash!$A$1:$B$3001,2,FALSE)</f>
        <v>#N/A</v>
      </c>
      <c r="E463" s="9">
        <f>VLOOKUP($A463,patri!$A$1:$B$3002,2,FALSE)</f>
        <v>4169.83</v>
      </c>
      <c r="G463" s="9" t="e">
        <f>VLOOKUP($A463,anteile!$A$4:$D$2615,anteile!B$12,FALSE)</f>
        <v>#N/A</v>
      </c>
      <c r="H463" s="9" t="e">
        <f>VLOOKUP($A463,anteile!$A$4:$D$2615,anteile!C$12,FALSE)</f>
        <v>#N/A</v>
      </c>
      <c r="I463" s="9" t="e">
        <f>VLOOKUP($A463,anteile!$A$4:$D$2615,anteile!D$12,FALSE)</f>
        <v>#N/A</v>
      </c>
      <c r="K463" s="24" t="e">
        <f t="shared" si="83"/>
        <v>#N/A</v>
      </c>
      <c r="L463" s="24" t="e">
        <f t="shared" si="84"/>
        <v>#N/A</v>
      </c>
      <c r="M463" s="24" t="e">
        <f>VLOOKUP($A463,cash!$A$1:$B$3001,2,FALSE)</f>
        <v>#N/A</v>
      </c>
      <c r="N463" s="24" t="e">
        <f t="shared" si="85"/>
        <v>#N/A</v>
      </c>
      <c r="P463" s="24" t="e">
        <f t="shared" ref="P463:P526" si="86">SUM(K463:M463)</f>
        <v>#N/A</v>
      </c>
      <c r="Q463" s="24" t="e">
        <f t="shared" ref="Q463:Q526" si="87">N463</f>
        <v>#N/A</v>
      </c>
      <c r="S463" s="14" t="e">
        <f t="shared" ref="S463:S526" si="88">P463/P$6*100</f>
        <v>#N/A</v>
      </c>
      <c r="T463" s="14" t="e">
        <f t="shared" ref="T463:T526" si="89">Q463/Q$6*100</f>
        <v>#N/A</v>
      </c>
      <c r="U463" s="14">
        <f t="shared" ref="U463:U526" si="90">B463/B$6*100</f>
        <v>142.39888423988845</v>
      </c>
      <c r="V463" s="14">
        <f t="shared" ref="V463:V526" si="91">C463/C$6*100</f>
        <v>0</v>
      </c>
      <c r="W463" s="14" t="e">
        <f t="shared" ref="W463:W526" si="92">D463/D$6*100</f>
        <v>#N/A</v>
      </c>
      <c r="X463" s="14">
        <f t="shared" ref="X463:X526" si="93">E463/E$6*100</f>
        <v>86.797318956724453</v>
      </c>
    </row>
    <row r="464" spans="1:24">
      <c r="A464" s="10">
        <f>europe!A461</f>
        <v>39428</v>
      </c>
      <c r="B464" s="9">
        <f>VLOOKUP($A464,europe!$A$1:$B$3014,2,FALSE)</f>
        <v>41.86</v>
      </c>
      <c r="C464" s="9">
        <f>VLOOKUP($A464,man_neu!$A$1:$D$3001,4,FALSE)</f>
        <v>0</v>
      </c>
      <c r="D464" s="24" t="e">
        <f>VLOOKUP($A464,cash!$A$1:$B$3001,2,FALSE)</f>
        <v>#N/A</v>
      </c>
      <c r="E464" s="9">
        <f>VLOOKUP($A464,patri!$A$1:$B$3002,2,FALSE)</f>
        <v>4208.8599999999997</v>
      </c>
      <c r="G464" s="9" t="e">
        <f>VLOOKUP($A464,anteile!$A$4:$D$2615,anteile!B$12,FALSE)</f>
        <v>#N/A</v>
      </c>
      <c r="H464" s="9" t="e">
        <f>VLOOKUP($A464,anteile!$A$4:$D$2615,anteile!C$12,FALSE)</f>
        <v>#N/A</v>
      </c>
      <c r="I464" s="9" t="e">
        <f>VLOOKUP($A464,anteile!$A$4:$D$2615,anteile!D$12,FALSE)</f>
        <v>#N/A</v>
      </c>
      <c r="K464" s="24" t="e">
        <f t="shared" si="83"/>
        <v>#N/A</v>
      </c>
      <c r="L464" s="24" t="e">
        <f t="shared" si="84"/>
        <v>#N/A</v>
      </c>
      <c r="M464" s="24" t="e">
        <f>VLOOKUP($A464,cash!$A$1:$B$3001,2,FALSE)</f>
        <v>#N/A</v>
      </c>
      <c r="N464" s="24" t="e">
        <f t="shared" si="85"/>
        <v>#N/A</v>
      </c>
      <c r="P464" s="24" t="e">
        <f t="shared" si="86"/>
        <v>#N/A</v>
      </c>
      <c r="Q464" s="24" t="e">
        <f t="shared" si="87"/>
        <v>#N/A</v>
      </c>
      <c r="S464" s="14" t="e">
        <f t="shared" si="88"/>
        <v>#N/A</v>
      </c>
      <c r="T464" s="14" t="e">
        <f t="shared" si="89"/>
        <v>#N/A</v>
      </c>
      <c r="U464" s="14">
        <f t="shared" si="90"/>
        <v>145.95536959553698</v>
      </c>
      <c r="V464" s="14">
        <f t="shared" si="91"/>
        <v>0</v>
      </c>
      <c r="W464" s="14" t="e">
        <f t="shared" si="92"/>
        <v>#N/A</v>
      </c>
      <c r="X464" s="14">
        <f t="shared" si="93"/>
        <v>87.609750005203878</v>
      </c>
    </row>
    <row r="465" spans="1:24">
      <c r="A465" s="10">
        <f>europe!A462</f>
        <v>39427</v>
      </c>
      <c r="B465" s="9">
        <f>VLOOKUP($A465,europe!$A$1:$B$3014,2,FALSE)</f>
        <v>41.71</v>
      </c>
      <c r="C465" s="9">
        <f>VLOOKUP($A465,man_neu!$A$1:$D$3001,4,FALSE)</f>
        <v>0</v>
      </c>
      <c r="D465" s="24" t="e">
        <f>VLOOKUP($A465,cash!$A$1:$B$3001,2,FALSE)</f>
        <v>#N/A</v>
      </c>
      <c r="E465" s="9">
        <f>VLOOKUP($A465,patri!$A$1:$B$3002,2,FALSE)</f>
        <v>4192.72</v>
      </c>
      <c r="G465" s="9" t="e">
        <f>VLOOKUP($A465,anteile!$A$4:$D$2615,anteile!B$12,FALSE)</f>
        <v>#N/A</v>
      </c>
      <c r="H465" s="9" t="e">
        <f>VLOOKUP($A465,anteile!$A$4:$D$2615,anteile!C$12,FALSE)</f>
        <v>#N/A</v>
      </c>
      <c r="I465" s="9" t="e">
        <f>VLOOKUP($A465,anteile!$A$4:$D$2615,anteile!D$12,FALSE)</f>
        <v>#N/A</v>
      </c>
      <c r="K465" s="24" t="e">
        <f t="shared" si="83"/>
        <v>#N/A</v>
      </c>
      <c r="L465" s="24" t="e">
        <f t="shared" si="84"/>
        <v>#N/A</v>
      </c>
      <c r="M465" s="24" t="e">
        <f>VLOOKUP($A465,cash!$A$1:$B$3001,2,FALSE)</f>
        <v>#N/A</v>
      </c>
      <c r="N465" s="24" t="e">
        <f t="shared" si="85"/>
        <v>#N/A</v>
      </c>
      <c r="P465" s="24" t="e">
        <f t="shared" si="86"/>
        <v>#N/A</v>
      </c>
      <c r="Q465" s="24" t="e">
        <f t="shared" si="87"/>
        <v>#N/A</v>
      </c>
      <c r="S465" s="14" t="e">
        <f t="shared" si="88"/>
        <v>#N/A</v>
      </c>
      <c r="T465" s="14" t="e">
        <f t="shared" si="89"/>
        <v>#N/A</v>
      </c>
      <c r="U465" s="14">
        <f t="shared" si="90"/>
        <v>145.43235704323573</v>
      </c>
      <c r="V465" s="14">
        <f t="shared" si="91"/>
        <v>0</v>
      </c>
      <c r="W465" s="14" t="e">
        <f t="shared" si="92"/>
        <v>#N/A</v>
      </c>
      <c r="X465" s="14">
        <f t="shared" si="93"/>
        <v>87.273786973626684</v>
      </c>
    </row>
    <row r="466" spans="1:24">
      <c r="A466" s="10">
        <f>europe!A463</f>
        <v>39426</v>
      </c>
      <c r="B466" s="9">
        <f>VLOOKUP($A466,europe!$A$1:$B$3014,2,FALSE)</f>
        <v>41.87</v>
      </c>
      <c r="C466" s="9">
        <f>VLOOKUP($A466,man_neu!$A$1:$D$3001,4,FALSE)</f>
        <v>0</v>
      </c>
      <c r="D466" s="24" t="e">
        <f>VLOOKUP($A466,cash!$A$1:$B$3001,2,FALSE)</f>
        <v>#N/A</v>
      </c>
      <c r="E466" s="9">
        <f>VLOOKUP($A466,patri!$A$1:$B$3002,2,FALSE)</f>
        <v>4197.37</v>
      </c>
      <c r="G466" s="9" t="e">
        <f>VLOOKUP($A466,anteile!$A$4:$D$2615,anteile!B$12,FALSE)</f>
        <v>#N/A</v>
      </c>
      <c r="H466" s="9" t="e">
        <f>VLOOKUP($A466,anteile!$A$4:$D$2615,anteile!C$12,FALSE)</f>
        <v>#N/A</v>
      </c>
      <c r="I466" s="9" t="e">
        <f>VLOOKUP($A466,anteile!$A$4:$D$2615,anteile!D$12,FALSE)</f>
        <v>#N/A</v>
      </c>
      <c r="K466" s="24" t="e">
        <f t="shared" si="83"/>
        <v>#N/A</v>
      </c>
      <c r="L466" s="24" t="e">
        <f t="shared" si="84"/>
        <v>#N/A</v>
      </c>
      <c r="M466" s="24" t="e">
        <f>VLOOKUP($A466,cash!$A$1:$B$3001,2,FALSE)</f>
        <v>#N/A</v>
      </c>
      <c r="N466" s="24" t="e">
        <f t="shared" si="85"/>
        <v>#N/A</v>
      </c>
      <c r="P466" s="24" t="e">
        <f t="shared" si="86"/>
        <v>#N/A</v>
      </c>
      <c r="Q466" s="24" t="e">
        <f t="shared" si="87"/>
        <v>#N/A</v>
      </c>
      <c r="S466" s="14" t="e">
        <f t="shared" si="88"/>
        <v>#N/A</v>
      </c>
      <c r="T466" s="14" t="e">
        <f t="shared" si="89"/>
        <v>#N/A</v>
      </c>
      <c r="U466" s="14">
        <f t="shared" si="90"/>
        <v>145.99023709902369</v>
      </c>
      <c r="V466" s="14">
        <f t="shared" si="91"/>
        <v>0</v>
      </c>
      <c r="W466" s="14" t="e">
        <f t="shared" si="92"/>
        <v>#N/A</v>
      </c>
      <c r="X466" s="14">
        <f t="shared" si="93"/>
        <v>87.370579296850607</v>
      </c>
    </row>
    <row r="467" spans="1:24">
      <c r="A467" s="10">
        <f>europe!A464</f>
        <v>39423</v>
      </c>
      <c r="B467" s="9">
        <f>VLOOKUP($A467,europe!$A$1:$B$3014,2,FALSE)</f>
        <v>41.64</v>
      </c>
      <c r="C467" s="9">
        <f>VLOOKUP($A467,man_neu!$A$1:$D$3001,4,FALSE)</f>
        <v>0</v>
      </c>
      <c r="D467" s="24" t="e">
        <f>VLOOKUP($A467,cash!$A$1:$B$3001,2,FALSE)</f>
        <v>#N/A</v>
      </c>
      <c r="E467" s="9">
        <f>VLOOKUP($A467,patri!$A$1:$B$3002,2,FALSE)</f>
        <v>4206.46</v>
      </c>
      <c r="G467" s="9" t="e">
        <f>VLOOKUP($A467,anteile!$A$4:$D$2615,anteile!B$12,FALSE)</f>
        <v>#N/A</v>
      </c>
      <c r="H467" s="9" t="e">
        <f>VLOOKUP($A467,anteile!$A$4:$D$2615,anteile!C$12,FALSE)</f>
        <v>#N/A</v>
      </c>
      <c r="I467" s="9" t="e">
        <f>VLOOKUP($A467,anteile!$A$4:$D$2615,anteile!D$12,FALSE)</f>
        <v>#N/A</v>
      </c>
      <c r="K467" s="24" t="e">
        <f t="shared" si="83"/>
        <v>#N/A</v>
      </c>
      <c r="L467" s="24" t="e">
        <f t="shared" si="84"/>
        <v>#N/A</v>
      </c>
      <c r="M467" s="24" t="e">
        <f>VLOOKUP($A467,cash!$A$1:$B$3001,2,FALSE)</f>
        <v>#N/A</v>
      </c>
      <c r="N467" s="24" t="e">
        <f t="shared" si="85"/>
        <v>#N/A</v>
      </c>
      <c r="P467" s="24" t="e">
        <f t="shared" si="86"/>
        <v>#N/A</v>
      </c>
      <c r="Q467" s="24" t="e">
        <f t="shared" si="87"/>
        <v>#N/A</v>
      </c>
      <c r="S467" s="14" t="e">
        <f t="shared" si="88"/>
        <v>#N/A</v>
      </c>
      <c r="T467" s="14" t="e">
        <f t="shared" si="89"/>
        <v>#N/A</v>
      </c>
      <c r="U467" s="14">
        <f t="shared" si="90"/>
        <v>145.18828451882845</v>
      </c>
      <c r="V467" s="14">
        <f t="shared" si="91"/>
        <v>0</v>
      </c>
      <c r="W467" s="14" t="e">
        <f t="shared" si="92"/>
        <v>#N/A</v>
      </c>
      <c r="X467" s="14">
        <f t="shared" si="93"/>
        <v>87.559792677088311</v>
      </c>
    </row>
    <row r="468" spans="1:24">
      <c r="A468" s="10">
        <f>europe!A465</f>
        <v>39422</v>
      </c>
      <c r="B468" s="9">
        <f>VLOOKUP($A468,europe!$A$1:$B$3014,2,FALSE)</f>
        <v>41.31</v>
      </c>
      <c r="C468" s="9">
        <f>VLOOKUP($A468,man_neu!$A$1:$D$3001,4,FALSE)</f>
        <v>0</v>
      </c>
      <c r="D468" s="24" t="e">
        <f>VLOOKUP($A468,cash!$A$1:$B$3001,2,FALSE)</f>
        <v>#N/A</v>
      </c>
      <c r="E468" s="9">
        <f>VLOOKUP($A468,patri!$A$1:$B$3002,2,FALSE)</f>
        <v>4200.16</v>
      </c>
      <c r="G468" s="9" t="e">
        <f>VLOOKUP($A468,anteile!$A$4:$D$2615,anteile!B$12,FALSE)</f>
        <v>#N/A</v>
      </c>
      <c r="H468" s="9" t="e">
        <f>VLOOKUP($A468,anteile!$A$4:$D$2615,anteile!C$12,FALSE)</f>
        <v>#N/A</v>
      </c>
      <c r="I468" s="9" t="e">
        <f>VLOOKUP($A468,anteile!$A$4:$D$2615,anteile!D$12,FALSE)</f>
        <v>#N/A</v>
      </c>
      <c r="K468" s="24" t="e">
        <f t="shared" si="83"/>
        <v>#N/A</v>
      </c>
      <c r="L468" s="24" t="e">
        <f t="shared" si="84"/>
        <v>#N/A</v>
      </c>
      <c r="M468" s="24" t="e">
        <f>VLOOKUP($A468,cash!$A$1:$B$3001,2,FALSE)</f>
        <v>#N/A</v>
      </c>
      <c r="N468" s="24" t="e">
        <f t="shared" si="85"/>
        <v>#N/A</v>
      </c>
      <c r="P468" s="24" t="e">
        <f t="shared" si="86"/>
        <v>#N/A</v>
      </c>
      <c r="Q468" s="24" t="e">
        <f t="shared" si="87"/>
        <v>#N/A</v>
      </c>
      <c r="S468" s="14" t="e">
        <f t="shared" si="88"/>
        <v>#N/A</v>
      </c>
      <c r="T468" s="14" t="e">
        <f t="shared" si="89"/>
        <v>#N/A</v>
      </c>
      <c r="U468" s="14">
        <f t="shared" si="90"/>
        <v>144.03765690376571</v>
      </c>
      <c r="V468" s="14">
        <f t="shared" si="91"/>
        <v>0</v>
      </c>
      <c r="W468" s="14" t="e">
        <f t="shared" si="92"/>
        <v>#N/A</v>
      </c>
      <c r="X468" s="14">
        <f t="shared" si="93"/>
        <v>87.428654690784953</v>
      </c>
    </row>
    <row r="469" spans="1:24">
      <c r="A469" s="10">
        <f>europe!A466</f>
        <v>39421</v>
      </c>
      <c r="B469" s="9">
        <f>VLOOKUP($A469,europe!$A$1:$B$3014,2,FALSE)</f>
        <v>41.29</v>
      </c>
      <c r="C469" s="9">
        <f>VLOOKUP($A469,man_neu!$A$1:$D$3001,4,FALSE)</f>
        <v>0</v>
      </c>
      <c r="D469" s="24" t="e">
        <f>VLOOKUP($A469,cash!$A$1:$B$3001,2,FALSE)</f>
        <v>#N/A</v>
      </c>
      <c r="E469" s="9">
        <f>VLOOKUP($A469,patri!$A$1:$B$3002,2,FALSE)</f>
        <v>4163.93</v>
      </c>
      <c r="G469" s="9" t="e">
        <f>VLOOKUP($A469,anteile!$A$4:$D$2615,anteile!B$12,FALSE)</f>
        <v>#N/A</v>
      </c>
      <c r="H469" s="9" t="e">
        <f>VLOOKUP($A469,anteile!$A$4:$D$2615,anteile!C$12,FALSE)</f>
        <v>#N/A</v>
      </c>
      <c r="I469" s="9" t="e">
        <f>VLOOKUP($A469,anteile!$A$4:$D$2615,anteile!D$12,FALSE)</f>
        <v>#N/A</v>
      </c>
      <c r="K469" s="24" t="e">
        <f t="shared" si="83"/>
        <v>#N/A</v>
      </c>
      <c r="L469" s="24" t="e">
        <f t="shared" si="84"/>
        <v>#N/A</v>
      </c>
      <c r="M469" s="24" t="e">
        <f>VLOOKUP($A469,cash!$A$1:$B$3001,2,FALSE)</f>
        <v>#N/A</v>
      </c>
      <c r="N469" s="24" t="e">
        <f t="shared" si="85"/>
        <v>#N/A</v>
      </c>
      <c r="P469" s="24" t="e">
        <f t="shared" si="86"/>
        <v>#N/A</v>
      </c>
      <c r="Q469" s="24" t="e">
        <f t="shared" si="87"/>
        <v>#N/A</v>
      </c>
      <c r="S469" s="14" t="e">
        <f t="shared" si="88"/>
        <v>#N/A</v>
      </c>
      <c r="T469" s="14" t="e">
        <f t="shared" si="89"/>
        <v>#N/A</v>
      </c>
      <c r="U469" s="14">
        <f t="shared" si="90"/>
        <v>143.96792189679221</v>
      </c>
      <c r="V469" s="14">
        <f t="shared" si="91"/>
        <v>0</v>
      </c>
      <c r="W469" s="14" t="e">
        <f t="shared" si="92"/>
        <v>#N/A</v>
      </c>
      <c r="X469" s="14">
        <f t="shared" si="93"/>
        <v>86.674507191773699</v>
      </c>
    </row>
    <row r="470" spans="1:24">
      <c r="A470" s="10">
        <f>europe!A467</f>
        <v>39420</v>
      </c>
      <c r="B470" s="9">
        <f>VLOOKUP($A470,europe!$A$1:$B$3014,2,FALSE)</f>
        <v>40.58</v>
      </c>
      <c r="C470" s="9">
        <f>VLOOKUP($A470,man_neu!$A$1:$D$3001,4,FALSE)</f>
        <v>0</v>
      </c>
      <c r="D470" s="24" t="e">
        <f>VLOOKUP($A470,cash!$A$1:$B$3001,2,FALSE)</f>
        <v>#N/A</v>
      </c>
      <c r="E470" s="9">
        <f>VLOOKUP($A470,patri!$A$1:$B$3002,2,FALSE)</f>
        <v>4148.09</v>
      </c>
      <c r="G470" s="9" t="e">
        <f>VLOOKUP($A470,anteile!$A$4:$D$2615,anteile!B$12,FALSE)</f>
        <v>#N/A</v>
      </c>
      <c r="H470" s="9" t="e">
        <f>VLOOKUP($A470,anteile!$A$4:$D$2615,anteile!C$12,FALSE)</f>
        <v>#N/A</v>
      </c>
      <c r="I470" s="9" t="e">
        <f>VLOOKUP($A470,anteile!$A$4:$D$2615,anteile!D$12,FALSE)</f>
        <v>#N/A</v>
      </c>
      <c r="K470" s="24" t="e">
        <f t="shared" si="83"/>
        <v>#N/A</v>
      </c>
      <c r="L470" s="24" t="e">
        <f t="shared" si="84"/>
        <v>#N/A</v>
      </c>
      <c r="M470" s="24" t="e">
        <f>VLOOKUP($A470,cash!$A$1:$B$3001,2,FALSE)</f>
        <v>#N/A</v>
      </c>
      <c r="N470" s="24" t="e">
        <f t="shared" si="85"/>
        <v>#N/A</v>
      </c>
      <c r="P470" s="24" t="e">
        <f t="shared" si="86"/>
        <v>#N/A</v>
      </c>
      <c r="Q470" s="24" t="e">
        <f t="shared" si="87"/>
        <v>#N/A</v>
      </c>
      <c r="S470" s="14" t="e">
        <f t="shared" si="88"/>
        <v>#N/A</v>
      </c>
      <c r="T470" s="14" t="e">
        <f t="shared" si="89"/>
        <v>#N/A</v>
      </c>
      <c r="U470" s="14">
        <f t="shared" si="90"/>
        <v>141.49232914923292</v>
      </c>
      <c r="V470" s="14">
        <f t="shared" si="91"/>
        <v>0</v>
      </c>
      <c r="W470" s="14" t="e">
        <f t="shared" si="92"/>
        <v>#N/A</v>
      </c>
      <c r="X470" s="14">
        <f t="shared" si="93"/>
        <v>86.344788826210944</v>
      </c>
    </row>
    <row r="471" spans="1:24">
      <c r="A471" s="10">
        <f>europe!A468</f>
        <v>39419</v>
      </c>
      <c r="B471" s="9">
        <f>VLOOKUP($A471,europe!$A$1:$B$3014,2,FALSE)</f>
        <v>41.16</v>
      </c>
      <c r="C471" s="9">
        <f>VLOOKUP($A471,man_neu!$A$1:$D$3001,4,FALSE)</f>
        <v>0</v>
      </c>
      <c r="D471" s="24" t="e">
        <f>VLOOKUP($A471,cash!$A$1:$B$3001,2,FALSE)</f>
        <v>#N/A</v>
      </c>
      <c r="E471" s="9">
        <f>VLOOKUP($A471,patri!$A$1:$B$3002,2,FALSE)</f>
        <v>4160.0600000000004</v>
      </c>
      <c r="G471" s="9" t="e">
        <f>VLOOKUP($A471,anteile!$A$4:$D$2615,anteile!B$12,FALSE)</f>
        <v>#N/A</v>
      </c>
      <c r="H471" s="9" t="e">
        <f>VLOOKUP($A471,anteile!$A$4:$D$2615,anteile!C$12,FALSE)</f>
        <v>#N/A</v>
      </c>
      <c r="I471" s="9" t="e">
        <f>VLOOKUP($A471,anteile!$A$4:$D$2615,anteile!D$12,FALSE)</f>
        <v>#N/A</v>
      </c>
      <c r="K471" s="24" t="e">
        <f t="shared" si="83"/>
        <v>#N/A</v>
      </c>
      <c r="L471" s="24" t="e">
        <f t="shared" si="84"/>
        <v>#N/A</v>
      </c>
      <c r="M471" s="24" t="e">
        <f>VLOOKUP($A471,cash!$A$1:$B$3001,2,FALSE)</f>
        <v>#N/A</v>
      </c>
      <c r="N471" s="24" t="e">
        <f t="shared" si="85"/>
        <v>#N/A</v>
      </c>
      <c r="P471" s="24" t="e">
        <f t="shared" si="86"/>
        <v>#N/A</v>
      </c>
      <c r="Q471" s="24" t="e">
        <f t="shared" si="87"/>
        <v>#N/A</v>
      </c>
      <c r="S471" s="14" t="e">
        <f t="shared" si="88"/>
        <v>#N/A</v>
      </c>
      <c r="T471" s="14" t="e">
        <f t="shared" si="89"/>
        <v>#N/A</v>
      </c>
      <c r="U471" s="14">
        <f t="shared" si="90"/>
        <v>143.51464435146443</v>
      </c>
      <c r="V471" s="14">
        <f t="shared" si="91"/>
        <v>0</v>
      </c>
      <c r="W471" s="14" t="e">
        <f t="shared" si="92"/>
        <v>#N/A</v>
      </c>
      <c r="X471" s="14">
        <f t="shared" si="93"/>
        <v>86.593951000187346</v>
      </c>
    </row>
    <row r="472" spans="1:24">
      <c r="A472" s="10">
        <f>europe!A469</f>
        <v>39416</v>
      </c>
      <c r="B472" s="9">
        <f>VLOOKUP($A472,europe!$A$1:$B$3014,2,FALSE)</f>
        <v>41.33</v>
      </c>
      <c r="C472" s="9">
        <f>VLOOKUP($A472,man_neu!$A$1:$D$3001,4,FALSE)</f>
        <v>0</v>
      </c>
      <c r="D472" s="24" t="e">
        <f>VLOOKUP($A472,cash!$A$1:$B$3001,2,FALSE)</f>
        <v>#N/A</v>
      </c>
      <c r="E472" s="9">
        <f>VLOOKUP($A472,patri!$A$1:$B$3002,2,FALSE)</f>
        <v>4150.42</v>
      </c>
      <c r="G472" s="9" t="e">
        <f>VLOOKUP($A472,anteile!$A$4:$D$2615,anteile!B$12,FALSE)</f>
        <v>#N/A</v>
      </c>
      <c r="H472" s="9" t="e">
        <f>VLOOKUP($A472,anteile!$A$4:$D$2615,anteile!C$12,FALSE)</f>
        <v>#N/A</v>
      </c>
      <c r="I472" s="9" t="e">
        <f>VLOOKUP($A472,anteile!$A$4:$D$2615,anteile!D$12,FALSE)</f>
        <v>#N/A</v>
      </c>
      <c r="K472" s="24" t="e">
        <f t="shared" si="83"/>
        <v>#N/A</v>
      </c>
      <c r="L472" s="24" t="e">
        <f t="shared" si="84"/>
        <v>#N/A</v>
      </c>
      <c r="M472" s="24" t="e">
        <f>VLOOKUP($A472,cash!$A$1:$B$3001,2,FALSE)</f>
        <v>#N/A</v>
      </c>
      <c r="N472" s="24" t="e">
        <f t="shared" si="85"/>
        <v>#N/A</v>
      </c>
      <c r="P472" s="24" t="e">
        <f t="shared" si="86"/>
        <v>#N/A</v>
      </c>
      <c r="Q472" s="24" t="e">
        <f t="shared" si="87"/>
        <v>#N/A</v>
      </c>
      <c r="S472" s="14" t="e">
        <f t="shared" si="88"/>
        <v>#N/A</v>
      </c>
      <c r="T472" s="14" t="e">
        <f t="shared" si="89"/>
        <v>#N/A</v>
      </c>
      <c r="U472" s="14">
        <f t="shared" si="90"/>
        <v>144.10739191073918</v>
      </c>
      <c r="V472" s="14">
        <f t="shared" si="91"/>
        <v>0</v>
      </c>
      <c r="W472" s="14" t="e">
        <f t="shared" si="92"/>
        <v>#N/A</v>
      </c>
      <c r="X472" s="14">
        <f t="shared" si="93"/>
        <v>86.393289065589812</v>
      </c>
    </row>
    <row r="473" spans="1:24">
      <c r="A473" s="10">
        <f>europe!A470</f>
        <v>39415</v>
      </c>
      <c r="B473" s="9">
        <f>VLOOKUP($A473,europe!$A$1:$B$3014,2,FALSE)</f>
        <v>40.840000000000003</v>
      </c>
      <c r="C473" s="9">
        <f>VLOOKUP($A473,man_neu!$A$1:$D$3001,4,FALSE)</f>
        <v>0</v>
      </c>
      <c r="D473" s="24" t="e">
        <f>VLOOKUP($A473,cash!$A$1:$B$3001,2,FALSE)</f>
        <v>#N/A</v>
      </c>
      <c r="E473" s="9">
        <f>VLOOKUP($A473,patri!$A$1:$B$3002,2,FALSE)</f>
        <v>4158.1400000000003</v>
      </c>
      <c r="G473" s="9" t="e">
        <f>VLOOKUP($A473,anteile!$A$4:$D$2615,anteile!B$12,FALSE)</f>
        <v>#N/A</v>
      </c>
      <c r="H473" s="9" t="e">
        <f>VLOOKUP($A473,anteile!$A$4:$D$2615,anteile!C$12,FALSE)</f>
        <v>#N/A</v>
      </c>
      <c r="I473" s="9" t="e">
        <f>VLOOKUP($A473,anteile!$A$4:$D$2615,anteile!D$12,FALSE)</f>
        <v>#N/A</v>
      </c>
      <c r="K473" s="24" t="e">
        <f t="shared" si="83"/>
        <v>#N/A</v>
      </c>
      <c r="L473" s="24" t="e">
        <f t="shared" si="84"/>
        <v>#N/A</v>
      </c>
      <c r="M473" s="24" t="e">
        <f>VLOOKUP($A473,cash!$A$1:$B$3001,2,FALSE)</f>
        <v>#N/A</v>
      </c>
      <c r="N473" s="24" t="e">
        <f t="shared" si="85"/>
        <v>#N/A</v>
      </c>
      <c r="P473" s="24" t="e">
        <f t="shared" si="86"/>
        <v>#N/A</v>
      </c>
      <c r="Q473" s="24" t="e">
        <f t="shared" si="87"/>
        <v>#N/A</v>
      </c>
      <c r="S473" s="14" t="e">
        <f t="shared" si="88"/>
        <v>#N/A</v>
      </c>
      <c r="T473" s="14" t="e">
        <f t="shared" si="89"/>
        <v>#N/A</v>
      </c>
      <c r="U473" s="14">
        <f t="shared" si="90"/>
        <v>142.39888423988845</v>
      </c>
      <c r="V473" s="14">
        <f t="shared" si="91"/>
        <v>0</v>
      </c>
      <c r="W473" s="14" t="e">
        <f t="shared" si="92"/>
        <v>#N/A</v>
      </c>
      <c r="X473" s="14">
        <f t="shared" si="93"/>
        <v>86.553985137694895</v>
      </c>
    </row>
    <row r="474" spans="1:24">
      <c r="A474" s="10">
        <f>europe!A471</f>
        <v>39414</v>
      </c>
      <c r="B474" s="9">
        <f>VLOOKUP($A474,europe!$A$1:$B$3014,2,FALSE)</f>
        <v>40.67</v>
      </c>
      <c r="C474" s="9">
        <f>VLOOKUP($A474,man_neu!$A$1:$D$3001,4,FALSE)</f>
        <v>0</v>
      </c>
      <c r="D474" s="24" t="e">
        <f>VLOOKUP($A474,cash!$A$1:$B$3001,2,FALSE)</f>
        <v>#N/A</v>
      </c>
      <c r="E474" s="9">
        <f>VLOOKUP($A474,patri!$A$1:$B$3002,2,FALSE)</f>
        <v>4136.2299999999996</v>
      </c>
      <c r="G474" s="9" t="e">
        <f>VLOOKUP($A474,anteile!$A$4:$D$2615,anteile!B$12,FALSE)</f>
        <v>#N/A</v>
      </c>
      <c r="H474" s="9" t="e">
        <f>VLOOKUP($A474,anteile!$A$4:$D$2615,anteile!C$12,FALSE)</f>
        <v>#N/A</v>
      </c>
      <c r="I474" s="9" t="e">
        <f>VLOOKUP($A474,anteile!$A$4:$D$2615,anteile!D$12,FALSE)</f>
        <v>#N/A</v>
      </c>
      <c r="K474" s="24" t="e">
        <f t="shared" si="83"/>
        <v>#N/A</v>
      </c>
      <c r="L474" s="24" t="e">
        <f t="shared" si="84"/>
        <v>#N/A</v>
      </c>
      <c r="M474" s="24" t="e">
        <f>VLOOKUP($A474,cash!$A$1:$B$3001,2,FALSE)</f>
        <v>#N/A</v>
      </c>
      <c r="N474" s="24" t="e">
        <f t="shared" si="85"/>
        <v>#N/A</v>
      </c>
      <c r="P474" s="24" t="e">
        <f t="shared" si="86"/>
        <v>#N/A</v>
      </c>
      <c r="Q474" s="24" t="e">
        <f t="shared" si="87"/>
        <v>#N/A</v>
      </c>
      <c r="S474" s="14" t="e">
        <f t="shared" si="88"/>
        <v>#N/A</v>
      </c>
      <c r="T474" s="14" t="e">
        <f t="shared" si="89"/>
        <v>#N/A</v>
      </c>
      <c r="U474" s="14">
        <f t="shared" si="90"/>
        <v>141.80613668061369</v>
      </c>
      <c r="V474" s="14">
        <f t="shared" si="91"/>
        <v>0</v>
      </c>
      <c r="W474" s="14" t="e">
        <f t="shared" si="92"/>
        <v>#N/A</v>
      </c>
      <c r="X474" s="14">
        <f t="shared" si="93"/>
        <v>86.097916363106492</v>
      </c>
    </row>
    <row r="475" spans="1:24">
      <c r="A475" s="10">
        <f>europe!A472</f>
        <v>39413</v>
      </c>
      <c r="B475" s="9">
        <f>VLOOKUP($A475,europe!$A$1:$B$3014,2,FALSE)</f>
        <v>39.590000000000003</v>
      </c>
      <c r="C475" s="9">
        <f>VLOOKUP($A475,man_neu!$A$1:$D$3001,4,FALSE)</f>
        <v>0</v>
      </c>
      <c r="D475" s="24" t="e">
        <f>VLOOKUP($A475,cash!$A$1:$B$3001,2,FALSE)</f>
        <v>#N/A</v>
      </c>
      <c r="E475" s="9">
        <f>VLOOKUP($A475,patri!$A$1:$B$3002,2,FALSE)</f>
        <v>4145.34</v>
      </c>
      <c r="G475" s="9" t="e">
        <f>VLOOKUP($A475,anteile!$A$4:$D$2615,anteile!B$12,FALSE)</f>
        <v>#N/A</v>
      </c>
      <c r="H475" s="9" t="e">
        <f>VLOOKUP($A475,anteile!$A$4:$D$2615,anteile!C$12,FALSE)</f>
        <v>#N/A</v>
      </c>
      <c r="I475" s="9" t="e">
        <f>VLOOKUP($A475,anteile!$A$4:$D$2615,anteile!D$12,FALSE)</f>
        <v>#N/A</v>
      </c>
      <c r="K475" s="24" t="e">
        <f t="shared" si="83"/>
        <v>#N/A</v>
      </c>
      <c r="L475" s="24" t="e">
        <f t="shared" si="84"/>
        <v>#N/A</v>
      </c>
      <c r="M475" s="24" t="e">
        <f>VLOOKUP($A475,cash!$A$1:$B$3001,2,FALSE)</f>
        <v>#N/A</v>
      </c>
      <c r="N475" s="24" t="e">
        <f t="shared" si="85"/>
        <v>#N/A</v>
      </c>
      <c r="P475" s="24" t="e">
        <f t="shared" si="86"/>
        <v>#N/A</v>
      </c>
      <c r="Q475" s="24" t="e">
        <f t="shared" si="87"/>
        <v>#N/A</v>
      </c>
      <c r="S475" s="14" t="e">
        <f t="shared" si="88"/>
        <v>#N/A</v>
      </c>
      <c r="T475" s="14" t="e">
        <f t="shared" si="89"/>
        <v>#N/A</v>
      </c>
      <c r="U475" s="14">
        <f t="shared" si="90"/>
        <v>138.04044630404465</v>
      </c>
      <c r="V475" s="14">
        <f t="shared" si="91"/>
        <v>0</v>
      </c>
      <c r="W475" s="14" t="e">
        <f t="shared" si="92"/>
        <v>#N/A</v>
      </c>
      <c r="X475" s="14">
        <f t="shared" si="93"/>
        <v>86.287546054411862</v>
      </c>
    </row>
    <row r="476" spans="1:24">
      <c r="A476" s="10">
        <f>europe!A473</f>
        <v>39412</v>
      </c>
      <c r="B476" s="9">
        <f>VLOOKUP($A476,europe!$A$1:$B$3014,2,FALSE)</f>
        <v>39.78</v>
      </c>
      <c r="C476" s="9">
        <f>VLOOKUP($A476,man_neu!$A$1:$D$3001,4,FALSE)</f>
        <v>0</v>
      </c>
      <c r="D476" s="24" t="e">
        <f>VLOOKUP($A476,cash!$A$1:$B$3001,2,FALSE)</f>
        <v>#N/A</v>
      </c>
      <c r="E476" s="9">
        <f>VLOOKUP($A476,patri!$A$1:$B$3002,2,FALSE)</f>
        <v>4164</v>
      </c>
      <c r="G476" s="9" t="e">
        <f>VLOOKUP($A476,anteile!$A$4:$D$2615,anteile!B$12,FALSE)</f>
        <v>#N/A</v>
      </c>
      <c r="H476" s="9" t="e">
        <f>VLOOKUP($A476,anteile!$A$4:$D$2615,anteile!C$12,FALSE)</f>
        <v>#N/A</v>
      </c>
      <c r="I476" s="9" t="e">
        <f>VLOOKUP($A476,anteile!$A$4:$D$2615,anteile!D$12,FALSE)</f>
        <v>#N/A</v>
      </c>
      <c r="K476" s="24" t="e">
        <f t="shared" si="83"/>
        <v>#N/A</v>
      </c>
      <c r="L476" s="24" t="e">
        <f t="shared" si="84"/>
        <v>#N/A</v>
      </c>
      <c r="M476" s="24" t="e">
        <f>VLOOKUP($A476,cash!$A$1:$B$3001,2,FALSE)</f>
        <v>#N/A</v>
      </c>
      <c r="N476" s="24" t="e">
        <f t="shared" si="85"/>
        <v>#N/A</v>
      </c>
      <c r="P476" s="24" t="e">
        <f t="shared" si="86"/>
        <v>#N/A</v>
      </c>
      <c r="Q476" s="24" t="e">
        <f t="shared" si="87"/>
        <v>#N/A</v>
      </c>
      <c r="S476" s="14" t="e">
        <f t="shared" si="88"/>
        <v>#N/A</v>
      </c>
      <c r="T476" s="14" t="e">
        <f t="shared" si="89"/>
        <v>#N/A</v>
      </c>
      <c r="U476" s="14">
        <f t="shared" si="90"/>
        <v>138.70292887029291</v>
      </c>
      <c r="V476" s="14">
        <f t="shared" si="91"/>
        <v>0</v>
      </c>
      <c r="W476" s="14" t="e">
        <f t="shared" si="92"/>
        <v>#N/A</v>
      </c>
      <c r="X476" s="14">
        <f t="shared" si="93"/>
        <v>86.675964280510385</v>
      </c>
    </row>
    <row r="477" spans="1:24">
      <c r="A477" s="10">
        <f>europe!A474</f>
        <v>39409</v>
      </c>
      <c r="B477" s="9">
        <f>VLOOKUP($A477,europe!$A$1:$B$3014,2,FALSE)</f>
        <v>40</v>
      </c>
      <c r="C477" s="9">
        <f>VLOOKUP($A477,man_neu!$A$1:$D$3001,4,FALSE)</f>
        <v>0</v>
      </c>
      <c r="D477" s="24" t="e">
        <f>VLOOKUP($A477,cash!$A$1:$B$3001,2,FALSE)</f>
        <v>#N/A</v>
      </c>
      <c r="E477" s="9">
        <f>VLOOKUP($A477,patri!$A$1:$B$3002,2,FALSE)</f>
        <v>4162.76</v>
      </c>
      <c r="G477" s="9" t="e">
        <f>VLOOKUP($A477,anteile!$A$4:$D$2615,anteile!B$12,FALSE)</f>
        <v>#N/A</v>
      </c>
      <c r="H477" s="9" t="e">
        <f>VLOOKUP($A477,anteile!$A$4:$D$2615,anteile!C$12,FALSE)</f>
        <v>#N/A</v>
      </c>
      <c r="I477" s="9" t="e">
        <f>VLOOKUP($A477,anteile!$A$4:$D$2615,anteile!D$12,FALSE)</f>
        <v>#N/A</v>
      </c>
      <c r="K477" s="24" t="e">
        <f t="shared" si="83"/>
        <v>#N/A</v>
      </c>
      <c r="L477" s="24" t="e">
        <f t="shared" si="84"/>
        <v>#N/A</v>
      </c>
      <c r="M477" s="24" t="e">
        <f>VLOOKUP($A477,cash!$A$1:$B$3001,2,FALSE)</f>
        <v>#N/A</v>
      </c>
      <c r="N477" s="24" t="e">
        <f t="shared" si="85"/>
        <v>#N/A</v>
      </c>
      <c r="P477" s="24" t="e">
        <f t="shared" si="86"/>
        <v>#N/A</v>
      </c>
      <c r="Q477" s="24" t="e">
        <f t="shared" si="87"/>
        <v>#N/A</v>
      </c>
      <c r="S477" s="14" t="e">
        <f t="shared" si="88"/>
        <v>#N/A</v>
      </c>
      <c r="T477" s="14" t="e">
        <f t="shared" si="89"/>
        <v>#N/A</v>
      </c>
      <c r="U477" s="14">
        <f t="shared" si="90"/>
        <v>139.47001394700141</v>
      </c>
      <c r="V477" s="14">
        <f t="shared" si="91"/>
        <v>0</v>
      </c>
      <c r="W477" s="14" t="e">
        <f t="shared" si="92"/>
        <v>#N/A</v>
      </c>
      <c r="X477" s="14">
        <f t="shared" si="93"/>
        <v>86.650152994317352</v>
      </c>
    </row>
    <row r="478" spans="1:24">
      <c r="A478" s="10">
        <f>europe!A475</f>
        <v>39408</v>
      </c>
      <c r="B478" s="9">
        <f>VLOOKUP($A478,europe!$A$1:$B$3014,2,FALSE)</f>
        <v>39.39</v>
      </c>
      <c r="C478" s="9">
        <f>VLOOKUP($A478,man_neu!$A$1:$D$3001,4,FALSE)</f>
        <v>0</v>
      </c>
      <c r="D478" s="24" t="e">
        <f>VLOOKUP($A478,cash!$A$1:$B$3001,2,FALSE)</f>
        <v>#N/A</v>
      </c>
      <c r="E478" s="9">
        <f>VLOOKUP($A478,patri!$A$1:$B$3002,2,FALSE)</f>
        <v>4148.74</v>
      </c>
      <c r="G478" s="9" t="e">
        <f>VLOOKUP($A478,anteile!$A$4:$D$2615,anteile!B$12,FALSE)</f>
        <v>#N/A</v>
      </c>
      <c r="H478" s="9" t="e">
        <f>VLOOKUP($A478,anteile!$A$4:$D$2615,anteile!C$12,FALSE)</f>
        <v>#N/A</v>
      </c>
      <c r="I478" s="9" t="e">
        <f>VLOOKUP($A478,anteile!$A$4:$D$2615,anteile!D$12,FALSE)</f>
        <v>#N/A</v>
      </c>
      <c r="K478" s="24" t="e">
        <f t="shared" si="83"/>
        <v>#N/A</v>
      </c>
      <c r="L478" s="24" t="e">
        <f t="shared" si="84"/>
        <v>#N/A</v>
      </c>
      <c r="M478" s="24" t="e">
        <f>VLOOKUP($A478,cash!$A$1:$B$3001,2,FALSE)</f>
        <v>#N/A</v>
      </c>
      <c r="N478" s="24" t="e">
        <f t="shared" si="85"/>
        <v>#N/A</v>
      </c>
      <c r="P478" s="24" t="e">
        <f t="shared" si="86"/>
        <v>#N/A</v>
      </c>
      <c r="Q478" s="24" t="e">
        <f t="shared" si="87"/>
        <v>#N/A</v>
      </c>
      <c r="S478" s="14" t="e">
        <f t="shared" si="88"/>
        <v>#N/A</v>
      </c>
      <c r="T478" s="14" t="e">
        <f t="shared" si="89"/>
        <v>#N/A</v>
      </c>
      <c r="U478" s="14">
        <f t="shared" si="90"/>
        <v>137.34309623430963</v>
      </c>
      <c r="V478" s="14">
        <f t="shared" si="91"/>
        <v>0</v>
      </c>
      <c r="W478" s="14" t="e">
        <f t="shared" si="92"/>
        <v>#N/A</v>
      </c>
      <c r="X478" s="14">
        <f t="shared" si="93"/>
        <v>86.358318935908898</v>
      </c>
    </row>
    <row r="479" spans="1:24">
      <c r="A479" s="10">
        <f>europe!A476</f>
        <v>39407</v>
      </c>
      <c r="B479" s="9">
        <f>VLOOKUP($A479,europe!$A$1:$B$3014,2,FALSE)</f>
        <v>39.090000000000003</v>
      </c>
      <c r="C479" s="9">
        <f>VLOOKUP($A479,man_neu!$A$1:$D$3001,4,FALSE)</f>
        <v>0</v>
      </c>
      <c r="D479" s="24" t="e">
        <f>VLOOKUP($A479,cash!$A$1:$B$3001,2,FALSE)</f>
        <v>#N/A</v>
      </c>
      <c r="E479" s="9">
        <f>VLOOKUP($A479,patri!$A$1:$B$3002,2,FALSE)</f>
        <v>4150.09</v>
      </c>
      <c r="G479" s="9" t="e">
        <f>VLOOKUP($A479,anteile!$A$4:$D$2615,anteile!B$12,FALSE)</f>
        <v>#N/A</v>
      </c>
      <c r="H479" s="9" t="e">
        <f>VLOOKUP($A479,anteile!$A$4:$D$2615,anteile!C$12,FALSE)</f>
        <v>#N/A</v>
      </c>
      <c r="I479" s="9" t="e">
        <f>VLOOKUP($A479,anteile!$A$4:$D$2615,anteile!D$12,FALSE)</f>
        <v>#N/A</v>
      </c>
      <c r="K479" s="24" t="e">
        <f t="shared" si="83"/>
        <v>#N/A</v>
      </c>
      <c r="L479" s="24" t="e">
        <f t="shared" si="84"/>
        <v>#N/A</v>
      </c>
      <c r="M479" s="24" t="e">
        <f>VLOOKUP($A479,cash!$A$1:$B$3001,2,FALSE)</f>
        <v>#N/A</v>
      </c>
      <c r="N479" s="24" t="e">
        <f t="shared" si="85"/>
        <v>#N/A</v>
      </c>
      <c r="P479" s="24" t="e">
        <f t="shared" si="86"/>
        <v>#N/A</v>
      </c>
      <c r="Q479" s="24" t="e">
        <f t="shared" si="87"/>
        <v>#N/A</v>
      </c>
      <c r="S479" s="14" t="e">
        <f t="shared" si="88"/>
        <v>#N/A</v>
      </c>
      <c r="T479" s="14" t="e">
        <f t="shared" si="89"/>
        <v>#N/A</v>
      </c>
      <c r="U479" s="14">
        <f t="shared" si="90"/>
        <v>136.29707112970712</v>
      </c>
      <c r="V479" s="14">
        <f t="shared" si="91"/>
        <v>0</v>
      </c>
      <c r="W479" s="14" t="e">
        <f t="shared" si="92"/>
        <v>#N/A</v>
      </c>
      <c r="X479" s="14">
        <f t="shared" si="93"/>
        <v>86.386419932973908</v>
      </c>
    </row>
    <row r="480" spans="1:24">
      <c r="A480" s="10">
        <f>europe!A477</f>
        <v>39406</v>
      </c>
      <c r="B480" s="9">
        <f>VLOOKUP($A480,europe!$A$1:$B$3014,2,FALSE)</f>
        <v>40.090000000000003</v>
      </c>
      <c r="C480" s="9">
        <f>VLOOKUP($A480,man_neu!$A$1:$D$3001,4,FALSE)</f>
        <v>0</v>
      </c>
      <c r="D480" s="24" t="e">
        <f>VLOOKUP($A480,cash!$A$1:$B$3001,2,FALSE)</f>
        <v>#N/A</v>
      </c>
      <c r="E480" s="9">
        <f>VLOOKUP($A480,patri!$A$1:$B$3002,2,FALSE)</f>
        <v>4194.1499999999996</v>
      </c>
      <c r="G480" s="9" t="e">
        <f>VLOOKUP($A480,anteile!$A$4:$D$2615,anteile!B$12,FALSE)</f>
        <v>#N/A</v>
      </c>
      <c r="H480" s="9" t="e">
        <f>VLOOKUP($A480,anteile!$A$4:$D$2615,anteile!C$12,FALSE)</f>
        <v>#N/A</v>
      </c>
      <c r="I480" s="9" t="e">
        <f>VLOOKUP($A480,anteile!$A$4:$D$2615,anteile!D$12,FALSE)</f>
        <v>#N/A</v>
      </c>
      <c r="K480" s="24" t="e">
        <f t="shared" si="83"/>
        <v>#N/A</v>
      </c>
      <c r="L480" s="24" t="e">
        <f t="shared" si="84"/>
        <v>#N/A</v>
      </c>
      <c r="M480" s="24" t="e">
        <f>VLOOKUP($A480,cash!$A$1:$B$3001,2,FALSE)</f>
        <v>#N/A</v>
      </c>
      <c r="N480" s="24" t="e">
        <f t="shared" si="85"/>
        <v>#N/A</v>
      </c>
      <c r="P480" s="24" t="e">
        <f t="shared" si="86"/>
        <v>#N/A</v>
      </c>
      <c r="Q480" s="24" t="e">
        <f t="shared" si="87"/>
        <v>#N/A</v>
      </c>
      <c r="S480" s="14" t="e">
        <f t="shared" si="88"/>
        <v>#N/A</v>
      </c>
      <c r="T480" s="14" t="e">
        <f t="shared" si="89"/>
        <v>#N/A</v>
      </c>
      <c r="U480" s="14">
        <f t="shared" si="90"/>
        <v>139.78382147838215</v>
      </c>
      <c r="V480" s="14">
        <f t="shared" si="91"/>
        <v>0</v>
      </c>
      <c r="W480" s="14" t="e">
        <f t="shared" si="92"/>
        <v>#N/A</v>
      </c>
      <c r="X480" s="14">
        <f t="shared" si="93"/>
        <v>87.303553214962207</v>
      </c>
    </row>
    <row r="481" spans="1:24">
      <c r="A481" s="10">
        <f>europe!A478</f>
        <v>39405</v>
      </c>
      <c r="B481" s="9">
        <f>VLOOKUP($A481,europe!$A$1:$B$3014,2,FALSE)</f>
        <v>39.64</v>
      </c>
      <c r="C481" s="9">
        <f>VLOOKUP($A481,man_neu!$A$1:$D$3001,4,FALSE)</f>
        <v>0</v>
      </c>
      <c r="D481" s="24" t="e">
        <f>VLOOKUP($A481,cash!$A$1:$B$3001,2,FALSE)</f>
        <v>#N/A</v>
      </c>
      <c r="E481" s="9">
        <f>VLOOKUP($A481,patri!$A$1:$B$3002,2,FALSE)</f>
        <v>4175.92</v>
      </c>
      <c r="G481" s="9" t="e">
        <f>VLOOKUP($A481,anteile!$A$4:$D$2615,anteile!B$12,FALSE)</f>
        <v>#N/A</v>
      </c>
      <c r="H481" s="9" t="e">
        <f>VLOOKUP($A481,anteile!$A$4:$D$2615,anteile!C$12,FALSE)</f>
        <v>#N/A</v>
      </c>
      <c r="I481" s="9" t="e">
        <f>VLOOKUP($A481,anteile!$A$4:$D$2615,anteile!D$12,FALSE)</f>
        <v>#N/A</v>
      </c>
      <c r="K481" s="24" t="e">
        <f t="shared" si="83"/>
        <v>#N/A</v>
      </c>
      <c r="L481" s="24" t="e">
        <f t="shared" si="84"/>
        <v>#N/A</v>
      </c>
      <c r="M481" s="24" t="e">
        <f>VLOOKUP($A481,cash!$A$1:$B$3001,2,FALSE)</f>
        <v>#N/A</v>
      </c>
      <c r="N481" s="24" t="e">
        <f t="shared" si="85"/>
        <v>#N/A</v>
      </c>
      <c r="P481" s="24" t="e">
        <f t="shared" si="86"/>
        <v>#N/A</v>
      </c>
      <c r="Q481" s="24" t="e">
        <f t="shared" si="87"/>
        <v>#N/A</v>
      </c>
      <c r="S481" s="14" t="e">
        <f t="shared" si="88"/>
        <v>#N/A</v>
      </c>
      <c r="T481" s="14" t="e">
        <f t="shared" si="89"/>
        <v>#N/A</v>
      </c>
      <c r="U481" s="14">
        <f t="shared" si="90"/>
        <v>138.21478382147839</v>
      </c>
      <c r="V481" s="14">
        <f t="shared" si="91"/>
        <v>0</v>
      </c>
      <c r="W481" s="14" t="e">
        <f t="shared" si="92"/>
        <v>#N/A</v>
      </c>
      <c r="X481" s="14">
        <f t="shared" si="93"/>
        <v>86.924085676817711</v>
      </c>
    </row>
    <row r="482" spans="1:24">
      <c r="A482" s="10">
        <f>europe!A479</f>
        <v>39402</v>
      </c>
      <c r="B482" s="9">
        <f>VLOOKUP($A482,europe!$A$1:$B$3014,2,FALSE)</f>
        <v>40.51</v>
      </c>
      <c r="C482" s="9">
        <f>VLOOKUP($A482,man_neu!$A$1:$D$3001,4,FALSE)</f>
        <v>0</v>
      </c>
      <c r="D482" s="24" t="e">
        <f>VLOOKUP($A482,cash!$A$1:$B$3001,2,FALSE)</f>
        <v>#N/A</v>
      </c>
      <c r="E482" s="9">
        <f>VLOOKUP($A482,patri!$A$1:$B$3002,2,FALSE)</f>
        <v>4211.09</v>
      </c>
      <c r="G482" s="9" t="e">
        <f>VLOOKUP($A482,anteile!$A$4:$D$2615,anteile!B$12,FALSE)</f>
        <v>#N/A</v>
      </c>
      <c r="H482" s="9" t="e">
        <f>VLOOKUP($A482,anteile!$A$4:$D$2615,anteile!C$12,FALSE)</f>
        <v>#N/A</v>
      </c>
      <c r="I482" s="9" t="e">
        <f>VLOOKUP($A482,anteile!$A$4:$D$2615,anteile!D$12,FALSE)</f>
        <v>#N/A</v>
      </c>
      <c r="K482" s="24" t="e">
        <f t="shared" si="83"/>
        <v>#N/A</v>
      </c>
      <c r="L482" s="24" t="e">
        <f t="shared" si="84"/>
        <v>#N/A</v>
      </c>
      <c r="M482" s="24" t="e">
        <f>VLOOKUP($A482,cash!$A$1:$B$3001,2,FALSE)</f>
        <v>#N/A</v>
      </c>
      <c r="N482" s="24" t="e">
        <f t="shared" si="85"/>
        <v>#N/A</v>
      </c>
      <c r="P482" s="24" t="e">
        <f t="shared" si="86"/>
        <v>#N/A</v>
      </c>
      <c r="Q482" s="24" t="e">
        <f t="shared" si="87"/>
        <v>#N/A</v>
      </c>
      <c r="S482" s="14" t="e">
        <f t="shared" si="88"/>
        <v>#N/A</v>
      </c>
      <c r="T482" s="14" t="e">
        <f t="shared" si="89"/>
        <v>#N/A</v>
      </c>
      <c r="U482" s="14">
        <f t="shared" si="90"/>
        <v>141.24825662482564</v>
      </c>
      <c r="V482" s="14">
        <f t="shared" si="91"/>
        <v>0</v>
      </c>
      <c r="W482" s="14" t="e">
        <f t="shared" si="92"/>
        <v>#N/A</v>
      </c>
      <c r="X482" s="14">
        <f t="shared" si="93"/>
        <v>87.656168689244595</v>
      </c>
    </row>
    <row r="483" spans="1:24">
      <c r="A483" s="10">
        <f>europe!A480</f>
        <v>39401</v>
      </c>
      <c r="B483" s="9">
        <f>VLOOKUP($A483,europe!$A$1:$B$3014,2,FALSE)</f>
        <v>40.840000000000003</v>
      </c>
      <c r="C483" s="9">
        <f>VLOOKUP($A483,man_neu!$A$1:$D$3001,4,FALSE)</f>
        <v>0</v>
      </c>
      <c r="D483" s="24" t="e">
        <f>VLOOKUP($A483,cash!$A$1:$B$3001,2,FALSE)</f>
        <v>#N/A</v>
      </c>
      <c r="E483" s="9">
        <f>VLOOKUP($A483,patri!$A$1:$B$3002,2,FALSE)</f>
        <v>4192.96</v>
      </c>
      <c r="G483" s="9" t="e">
        <f>VLOOKUP($A483,anteile!$A$4:$D$2615,anteile!B$12,FALSE)</f>
        <v>#N/A</v>
      </c>
      <c r="H483" s="9" t="e">
        <f>VLOOKUP($A483,anteile!$A$4:$D$2615,anteile!C$12,FALSE)</f>
        <v>#N/A</v>
      </c>
      <c r="I483" s="9" t="e">
        <f>VLOOKUP($A483,anteile!$A$4:$D$2615,anteile!D$12,FALSE)</f>
        <v>#N/A</v>
      </c>
      <c r="K483" s="24" t="e">
        <f t="shared" si="83"/>
        <v>#N/A</v>
      </c>
      <c r="L483" s="24" t="e">
        <f t="shared" si="84"/>
        <v>#N/A</v>
      </c>
      <c r="M483" s="24" t="e">
        <f>VLOOKUP($A483,cash!$A$1:$B$3001,2,FALSE)</f>
        <v>#N/A</v>
      </c>
      <c r="N483" s="24" t="e">
        <f t="shared" si="85"/>
        <v>#N/A</v>
      </c>
      <c r="P483" s="24" t="e">
        <f t="shared" si="86"/>
        <v>#N/A</v>
      </c>
      <c r="Q483" s="24" t="e">
        <f t="shared" si="87"/>
        <v>#N/A</v>
      </c>
      <c r="S483" s="14" t="e">
        <f t="shared" si="88"/>
        <v>#N/A</v>
      </c>
      <c r="T483" s="14" t="e">
        <f t="shared" si="89"/>
        <v>#N/A</v>
      </c>
      <c r="U483" s="14">
        <f t="shared" si="90"/>
        <v>142.39888423988845</v>
      </c>
      <c r="V483" s="14">
        <f t="shared" si="91"/>
        <v>0</v>
      </c>
      <c r="W483" s="14" t="e">
        <f t="shared" si="92"/>
        <v>#N/A</v>
      </c>
      <c r="X483" s="14">
        <f t="shared" si="93"/>
        <v>87.278782706438236</v>
      </c>
    </row>
    <row r="484" spans="1:24">
      <c r="A484" s="10">
        <f>europe!A481</f>
        <v>39400</v>
      </c>
      <c r="B484" s="9">
        <f>VLOOKUP($A484,europe!$A$1:$B$3014,2,FALSE)</f>
        <v>41.36</v>
      </c>
      <c r="C484" s="9">
        <f>VLOOKUP($A484,man_neu!$A$1:$D$3001,4,FALSE)</f>
        <v>0</v>
      </c>
      <c r="D484" s="24" t="e">
        <f>VLOOKUP($A484,cash!$A$1:$B$3001,2,FALSE)</f>
        <v>#N/A</v>
      </c>
      <c r="E484" s="9">
        <f>VLOOKUP($A484,patri!$A$1:$B$3002,2,FALSE)</f>
        <v>4220.6899999999996</v>
      </c>
      <c r="G484" s="9" t="e">
        <f>VLOOKUP($A484,anteile!$A$4:$D$2615,anteile!B$12,FALSE)</f>
        <v>#N/A</v>
      </c>
      <c r="H484" s="9" t="e">
        <f>VLOOKUP($A484,anteile!$A$4:$D$2615,anteile!C$12,FALSE)</f>
        <v>#N/A</v>
      </c>
      <c r="I484" s="9" t="e">
        <f>VLOOKUP($A484,anteile!$A$4:$D$2615,anteile!D$12,FALSE)</f>
        <v>#N/A</v>
      </c>
      <c r="K484" s="24" t="e">
        <f t="shared" si="83"/>
        <v>#N/A</v>
      </c>
      <c r="L484" s="24" t="e">
        <f t="shared" si="84"/>
        <v>#N/A</v>
      </c>
      <c r="M484" s="24" t="e">
        <f>VLOOKUP($A484,cash!$A$1:$B$3001,2,FALSE)</f>
        <v>#N/A</v>
      </c>
      <c r="N484" s="24" t="e">
        <f t="shared" si="85"/>
        <v>#N/A</v>
      </c>
      <c r="P484" s="24" t="e">
        <f t="shared" si="86"/>
        <v>#N/A</v>
      </c>
      <c r="Q484" s="24" t="e">
        <f t="shared" si="87"/>
        <v>#N/A</v>
      </c>
      <c r="S484" s="14" t="e">
        <f t="shared" si="88"/>
        <v>#N/A</v>
      </c>
      <c r="T484" s="14" t="e">
        <f t="shared" si="89"/>
        <v>#N/A</v>
      </c>
      <c r="U484" s="14">
        <f t="shared" si="90"/>
        <v>144.21199442119945</v>
      </c>
      <c r="V484" s="14">
        <f t="shared" si="91"/>
        <v>0</v>
      </c>
      <c r="W484" s="14" t="e">
        <f t="shared" si="92"/>
        <v>#N/A</v>
      </c>
      <c r="X484" s="14">
        <f t="shared" si="93"/>
        <v>87.855998001706865</v>
      </c>
    </row>
    <row r="485" spans="1:24">
      <c r="A485" s="10">
        <f>europe!A482</f>
        <v>39399</v>
      </c>
      <c r="B485" s="9">
        <f>VLOOKUP($A485,europe!$A$1:$B$3014,2,FALSE)</f>
        <v>41.14</v>
      </c>
      <c r="C485" s="9">
        <f>VLOOKUP($A485,man_neu!$A$1:$D$3001,4,FALSE)</f>
        <v>0</v>
      </c>
      <c r="D485" s="24" t="e">
        <f>VLOOKUP($A485,cash!$A$1:$B$3001,2,FALSE)</f>
        <v>#N/A</v>
      </c>
      <c r="E485" s="9">
        <f>VLOOKUP($A485,patri!$A$1:$B$3002,2,FALSE)</f>
        <v>4184.6400000000003</v>
      </c>
      <c r="G485" s="9" t="e">
        <f>VLOOKUP($A485,anteile!$A$4:$D$2615,anteile!B$12,FALSE)</f>
        <v>#N/A</v>
      </c>
      <c r="H485" s="9" t="e">
        <f>VLOOKUP($A485,anteile!$A$4:$D$2615,anteile!C$12,FALSE)</f>
        <v>#N/A</v>
      </c>
      <c r="I485" s="9" t="e">
        <f>VLOOKUP($A485,anteile!$A$4:$D$2615,anteile!D$12,FALSE)</f>
        <v>#N/A</v>
      </c>
      <c r="K485" s="24" t="e">
        <f t="shared" si="83"/>
        <v>#N/A</v>
      </c>
      <c r="L485" s="24" t="e">
        <f t="shared" si="84"/>
        <v>#N/A</v>
      </c>
      <c r="M485" s="24" t="e">
        <f>VLOOKUP($A485,cash!$A$1:$B$3001,2,FALSE)</f>
        <v>#N/A</v>
      </c>
      <c r="N485" s="24" t="e">
        <f t="shared" si="85"/>
        <v>#N/A</v>
      </c>
      <c r="P485" s="24" t="e">
        <f t="shared" si="86"/>
        <v>#N/A</v>
      </c>
      <c r="Q485" s="24" t="e">
        <f t="shared" si="87"/>
        <v>#N/A</v>
      </c>
      <c r="S485" s="14" t="e">
        <f t="shared" si="88"/>
        <v>#N/A</v>
      </c>
      <c r="T485" s="14" t="e">
        <f t="shared" si="89"/>
        <v>#N/A</v>
      </c>
      <c r="U485" s="14">
        <f t="shared" si="90"/>
        <v>143.44490934449095</v>
      </c>
      <c r="V485" s="14">
        <f t="shared" si="91"/>
        <v>0</v>
      </c>
      <c r="W485" s="14" t="e">
        <f t="shared" si="92"/>
        <v>#N/A</v>
      </c>
      <c r="X485" s="14">
        <f t="shared" si="93"/>
        <v>87.10559730230429</v>
      </c>
    </row>
    <row r="486" spans="1:24">
      <c r="A486" s="10">
        <f>europe!A483</f>
        <v>39398</v>
      </c>
      <c r="B486" s="9">
        <f>VLOOKUP($A486,europe!$A$1:$B$3014,2,FALSE)</f>
        <v>41.05</v>
      </c>
      <c r="C486" s="9">
        <f>VLOOKUP($A486,man_neu!$A$1:$D$3001,4,FALSE)</f>
        <v>0</v>
      </c>
      <c r="D486" s="24" t="e">
        <f>VLOOKUP($A486,cash!$A$1:$B$3001,2,FALSE)</f>
        <v>#N/A</v>
      </c>
      <c r="E486" s="9">
        <f>VLOOKUP($A486,patri!$A$1:$B$3002,2,FALSE)</f>
        <v>4174.8500000000004</v>
      </c>
      <c r="G486" s="9" t="e">
        <f>VLOOKUP($A486,anteile!$A$4:$D$2615,anteile!B$12,FALSE)</f>
        <v>#N/A</v>
      </c>
      <c r="H486" s="9" t="e">
        <f>VLOOKUP($A486,anteile!$A$4:$D$2615,anteile!C$12,FALSE)</f>
        <v>#N/A</v>
      </c>
      <c r="I486" s="9" t="e">
        <f>VLOOKUP($A486,anteile!$A$4:$D$2615,anteile!D$12,FALSE)</f>
        <v>#N/A</v>
      </c>
      <c r="K486" s="24" t="e">
        <f t="shared" si="83"/>
        <v>#N/A</v>
      </c>
      <c r="L486" s="24" t="e">
        <f t="shared" si="84"/>
        <v>#N/A</v>
      </c>
      <c r="M486" s="24" t="e">
        <f>VLOOKUP($A486,cash!$A$1:$B$3001,2,FALSE)</f>
        <v>#N/A</v>
      </c>
      <c r="N486" s="24" t="e">
        <f t="shared" si="85"/>
        <v>#N/A</v>
      </c>
      <c r="P486" s="24" t="e">
        <f t="shared" si="86"/>
        <v>#N/A</v>
      </c>
      <c r="Q486" s="24" t="e">
        <f t="shared" si="87"/>
        <v>#N/A</v>
      </c>
      <c r="S486" s="14" t="e">
        <f t="shared" si="88"/>
        <v>#N/A</v>
      </c>
      <c r="T486" s="14" t="e">
        <f t="shared" si="89"/>
        <v>#N/A</v>
      </c>
      <c r="U486" s="14">
        <f t="shared" si="90"/>
        <v>143.13110181311018</v>
      </c>
      <c r="V486" s="14">
        <f t="shared" si="91"/>
        <v>0</v>
      </c>
      <c r="W486" s="14" t="e">
        <f t="shared" si="92"/>
        <v>#N/A</v>
      </c>
      <c r="X486" s="14">
        <f t="shared" si="93"/>
        <v>86.901813034699529</v>
      </c>
    </row>
    <row r="487" spans="1:24">
      <c r="A487" s="10">
        <f>europe!A484</f>
        <v>39395</v>
      </c>
      <c r="B487" s="9">
        <f>VLOOKUP($A487,europe!$A$1:$B$3014,2,FALSE)</f>
        <v>41.05</v>
      </c>
      <c r="C487" s="9">
        <f>VLOOKUP($A487,man_neu!$A$1:$D$3001,4,FALSE)</f>
        <v>0</v>
      </c>
      <c r="D487" s="24" t="e">
        <f>VLOOKUP($A487,cash!$A$1:$B$3001,2,FALSE)</f>
        <v>#N/A</v>
      </c>
      <c r="E487" s="9">
        <f>VLOOKUP($A487,patri!$A$1:$B$3002,2,FALSE)</f>
        <v>4259.01</v>
      </c>
      <c r="G487" s="9" t="e">
        <f>VLOOKUP($A487,anteile!$A$4:$D$2615,anteile!B$12,FALSE)</f>
        <v>#N/A</v>
      </c>
      <c r="H487" s="9" t="e">
        <f>VLOOKUP($A487,anteile!$A$4:$D$2615,anteile!C$12,FALSE)</f>
        <v>#N/A</v>
      </c>
      <c r="I487" s="9" t="e">
        <f>VLOOKUP($A487,anteile!$A$4:$D$2615,anteile!D$12,FALSE)</f>
        <v>#N/A</v>
      </c>
      <c r="K487" s="24" t="e">
        <f t="shared" si="83"/>
        <v>#N/A</v>
      </c>
      <c r="L487" s="24" t="e">
        <f t="shared" si="84"/>
        <v>#N/A</v>
      </c>
      <c r="M487" s="24" t="e">
        <f>VLOOKUP($A487,cash!$A$1:$B$3001,2,FALSE)</f>
        <v>#N/A</v>
      </c>
      <c r="N487" s="24" t="e">
        <f t="shared" si="85"/>
        <v>#N/A</v>
      </c>
      <c r="P487" s="24" t="e">
        <f t="shared" si="86"/>
        <v>#N/A</v>
      </c>
      <c r="Q487" s="24" t="e">
        <f t="shared" si="87"/>
        <v>#N/A</v>
      </c>
      <c r="S487" s="14" t="e">
        <f t="shared" si="88"/>
        <v>#N/A</v>
      </c>
      <c r="T487" s="14" t="e">
        <f t="shared" si="89"/>
        <v>#N/A</v>
      </c>
      <c r="U487" s="14">
        <f t="shared" si="90"/>
        <v>143.13110181311018</v>
      </c>
      <c r="V487" s="14">
        <f t="shared" si="91"/>
        <v>0</v>
      </c>
      <c r="W487" s="14" t="e">
        <f t="shared" si="92"/>
        <v>#N/A</v>
      </c>
      <c r="X487" s="14">
        <f t="shared" si="93"/>
        <v>88.653650007285449</v>
      </c>
    </row>
    <row r="488" spans="1:24">
      <c r="A488" s="10">
        <f>europe!A485</f>
        <v>39394</v>
      </c>
      <c r="B488" s="9">
        <f>VLOOKUP($A488,europe!$A$1:$B$3014,2,FALSE)</f>
        <v>41.72</v>
      </c>
      <c r="C488" s="9">
        <f>VLOOKUP($A488,man_neu!$A$1:$D$3001,4,FALSE)</f>
        <v>0</v>
      </c>
      <c r="D488" s="24" t="e">
        <f>VLOOKUP($A488,cash!$A$1:$B$3001,2,FALSE)</f>
        <v>#N/A</v>
      </c>
      <c r="E488" s="9">
        <f>VLOOKUP($A488,patri!$A$1:$B$3002,2,FALSE)</f>
        <v>4288.3100000000004</v>
      </c>
      <c r="G488" s="9" t="e">
        <f>VLOOKUP($A488,anteile!$A$4:$D$2615,anteile!B$12,FALSE)</f>
        <v>#N/A</v>
      </c>
      <c r="H488" s="9" t="e">
        <f>VLOOKUP($A488,anteile!$A$4:$D$2615,anteile!C$12,FALSE)</f>
        <v>#N/A</v>
      </c>
      <c r="I488" s="9" t="e">
        <f>VLOOKUP($A488,anteile!$A$4:$D$2615,anteile!D$12,FALSE)</f>
        <v>#N/A</v>
      </c>
      <c r="K488" s="24" t="e">
        <f t="shared" si="83"/>
        <v>#N/A</v>
      </c>
      <c r="L488" s="24" t="e">
        <f t="shared" si="84"/>
        <v>#N/A</v>
      </c>
      <c r="M488" s="24" t="e">
        <f>VLOOKUP($A488,cash!$A$1:$B$3001,2,FALSE)</f>
        <v>#N/A</v>
      </c>
      <c r="N488" s="24" t="e">
        <f t="shared" si="85"/>
        <v>#N/A</v>
      </c>
      <c r="P488" s="24" t="e">
        <f t="shared" si="86"/>
        <v>#N/A</v>
      </c>
      <c r="Q488" s="24" t="e">
        <f t="shared" si="87"/>
        <v>#N/A</v>
      </c>
      <c r="S488" s="14" t="e">
        <f t="shared" si="88"/>
        <v>#N/A</v>
      </c>
      <c r="T488" s="14" t="e">
        <f t="shared" si="89"/>
        <v>#N/A</v>
      </c>
      <c r="U488" s="14">
        <f t="shared" si="90"/>
        <v>145.46722454672246</v>
      </c>
      <c r="V488" s="14">
        <f t="shared" si="91"/>
        <v>0</v>
      </c>
      <c r="W488" s="14" t="e">
        <f t="shared" si="92"/>
        <v>#N/A</v>
      </c>
      <c r="X488" s="14">
        <f t="shared" si="93"/>
        <v>89.263545721363002</v>
      </c>
    </row>
    <row r="489" spans="1:24">
      <c r="A489" s="10">
        <f>europe!A486</f>
        <v>39393</v>
      </c>
      <c r="B489" s="9">
        <f>VLOOKUP($A489,europe!$A$1:$B$3014,2,FALSE)</f>
        <v>41.94</v>
      </c>
      <c r="C489" s="9">
        <f>VLOOKUP($A489,man_neu!$A$1:$D$3001,4,FALSE)</f>
        <v>0</v>
      </c>
      <c r="D489" s="24" t="e">
        <f>VLOOKUP($A489,cash!$A$1:$B$3001,2,FALSE)</f>
        <v>#N/A</v>
      </c>
      <c r="E489" s="9">
        <f>VLOOKUP($A489,patri!$A$1:$B$3002,2,FALSE)</f>
        <v>4298.7</v>
      </c>
      <c r="G489" s="9" t="e">
        <f>VLOOKUP($A489,anteile!$A$4:$D$2615,anteile!B$12,FALSE)</f>
        <v>#N/A</v>
      </c>
      <c r="H489" s="9" t="e">
        <f>VLOOKUP($A489,anteile!$A$4:$D$2615,anteile!C$12,FALSE)</f>
        <v>#N/A</v>
      </c>
      <c r="I489" s="9" t="e">
        <f>VLOOKUP($A489,anteile!$A$4:$D$2615,anteile!D$12,FALSE)</f>
        <v>#N/A</v>
      </c>
      <c r="K489" s="24" t="e">
        <f t="shared" si="83"/>
        <v>#N/A</v>
      </c>
      <c r="L489" s="24" t="e">
        <f t="shared" si="84"/>
        <v>#N/A</v>
      </c>
      <c r="M489" s="24" t="e">
        <f>VLOOKUP($A489,cash!$A$1:$B$3001,2,FALSE)</f>
        <v>#N/A</v>
      </c>
      <c r="N489" s="24" t="e">
        <f t="shared" si="85"/>
        <v>#N/A</v>
      </c>
      <c r="P489" s="24" t="e">
        <f t="shared" si="86"/>
        <v>#N/A</v>
      </c>
      <c r="Q489" s="24" t="e">
        <f t="shared" si="87"/>
        <v>#N/A</v>
      </c>
      <c r="S489" s="14" t="e">
        <f t="shared" si="88"/>
        <v>#N/A</v>
      </c>
      <c r="T489" s="14" t="e">
        <f t="shared" si="89"/>
        <v>#N/A</v>
      </c>
      <c r="U489" s="14">
        <f t="shared" si="90"/>
        <v>146.23430962343096</v>
      </c>
      <c r="V489" s="14">
        <f t="shared" si="91"/>
        <v>0</v>
      </c>
      <c r="W489" s="14" t="e">
        <f t="shared" si="92"/>
        <v>#N/A</v>
      </c>
      <c r="X489" s="14">
        <f t="shared" si="93"/>
        <v>89.47981932099664</v>
      </c>
    </row>
    <row r="490" spans="1:24">
      <c r="A490" s="10">
        <f>europe!A487</f>
        <v>39392</v>
      </c>
      <c r="B490" s="9">
        <f>VLOOKUP($A490,europe!$A$1:$B$3014,2,FALSE)</f>
        <v>42.24</v>
      </c>
      <c r="C490" s="9">
        <f>VLOOKUP($A490,man_neu!$A$1:$D$3001,4,FALSE)</f>
        <v>0</v>
      </c>
      <c r="D490" s="24" t="e">
        <f>VLOOKUP($A490,cash!$A$1:$B$3001,2,FALSE)</f>
        <v>#N/A</v>
      </c>
      <c r="E490" s="9">
        <f>VLOOKUP($A490,patri!$A$1:$B$3002,2,FALSE)</f>
        <v>4323.04</v>
      </c>
      <c r="G490" s="9" t="e">
        <f>VLOOKUP($A490,anteile!$A$4:$D$2615,anteile!B$12,FALSE)</f>
        <v>#N/A</v>
      </c>
      <c r="H490" s="9" t="e">
        <f>VLOOKUP($A490,anteile!$A$4:$D$2615,anteile!C$12,FALSE)</f>
        <v>#N/A</v>
      </c>
      <c r="I490" s="9" t="e">
        <f>VLOOKUP($A490,anteile!$A$4:$D$2615,anteile!D$12,FALSE)</f>
        <v>#N/A</v>
      </c>
      <c r="K490" s="24" t="e">
        <f t="shared" si="83"/>
        <v>#N/A</v>
      </c>
      <c r="L490" s="24" t="e">
        <f t="shared" si="84"/>
        <v>#N/A</v>
      </c>
      <c r="M490" s="24" t="e">
        <f>VLOOKUP($A490,cash!$A$1:$B$3001,2,FALSE)</f>
        <v>#N/A</v>
      </c>
      <c r="N490" s="24" t="e">
        <f t="shared" si="85"/>
        <v>#N/A</v>
      </c>
      <c r="P490" s="24" t="e">
        <f t="shared" si="86"/>
        <v>#N/A</v>
      </c>
      <c r="Q490" s="24" t="e">
        <f t="shared" si="87"/>
        <v>#N/A</v>
      </c>
      <c r="S490" s="14" t="e">
        <f t="shared" si="88"/>
        <v>#N/A</v>
      </c>
      <c r="T490" s="14" t="e">
        <f t="shared" si="89"/>
        <v>#N/A</v>
      </c>
      <c r="U490" s="14">
        <f t="shared" si="90"/>
        <v>147.28033472803347</v>
      </c>
      <c r="V490" s="14">
        <f t="shared" si="91"/>
        <v>0</v>
      </c>
      <c r="W490" s="14" t="e">
        <f t="shared" si="92"/>
        <v>#N/A</v>
      </c>
      <c r="X490" s="14">
        <f t="shared" si="93"/>
        <v>89.986469890302018</v>
      </c>
    </row>
    <row r="491" spans="1:24">
      <c r="A491" s="10">
        <f>europe!A488</f>
        <v>39391</v>
      </c>
      <c r="B491" s="9">
        <f>VLOOKUP($A491,europe!$A$1:$B$3014,2,FALSE)</f>
        <v>42.1</v>
      </c>
      <c r="C491" s="9">
        <f>VLOOKUP($A491,man_neu!$A$1:$D$3001,4,FALSE)</f>
        <v>0</v>
      </c>
      <c r="D491" s="24" t="e">
        <f>VLOOKUP($A491,cash!$A$1:$B$3001,2,FALSE)</f>
        <v>#N/A</v>
      </c>
      <c r="E491" s="9">
        <f>VLOOKUP($A491,patri!$A$1:$B$3002,2,FALSE)</f>
        <v>4288.12</v>
      </c>
      <c r="G491" s="9" t="e">
        <f>VLOOKUP($A491,anteile!$A$4:$D$2615,anteile!B$12,FALSE)</f>
        <v>#N/A</v>
      </c>
      <c r="H491" s="9" t="e">
        <f>VLOOKUP($A491,anteile!$A$4:$D$2615,anteile!C$12,FALSE)</f>
        <v>#N/A</v>
      </c>
      <c r="I491" s="9" t="e">
        <f>VLOOKUP($A491,anteile!$A$4:$D$2615,anteile!D$12,FALSE)</f>
        <v>#N/A</v>
      </c>
      <c r="K491" s="24" t="e">
        <f t="shared" si="83"/>
        <v>#N/A</v>
      </c>
      <c r="L491" s="24" t="e">
        <f t="shared" si="84"/>
        <v>#N/A</v>
      </c>
      <c r="M491" s="24" t="e">
        <f>VLOOKUP($A491,cash!$A$1:$B$3001,2,FALSE)</f>
        <v>#N/A</v>
      </c>
      <c r="N491" s="24" t="e">
        <f t="shared" si="85"/>
        <v>#N/A</v>
      </c>
      <c r="P491" s="24" t="e">
        <f t="shared" si="86"/>
        <v>#N/A</v>
      </c>
      <c r="Q491" s="24" t="e">
        <f t="shared" si="87"/>
        <v>#N/A</v>
      </c>
      <c r="S491" s="14" t="e">
        <f t="shared" si="88"/>
        <v>#N/A</v>
      </c>
      <c r="T491" s="14" t="e">
        <f t="shared" si="89"/>
        <v>#N/A</v>
      </c>
      <c r="U491" s="14">
        <f t="shared" si="90"/>
        <v>146.79218967921898</v>
      </c>
      <c r="V491" s="14">
        <f t="shared" si="91"/>
        <v>0</v>
      </c>
      <c r="W491" s="14" t="e">
        <f t="shared" si="92"/>
        <v>#N/A</v>
      </c>
      <c r="X491" s="14">
        <f t="shared" si="93"/>
        <v>89.259590766220512</v>
      </c>
    </row>
    <row r="492" spans="1:24">
      <c r="A492" s="10">
        <f>europe!A489</f>
        <v>39388</v>
      </c>
      <c r="B492" s="9">
        <f>VLOOKUP($A492,europe!$A$1:$B$3014,2,FALSE)</f>
        <v>42.38</v>
      </c>
      <c r="C492" s="9">
        <f>VLOOKUP($A492,man_neu!$A$1:$D$3001,4,FALSE)</f>
        <v>0</v>
      </c>
      <c r="D492" s="24" t="e">
        <f>VLOOKUP($A492,cash!$A$1:$B$3001,2,FALSE)</f>
        <v>#N/A</v>
      </c>
      <c r="E492" s="9">
        <f>VLOOKUP($A492,patri!$A$1:$B$3002,2,FALSE)</f>
        <v>4308.04</v>
      </c>
      <c r="G492" s="9" t="e">
        <f>VLOOKUP($A492,anteile!$A$4:$D$2615,anteile!B$12,FALSE)</f>
        <v>#N/A</v>
      </c>
      <c r="H492" s="9" t="e">
        <f>VLOOKUP($A492,anteile!$A$4:$D$2615,anteile!C$12,FALSE)</f>
        <v>#N/A</v>
      </c>
      <c r="I492" s="9" t="e">
        <f>VLOOKUP($A492,anteile!$A$4:$D$2615,anteile!D$12,FALSE)</f>
        <v>#N/A</v>
      </c>
      <c r="K492" s="24" t="e">
        <f t="shared" si="83"/>
        <v>#N/A</v>
      </c>
      <c r="L492" s="24" t="e">
        <f t="shared" si="84"/>
        <v>#N/A</v>
      </c>
      <c r="M492" s="24" t="e">
        <f>VLOOKUP($A492,cash!$A$1:$B$3001,2,FALSE)</f>
        <v>#N/A</v>
      </c>
      <c r="N492" s="24" t="e">
        <f t="shared" si="85"/>
        <v>#N/A</v>
      </c>
      <c r="P492" s="24" t="e">
        <f t="shared" si="86"/>
        <v>#N/A</v>
      </c>
      <c r="Q492" s="24" t="e">
        <f t="shared" si="87"/>
        <v>#N/A</v>
      </c>
      <c r="S492" s="14" t="e">
        <f t="shared" si="88"/>
        <v>#N/A</v>
      </c>
      <c r="T492" s="14" t="e">
        <f t="shared" si="89"/>
        <v>#N/A</v>
      </c>
      <c r="U492" s="14">
        <f t="shared" si="90"/>
        <v>147.76847977684798</v>
      </c>
      <c r="V492" s="14">
        <f t="shared" si="91"/>
        <v>0</v>
      </c>
      <c r="W492" s="14" t="e">
        <f t="shared" si="92"/>
        <v>#N/A</v>
      </c>
      <c r="X492" s="14">
        <f t="shared" si="93"/>
        <v>89.674236589579721</v>
      </c>
    </row>
    <row r="493" spans="1:24">
      <c r="A493" s="10">
        <f>europe!A490</f>
        <v>39386</v>
      </c>
      <c r="B493" s="9">
        <f>VLOOKUP($A493,europe!$A$1:$B$3014,2,FALSE)</f>
        <v>43.32</v>
      </c>
      <c r="C493" s="9">
        <f>VLOOKUP($A493,man_neu!$A$1:$D$3001,4,FALSE)</f>
        <v>0</v>
      </c>
      <c r="D493" s="24" t="e">
        <f>VLOOKUP($A493,cash!$A$1:$B$3001,2,FALSE)</f>
        <v>#N/A</v>
      </c>
      <c r="E493" s="9">
        <f>VLOOKUP($A493,patri!$A$1:$B$3002,2,FALSE)</f>
        <v>4301.22</v>
      </c>
      <c r="G493" s="9" t="e">
        <f>VLOOKUP($A493,anteile!$A$4:$D$2615,anteile!B$12,FALSE)</f>
        <v>#N/A</v>
      </c>
      <c r="H493" s="9" t="e">
        <f>VLOOKUP($A493,anteile!$A$4:$D$2615,anteile!C$12,FALSE)</f>
        <v>#N/A</v>
      </c>
      <c r="I493" s="9" t="e">
        <f>VLOOKUP($A493,anteile!$A$4:$D$2615,anteile!D$12,FALSE)</f>
        <v>#N/A</v>
      </c>
      <c r="K493" s="24" t="e">
        <f t="shared" si="83"/>
        <v>#N/A</v>
      </c>
      <c r="L493" s="24" t="e">
        <f t="shared" si="84"/>
        <v>#N/A</v>
      </c>
      <c r="M493" s="24" t="e">
        <f>VLOOKUP($A493,cash!$A$1:$B$3001,2,FALSE)</f>
        <v>#N/A</v>
      </c>
      <c r="N493" s="24" t="e">
        <f t="shared" si="85"/>
        <v>#N/A</v>
      </c>
      <c r="P493" s="24" t="e">
        <f t="shared" si="86"/>
        <v>#N/A</v>
      </c>
      <c r="Q493" s="24" t="e">
        <f t="shared" si="87"/>
        <v>#N/A</v>
      </c>
      <c r="S493" s="14" t="e">
        <f t="shared" si="88"/>
        <v>#N/A</v>
      </c>
      <c r="T493" s="14" t="e">
        <f t="shared" si="89"/>
        <v>#N/A</v>
      </c>
      <c r="U493" s="14">
        <f t="shared" si="90"/>
        <v>151.04602510460253</v>
      </c>
      <c r="V493" s="14">
        <f t="shared" si="91"/>
        <v>0</v>
      </c>
      <c r="W493" s="14" t="e">
        <f t="shared" si="92"/>
        <v>#N/A</v>
      </c>
      <c r="X493" s="14">
        <f t="shared" si="93"/>
        <v>89.532274515517997</v>
      </c>
    </row>
    <row r="494" spans="1:24">
      <c r="A494" s="10">
        <f>europe!A491</f>
        <v>39385</v>
      </c>
      <c r="B494" s="9">
        <f>VLOOKUP($A494,europe!$A$1:$B$3014,2,FALSE)</f>
        <v>42.93</v>
      </c>
      <c r="C494" s="9">
        <f>VLOOKUP($A494,man_neu!$A$1:$D$3001,4,FALSE)</f>
        <v>0</v>
      </c>
      <c r="D494" s="24" t="e">
        <f>VLOOKUP($A494,cash!$A$1:$B$3001,2,FALSE)</f>
        <v>#N/A</v>
      </c>
      <c r="E494" s="9">
        <f>VLOOKUP($A494,patri!$A$1:$B$3002,2,FALSE)</f>
        <v>4271.3900000000003</v>
      </c>
      <c r="G494" s="9" t="e">
        <f>VLOOKUP($A494,anteile!$A$4:$D$2615,anteile!B$12,FALSE)</f>
        <v>#N/A</v>
      </c>
      <c r="H494" s="9" t="e">
        <f>VLOOKUP($A494,anteile!$A$4:$D$2615,anteile!C$12,FALSE)</f>
        <v>#N/A</v>
      </c>
      <c r="I494" s="9" t="e">
        <f>VLOOKUP($A494,anteile!$A$4:$D$2615,anteile!D$12,FALSE)</f>
        <v>#N/A</v>
      </c>
      <c r="K494" s="24" t="e">
        <f t="shared" si="83"/>
        <v>#N/A</v>
      </c>
      <c r="L494" s="24" t="e">
        <f t="shared" si="84"/>
        <v>#N/A</v>
      </c>
      <c r="M494" s="24" t="e">
        <f>VLOOKUP($A494,cash!$A$1:$B$3001,2,FALSE)</f>
        <v>#N/A</v>
      </c>
      <c r="N494" s="24" t="e">
        <f t="shared" si="85"/>
        <v>#N/A</v>
      </c>
      <c r="P494" s="24" t="e">
        <f t="shared" si="86"/>
        <v>#N/A</v>
      </c>
      <c r="Q494" s="24" t="e">
        <f t="shared" si="87"/>
        <v>#N/A</v>
      </c>
      <c r="S494" s="14" t="e">
        <f t="shared" si="88"/>
        <v>#N/A</v>
      </c>
      <c r="T494" s="14" t="e">
        <f t="shared" si="89"/>
        <v>#N/A</v>
      </c>
      <c r="U494" s="14">
        <f t="shared" si="90"/>
        <v>149.68619246861925</v>
      </c>
      <c r="V494" s="14">
        <f t="shared" si="91"/>
        <v>0</v>
      </c>
      <c r="W494" s="14" t="e">
        <f t="shared" si="92"/>
        <v>#N/A</v>
      </c>
      <c r="X494" s="14">
        <f t="shared" si="93"/>
        <v>88.911346558148253</v>
      </c>
    </row>
    <row r="495" spans="1:24">
      <c r="A495" s="10">
        <f>europe!A492</f>
        <v>39384</v>
      </c>
      <c r="B495" s="9">
        <f>VLOOKUP($A495,europe!$A$1:$B$3014,2,FALSE)</f>
        <v>43.14</v>
      </c>
      <c r="C495" s="9">
        <f>VLOOKUP($A495,man_neu!$A$1:$D$3001,4,FALSE)</f>
        <v>0</v>
      </c>
      <c r="D495" s="24" t="e">
        <f>VLOOKUP($A495,cash!$A$1:$B$3001,2,FALSE)</f>
        <v>#N/A</v>
      </c>
      <c r="E495" s="9">
        <f>VLOOKUP($A495,patri!$A$1:$B$3002,2,FALSE)</f>
        <v>4287.41</v>
      </c>
      <c r="G495" s="9" t="e">
        <f>VLOOKUP($A495,anteile!$A$4:$D$2615,anteile!B$12,FALSE)</f>
        <v>#N/A</v>
      </c>
      <c r="H495" s="9" t="e">
        <f>VLOOKUP($A495,anteile!$A$4:$D$2615,anteile!C$12,FALSE)</f>
        <v>#N/A</v>
      </c>
      <c r="I495" s="9" t="e">
        <f>VLOOKUP($A495,anteile!$A$4:$D$2615,anteile!D$12,FALSE)</f>
        <v>#N/A</v>
      </c>
      <c r="K495" s="24" t="e">
        <f t="shared" si="83"/>
        <v>#N/A</v>
      </c>
      <c r="L495" s="24" t="e">
        <f t="shared" si="84"/>
        <v>#N/A</v>
      </c>
      <c r="M495" s="24" t="e">
        <f>VLOOKUP($A495,cash!$A$1:$B$3001,2,FALSE)</f>
        <v>#N/A</v>
      </c>
      <c r="N495" s="24" t="e">
        <f t="shared" si="85"/>
        <v>#N/A</v>
      </c>
      <c r="P495" s="24" t="e">
        <f t="shared" si="86"/>
        <v>#N/A</v>
      </c>
      <c r="Q495" s="24" t="e">
        <f t="shared" si="87"/>
        <v>#N/A</v>
      </c>
      <c r="S495" s="14" t="e">
        <f t="shared" si="88"/>
        <v>#N/A</v>
      </c>
      <c r="T495" s="14" t="e">
        <f t="shared" si="89"/>
        <v>#N/A</v>
      </c>
      <c r="U495" s="14">
        <f t="shared" si="90"/>
        <v>150.41841004184101</v>
      </c>
      <c r="V495" s="14">
        <f t="shared" si="91"/>
        <v>0</v>
      </c>
      <c r="W495" s="14" t="e">
        <f t="shared" si="92"/>
        <v>#N/A</v>
      </c>
      <c r="X495" s="14">
        <f t="shared" si="93"/>
        <v>89.244811723319657</v>
      </c>
    </row>
    <row r="496" spans="1:24">
      <c r="A496" s="10">
        <f>europe!A493</f>
        <v>39381</v>
      </c>
      <c r="B496" s="9">
        <f>VLOOKUP($A496,europe!$A$1:$B$3014,2,FALSE)</f>
        <v>42.84</v>
      </c>
      <c r="C496" s="9">
        <f>VLOOKUP($A496,man_neu!$A$1:$D$3001,4,FALSE)</f>
        <v>0</v>
      </c>
      <c r="D496" s="24" t="e">
        <f>VLOOKUP($A496,cash!$A$1:$B$3001,2,FALSE)</f>
        <v>#N/A</v>
      </c>
      <c r="E496" s="9">
        <f>VLOOKUP($A496,patri!$A$1:$B$3002,2,FALSE)</f>
        <v>4249.37</v>
      </c>
      <c r="G496" s="9" t="e">
        <f>VLOOKUP($A496,anteile!$A$4:$D$2615,anteile!B$12,FALSE)</f>
        <v>#N/A</v>
      </c>
      <c r="H496" s="9" t="e">
        <f>VLOOKUP($A496,anteile!$A$4:$D$2615,anteile!C$12,FALSE)</f>
        <v>#N/A</v>
      </c>
      <c r="I496" s="9" t="e">
        <f>VLOOKUP($A496,anteile!$A$4:$D$2615,anteile!D$12,FALSE)</f>
        <v>#N/A</v>
      </c>
      <c r="K496" s="24" t="e">
        <f t="shared" si="83"/>
        <v>#N/A</v>
      </c>
      <c r="L496" s="24" t="e">
        <f t="shared" si="84"/>
        <v>#N/A</v>
      </c>
      <c r="M496" s="24" t="e">
        <f>VLOOKUP($A496,cash!$A$1:$B$3001,2,FALSE)</f>
        <v>#N/A</v>
      </c>
      <c r="N496" s="24" t="e">
        <f t="shared" si="85"/>
        <v>#N/A</v>
      </c>
      <c r="P496" s="24" t="e">
        <f t="shared" si="86"/>
        <v>#N/A</v>
      </c>
      <c r="Q496" s="24" t="e">
        <f t="shared" si="87"/>
        <v>#N/A</v>
      </c>
      <c r="S496" s="14" t="e">
        <f t="shared" si="88"/>
        <v>#N/A</v>
      </c>
      <c r="T496" s="14" t="e">
        <f t="shared" si="89"/>
        <v>#N/A</v>
      </c>
      <c r="U496" s="14">
        <f t="shared" si="90"/>
        <v>149.37238493723851</v>
      </c>
      <c r="V496" s="14">
        <f t="shared" si="91"/>
        <v>0</v>
      </c>
      <c r="W496" s="14" t="e">
        <f t="shared" si="92"/>
        <v>#N/A</v>
      </c>
      <c r="X496" s="14">
        <f t="shared" si="93"/>
        <v>88.452988072687901</v>
      </c>
    </row>
    <row r="497" spans="1:24">
      <c r="A497" s="10">
        <f>europe!A494</f>
        <v>39380</v>
      </c>
      <c r="B497" s="9">
        <f>VLOOKUP($A497,europe!$A$1:$B$3014,2,FALSE)</f>
        <v>42.59</v>
      </c>
      <c r="C497" s="9">
        <f>VLOOKUP($A497,man_neu!$A$1:$D$3001,4,FALSE)</f>
        <v>0</v>
      </c>
      <c r="D497" s="24" t="e">
        <f>VLOOKUP($A497,cash!$A$1:$B$3001,2,FALSE)</f>
        <v>#N/A</v>
      </c>
      <c r="E497" s="9">
        <f>VLOOKUP($A497,patri!$A$1:$B$3002,2,FALSE)</f>
        <v>4234.55</v>
      </c>
      <c r="G497" s="9" t="e">
        <f>VLOOKUP($A497,anteile!$A$4:$D$2615,anteile!B$12,FALSE)</f>
        <v>#N/A</v>
      </c>
      <c r="H497" s="9" t="e">
        <f>VLOOKUP($A497,anteile!$A$4:$D$2615,anteile!C$12,FALSE)</f>
        <v>#N/A</v>
      </c>
      <c r="I497" s="9" t="e">
        <f>VLOOKUP($A497,anteile!$A$4:$D$2615,anteile!D$12,FALSE)</f>
        <v>#N/A</v>
      </c>
      <c r="K497" s="24" t="e">
        <f t="shared" si="83"/>
        <v>#N/A</v>
      </c>
      <c r="L497" s="24" t="e">
        <f t="shared" si="84"/>
        <v>#N/A</v>
      </c>
      <c r="M497" s="24" t="e">
        <f>VLOOKUP($A497,cash!$A$1:$B$3001,2,FALSE)</f>
        <v>#N/A</v>
      </c>
      <c r="N497" s="24" t="e">
        <f t="shared" si="85"/>
        <v>#N/A</v>
      </c>
      <c r="P497" s="24" t="e">
        <f t="shared" si="86"/>
        <v>#N/A</v>
      </c>
      <c r="Q497" s="24" t="e">
        <f t="shared" si="87"/>
        <v>#N/A</v>
      </c>
      <c r="S497" s="14" t="e">
        <f t="shared" si="88"/>
        <v>#N/A</v>
      </c>
      <c r="T497" s="14" t="e">
        <f t="shared" si="89"/>
        <v>#N/A</v>
      </c>
      <c r="U497" s="14">
        <f t="shared" si="90"/>
        <v>148.50069735006974</v>
      </c>
      <c r="V497" s="14">
        <f t="shared" si="91"/>
        <v>0</v>
      </c>
      <c r="W497" s="14" t="e">
        <f t="shared" si="92"/>
        <v>#N/A</v>
      </c>
      <c r="X497" s="14">
        <f t="shared" si="93"/>
        <v>88.144501571574267</v>
      </c>
    </row>
    <row r="498" spans="1:24">
      <c r="A498" s="10">
        <f>europe!A495</f>
        <v>39379</v>
      </c>
      <c r="B498" s="9">
        <f>VLOOKUP($A498,europe!$A$1:$B$3014,2,FALSE)</f>
        <v>42.11</v>
      </c>
      <c r="C498" s="9">
        <f>VLOOKUP($A498,man_neu!$A$1:$D$3001,4,FALSE)</f>
        <v>0</v>
      </c>
      <c r="D498" s="24" t="e">
        <f>VLOOKUP($A498,cash!$A$1:$B$3001,2,FALSE)</f>
        <v>#N/A</v>
      </c>
      <c r="E498" s="9">
        <f>VLOOKUP($A498,patri!$A$1:$B$3002,2,FALSE)</f>
        <v>4231.2700000000004</v>
      </c>
      <c r="G498" s="9" t="e">
        <f>VLOOKUP($A498,anteile!$A$4:$D$2615,anteile!B$12,FALSE)</f>
        <v>#N/A</v>
      </c>
      <c r="H498" s="9" t="e">
        <f>VLOOKUP($A498,anteile!$A$4:$D$2615,anteile!C$12,FALSE)</f>
        <v>#N/A</v>
      </c>
      <c r="I498" s="9" t="e">
        <f>VLOOKUP($A498,anteile!$A$4:$D$2615,anteile!D$12,FALSE)</f>
        <v>#N/A</v>
      </c>
      <c r="K498" s="24" t="e">
        <f t="shared" si="83"/>
        <v>#N/A</v>
      </c>
      <c r="L498" s="24" t="e">
        <f t="shared" si="84"/>
        <v>#N/A</v>
      </c>
      <c r="M498" s="24" t="e">
        <f>VLOOKUP($A498,cash!$A$1:$B$3001,2,FALSE)</f>
        <v>#N/A</v>
      </c>
      <c r="N498" s="24" t="e">
        <f t="shared" si="85"/>
        <v>#N/A</v>
      </c>
      <c r="P498" s="24" t="e">
        <f t="shared" si="86"/>
        <v>#N/A</v>
      </c>
      <c r="Q498" s="24" t="e">
        <f t="shared" si="87"/>
        <v>#N/A</v>
      </c>
      <c r="S498" s="14" t="e">
        <f t="shared" si="88"/>
        <v>#N/A</v>
      </c>
      <c r="T498" s="14" t="e">
        <f t="shared" si="89"/>
        <v>#N/A</v>
      </c>
      <c r="U498" s="14">
        <f t="shared" si="90"/>
        <v>146.82705718270572</v>
      </c>
      <c r="V498" s="14">
        <f t="shared" si="91"/>
        <v>0</v>
      </c>
      <c r="W498" s="14" t="e">
        <f t="shared" si="92"/>
        <v>#N/A</v>
      </c>
      <c r="X498" s="14">
        <f t="shared" si="93"/>
        <v>88.076226556483007</v>
      </c>
    </row>
    <row r="499" spans="1:24">
      <c r="A499" s="10">
        <f>europe!A496</f>
        <v>39378</v>
      </c>
      <c r="B499" s="9">
        <f>VLOOKUP($A499,europe!$A$1:$B$3014,2,FALSE)</f>
        <v>42.35</v>
      </c>
      <c r="C499" s="9">
        <f>VLOOKUP($A499,man_neu!$A$1:$D$3001,4,FALSE)</f>
        <v>0</v>
      </c>
      <c r="D499" s="24" t="e">
        <f>VLOOKUP($A499,cash!$A$1:$B$3001,2,FALSE)</f>
        <v>#N/A</v>
      </c>
      <c r="E499" s="9">
        <f>VLOOKUP($A499,patri!$A$1:$B$3002,2,FALSE)</f>
        <v>4223.3100000000004</v>
      </c>
      <c r="G499" s="9" t="e">
        <f>VLOOKUP($A499,anteile!$A$4:$D$2615,anteile!B$12,FALSE)</f>
        <v>#N/A</v>
      </c>
      <c r="H499" s="9" t="e">
        <f>VLOOKUP($A499,anteile!$A$4:$D$2615,anteile!C$12,FALSE)</f>
        <v>#N/A</v>
      </c>
      <c r="I499" s="9" t="e">
        <f>VLOOKUP($A499,anteile!$A$4:$D$2615,anteile!D$12,FALSE)</f>
        <v>#N/A</v>
      </c>
      <c r="K499" s="24" t="e">
        <f t="shared" si="83"/>
        <v>#N/A</v>
      </c>
      <c r="L499" s="24" t="e">
        <f t="shared" si="84"/>
        <v>#N/A</v>
      </c>
      <c r="M499" s="24" t="e">
        <f>VLOOKUP($A499,cash!$A$1:$B$3001,2,FALSE)</f>
        <v>#N/A</v>
      </c>
      <c r="N499" s="24" t="e">
        <f t="shared" si="85"/>
        <v>#N/A</v>
      </c>
      <c r="P499" s="24" t="e">
        <f t="shared" si="86"/>
        <v>#N/A</v>
      </c>
      <c r="Q499" s="24" t="e">
        <f t="shared" si="87"/>
        <v>#N/A</v>
      </c>
      <c r="S499" s="14" t="e">
        <f t="shared" si="88"/>
        <v>#N/A</v>
      </c>
      <c r="T499" s="14" t="e">
        <f t="shared" si="89"/>
        <v>#N/A</v>
      </c>
      <c r="U499" s="14">
        <f t="shared" si="90"/>
        <v>147.66387726638774</v>
      </c>
      <c r="V499" s="14">
        <f t="shared" si="91"/>
        <v>0</v>
      </c>
      <c r="W499" s="14" t="e">
        <f t="shared" si="92"/>
        <v>#N/A</v>
      </c>
      <c r="X499" s="14">
        <f t="shared" si="93"/>
        <v>87.910534751566374</v>
      </c>
    </row>
    <row r="500" spans="1:24">
      <c r="A500" s="10">
        <f>europe!A497</f>
        <v>39377</v>
      </c>
      <c r="B500" s="9">
        <f>VLOOKUP($A500,europe!$A$1:$B$3014,2,FALSE)</f>
        <v>41.93</v>
      </c>
      <c r="C500" s="9">
        <f>VLOOKUP($A500,man_neu!$A$1:$D$3001,4,FALSE)</f>
        <v>0</v>
      </c>
      <c r="D500" s="24" t="e">
        <f>VLOOKUP($A500,cash!$A$1:$B$3001,2,FALSE)</f>
        <v>#N/A</v>
      </c>
      <c r="E500" s="9">
        <f>VLOOKUP($A500,patri!$A$1:$B$3002,2,FALSE)</f>
        <v>4166.68</v>
      </c>
      <c r="G500" s="9" t="e">
        <f>VLOOKUP($A500,anteile!$A$4:$D$2615,anteile!B$12,FALSE)</f>
        <v>#N/A</v>
      </c>
      <c r="H500" s="9" t="e">
        <f>VLOOKUP($A500,anteile!$A$4:$D$2615,anteile!C$12,FALSE)</f>
        <v>#N/A</v>
      </c>
      <c r="I500" s="9" t="e">
        <f>VLOOKUP($A500,anteile!$A$4:$D$2615,anteile!D$12,FALSE)</f>
        <v>#N/A</v>
      </c>
      <c r="K500" s="24" t="e">
        <f t="shared" si="83"/>
        <v>#N/A</v>
      </c>
      <c r="L500" s="24" t="e">
        <f t="shared" si="84"/>
        <v>#N/A</v>
      </c>
      <c r="M500" s="24" t="e">
        <f>VLOOKUP($A500,cash!$A$1:$B$3001,2,FALSE)</f>
        <v>#N/A</v>
      </c>
      <c r="N500" s="24" t="e">
        <f t="shared" si="85"/>
        <v>#N/A</v>
      </c>
      <c r="P500" s="24" t="e">
        <f t="shared" si="86"/>
        <v>#N/A</v>
      </c>
      <c r="Q500" s="24" t="e">
        <f t="shared" si="87"/>
        <v>#N/A</v>
      </c>
      <c r="S500" s="14" t="e">
        <f t="shared" si="88"/>
        <v>#N/A</v>
      </c>
      <c r="T500" s="14" t="e">
        <f t="shared" si="89"/>
        <v>#N/A</v>
      </c>
      <c r="U500" s="14">
        <f t="shared" si="90"/>
        <v>146.19944211994422</v>
      </c>
      <c r="V500" s="14">
        <f t="shared" si="91"/>
        <v>0</v>
      </c>
      <c r="W500" s="14" t="e">
        <f t="shared" si="92"/>
        <v>#N/A</v>
      </c>
      <c r="X500" s="14">
        <f t="shared" si="93"/>
        <v>86.731749963572781</v>
      </c>
    </row>
    <row r="501" spans="1:24">
      <c r="A501" s="10">
        <f>europe!A498</f>
        <v>39374</v>
      </c>
      <c r="B501" s="9">
        <f>VLOOKUP($A501,europe!$A$1:$B$3014,2,FALSE)</f>
        <v>42.48</v>
      </c>
      <c r="C501" s="9">
        <f>VLOOKUP($A501,man_neu!$A$1:$D$3001,4,FALSE)</f>
        <v>0</v>
      </c>
      <c r="D501" s="24" t="e">
        <f>VLOOKUP($A501,cash!$A$1:$B$3001,2,FALSE)</f>
        <v>#N/A</v>
      </c>
      <c r="E501" s="9">
        <f>VLOOKUP($A501,patri!$A$1:$B$3002,2,FALSE)</f>
        <v>4207.4399999999996</v>
      </c>
      <c r="G501" s="9" t="e">
        <f>VLOOKUP($A501,anteile!$A$4:$D$2615,anteile!B$12,FALSE)</f>
        <v>#N/A</v>
      </c>
      <c r="H501" s="9" t="e">
        <f>VLOOKUP($A501,anteile!$A$4:$D$2615,anteile!C$12,FALSE)</f>
        <v>#N/A</v>
      </c>
      <c r="I501" s="9" t="e">
        <f>VLOOKUP($A501,anteile!$A$4:$D$2615,anteile!D$12,FALSE)</f>
        <v>#N/A</v>
      </c>
      <c r="K501" s="24" t="e">
        <f t="shared" si="83"/>
        <v>#N/A</v>
      </c>
      <c r="L501" s="24" t="e">
        <f t="shared" si="84"/>
        <v>#N/A</v>
      </c>
      <c r="M501" s="24" t="e">
        <f>VLOOKUP($A501,cash!$A$1:$B$3001,2,FALSE)</f>
        <v>#N/A</v>
      </c>
      <c r="N501" s="24" t="e">
        <f t="shared" si="85"/>
        <v>#N/A</v>
      </c>
      <c r="P501" s="24" t="e">
        <f t="shared" si="86"/>
        <v>#N/A</v>
      </c>
      <c r="Q501" s="24" t="e">
        <f t="shared" si="87"/>
        <v>#N/A</v>
      </c>
      <c r="S501" s="14" t="e">
        <f t="shared" si="88"/>
        <v>#N/A</v>
      </c>
      <c r="T501" s="14" t="e">
        <f t="shared" si="89"/>
        <v>#N/A</v>
      </c>
      <c r="U501" s="14">
        <f t="shared" si="90"/>
        <v>148.11715481171547</v>
      </c>
      <c r="V501" s="14">
        <f t="shared" si="91"/>
        <v>0</v>
      </c>
      <c r="W501" s="14" t="e">
        <f t="shared" si="92"/>
        <v>#N/A</v>
      </c>
      <c r="X501" s="14">
        <f t="shared" si="93"/>
        <v>87.580191919402168</v>
      </c>
    </row>
    <row r="502" spans="1:24">
      <c r="A502" s="10">
        <f>europe!A499</f>
        <v>39373</v>
      </c>
      <c r="B502" s="9">
        <f>VLOOKUP($A502,europe!$A$1:$B$3014,2,FALSE)</f>
        <v>42.75</v>
      </c>
      <c r="C502" s="9">
        <f>VLOOKUP($A502,man_neu!$A$1:$D$3001,4,FALSE)</f>
        <v>0</v>
      </c>
      <c r="D502" s="24" t="e">
        <f>VLOOKUP($A502,cash!$A$1:$B$3001,2,FALSE)</f>
        <v>#N/A</v>
      </c>
      <c r="E502" s="9">
        <f>VLOOKUP($A502,patri!$A$1:$B$3002,2,FALSE)</f>
        <v>4243.8</v>
      </c>
      <c r="G502" s="9" t="e">
        <f>VLOOKUP($A502,anteile!$A$4:$D$2615,anteile!B$12,FALSE)</f>
        <v>#N/A</v>
      </c>
      <c r="H502" s="9" t="e">
        <f>VLOOKUP($A502,anteile!$A$4:$D$2615,anteile!C$12,FALSE)</f>
        <v>#N/A</v>
      </c>
      <c r="I502" s="9" t="e">
        <f>VLOOKUP($A502,anteile!$A$4:$D$2615,anteile!D$12,FALSE)</f>
        <v>#N/A</v>
      </c>
      <c r="K502" s="24" t="e">
        <f t="shared" si="83"/>
        <v>#N/A</v>
      </c>
      <c r="L502" s="24" t="e">
        <f t="shared" si="84"/>
        <v>#N/A</v>
      </c>
      <c r="M502" s="24" t="e">
        <f>VLOOKUP($A502,cash!$A$1:$B$3001,2,FALSE)</f>
        <v>#N/A</v>
      </c>
      <c r="N502" s="24" t="e">
        <f t="shared" si="85"/>
        <v>#N/A</v>
      </c>
      <c r="P502" s="24" t="e">
        <f t="shared" si="86"/>
        <v>#N/A</v>
      </c>
      <c r="Q502" s="24" t="e">
        <f t="shared" si="87"/>
        <v>#N/A</v>
      </c>
      <c r="S502" s="14" t="e">
        <f t="shared" si="88"/>
        <v>#N/A</v>
      </c>
      <c r="T502" s="14" t="e">
        <f t="shared" si="89"/>
        <v>#N/A</v>
      </c>
      <c r="U502" s="14">
        <f t="shared" si="90"/>
        <v>149.05857740585776</v>
      </c>
      <c r="V502" s="14">
        <f t="shared" si="91"/>
        <v>0</v>
      </c>
      <c r="W502" s="14" t="e">
        <f t="shared" si="92"/>
        <v>#N/A</v>
      </c>
      <c r="X502" s="14">
        <f t="shared" si="93"/>
        <v>88.337045440353023</v>
      </c>
    </row>
    <row r="503" spans="1:24">
      <c r="A503" s="10">
        <f>europe!A500</f>
        <v>39372</v>
      </c>
      <c r="B503" s="9">
        <f>VLOOKUP($A503,europe!$A$1:$B$3014,2,FALSE)</f>
        <v>43.1</v>
      </c>
      <c r="C503" s="9">
        <f>VLOOKUP($A503,man_neu!$A$1:$D$3001,4,FALSE)</f>
        <v>0</v>
      </c>
      <c r="D503" s="24" t="e">
        <f>VLOOKUP($A503,cash!$A$1:$B$3001,2,FALSE)</f>
        <v>#N/A</v>
      </c>
      <c r="E503" s="9">
        <f>VLOOKUP($A503,patri!$A$1:$B$3002,2,FALSE)</f>
        <v>4222.96</v>
      </c>
      <c r="G503" s="9" t="e">
        <f>VLOOKUP($A503,anteile!$A$4:$D$2615,anteile!B$12,FALSE)</f>
        <v>#N/A</v>
      </c>
      <c r="H503" s="9" t="e">
        <f>VLOOKUP($A503,anteile!$A$4:$D$2615,anteile!C$12,FALSE)</f>
        <v>#N/A</v>
      </c>
      <c r="I503" s="9" t="e">
        <f>VLOOKUP($A503,anteile!$A$4:$D$2615,anteile!D$12,FALSE)</f>
        <v>#N/A</v>
      </c>
      <c r="K503" s="24" t="e">
        <f t="shared" si="83"/>
        <v>#N/A</v>
      </c>
      <c r="L503" s="24" t="e">
        <f t="shared" si="84"/>
        <v>#N/A</v>
      </c>
      <c r="M503" s="24" t="e">
        <f>VLOOKUP($A503,cash!$A$1:$B$3001,2,FALSE)</f>
        <v>#N/A</v>
      </c>
      <c r="N503" s="24" t="e">
        <f t="shared" si="85"/>
        <v>#N/A</v>
      </c>
      <c r="P503" s="24" t="e">
        <f t="shared" si="86"/>
        <v>#N/A</v>
      </c>
      <c r="Q503" s="24" t="e">
        <f t="shared" si="87"/>
        <v>#N/A</v>
      </c>
      <c r="S503" s="14" t="e">
        <f t="shared" si="88"/>
        <v>#N/A</v>
      </c>
      <c r="T503" s="14" t="e">
        <f t="shared" si="89"/>
        <v>#N/A</v>
      </c>
      <c r="U503" s="14">
        <f t="shared" si="90"/>
        <v>150.27894002789401</v>
      </c>
      <c r="V503" s="14">
        <f t="shared" si="91"/>
        <v>0</v>
      </c>
      <c r="W503" s="14" t="e">
        <f t="shared" si="92"/>
        <v>#N/A</v>
      </c>
      <c r="X503" s="14">
        <f t="shared" si="93"/>
        <v>87.903249307882845</v>
      </c>
    </row>
    <row r="504" spans="1:24">
      <c r="A504" s="10">
        <f>europe!A501</f>
        <v>39371</v>
      </c>
      <c r="B504" s="9">
        <f>VLOOKUP($A504,europe!$A$1:$B$3014,2,FALSE)</f>
        <v>42.82</v>
      </c>
      <c r="C504" s="9">
        <f>VLOOKUP($A504,man_neu!$A$1:$D$3001,4,FALSE)</f>
        <v>0</v>
      </c>
      <c r="D504" s="24" t="e">
        <f>VLOOKUP($A504,cash!$A$1:$B$3001,2,FALSE)</f>
        <v>#N/A</v>
      </c>
      <c r="E504" s="9">
        <f>VLOOKUP($A504,patri!$A$1:$B$3002,2,FALSE)</f>
        <v>4212.0600000000004</v>
      </c>
      <c r="G504" s="9" t="e">
        <f>VLOOKUP($A504,anteile!$A$4:$D$2615,anteile!B$12,FALSE)</f>
        <v>#N/A</v>
      </c>
      <c r="H504" s="9" t="e">
        <f>VLOOKUP($A504,anteile!$A$4:$D$2615,anteile!C$12,FALSE)</f>
        <v>#N/A</v>
      </c>
      <c r="I504" s="9" t="e">
        <f>VLOOKUP($A504,anteile!$A$4:$D$2615,anteile!D$12,FALSE)</f>
        <v>#N/A</v>
      </c>
      <c r="K504" s="24" t="e">
        <f t="shared" si="83"/>
        <v>#N/A</v>
      </c>
      <c r="L504" s="24" t="e">
        <f t="shared" si="84"/>
        <v>#N/A</v>
      </c>
      <c r="M504" s="24" t="e">
        <f>VLOOKUP($A504,cash!$A$1:$B$3001,2,FALSE)</f>
        <v>#N/A</v>
      </c>
      <c r="N504" s="24" t="e">
        <f t="shared" si="85"/>
        <v>#N/A</v>
      </c>
      <c r="P504" s="24" t="e">
        <f t="shared" si="86"/>
        <v>#N/A</v>
      </c>
      <c r="Q504" s="24" t="e">
        <f t="shared" si="87"/>
        <v>#N/A</v>
      </c>
      <c r="S504" s="14" t="e">
        <f t="shared" si="88"/>
        <v>#N/A</v>
      </c>
      <c r="T504" s="14" t="e">
        <f t="shared" si="89"/>
        <v>#N/A</v>
      </c>
      <c r="U504" s="14">
        <f t="shared" si="90"/>
        <v>149.30264993026498</v>
      </c>
      <c r="V504" s="14">
        <f t="shared" si="91"/>
        <v>0</v>
      </c>
      <c r="W504" s="14" t="e">
        <f t="shared" si="92"/>
        <v>#N/A</v>
      </c>
      <c r="X504" s="14">
        <f t="shared" si="93"/>
        <v>87.676359776024654</v>
      </c>
    </row>
    <row r="505" spans="1:24">
      <c r="A505" s="10">
        <f>europe!A502</f>
        <v>39370</v>
      </c>
      <c r="B505" s="9">
        <f>VLOOKUP($A505,europe!$A$1:$B$3014,2,FALSE)</f>
        <v>43.13</v>
      </c>
      <c r="C505" s="9">
        <f>VLOOKUP($A505,man_neu!$A$1:$D$3001,4,FALSE)</f>
        <v>0</v>
      </c>
      <c r="D505" s="24" t="e">
        <f>VLOOKUP($A505,cash!$A$1:$B$3001,2,FALSE)</f>
        <v>#N/A</v>
      </c>
      <c r="E505" s="9">
        <f>VLOOKUP($A505,patri!$A$1:$B$3002,2,FALSE)</f>
        <v>4219.92</v>
      </c>
      <c r="G505" s="9" t="e">
        <f>VLOOKUP($A505,anteile!$A$4:$D$2615,anteile!B$12,FALSE)</f>
        <v>#N/A</v>
      </c>
      <c r="H505" s="9" t="e">
        <f>VLOOKUP($A505,anteile!$A$4:$D$2615,anteile!C$12,FALSE)</f>
        <v>#N/A</v>
      </c>
      <c r="I505" s="9" t="e">
        <f>VLOOKUP($A505,anteile!$A$4:$D$2615,anteile!D$12,FALSE)</f>
        <v>#N/A</v>
      </c>
      <c r="K505" s="24" t="e">
        <f t="shared" si="83"/>
        <v>#N/A</v>
      </c>
      <c r="L505" s="24" t="e">
        <f t="shared" si="84"/>
        <v>#N/A</v>
      </c>
      <c r="M505" s="24" t="e">
        <f>VLOOKUP($A505,cash!$A$1:$B$3001,2,FALSE)</f>
        <v>#N/A</v>
      </c>
      <c r="N505" s="24" t="e">
        <f t="shared" si="85"/>
        <v>#N/A</v>
      </c>
      <c r="P505" s="24" t="e">
        <f t="shared" si="86"/>
        <v>#N/A</v>
      </c>
      <c r="Q505" s="24" t="e">
        <f t="shared" si="87"/>
        <v>#N/A</v>
      </c>
      <c r="S505" s="14" t="e">
        <f t="shared" si="88"/>
        <v>#N/A</v>
      </c>
      <c r="T505" s="14" t="e">
        <f t="shared" si="89"/>
        <v>#N/A</v>
      </c>
      <c r="U505" s="14">
        <f t="shared" si="90"/>
        <v>150.38354253835428</v>
      </c>
      <c r="V505" s="14">
        <f t="shared" si="91"/>
        <v>0</v>
      </c>
      <c r="W505" s="14" t="e">
        <f t="shared" si="92"/>
        <v>#N/A</v>
      </c>
      <c r="X505" s="14">
        <f t="shared" si="93"/>
        <v>87.839970025603122</v>
      </c>
    </row>
    <row r="506" spans="1:24">
      <c r="A506" s="10">
        <f>europe!A503</f>
        <v>39367</v>
      </c>
      <c r="B506" s="9">
        <f>VLOOKUP($A506,europe!$A$1:$B$3014,2,FALSE)</f>
        <v>43.53</v>
      </c>
      <c r="C506" s="9">
        <f>VLOOKUP($A506,man_neu!$A$1:$D$3001,4,FALSE)</f>
        <v>0</v>
      </c>
      <c r="D506" s="24" t="e">
        <f>VLOOKUP($A506,cash!$A$1:$B$3001,2,FALSE)</f>
        <v>#N/A</v>
      </c>
      <c r="E506" s="9">
        <f>VLOOKUP($A506,patri!$A$1:$B$3002,2,FALSE)</f>
        <v>4216.16</v>
      </c>
      <c r="G506" s="9" t="e">
        <f>VLOOKUP($A506,anteile!$A$4:$D$2615,anteile!B$12,FALSE)</f>
        <v>#N/A</v>
      </c>
      <c r="H506" s="9" t="e">
        <f>VLOOKUP($A506,anteile!$A$4:$D$2615,anteile!C$12,FALSE)</f>
        <v>#N/A</v>
      </c>
      <c r="I506" s="9" t="e">
        <f>VLOOKUP($A506,anteile!$A$4:$D$2615,anteile!D$12,FALSE)</f>
        <v>#N/A</v>
      </c>
      <c r="K506" s="24" t="e">
        <f t="shared" si="83"/>
        <v>#N/A</v>
      </c>
      <c r="L506" s="24" t="e">
        <f t="shared" si="84"/>
        <v>#N/A</v>
      </c>
      <c r="M506" s="24" t="e">
        <f>VLOOKUP($A506,cash!$A$1:$B$3001,2,FALSE)</f>
        <v>#N/A</v>
      </c>
      <c r="N506" s="24" t="e">
        <f t="shared" si="85"/>
        <v>#N/A</v>
      </c>
      <c r="P506" s="24" t="e">
        <f t="shared" si="86"/>
        <v>#N/A</v>
      </c>
      <c r="Q506" s="24" t="e">
        <f t="shared" si="87"/>
        <v>#N/A</v>
      </c>
      <c r="S506" s="14" t="e">
        <f t="shared" si="88"/>
        <v>#N/A</v>
      </c>
      <c r="T506" s="14" t="e">
        <f t="shared" si="89"/>
        <v>#N/A</v>
      </c>
      <c r="U506" s="14">
        <f t="shared" si="90"/>
        <v>151.77824267782427</v>
      </c>
      <c r="V506" s="14">
        <f t="shared" si="91"/>
        <v>0</v>
      </c>
      <c r="W506" s="14" t="e">
        <f t="shared" si="92"/>
        <v>#N/A</v>
      </c>
      <c r="X506" s="14">
        <f t="shared" si="93"/>
        <v>87.761703544888732</v>
      </c>
    </row>
    <row r="507" spans="1:24">
      <c r="A507" s="10">
        <f>europe!A504</f>
        <v>39366</v>
      </c>
      <c r="B507" s="9">
        <f>VLOOKUP($A507,europe!$A$1:$B$3014,2,FALSE)</f>
        <v>43.5</v>
      </c>
      <c r="C507" s="9">
        <f>VLOOKUP($A507,man_neu!$A$1:$D$3001,4,FALSE)</f>
        <v>0</v>
      </c>
      <c r="D507" s="24" t="e">
        <f>VLOOKUP($A507,cash!$A$1:$B$3001,2,FALSE)</f>
        <v>#N/A</v>
      </c>
      <c r="E507" s="9">
        <f>VLOOKUP($A507,patri!$A$1:$B$3002,2,FALSE)</f>
        <v>4204.8</v>
      </c>
      <c r="G507" s="9" t="e">
        <f>VLOOKUP($A507,anteile!$A$4:$D$2615,anteile!B$12,FALSE)</f>
        <v>#N/A</v>
      </c>
      <c r="H507" s="9" t="e">
        <f>VLOOKUP($A507,anteile!$A$4:$D$2615,anteile!C$12,FALSE)</f>
        <v>#N/A</v>
      </c>
      <c r="I507" s="9" t="e">
        <f>VLOOKUP($A507,anteile!$A$4:$D$2615,anteile!D$12,FALSE)</f>
        <v>#N/A</v>
      </c>
      <c r="K507" s="24" t="e">
        <f t="shared" si="83"/>
        <v>#N/A</v>
      </c>
      <c r="L507" s="24" t="e">
        <f t="shared" si="84"/>
        <v>#N/A</v>
      </c>
      <c r="M507" s="24" t="e">
        <f>VLOOKUP($A507,cash!$A$1:$B$3001,2,FALSE)</f>
        <v>#N/A</v>
      </c>
      <c r="N507" s="24" t="e">
        <f t="shared" si="85"/>
        <v>#N/A</v>
      </c>
      <c r="P507" s="24" t="e">
        <f t="shared" si="86"/>
        <v>#N/A</v>
      </c>
      <c r="Q507" s="24" t="e">
        <f t="shared" si="87"/>
        <v>#N/A</v>
      </c>
      <c r="S507" s="14" t="e">
        <f t="shared" si="88"/>
        <v>#N/A</v>
      </c>
      <c r="T507" s="14" t="e">
        <f t="shared" si="89"/>
        <v>#N/A</v>
      </c>
      <c r="U507" s="14">
        <f t="shared" si="90"/>
        <v>151.67364016736403</v>
      </c>
      <c r="V507" s="14">
        <f t="shared" si="91"/>
        <v>0</v>
      </c>
      <c r="W507" s="14" t="e">
        <f t="shared" si="92"/>
        <v>#N/A</v>
      </c>
      <c r="X507" s="14">
        <f t="shared" si="93"/>
        <v>87.525238858475049</v>
      </c>
    </row>
    <row r="508" spans="1:24">
      <c r="A508" s="10">
        <f>europe!A505</f>
        <v>39365</v>
      </c>
      <c r="B508" s="9">
        <f>VLOOKUP($A508,europe!$A$1:$B$3014,2,FALSE)</f>
        <v>43.23</v>
      </c>
      <c r="C508" s="9">
        <f>VLOOKUP($A508,man_neu!$A$1:$D$3001,4,FALSE)</f>
        <v>0</v>
      </c>
      <c r="D508" s="24" t="e">
        <f>VLOOKUP($A508,cash!$A$1:$B$3001,2,FALSE)</f>
        <v>#N/A</v>
      </c>
      <c r="E508" s="9">
        <f>VLOOKUP($A508,patri!$A$1:$B$3002,2,FALSE)</f>
        <v>4197.99</v>
      </c>
      <c r="G508" s="9" t="e">
        <f>VLOOKUP($A508,anteile!$A$4:$D$2615,anteile!B$12,FALSE)</f>
        <v>#N/A</v>
      </c>
      <c r="H508" s="9" t="e">
        <f>VLOOKUP($A508,anteile!$A$4:$D$2615,anteile!C$12,FALSE)</f>
        <v>#N/A</v>
      </c>
      <c r="I508" s="9" t="e">
        <f>VLOOKUP($A508,anteile!$A$4:$D$2615,anteile!D$12,FALSE)</f>
        <v>#N/A</v>
      </c>
      <c r="K508" s="24" t="e">
        <f t="shared" si="83"/>
        <v>#N/A</v>
      </c>
      <c r="L508" s="24" t="e">
        <f t="shared" si="84"/>
        <v>#N/A</v>
      </c>
      <c r="M508" s="24" t="e">
        <f>VLOOKUP($A508,cash!$A$1:$B$3001,2,FALSE)</f>
        <v>#N/A</v>
      </c>
      <c r="N508" s="24" t="e">
        <f t="shared" si="85"/>
        <v>#N/A</v>
      </c>
      <c r="P508" s="24" t="e">
        <f t="shared" si="86"/>
        <v>#N/A</v>
      </c>
      <c r="Q508" s="24" t="e">
        <f t="shared" si="87"/>
        <v>#N/A</v>
      </c>
      <c r="S508" s="14" t="e">
        <f t="shared" si="88"/>
        <v>#N/A</v>
      </c>
      <c r="T508" s="14" t="e">
        <f t="shared" si="89"/>
        <v>#N/A</v>
      </c>
      <c r="U508" s="14">
        <f t="shared" si="90"/>
        <v>150.73221757322176</v>
      </c>
      <c r="V508" s="14">
        <f t="shared" si="91"/>
        <v>0</v>
      </c>
      <c r="W508" s="14" t="e">
        <f t="shared" si="92"/>
        <v>#N/A</v>
      </c>
      <c r="X508" s="14">
        <f t="shared" si="93"/>
        <v>87.383484939947124</v>
      </c>
    </row>
    <row r="509" spans="1:24">
      <c r="A509" s="10">
        <f>europe!A506</f>
        <v>39364</v>
      </c>
      <c r="B509" s="9">
        <f>VLOOKUP($A509,europe!$A$1:$B$3014,2,FALSE)</f>
        <v>43.19</v>
      </c>
      <c r="C509" s="9">
        <f>VLOOKUP($A509,man_neu!$A$1:$D$3001,4,FALSE)</f>
        <v>0</v>
      </c>
      <c r="D509" s="24" t="e">
        <f>VLOOKUP($A509,cash!$A$1:$B$3001,2,FALSE)</f>
        <v>#N/A</v>
      </c>
      <c r="E509" s="9">
        <f>VLOOKUP($A509,patri!$A$1:$B$3002,2,FALSE)</f>
        <v>4173.4399999999996</v>
      </c>
      <c r="G509" s="9" t="e">
        <f>VLOOKUP($A509,anteile!$A$4:$D$2615,anteile!B$12,FALSE)</f>
        <v>#N/A</v>
      </c>
      <c r="H509" s="9" t="e">
        <f>VLOOKUP($A509,anteile!$A$4:$D$2615,anteile!C$12,FALSE)</f>
        <v>#N/A</v>
      </c>
      <c r="I509" s="9" t="e">
        <f>VLOOKUP($A509,anteile!$A$4:$D$2615,anteile!D$12,FALSE)</f>
        <v>#N/A</v>
      </c>
      <c r="K509" s="24" t="e">
        <f t="shared" si="83"/>
        <v>#N/A</v>
      </c>
      <c r="L509" s="24" t="e">
        <f t="shared" si="84"/>
        <v>#N/A</v>
      </c>
      <c r="M509" s="24" t="e">
        <f>VLOOKUP($A509,cash!$A$1:$B$3001,2,FALSE)</f>
        <v>#N/A</v>
      </c>
      <c r="N509" s="24" t="e">
        <f t="shared" si="85"/>
        <v>#N/A</v>
      </c>
      <c r="P509" s="24" t="e">
        <f t="shared" si="86"/>
        <v>#N/A</v>
      </c>
      <c r="Q509" s="24" t="e">
        <f t="shared" si="87"/>
        <v>#N/A</v>
      </c>
      <c r="S509" s="14" t="e">
        <f t="shared" si="88"/>
        <v>#N/A</v>
      </c>
      <c r="T509" s="14" t="e">
        <f t="shared" si="89"/>
        <v>#N/A</v>
      </c>
      <c r="U509" s="14">
        <f t="shared" si="90"/>
        <v>150.59274755927476</v>
      </c>
      <c r="V509" s="14">
        <f t="shared" si="91"/>
        <v>0</v>
      </c>
      <c r="W509" s="14" t="e">
        <f t="shared" si="92"/>
        <v>#N/A</v>
      </c>
      <c r="X509" s="14">
        <f t="shared" si="93"/>
        <v>86.872463104431617</v>
      </c>
    </row>
    <row r="510" spans="1:24">
      <c r="A510" s="10">
        <f>europe!A507</f>
        <v>39363</v>
      </c>
      <c r="B510" s="9">
        <f>VLOOKUP($A510,europe!$A$1:$B$3014,2,FALSE)</f>
        <v>42.96</v>
      </c>
      <c r="C510" s="9">
        <f>VLOOKUP($A510,man_neu!$A$1:$D$3001,4,FALSE)</f>
        <v>0</v>
      </c>
      <c r="D510" s="24" t="e">
        <f>VLOOKUP($A510,cash!$A$1:$B$3001,2,FALSE)</f>
        <v>#N/A</v>
      </c>
      <c r="E510" s="9">
        <f>VLOOKUP($A510,patri!$A$1:$B$3002,2,FALSE)</f>
        <v>4136.07</v>
      </c>
      <c r="G510" s="9" t="e">
        <f>VLOOKUP($A510,anteile!$A$4:$D$2615,anteile!B$12,FALSE)</f>
        <v>#N/A</v>
      </c>
      <c r="H510" s="9" t="e">
        <f>VLOOKUP($A510,anteile!$A$4:$D$2615,anteile!C$12,FALSE)</f>
        <v>#N/A</v>
      </c>
      <c r="I510" s="9" t="e">
        <f>VLOOKUP($A510,anteile!$A$4:$D$2615,anteile!D$12,FALSE)</f>
        <v>#N/A</v>
      </c>
      <c r="K510" s="24" t="e">
        <f t="shared" si="83"/>
        <v>#N/A</v>
      </c>
      <c r="L510" s="24" t="e">
        <f t="shared" si="84"/>
        <v>#N/A</v>
      </c>
      <c r="M510" s="24" t="e">
        <f>VLOOKUP($A510,cash!$A$1:$B$3001,2,FALSE)</f>
        <v>#N/A</v>
      </c>
      <c r="N510" s="24" t="e">
        <f t="shared" si="85"/>
        <v>#N/A</v>
      </c>
      <c r="P510" s="24" t="e">
        <f t="shared" si="86"/>
        <v>#N/A</v>
      </c>
      <c r="Q510" s="24" t="e">
        <f t="shared" si="87"/>
        <v>#N/A</v>
      </c>
      <c r="S510" s="14" t="e">
        <f t="shared" si="88"/>
        <v>#N/A</v>
      </c>
      <c r="T510" s="14" t="e">
        <f t="shared" si="89"/>
        <v>#N/A</v>
      </c>
      <c r="U510" s="14">
        <f t="shared" si="90"/>
        <v>149.79079497907949</v>
      </c>
      <c r="V510" s="14">
        <f t="shared" si="91"/>
        <v>0</v>
      </c>
      <c r="W510" s="14" t="e">
        <f t="shared" si="92"/>
        <v>#N/A</v>
      </c>
      <c r="X510" s="14">
        <f t="shared" si="93"/>
        <v>86.094585874565468</v>
      </c>
    </row>
    <row r="511" spans="1:24">
      <c r="A511" s="10">
        <f>europe!A508</f>
        <v>39360</v>
      </c>
      <c r="B511" s="9">
        <f>VLOOKUP($A511,europe!$A$1:$B$3014,2,FALSE)</f>
        <v>43.08</v>
      </c>
      <c r="C511" s="9">
        <f>VLOOKUP($A511,man_neu!$A$1:$D$3001,4,FALSE)</f>
        <v>0</v>
      </c>
      <c r="D511" s="24" t="e">
        <f>VLOOKUP($A511,cash!$A$1:$B$3001,2,FALSE)</f>
        <v>#N/A</v>
      </c>
      <c r="E511" s="9">
        <f>VLOOKUP($A511,patri!$A$1:$B$3002,2,FALSE)</f>
        <v>4136.24</v>
      </c>
      <c r="G511" s="9" t="e">
        <f>VLOOKUP($A511,anteile!$A$4:$D$2615,anteile!B$12,FALSE)</f>
        <v>#N/A</v>
      </c>
      <c r="H511" s="9" t="e">
        <f>VLOOKUP($A511,anteile!$A$4:$D$2615,anteile!C$12,FALSE)</f>
        <v>#N/A</v>
      </c>
      <c r="I511" s="9" t="e">
        <f>VLOOKUP($A511,anteile!$A$4:$D$2615,anteile!D$12,FALSE)</f>
        <v>#N/A</v>
      </c>
      <c r="K511" s="24" t="e">
        <f t="shared" si="83"/>
        <v>#N/A</v>
      </c>
      <c r="L511" s="24" t="e">
        <f t="shared" si="84"/>
        <v>#N/A</v>
      </c>
      <c r="M511" s="24" t="e">
        <f>VLOOKUP($A511,cash!$A$1:$B$3001,2,FALSE)</f>
        <v>#N/A</v>
      </c>
      <c r="N511" s="24" t="e">
        <f t="shared" si="85"/>
        <v>#N/A</v>
      </c>
      <c r="P511" s="24" t="e">
        <f t="shared" si="86"/>
        <v>#N/A</v>
      </c>
      <c r="Q511" s="24" t="e">
        <f t="shared" si="87"/>
        <v>#N/A</v>
      </c>
      <c r="S511" s="14" t="e">
        <f t="shared" si="88"/>
        <v>#N/A</v>
      </c>
      <c r="T511" s="14" t="e">
        <f t="shared" si="89"/>
        <v>#N/A</v>
      </c>
      <c r="U511" s="14">
        <f t="shared" si="90"/>
        <v>150.20920502092051</v>
      </c>
      <c r="V511" s="14">
        <f t="shared" si="91"/>
        <v>0</v>
      </c>
      <c r="W511" s="14" t="e">
        <f t="shared" si="92"/>
        <v>#N/A</v>
      </c>
      <c r="X511" s="14">
        <f t="shared" si="93"/>
        <v>86.098124518640319</v>
      </c>
    </row>
    <row r="512" spans="1:24">
      <c r="A512" s="10">
        <f>europe!A509</f>
        <v>39359</v>
      </c>
      <c r="B512" s="9">
        <f>VLOOKUP($A512,europe!$A$1:$B$3014,2,FALSE)</f>
        <v>42.76</v>
      </c>
      <c r="C512" s="9">
        <f>VLOOKUP($A512,man_neu!$A$1:$D$3001,4,FALSE)</f>
        <v>0</v>
      </c>
      <c r="D512" s="24" t="e">
        <f>VLOOKUP($A512,cash!$A$1:$B$3001,2,FALSE)</f>
        <v>#N/A</v>
      </c>
      <c r="E512" s="9">
        <f>VLOOKUP($A512,patri!$A$1:$B$3002,2,FALSE)</f>
        <v>4116.59</v>
      </c>
      <c r="G512" s="9" t="e">
        <f>VLOOKUP($A512,anteile!$A$4:$D$2615,anteile!B$12,FALSE)</f>
        <v>#N/A</v>
      </c>
      <c r="H512" s="9" t="e">
        <f>VLOOKUP($A512,anteile!$A$4:$D$2615,anteile!C$12,FALSE)</f>
        <v>#N/A</v>
      </c>
      <c r="I512" s="9" t="e">
        <f>VLOOKUP($A512,anteile!$A$4:$D$2615,anteile!D$12,FALSE)</f>
        <v>#N/A</v>
      </c>
      <c r="K512" s="24" t="e">
        <f t="shared" si="83"/>
        <v>#N/A</v>
      </c>
      <c r="L512" s="24" t="e">
        <f t="shared" si="84"/>
        <v>#N/A</v>
      </c>
      <c r="M512" s="24" t="e">
        <f>VLOOKUP($A512,cash!$A$1:$B$3001,2,FALSE)</f>
        <v>#N/A</v>
      </c>
      <c r="N512" s="24" t="e">
        <f t="shared" si="85"/>
        <v>#N/A</v>
      </c>
      <c r="P512" s="24" t="e">
        <f t="shared" si="86"/>
        <v>#N/A</v>
      </c>
      <c r="Q512" s="24" t="e">
        <f t="shared" si="87"/>
        <v>#N/A</v>
      </c>
      <c r="S512" s="14" t="e">
        <f t="shared" si="88"/>
        <v>#N/A</v>
      </c>
      <c r="T512" s="14" t="e">
        <f t="shared" si="89"/>
        <v>#N/A</v>
      </c>
      <c r="U512" s="14">
        <f t="shared" si="90"/>
        <v>149.0934449093445</v>
      </c>
      <c r="V512" s="14">
        <f t="shared" si="91"/>
        <v>0</v>
      </c>
      <c r="W512" s="14" t="e">
        <f t="shared" si="92"/>
        <v>#N/A</v>
      </c>
      <c r="X512" s="14">
        <f t="shared" si="93"/>
        <v>85.689098894694112</v>
      </c>
    </row>
    <row r="513" spans="1:24">
      <c r="A513" s="10">
        <f>europe!A510</f>
        <v>39358</v>
      </c>
      <c r="B513" s="9">
        <f>VLOOKUP($A513,europe!$A$1:$B$3014,2,FALSE)</f>
        <v>42.71</v>
      </c>
      <c r="C513" s="9">
        <f>VLOOKUP($A513,man_neu!$A$1:$D$3001,4,FALSE)</f>
        <v>0</v>
      </c>
      <c r="D513" s="24" t="e">
        <f>VLOOKUP($A513,cash!$A$1:$B$3001,2,FALSE)</f>
        <v>#N/A</v>
      </c>
      <c r="E513" s="9">
        <f>VLOOKUP($A513,patri!$A$1:$B$3002,2,FALSE)</f>
        <v>4104</v>
      </c>
      <c r="G513" s="9" t="e">
        <f>VLOOKUP($A513,anteile!$A$4:$D$2615,anteile!B$12,FALSE)</f>
        <v>#N/A</v>
      </c>
      <c r="H513" s="9" t="e">
        <f>VLOOKUP($A513,anteile!$A$4:$D$2615,anteile!C$12,FALSE)</f>
        <v>#N/A</v>
      </c>
      <c r="I513" s="9" t="e">
        <f>VLOOKUP($A513,anteile!$A$4:$D$2615,anteile!D$12,FALSE)</f>
        <v>#N/A</v>
      </c>
      <c r="K513" s="24" t="e">
        <f t="shared" si="83"/>
        <v>#N/A</v>
      </c>
      <c r="L513" s="24" t="e">
        <f t="shared" si="84"/>
        <v>#N/A</v>
      </c>
      <c r="M513" s="24" t="e">
        <f>VLOOKUP($A513,cash!$A$1:$B$3001,2,FALSE)</f>
        <v>#N/A</v>
      </c>
      <c r="N513" s="24" t="e">
        <f t="shared" si="85"/>
        <v>#N/A</v>
      </c>
      <c r="P513" s="24" t="e">
        <f t="shared" si="86"/>
        <v>#N/A</v>
      </c>
      <c r="Q513" s="24" t="e">
        <f t="shared" si="87"/>
        <v>#N/A</v>
      </c>
      <c r="S513" s="14" t="e">
        <f t="shared" si="88"/>
        <v>#N/A</v>
      </c>
      <c r="T513" s="14" t="e">
        <f t="shared" si="89"/>
        <v>#N/A</v>
      </c>
      <c r="U513" s="14">
        <f t="shared" si="90"/>
        <v>148.91910739191076</v>
      </c>
      <c r="V513" s="14">
        <f t="shared" si="91"/>
        <v>0</v>
      </c>
      <c r="W513" s="14" t="e">
        <f t="shared" si="92"/>
        <v>#N/A</v>
      </c>
      <c r="X513" s="14">
        <f t="shared" si="93"/>
        <v>85.427031077621194</v>
      </c>
    </row>
    <row r="514" spans="1:24">
      <c r="A514" s="10">
        <f>europe!A511</f>
        <v>39357</v>
      </c>
      <c r="B514" s="9">
        <f>VLOOKUP($A514,europe!$A$1:$B$3014,2,FALSE)</f>
        <v>42.63</v>
      </c>
      <c r="C514" s="9">
        <f>VLOOKUP($A514,man_neu!$A$1:$D$3001,4,FALSE)</f>
        <v>0</v>
      </c>
      <c r="D514" s="24" t="e">
        <f>VLOOKUP($A514,cash!$A$1:$B$3001,2,FALSE)</f>
        <v>#N/A</v>
      </c>
      <c r="E514" s="9">
        <f>VLOOKUP($A514,patri!$A$1:$B$3002,2,FALSE)</f>
        <v>4129.87</v>
      </c>
      <c r="G514" s="9" t="e">
        <f>VLOOKUP($A514,anteile!$A$4:$D$2615,anteile!B$12,FALSE)</f>
        <v>#N/A</v>
      </c>
      <c r="H514" s="9" t="e">
        <f>VLOOKUP($A514,anteile!$A$4:$D$2615,anteile!C$12,FALSE)</f>
        <v>#N/A</v>
      </c>
      <c r="I514" s="9" t="e">
        <f>VLOOKUP($A514,anteile!$A$4:$D$2615,anteile!D$12,FALSE)</f>
        <v>#N/A</v>
      </c>
      <c r="K514" s="24" t="e">
        <f t="shared" si="83"/>
        <v>#N/A</v>
      </c>
      <c r="L514" s="24" t="e">
        <f t="shared" si="84"/>
        <v>#N/A</v>
      </c>
      <c r="M514" s="24" t="e">
        <f>VLOOKUP($A514,cash!$A$1:$B$3001,2,FALSE)</f>
        <v>#N/A</v>
      </c>
      <c r="N514" s="24" t="e">
        <f t="shared" si="85"/>
        <v>#N/A</v>
      </c>
      <c r="P514" s="24" t="e">
        <f t="shared" si="86"/>
        <v>#N/A</v>
      </c>
      <c r="Q514" s="24" t="e">
        <f t="shared" si="87"/>
        <v>#N/A</v>
      </c>
      <c r="S514" s="14" t="e">
        <f t="shared" si="88"/>
        <v>#N/A</v>
      </c>
      <c r="T514" s="14" t="e">
        <f t="shared" si="89"/>
        <v>#N/A</v>
      </c>
      <c r="U514" s="14">
        <f t="shared" si="90"/>
        <v>148.64016736401675</v>
      </c>
      <c r="V514" s="14">
        <f t="shared" si="91"/>
        <v>0</v>
      </c>
      <c r="W514" s="14" t="e">
        <f t="shared" si="92"/>
        <v>#N/A</v>
      </c>
      <c r="X514" s="14">
        <f t="shared" si="93"/>
        <v>85.965529443600246</v>
      </c>
    </row>
    <row r="515" spans="1:24">
      <c r="A515" s="10">
        <f>europe!A512</f>
        <v>39356</v>
      </c>
      <c r="B515" s="9">
        <f>VLOOKUP($A515,europe!$A$1:$B$3014,2,FALSE)</f>
        <v>42.45</v>
      </c>
      <c r="C515" s="9">
        <f>VLOOKUP($A515,man_neu!$A$1:$D$3001,4,FALSE)</f>
        <v>0</v>
      </c>
      <c r="D515" s="24" t="e">
        <f>VLOOKUP($A515,cash!$A$1:$B$3001,2,FALSE)</f>
        <v>#N/A</v>
      </c>
      <c r="E515" s="9">
        <f>VLOOKUP($A515,patri!$A$1:$B$3002,2,FALSE)</f>
        <v>4135.2</v>
      </c>
      <c r="G515" s="9" t="e">
        <f>VLOOKUP($A515,anteile!$A$4:$D$2615,anteile!B$12,FALSE)</f>
        <v>#N/A</v>
      </c>
      <c r="H515" s="9" t="e">
        <f>VLOOKUP($A515,anteile!$A$4:$D$2615,anteile!C$12,FALSE)</f>
        <v>#N/A</v>
      </c>
      <c r="I515" s="9" t="e">
        <f>VLOOKUP($A515,anteile!$A$4:$D$2615,anteile!D$12,FALSE)</f>
        <v>#N/A</v>
      </c>
      <c r="K515" s="24" t="e">
        <f t="shared" si="83"/>
        <v>#N/A</v>
      </c>
      <c r="L515" s="24" t="e">
        <f t="shared" si="84"/>
        <v>#N/A</v>
      </c>
      <c r="M515" s="24" t="e">
        <f>VLOOKUP($A515,cash!$A$1:$B$3001,2,FALSE)</f>
        <v>#N/A</v>
      </c>
      <c r="N515" s="24" t="e">
        <f t="shared" si="85"/>
        <v>#N/A</v>
      </c>
      <c r="P515" s="24" t="e">
        <f t="shared" si="86"/>
        <v>#N/A</v>
      </c>
      <c r="Q515" s="24" t="e">
        <f t="shared" si="87"/>
        <v>#N/A</v>
      </c>
      <c r="S515" s="14" t="e">
        <f t="shared" si="88"/>
        <v>#N/A</v>
      </c>
      <c r="T515" s="14" t="e">
        <f t="shared" si="89"/>
        <v>#N/A</v>
      </c>
      <c r="U515" s="14">
        <f t="shared" si="90"/>
        <v>148.01255230125525</v>
      </c>
      <c r="V515" s="14">
        <f t="shared" si="91"/>
        <v>0</v>
      </c>
      <c r="W515" s="14" t="e">
        <f t="shared" si="92"/>
        <v>#N/A</v>
      </c>
      <c r="X515" s="14">
        <f t="shared" si="93"/>
        <v>86.076476343123574</v>
      </c>
    </row>
    <row r="516" spans="1:24">
      <c r="A516" s="10">
        <f>europe!A513</f>
        <v>39353</v>
      </c>
      <c r="B516" s="9">
        <f>VLOOKUP($A516,europe!$A$1:$B$3014,2,FALSE)</f>
        <v>42.12</v>
      </c>
      <c r="C516" s="9">
        <f>VLOOKUP($A516,man_neu!$A$1:$D$3001,4,FALSE)</f>
        <v>0</v>
      </c>
      <c r="D516" s="24" t="e">
        <f>VLOOKUP($A516,cash!$A$1:$B$3001,2,FALSE)</f>
        <v>#N/A</v>
      </c>
      <c r="E516" s="9">
        <f>VLOOKUP($A516,patri!$A$1:$B$3002,2,FALSE)</f>
        <v>4113.84</v>
      </c>
      <c r="G516" s="9" t="e">
        <f>VLOOKUP($A516,anteile!$A$4:$D$2615,anteile!B$12,FALSE)</f>
        <v>#N/A</v>
      </c>
      <c r="H516" s="9" t="e">
        <f>VLOOKUP($A516,anteile!$A$4:$D$2615,anteile!C$12,FALSE)</f>
        <v>#N/A</v>
      </c>
      <c r="I516" s="9" t="e">
        <f>VLOOKUP($A516,anteile!$A$4:$D$2615,anteile!D$12,FALSE)</f>
        <v>#N/A</v>
      </c>
      <c r="K516" s="24" t="e">
        <f t="shared" si="83"/>
        <v>#N/A</v>
      </c>
      <c r="L516" s="24" t="e">
        <f t="shared" si="84"/>
        <v>#N/A</v>
      </c>
      <c r="M516" s="24" t="e">
        <f>VLOOKUP($A516,cash!$A$1:$B$3001,2,FALSE)</f>
        <v>#N/A</v>
      </c>
      <c r="N516" s="24" t="e">
        <f t="shared" si="85"/>
        <v>#N/A</v>
      </c>
      <c r="P516" s="24" t="e">
        <f t="shared" si="86"/>
        <v>#N/A</v>
      </c>
      <c r="Q516" s="24" t="e">
        <f t="shared" si="87"/>
        <v>#N/A</v>
      </c>
      <c r="S516" s="14" t="e">
        <f t="shared" si="88"/>
        <v>#N/A</v>
      </c>
      <c r="T516" s="14" t="e">
        <f t="shared" si="89"/>
        <v>#N/A</v>
      </c>
      <c r="U516" s="14">
        <f t="shared" si="90"/>
        <v>146.86192468619245</v>
      </c>
      <c r="V516" s="14">
        <f t="shared" si="91"/>
        <v>0</v>
      </c>
      <c r="W516" s="14" t="e">
        <f t="shared" si="92"/>
        <v>#N/A</v>
      </c>
      <c r="X516" s="14">
        <f t="shared" si="93"/>
        <v>85.631856122895016</v>
      </c>
    </row>
    <row r="517" spans="1:24">
      <c r="A517" s="10">
        <f>europe!A514</f>
        <v>39352</v>
      </c>
      <c r="B517" s="9">
        <f>VLOOKUP($A517,europe!$A$1:$B$3014,2,FALSE)</f>
        <v>42.14</v>
      </c>
      <c r="C517" s="9">
        <f>VLOOKUP($A517,man_neu!$A$1:$D$3001,4,FALSE)</f>
        <v>0</v>
      </c>
      <c r="D517" s="24" t="e">
        <f>VLOOKUP($A517,cash!$A$1:$B$3001,2,FALSE)</f>
        <v>#N/A</v>
      </c>
      <c r="E517" s="9">
        <f>VLOOKUP($A517,patri!$A$1:$B$3002,2,FALSE)</f>
        <v>4100.32</v>
      </c>
      <c r="G517" s="9" t="e">
        <f>VLOOKUP($A517,anteile!$A$4:$D$2615,anteile!B$12,FALSE)</f>
        <v>#N/A</v>
      </c>
      <c r="H517" s="9" t="e">
        <f>VLOOKUP($A517,anteile!$A$4:$D$2615,anteile!C$12,FALSE)</f>
        <v>#N/A</v>
      </c>
      <c r="I517" s="9" t="e">
        <f>VLOOKUP($A517,anteile!$A$4:$D$2615,anteile!D$12,FALSE)</f>
        <v>#N/A</v>
      </c>
      <c r="K517" s="24" t="e">
        <f t="shared" si="83"/>
        <v>#N/A</v>
      </c>
      <c r="L517" s="24" t="e">
        <f t="shared" si="84"/>
        <v>#N/A</v>
      </c>
      <c r="M517" s="24" t="e">
        <f>VLOOKUP($A517,cash!$A$1:$B$3001,2,FALSE)</f>
        <v>#N/A</v>
      </c>
      <c r="N517" s="24" t="e">
        <f t="shared" si="85"/>
        <v>#N/A</v>
      </c>
      <c r="P517" s="24" t="e">
        <f t="shared" si="86"/>
        <v>#N/A</v>
      </c>
      <c r="Q517" s="24" t="e">
        <f t="shared" si="87"/>
        <v>#N/A</v>
      </c>
      <c r="S517" s="14" t="e">
        <f t="shared" si="88"/>
        <v>#N/A</v>
      </c>
      <c r="T517" s="14" t="e">
        <f t="shared" si="89"/>
        <v>#N/A</v>
      </c>
      <c r="U517" s="14">
        <f t="shared" si="90"/>
        <v>146.93165969316598</v>
      </c>
      <c r="V517" s="14">
        <f t="shared" si="91"/>
        <v>0</v>
      </c>
      <c r="W517" s="14" t="e">
        <f t="shared" si="92"/>
        <v>#N/A</v>
      </c>
      <c r="X517" s="14">
        <f t="shared" si="93"/>
        <v>85.350429841177316</v>
      </c>
    </row>
    <row r="518" spans="1:24">
      <c r="A518" s="10">
        <f>europe!A515</f>
        <v>39351</v>
      </c>
      <c r="B518" s="9">
        <f>VLOOKUP($A518,europe!$A$1:$B$3014,2,FALSE)</f>
        <v>41.82</v>
      </c>
      <c r="C518" s="9">
        <f>VLOOKUP($A518,man_neu!$A$1:$D$3001,4,FALSE)</f>
        <v>0</v>
      </c>
      <c r="D518" s="24" t="e">
        <f>VLOOKUP($A518,cash!$A$1:$B$3001,2,FALSE)</f>
        <v>#N/A</v>
      </c>
      <c r="E518" s="9">
        <f>VLOOKUP($A518,patri!$A$1:$B$3002,2,FALSE)</f>
        <v>4066.01</v>
      </c>
      <c r="G518" s="9" t="e">
        <f>VLOOKUP($A518,anteile!$A$4:$D$2615,anteile!B$12,FALSE)</f>
        <v>#N/A</v>
      </c>
      <c r="H518" s="9" t="e">
        <f>VLOOKUP($A518,anteile!$A$4:$D$2615,anteile!C$12,FALSE)</f>
        <v>#N/A</v>
      </c>
      <c r="I518" s="9" t="e">
        <f>VLOOKUP($A518,anteile!$A$4:$D$2615,anteile!D$12,FALSE)</f>
        <v>#N/A</v>
      </c>
      <c r="K518" s="24" t="e">
        <f t="shared" si="83"/>
        <v>#N/A</v>
      </c>
      <c r="L518" s="24" t="e">
        <f t="shared" si="84"/>
        <v>#N/A</v>
      </c>
      <c r="M518" s="24" t="e">
        <f>VLOOKUP($A518,cash!$A$1:$B$3001,2,FALSE)</f>
        <v>#N/A</v>
      </c>
      <c r="N518" s="24" t="e">
        <f t="shared" si="85"/>
        <v>#N/A</v>
      </c>
      <c r="P518" s="24" t="e">
        <f t="shared" si="86"/>
        <v>#N/A</v>
      </c>
      <c r="Q518" s="24" t="e">
        <f t="shared" si="87"/>
        <v>#N/A</v>
      </c>
      <c r="S518" s="14" t="e">
        <f t="shared" si="88"/>
        <v>#N/A</v>
      </c>
      <c r="T518" s="14" t="e">
        <f t="shared" si="89"/>
        <v>#N/A</v>
      </c>
      <c r="U518" s="14">
        <f t="shared" si="90"/>
        <v>145.81589958158995</v>
      </c>
      <c r="V518" s="14">
        <f t="shared" si="91"/>
        <v>0</v>
      </c>
      <c r="W518" s="14" t="e">
        <f t="shared" si="92"/>
        <v>#N/A</v>
      </c>
      <c r="X518" s="14">
        <f t="shared" si="93"/>
        <v>84.636248204658514</v>
      </c>
    </row>
    <row r="519" spans="1:24">
      <c r="A519" s="10">
        <f>europe!A516</f>
        <v>39350</v>
      </c>
      <c r="B519" s="9">
        <f>VLOOKUP($A519,europe!$A$1:$B$3014,2,FALSE)</f>
        <v>41.54</v>
      </c>
      <c r="C519" s="9">
        <f>VLOOKUP($A519,man_neu!$A$1:$D$3001,4,FALSE)</f>
        <v>0</v>
      </c>
      <c r="D519" s="24" t="e">
        <f>VLOOKUP($A519,cash!$A$1:$B$3001,2,FALSE)</f>
        <v>#N/A</v>
      </c>
      <c r="E519" s="9">
        <f>VLOOKUP($A519,patri!$A$1:$B$3002,2,FALSE)</f>
        <v>4063.99</v>
      </c>
      <c r="G519" s="9" t="e">
        <f>VLOOKUP($A519,anteile!$A$4:$D$2615,anteile!B$12,FALSE)</f>
        <v>#N/A</v>
      </c>
      <c r="H519" s="9" t="e">
        <f>VLOOKUP($A519,anteile!$A$4:$D$2615,anteile!C$12,FALSE)</f>
        <v>#N/A</v>
      </c>
      <c r="I519" s="9" t="e">
        <f>VLOOKUP($A519,anteile!$A$4:$D$2615,anteile!D$12,FALSE)</f>
        <v>#N/A</v>
      </c>
      <c r="K519" s="24" t="e">
        <f t="shared" si="83"/>
        <v>#N/A</v>
      </c>
      <c r="L519" s="24" t="e">
        <f t="shared" si="84"/>
        <v>#N/A</v>
      </c>
      <c r="M519" s="24" t="e">
        <f>VLOOKUP($A519,cash!$A$1:$B$3001,2,FALSE)</f>
        <v>#N/A</v>
      </c>
      <c r="N519" s="24" t="e">
        <f t="shared" si="85"/>
        <v>#N/A</v>
      </c>
      <c r="P519" s="24" t="e">
        <f t="shared" si="86"/>
        <v>#N/A</v>
      </c>
      <c r="Q519" s="24" t="e">
        <f t="shared" si="87"/>
        <v>#N/A</v>
      </c>
      <c r="S519" s="14" t="e">
        <f t="shared" si="88"/>
        <v>#N/A</v>
      </c>
      <c r="T519" s="14" t="e">
        <f t="shared" si="89"/>
        <v>#N/A</v>
      </c>
      <c r="U519" s="14">
        <f t="shared" si="90"/>
        <v>144.83960948396094</v>
      </c>
      <c r="V519" s="14">
        <f t="shared" si="91"/>
        <v>0</v>
      </c>
      <c r="W519" s="14" t="e">
        <f t="shared" si="92"/>
        <v>#N/A</v>
      </c>
      <c r="X519" s="14">
        <f t="shared" si="93"/>
        <v>84.594200786827912</v>
      </c>
    </row>
    <row r="520" spans="1:24">
      <c r="A520" s="10">
        <f>europe!A517</f>
        <v>39349</v>
      </c>
      <c r="B520" s="9">
        <f>VLOOKUP($A520,europe!$A$1:$B$3014,2,FALSE)</f>
        <v>42</v>
      </c>
      <c r="C520" s="9">
        <f>VLOOKUP($A520,man_neu!$A$1:$D$3001,4,FALSE)</f>
        <v>0</v>
      </c>
      <c r="D520" s="24" t="e">
        <f>VLOOKUP($A520,cash!$A$1:$B$3001,2,FALSE)</f>
        <v>#N/A</v>
      </c>
      <c r="E520" s="9">
        <f>VLOOKUP($A520,patri!$A$1:$B$3002,2,FALSE)</f>
        <v>4062.44</v>
      </c>
      <c r="G520" s="9" t="e">
        <f>VLOOKUP($A520,anteile!$A$4:$D$2615,anteile!B$12,FALSE)</f>
        <v>#N/A</v>
      </c>
      <c r="H520" s="9" t="e">
        <f>VLOOKUP($A520,anteile!$A$4:$D$2615,anteile!C$12,FALSE)</f>
        <v>#N/A</v>
      </c>
      <c r="I520" s="9" t="e">
        <f>VLOOKUP($A520,anteile!$A$4:$D$2615,anteile!D$12,FALSE)</f>
        <v>#N/A</v>
      </c>
      <c r="K520" s="24" t="e">
        <f t="shared" si="83"/>
        <v>#N/A</v>
      </c>
      <c r="L520" s="24" t="e">
        <f t="shared" si="84"/>
        <v>#N/A</v>
      </c>
      <c r="M520" s="24" t="e">
        <f>VLOOKUP($A520,cash!$A$1:$B$3001,2,FALSE)</f>
        <v>#N/A</v>
      </c>
      <c r="N520" s="24" t="e">
        <f t="shared" si="85"/>
        <v>#N/A</v>
      </c>
      <c r="P520" s="24" t="e">
        <f t="shared" si="86"/>
        <v>#N/A</v>
      </c>
      <c r="Q520" s="24" t="e">
        <f t="shared" si="87"/>
        <v>#N/A</v>
      </c>
      <c r="S520" s="14" t="e">
        <f t="shared" si="88"/>
        <v>#N/A</v>
      </c>
      <c r="T520" s="14" t="e">
        <f t="shared" si="89"/>
        <v>#N/A</v>
      </c>
      <c r="U520" s="14">
        <f t="shared" si="90"/>
        <v>146.44351464435147</v>
      </c>
      <c r="V520" s="14">
        <f t="shared" si="91"/>
        <v>0</v>
      </c>
      <c r="W520" s="14" t="e">
        <f t="shared" si="92"/>
        <v>#N/A</v>
      </c>
      <c r="X520" s="14">
        <f t="shared" si="93"/>
        <v>84.561936679086614</v>
      </c>
    </row>
    <row r="521" spans="1:24">
      <c r="A521" s="10">
        <f>europe!A518</f>
        <v>39346</v>
      </c>
      <c r="B521" s="9">
        <f>VLOOKUP($A521,europe!$A$1:$B$3014,2,FALSE)</f>
        <v>42.04</v>
      </c>
      <c r="C521" s="9">
        <f>VLOOKUP($A521,man_neu!$A$1:$D$3001,4,FALSE)</f>
        <v>0</v>
      </c>
      <c r="D521" s="24" t="e">
        <f>VLOOKUP($A521,cash!$A$1:$B$3001,2,FALSE)</f>
        <v>#N/A</v>
      </c>
      <c r="E521" s="9">
        <f>VLOOKUP($A521,patri!$A$1:$B$3002,2,FALSE)</f>
        <v>4055.73</v>
      </c>
      <c r="G521" s="9" t="e">
        <f>VLOOKUP($A521,anteile!$A$4:$D$2615,anteile!B$12,FALSE)</f>
        <v>#N/A</v>
      </c>
      <c r="H521" s="9" t="e">
        <f>VLOOKUP($A521,anteile!$A$4:$D$2615,anteile!C$12,FALSE)</f>
        <v>#N/A</v>
      </c>
      <c r="I521" s="9" t="e">
        <f>VLOOKUP($A521,anteile!$A$4:$D$2615,anteile!D$12,FALSE)</f>
        <v>#N/A</v>
      </c>
      <c r="K521" s="24" t="e">
        <f t="shared" si="83"/>
        <v>#N/A</v>
      </c>
      <c r="L521" s="24" t="e">
        <f t="shared" si="84"/>
        <v>#N/A</v>
      </c>
      <c r="M521" s="24" t="e">
        <f>VLOOKUP($A521,cash!$A$1:$B$3001,2,FALSE)</f>
        <v>#N/A</v>
      </c>
      <c r="N521" s="24" t="e">
        <f t="shared" si="85"/>
        <v>#N/A</v>
      </c>
      <c r="P521" s="24" t="e">
        <f t="shared" si="86"/>
        <v>#N/A</v>
      </c>
      <c r="Q521" s="24" t="e">
        <f t="shared" si="87"/>
        <v>#N/A</v>
      </c>
      <c r="S521" s="14" t="e">
        <f t="shared" si="88"/>
        <v>#N/A</v>
      </c>
      <c r="T521" s="14" t="e">
        <f t="shared" si="89"/>
        <v>#N/A</v>
      </c>
      <c r="U521" s="14">
        <f t="shared" si="90"/>
        <v>146.58298465829847</v>
      </c>
      <c r="V521" s="14">
        <f t="shared" si="91"/>
        <v>0</v>
      </c>
      <c r="W521" s="14" t="e">
        <f t="shared" si="92"/>
        <v>#N/A</v>
      </c>
      <c r="X521" s="14">
        <f t="shared" si="93"/>
        <v>84.42226431589684</v>
      </c>
    </row>
    <row r="522" spans="1:24">
      <c r="A522" s="10">
        <f>europe!A519</f>
        <v>39345</v>
      </c>
      <c r="B522" s="9">
        <f>VLOOKUP($A522,europe!$A$1:$B$3014,2,FALSE)</f>
        <v>41.84</v>
      </c>
      <c r="C522" s="9">
        <f>VLOOKUP($A522,man_neu!$A$1:$D$3001,4,FALSE)</f>
        <v>0</v>
      </c>
      <c r="D522" s="24" t="e">
        <f>VLOOKUP($A522,cash!$A$1:$B$3001,2,FALSE)</f>
        <v>#N/A</v>
      </c>
      <c r="E522" s="9">
        <f>VLOOKUP($A522,patri!$A$1:$B$3002,2,FALSE)</f>
        <v>4040.68</v>
      </c>
      <c r="G522" s="9" t="e">
        <f>VLOOKUP($A522,anteile!$A$4:$D$2615,anteile!B$12,FALSE)</f>
        <v>#N/A</v>
      </c>
      <c r="H522" s="9" t="e">
        <f>VLOOKUP($A522,anteile!$A$4:$D$2615,anteile!C$12,FALSE)</f>
        <v>#N/A</v>
      </c>
      <c r="I522" s="9" t="e">
        <f>VLOOKUP($A522,anteile!$A$4:$D$2615,anteile!D$12,FALSE)</f>
        <v>#N/A</v>
      </c>
      <c r="K522" s="24" t="e">
        <f t="shared" si="83"/>
        <v>#N/A</v>
      </c>
      <c r="L522" s="24" t="e">
        <f t="shared" si="84"/>
        <v>#N/A</v>
      </c>
      <c r="M522" s="24" t="e">
        <f>VLOOKUP($A522,cash!$A$1:$B$3001,2,FALSE)</f>
        <v>#N/A</v>
      </c>
      <c r="N522" s="24" t="e">
        <f t="shared" si="85"/>
        <v>#N/A</v>
      </c>
      <c r="P522" s="24" t="e">
        <f t="shared" si="86"/>
        <v>#N/A</v>
      </c>
      <c r="Q522" s="24" t="e">
        <f t="shared" si="87"/>
        <v>#N/A</v>
      </c>
      <c r="S522" s="14" t="e">
        <f t="shared" si="88"/>
        <v>#N/A</v>
      </c>
      <c r="T522" s="14" t="e">
        <f t="shared" si="89"/>
        <v>#N/A</v>
      </c>
      <c r="U522" s="14">
        <f t="shared" si="90"/>
        <v>145.88563458856348</v>
      </c>
      <c r="V522" s="14">
        <f t="shared" si="91"/>
        <v>0</v>
      </c>
      <c r="W522" s="14" t="e">
        <f t="shared" si="92"/>
        <v>#N/A</v>
      </c>
      <c r="X522" s="14">
        <f t="shared" si="93"/>
        <v>84.108990237505452</v>
      </c>
    </row>
    <row r="523" spans="1:24">
      <c r="A523" s="10">
        <f>europe!A520</f>
        <v>39344</v>
      </c>
      <c r="B523" s="9">
        <f>VLOOKUP($A523,europe!$A$1:$B$3014,2,FALSE)</f>
        <v>42.11</v>
      </c>
      <c r="C523" s="9">
        <f>VLOOKUP($A523,man_neu!$A$1:$D$3001,4,FALSE)</f>
        <v>0</v>
      </c>
      <c r="D523" s="24" t="e">
        <f>VLOOKUP($A523,cash!$A$1:$B$3001,2,FALSE)</f>
        <v>#N/A</v>
      </c>
      <c r="E523" s="9">
        <f>VLOOKUP($A523,patri!$A$1:$B$3002,2,FALSE)</f>
        <v>4029.34</v>
      </c>
      <c r="G523" s="9" t="e">
        <f>VLOOKUP($A523,anteile!$A$4:$D$2615,anteile!B$12,FALSE)</f>
        <v>#N/A</v>
      </c>
      <c r="H523" s="9" t="e">
        <f>VLOOKUP($A523,anteile!$A$4:$D$2615,anteile!C$12,FALSE)</f>
        <v>#N/A</v>
      </c>
      <c r="I523" s="9" t="e">
        <f>VLOOKUP($A523,anteile!$A$4:$D$2615,anteile!D$12,FALSE)</f>
        <v>#N/A</v>
      </c>
      <c r="K523" s="24" t="e">
        <f t="shared" si="83"/>
        <v>#N/A</v>
      </c>
      <c r="L523" s="24" t="e">
        <f t="shared" si="84"/>
        <v>#N/A</v>
      </c>
      <c r="M523" s="24" t="e">
        <f>VLOOKUP($A523,cash!$A$1:$B$3001,2,FALSE)</f>
        <v>#N/A</v>
      </c>
      <c r="N523" s="24" t="e">
        <f t="shared" si="85"/>
        <v>#N/A</v>
      </c>
      <c r="P523" s="24" t="e">
        <f t="shared" si="86"/>
        <v>#N/A</v>
      </c>
      <c r="Q523" s="24" t="e">
        <f t="shared" si="87"/>
        <v>#N/A</v>
      </c>
      <c r="S523" s="14" t="e">
        <f t="shared" si="88"/>
        <v>#N/A</v>
      </c>
      <c r="T523" s="14" t="e">
        <f t="shared" si="89"/>
        <v>#N/A</v>
      </c>
      <c r="U523" s="14">
        <f t="shared" si="90"/>
        <v>146.82705718270572</v>
      </c>
      <c r="V523" s="14">
        <f t="shared" si="91"/>
        <v>0</v>
      </c>
      <c r="W523" s="14" t="e">
        <f t="shared" si="92"/>
        <v>#N/A</v>
      </c>
      <c r="X523" s="14">
        <f t="shared" si="93"/>
        <v>83.872941862159394</v>
      </c>
    </row>
    <row r="524" spans="1:24">
      <c r="A524" s="10">
        <f>europe!A521</f>
        <v>39343</v>
      </c>
      <c r="B524" s="9">
        <f>VLOOKUP($A524,europe!$A$1:$B$3014,2,FALSE)</f>
        <v>41.02</v>
      </c>
      <c r="C524" s="9">
        <f>VLOOKUP($A524,man_neu!$A$1:$D$3001,4,FALSE)</f>
        <v>0</v>
      </c>
      <c r="D524" s="24" t="e">
        <f>VLOOKUP($A524,cash!$A$1:$B$3001,2,FALSE)</f>
        <v>#N/A</v>
      </c>
      <c r="E524" s="9">
        <f>VLOOKUP($A524,patri!$A$1:$B$3002,2,FALSE)</f>
        <v>3991.27</v>
      </c>
      <c r="G524" s="9" t="e">
        <f>VLOOKUP($A524,anteile!$A$4:$D$2615,anteile!B$12,FALSE)</f>
        <v>#N/A</v>
      </c>
      <c r="H524" s="9" t="e">
        <f>VLOOKUP($A524,anteile!$A$4:$D$2615,anteile!C$12,FALSE)</f>
        <v>#N/A</v>
      </c>
      <c r="I524" s="9" t="e">
        <f>VLOOKUP($A524,anteile!$A$4:$D$2615,anteile!D$12,FALSE)</f>
        <v>#N/A</v>
      </c>
      <c r="K524" s="24" t="e">
        <f t="shared" si="83"/>
        <v>#N/A</v>
      </c>
      <c r="L524" s="24" t="e">
        <f t="shared" si="84"/>
        <v>#N/A</v>
      </c>
      <c r="M524" s="24" t="e">
        <f>VLOOKUP($A524,cash!$A$1:$B$3001,2,FALSE)</f>
        <v>#N/A</v>
      </c>
      <c r="N524" s="24" t="e">
        <f t="shared" si="85"/>
        <v>#N/A</v>
      </c>
      <c r="P524" s="24" t="e">
        <f t="shared" si="86"/>
        <v>#N/A</v>
      </c>
      <c r="Q524" s="24" t="e">
        <f t="shared" si="87"/>
        <v>#N/A</v>
      </c>
      <c r="S524" s="14" t="e">
        <f t="shared" si="88"/>
        <v>#N/A</v>
      </c>
      <c r="T524" s="14" t="e">
        <f t="shared" si="89"/>
        <v>#N/A</v>
      </c>
      <c r="U524" s="14">
        <f t="shared" si="90"/>
        <v>143.02649930264994</v>
      </c>
      <c r="V524" s="14">
        <f t="shared" si="91"/>
        <v>0</v>
      </c>
      <c r="W524" s="14" t="e">
        <f t="shared" si="92"/>
        <v>#N/A</v>
      </c>
      <c r="X524" s="14">
        <f t="shared" si="93"/>
        <v>83.080493744926201</v>
      </c>
    </row>
    <row r="525" spans="1:24">
      <c r="A525" s="10">
        <f>europe!A522</f>
        <v>39342</v>
      </c>
      <c r="B525" s="9">
        <f>VLOOKUP($A525,europe!$A$1:$B$3014,2,FALSE)</f>
        <v>40.43</v>
      </c>
      <c r="C525" s="9">
        <f>VLOOKUP($A525,man_neu!$A$1:$D$3001,4,FALSE)</f>
        <v>0</v>
      </c>
      <c r="D525" s="24" t="e">
        <f>VLOOKUP($A525,cash!$A$1:$B$3001,2,FALSE)</f>
        <v>#N/A</v>
      </c>
      <c r="E525" s="9">
        <f>VLOOKUP($A525,patri!$A$1:$B$3002,2,FALSE)</f>
        <v>3976.24</v>
      </c>
      <c r="G525" s="9" t="e">
        <f>VLOOKUP($A525,anteile!$A$4:$D$2615,anteile!B$12,FALSE)</f>
        <v>#N/A</v>
      </c>
      <c r="H525" s="9" t="e">
        <f>VLOOKUP($A525,anteile!$A$4:$D$2615,anteile!C$12,FALSE)</f>
        <v>#N/A</v>
      </c>
      <c r="I525" s="9" t="e">
        <f>VLOOKUP($A525,anteile!$A$4:$D$2615,anteile!D$12,FALSE)</f>
        <v>#N/A</v>
      </c>
      <c r="K525" s="24" t="e">
        <f t="shared" si="83"/>
        <v>#N/A</v>
      </c>
      <c r="L525" s="24" t="e">
        <f t="shared" si="84"/>
        <v>#N/A</v>
      </c>
      <c r="M525" s="24" t="e">
        <f>VLOOKUP($A525,cash!$A$1:$B$3001,2,FALSE)</f>
        <v>#N/A</v>
      </c>
      <c r="N525" s="24" t="e">
        <f t="shared" si="85"/>
        <v>#N/A</v>
      </c>
      <c r="P525" s="24" t="e">
        <f t="shared" si="86"/>
        <v>#N/A</v>
      </c>
      <c r="Q525" s="24" t="e">
        <f t="shared" si="87"/>
        <v>#N/A</v>
      </c>
      <c r="S525" s="14" t="e">
        <f t="shared" si="88"/>
        <v>#N/A</v>
      </c>
      <c r="T525" s="14" t="e">
        <f t="shared" si="89"/>
        <v>#N/A</v>
      </c>
      <c r="U525" s="14">
        <f t="shared" si="90"/>
        <v>140.96931659693166</v>
      </c>
      <c r="V525" s="14">
        <f t="shared" si="91"/>
        <v>0</v>
      </c>
      <c r="W525" s="14" t="e">
        <f t="shared" si="92"/>
        <v>#N/A</v>
      </c>
      <c r="X525" s="14">
        <f t="shared" si="93"/>
        <v>82.767635977602453</v>
      </c>
    </row>
    <row r="526" spans="1:24">
      <c r="A526" s="10">
        <f>europe!A523</f>
        <v>39339</v>
      </c>
      <c r="B526" s="9">
        <f>VLOOKUP($A526,europe!$A$1:$B$3014,2,FALSE)</f>
        <v>41.02</v>
      </c>
      <c r="C526" s="9">
        <f>VLOOKUP($A526,man_neu!$A$1:$D$3001,4,FALSE)</f>
        <v>0</v>
      </c>
      <c r="D526" s="24" t="e">
        <f>VLOOKUP($A526,cash!$A$1:$B$3001,2,FALSE)</f>
        <v>#N/A</v>
      </c>
      <c r="E526" s="9">
        <f>VLOOKUP($A526,patri!$A$1:$B$3002,2,FALSE)</f>
        <v>3989.56</v>
      </c>
      <c r="G526" s="9" t="e">
        <f>VLOOKUP($A526,anteile!$A$4:$D$2615,anteile!B$12,FALSE)</f>
        <v>#N/A</v>
      </c>
      <c r="H526" s="9" t="e">
        <f>VLOOKUP($A526,anteile!$A$4:$D$2615,anteile!C$12,FALSE)</f>
        <v>#N/A</v>
      </c>
      <c r="I526" s="9" t="e">
        <f>VLOOKUP($A526,anteile!$A$4:$D$2615,anteile!D$12,FALSE)</f>
        <v>#N/A</v>
      </c>
      <c r="K526" s="24" t="e">
        <f t="shared" ref="K526:K589" si="94">B526*G526</f>
        <v>#N/A</v>
      </c>
      <c r="L526" s="24" t="e">
        <f t="shared" ref="L526:L589" si="95">C526*H526</f>
        <v>#N/A</v>
      </c>
      <c r="M526" s="24" t="e">
        <f>VLOOKUP($A526,cash!$A$1:$B$3001,2,FALSE)</f>
        <v>#N/A</v>
      </c>
      <c r="N526" s="24" t="e">
        <f t="shared" ref="N526:N589" si="96">E526*I526</f>
        <v>#N/A</v>
      </c>
      <c r="P526" s="24" t="e">
        <f t="shared" si="86"/>
        <v>#N/A</v>
      </c>
      <c r="Q526" s="24" t="e">
        <f t="shared" si="87"/>
        <v>#N/A</v>
      </c>
      <c r="S526" s="14" t="e">
        <f t="shared" si="88"/>
        <v>#N/A</v>
      </c>
      <c r="T526" s="14" t="e">
        <f t="shared" si="89"/>
        <v>#N/A</v>
      </c>
      <c r="U526" s="14">
        <f t="shared" si="90"/>
        <v>143.02649930264994</v>
      </c>
      <c r="V526" s="14">
        <f t="shared" si="91"/>
        <v>0</v>
      </c>
      <c r="W526" s="14" t="e">
        <f t="shared" si="92"/>
        <v>#N/A</v>
      </c>
      <c r="X526" s="14">
        <f t="shared" si="93"/>
        <v>83.044899148643864</v>
      </c>
    </row>
    <row r="527" spans="1:24">
      <c r="A527" s="10">
        <f>europe!A524</f>
        <v>39338</v>
      </c>
      <c r="B527" s="9">
        <f>VLOOKUP($A527,europe!$A$1:$B$3014,2,FALSE)</f>
        <v>41.5</v>
      </c>
      <c r="C527" s="9">
        <f>VLOOKUP($A527,man_neu!$A$1:$D$3001,4,FALSE)</f>
        <v>0</v>
      </c>
      <c r="D527" s="24" t="e">
        <f>VLOOKUP($A527,cash!$A$1:$B$3001,2,FALSE)</f>
        <v>#N/A</v>
      </c>
      <c r="E527" s="9">
        <f>VLOOKUP($A527,patri!$A$1:$B$3002,2,FALSE)</f>
        <v>3990.3</v>
      </c>
      <c r="G527" s="9" t="e">
        <f>VLOOKUP($A527,anteile!$A$4:$D$2615,anteile!B$12,FALSE)</f>
        <v>#N/A</v>
      </c>
      <c r="H527" s="9" t="e">
        <f>VLOOKUP($A527,anteile!$A$4:$D$2615,anteile!C$12,FALSE)</f>
        <v>#N/A</v>
      </c>
      <c r="I527" s="9" t="e">
        <f>VLOOKUP($A527,anteile!$A$4:$D$2615,anteile!D$12,FALSE)</f>
        <v>#N/A</v>
      </c>
      <c r="K527" s="24" t="e">
        <f t="shared" si="94"/>
        <v>#N/A</v>
      </c>
      <c r="L527" s="24" t="e">
        <f t="shared" si="95"/>
        <v>#N/A</v>
      </c>
      <c r="M527" s="24" t="e">
        <f>VLOOKUP($A527,cash!$A$1:$B$3001,2,FALSE)</f>
        <v>#N/A</v>
      </c>
      <c r="N527" s="24" t="e">
        <f t="shared" si="96"/>
        <v>#N/A</v>
      </c>
      <c r="P527" s="24" t="e">
        <f t="shared" ref="P527:P590" si="97">SUM(K527:M527)</f>
        <v>#N/A</v>
      </c>
      <c r="Q527" s="24" t="e">
        <f t="shared" ref="Q527:Q590" si="98">N527</f>
        <v>#N/A</v>
      </c>
      <c r="S527" s="14" t="e">
        <f t="shared" ref="S527:S590" si="99">P527/P$6*100</f>
        <v>#N/A</v>
      </c>
      <c r="T527" s="14" t="e">
        <f t="shared" ref="T527:T590" si="100">Q527/Q$6*100</f>
        <v>#N/A</v>
      </c>
      <c r="U527" s="14">
        <f t="shared" ref="U527:U590" si="101">B527/B$6*100</f>
        <v>144.70013947001394</v>
      </c>
      <c r="V527" s="14">
        <f t="shared" ref="V527:V590" si="102">C527/C$6*100</f>
        <v>0</v>
      </c>
      <c r="W527" s="14" t="e">
        <f t="shared" ref="W527:W590" si="103">D527/D$6*100</f>
        <v>#N/A</v>
      </c>
      <c r="X527" s="14">
        <f t="shared" ref="X527:X590" si="104">E527/E$6*100</f>
        <v>83.060302658146171</v>
      </c>
    </row>
    <row r="528" spans="1:24">
      <c r="A528" s="10">
        <f>europe!A525</f>
        <v>39337</v>
      </c>
      <c r="B528" s="9">
        <f>VLOOKUP($A528,europe!$A$1:$B$3014,2,FALSE)</f>
        <v>41.15</v>
      </c>
      <c r="C528" s="9">
        <f>VLOOKUP($A528,man_neu!$A$1:$D$3001,4,FALSE)</f>
        <v>0</v>
      </c>
      <c r="D528" s="24" t="e">
        <f>VLOOKUP($A528,cash!$A$1:$B$3001,2,FALSE)</f>
        <v>#N/A</v>
      </c>
      <c r="E528" s="9">
        <f>VLOOKUP($A528,patri!$A$1:$B$3002,2,FALSE)</f>
        <v>3990.24</v>
      </c>
      <c r="G528" s="9" t="e">
        <f>VLOOKUP($A528,anteile!$A$4:$D$2615,anteile!B$12,FALSE)</f>
        <v>#N/A</v>
      </c>
      <c r="H528" s="9" t="e">
        <f>VLOOKUP($A528,anteile!$A$4:$D$2615,anteile!C$12,FALSE)</f>
        <v>#N/A</v>
      </c>
      <c r="I528" s="9" t="e">
        <f>VLOOKUP($A528,anteile!$A$4:$D$2615,anteile!D$12,FALSE)</f>
        <v>#N/A</v>
      </c>
      <c r="K528" s="24" t="e">
        <f t="shared" si="94"/>
        <v>#N/A</v>
      </c>
      <c r="L528" s="24" t="e">
        <f t="shared" si="95"/>
        <v>#N/A</v>
      </c>
      <c r="M528" s="24" t="e">
        <f>VLOOKUP($A528,cash!$A$1:$B$3001,2,FALSE)</f>
        <v>#N/A</v>
      </c>
      <c r="N528" s="24" t="e">
        <f t="shared" si="96"/>
        <v>#N/A</v>
      </c>
      <c r="P528" s="24" t="e">
        <f t="shared" si="97"/>
        <v>#N/A</v>
      </c>
      <c r="Q528" s="24" t="e">
        <f t="shared" si="98"/>
        <v>#N/A</v>
      </c>
      <c r="S528" s="14" t="e">
        <f t="shared" si="99"/>
        <v>#N/A</v>
      </c>
      <c r="T528" s="14" t="e">
        <f t="shared" si="100"/>
        <v>#N/A</v>
      </c>
      <c r="U528" s="14">
        <f t="shared" si="101"/>
        <v>143.47977684797769</v>
      </c>
      <c r="V528" s="14">
        <f t="shared" si="102"/>
        <v>0</v>
      </c>
      <c r="W528" s="14" t="e">
        <f t="shared" si="103"/>
        <v>#N/A</v>
      </c>
      <c r="X528" s="14">
        <f t="shared" si="104"/>
        <v>83.059053724943269</v>
      </c>
    </row>
    <row r="529" spans="1:24">
      <c r="A529" s="10">
        <f>europe!A526</f>
        <v>39336</v>
      </c>
      <c r="B529" s="9">
        <f>VLOOKUP($A529,europe!$A$1:$B$3014,2,FALSE)</f>
        <v>41.04</v>
      </c>
      <c r="C529" s="9">
        <f>VLOOKUP($A529,man_neu!$A$1:$D$3001,4,FALSE)</f>
        <v>0</v>
      </c>
      <c r="D529" s="24" t="e">
        <f>VLOOKUP($A529,cash!$A$1:$B$3001,2,FALSE)</f>
        <v>#N/A</v>
      </c>
      <c r="E529" s="9">
        <f>VLOOKUP($A529,patri!$A$1:$B$3002,2,FALSE)</f>
        <v>3990.3</v>
      </c>
      <c r="G529" s="9" t="e">
        <f>VLOOKUP($A529,anteile!$A$4:$D$2615,anteile!B$12,FALSE)</f>
        <v>#N/A</v>
      </c>
      <c r="H529" s="9" t="e">
        <f>VLOOKUP($A529,anteile!$A$4:$D$2615,anteile!C$12,FALSE)</f>
        <v>#N/A</v>
      </c>
      <c r="I529" s="9" t="e">
        <f>VLOOKUP($A529,anteile!$A$4:$D$2615,anteile!D$12,FALSE)</f>
        <v>#N/A</v>
      </c>
      <c r="K529" s="24" t="e">
        <f t="shared" si="94"/>
        <v>#N/A</v>
      </c>
      <c r="L529" s="24" t="e">
        <f t="shared" si="95"/>
        <v>#N/A</v>
      </c>
      <c r="M529" s="24" t="e">
        <f>VLOOKUP($A529,cash!$A$1:$B$3001,2,FALSE)</f>
        <v>#N/A</v>
      </c>
      <c r="N529" s="24" t="e">
        <f t="shared" si="96"/>
        <v>#N/A</v>
      </c>
      <c r="P529" s="24" t="e">
        <f t="shared" si="97"/>
        <v>#N/A</v>
      </c>
      <c r="Q529" s="24" t="e">
        <f t="shared" si="98"/>
        <v>#N/A</v>
      </c>
      <c r="S529" s="14" t="e">
        <f t="shared" si="99"/>
        <v>#N/A</v>
      </c>
      <c r="T529" s="14" t="e">
        <f t="shared" si="100"/>
        <v>#N/A</v>
      </c>
      <c r="U529" s="14">
        <f t="shared" si="101"/>
        <v>143.09623430962344</v>
      </c>
      <c r="V529" s="14">
        <f t="shared" si="102"/>
        <v>0</v>
      </c>
      <c r="W529" s="14" t="e">
        <f t="shared" si="103"/>
        <v>#N/A</v>
      </c>
      <c r="X529" s="14">
        <f t="shared" si="104"/>
        <v>83.060302658146171</v>
      </c>
    </row>
    <row r="530" spans="1:24">
      <c r="A530" s="10">
        <f>europe!A527</f>
        <v>39335</v>
      </c>
      <c r="B530" s="9">
        <f>VLOOKUP($A530,europe!$A$1:$B$3014,2,FALSE)</f>
        <v>40.35</v>
      </c>
      <c r="C530" s="9">
        <f>VLOOKUP($A530,man_neu!$A$1:$D$3001,4,FALSE)</f>
        <v>0</v>
      </c>
      <c r="D530" s="24" t="e">
        <f>VLOOKUP($A530,cash!$A$1:$B$3001,2,FALSE)</f>
        <v>#N/A</v>
      </c>
      <c r="E530" s="9">
        <f>VLOOKUP($A530,patri!$A$1:$B$3002,2,FALSE)</f>
        <v>3976.8</v>
      </c>
      <c r="G530" s="9" t="e">
        <f>VLOOKUP($A530,anteile!$A$4:$D$2615,anteile!B$12,FALSE)</f>
        <v>#N/A</v>
      </c>
      <c r="H530" s="9" t="e">
        <f>VLOOKUP($A530,anteile!$A$4:$D$2615,anteile!C$12,FALSE)</f>
        <v>#N/A</v>
      </c>
      <c r="I530" s="9" t="e">
        <f>VLOOKUP($A530,anteile!$A$4:$D$2615,anteile!D$12,FALSE)</f>
        <v>#N/A</v>
      </c>
      <c r="K530" s="24" t="e">
        <f t="shared" si="94"/>
        <v>#N/A</v>
      </c>
      <c r="L530" s="24" t="e">
        <f t="shared" si="95"/>
        <v>#N/A</v>
      </c>
      <c r="M530" s="24" t="e">
        <f>VLOOKUP($A530,cash!$A$1:$B$3001,2,FALSE)</f>
        <v>#N/A</v>
      </c>
      <c r="N530" s="24" t="e">
        <f t="shared" si="96"/>
        <v>#N/A</v>
      </c>
      <c r="P530" s="24" t="e">
        <f t="shared" si="97"/>
        <v>#N/A</v>
      </c>
      <c r="Q530" s="24" t="e">
        <f t="shared" si="98"/>
        <v>#N/A</v>
      </c>
      <c r="S530" s="14" t="e">
        <f t="shared" si="99"/>
        <v>#N/A</v>
      </c>
      <c r="T530" s="14" t="e">
        <f t="shared" si="100"/>
        <v>#N/A</v>
      </c>
      <c r="U530" s="14">
        <f t="shared" si="101"/>
        <v>140.69037656903765</v>
      </c>
      <c r="V530" s="14">
        <f t="shared" si="102"/>
        <v>0</v>
      </c>
      <c r="W530" s="14" t="e">
        <f t="shared" si="103"/>
        <v>#N/A</v>
      </c>
      <c r="X530" s="14">
        <f t="shared" si="104"/>
        <v>82.779292687496095</v>
      </c>
    </row>
    <row r="531" spans="1:24">
      <c r="A531" s="10">
        <f>europe!A528</f>
        <v>39332</v>
      </c>
      <c r="B531" s="9">
        <f>VLOOKUP($A531,europe!$A$1:$B$3014,2,FALSE)</f>
        <v>40.72</v>
      </c>
      <c r="C531" s="9">
        <f>VLOOKUP($A531,man_neu!$A$1:$D$3001,4,FALSE)</f>
        <v>0</v>
      </c>
      <c r="D531" s="24" t="e">
        <f>VLOOKUP($A531,cash!$A$1:$B$3001,2,FALSE)</f>
        <v>#N/A</v>
      </c>
      <c r="E531" s="9">
        <f>VLOOKUP($A531,patri!$A$1:$B$3002,2,FALSE)</f>
        <v>3984.45</v>
      </c>
      <c r="G531" s="9" t="e">
        <f>VLOOKUP($A531,anteile!$A$4:$D$2615,anteile!B$12,FALSE)</f>
        <v>#N/A</v>
      </c>
      <c r="H531" s="9" t="e">
        <f>VLOOKUP($A531,anteile!$A$4:$D$2615,anteile!C$12,FALSE)</f>
        <v>#N/A</v>
      </c>
      <c r="I531" s="9" t="e">
        <f>VLOOKUP($A531,anteile!$A$4:$D$2615,anteile!D$12,FALSE)</f>
        <v>#N/A</v>
      </c>
      <c r="K531" s="24" t="e">
        <f t="shared" si="94"/>
        <v>#N/A</v>
      </c>
      <c r="L531" s="24" t="e">
        <f t="shared" si="95"/>
        <v>#N/A</v>
      </c>
      <c r="M531" s="24" t="e">
        <f>VLOOKUP($A531,cash!$A$1:$B$3001,2,FALSE)</f>
        <v>#N/A</v>
      </c>
      <c r="N531" s="24" t="e">
        <f t="shared" si="96"/>
        <v>#N/A</v>
      </c>
      <c r="P531" s="24" t="e">
        <f t="shared" si="97"/>
        <v>#N/A</v>
      </c>
      <c r="Q531" s="24" t="e">
        <f t="shared" si="98"/>
        <v>#N/A</v>
      </c>
      <c r="S531" s="14" t="e">
        <f t="shared" si="99"/>
        <v>#N/A</v>
      </c>
      <c r="T531" s="14" t="e">
        <f t="shared" si="100"/>
        <v>#N/A</v>
      </c>
      <c r="U531" s="14">
        <f t="shared" si="101"/>
        <v>141.98047419804743</v>
      </c>
      <c r="V531" s="14">
        <f t="shared" si="102"/>
        <v>0</v>
      </c>
      <c r="W531" s="14" t="e">
        <f t="shared" si="103"/>
        <v>#N/A</v>
      </c>
      <c r="X531" s="14">
        <f t="shared" si="104"/>
        <v>82.938531670864464</v>
      </c>
    </row>
    <row r="532" spans="1:24">
      <c r="A532" s="10">
        <f>europe!A529</f>
        <v>39331</v>
      </c>
      <c r="B532" s="9">
        <f>VLOOKUP($A532,europe!$A$1:$B$3014,2,FALSE)</f>
        <v>41.63</v>
      </c>
      <c r="C532" s="9">
        <f>VLOOKUP($A532,man_neu!$A$1:$D$3001,4,FALSE)</f>
        <v>0</v>
      </c>
      <c r="D532" s="24" t="e">
        <f>VLOOKUP($A532,cash!$A$1:$B$3001,2,FALSE)</f>
        <v>#N/A</v>
      </c>
      <c r="E532" s="9">
        <f>VLOOKUP($A532,patri!$A$1:$B$3002,2,FALSE)</f>
        <v>3987.67</v>
      </c>
      <c r="G532" s="9" t="e">
        <f>VLOOKUP($A532,anteile!$A$4:$D$2615,anteile!B$12,FALSE)</f>
        <v>#N/A</v>
      </c>
      <c r="H532" s="9" t="e">
        <f>VLOOKUP($A532,anteile!$A$4:$D$2615,anteile!C$12,FALSE)</f>
        <v>#N/A</v>
      </c>
      <c r="I532" s="9" t="e">
        <f>VLOOKUP($A532,anteile!$A$4:$D$2615,anteile!D$12,FALSE)</f>
        <v>#N/A</v>
      </c>
      <c r="K532" s="24" t="e">
        <f t="shared" si="94"/>
        <v>#N/A</v>
      </c>
      <c r="L532" s="24" t="e">
        <f t="shared" si="95"/>
        <v>#N/A</v>
      </c>
      <c r="M532" s="24" t="e">
        <f>VLOOKUP($A532,cash!$A$1:$B$3001,2,FALSE)</f>
        <v>#N/A</v>
      </c>
      <c r="N532" s="24" t="e">
        <f t="shared" si="96"/>
        <v>#N/A</v>
      </c>
      <c r="P532" s="24" t="e">
        <f t="shared" si="97"/>
        <v>#N/A</v>
      </c>
      <c r="Q532" s="24" t="e">
        <f t="shared" si="98"/>
        <v>#N/A</v>
      </c>
      <c r="S532" s="14" t="e">
        <f t="shared" si="99"/>
        <v>#N/A</v>
      </c>
      <c r="T532" s="14" t="e">
        <f t="shared" si="100"/>
        <v>#N/A</v>
      </c>
      <c r="U532" s="14">
        <f t="shared" si="101"/>
        <v>145.15341701534169</v>
      </c>
      <c r="V532" s="14">
        <f t="shared" si="102"/>
        <v>0</v>
      </c>
      <c r="W532" s="14" t="e">
        <f t="shared" si="103"/>
        <v>#N/A</v>
      </c>
      <c r="X532" s="14">
        <f t="shared" si="104"/>
        <v>83.00555775275285</v>
      </c>
    </row>
    <row r="533" spans="1:24">
      <c r="A533" s="10">
        <f>europe!A530</f>
        <v>39330</v>
      </c>
      <c r="B533" s="9">
        <f>VLOOKUP($A533,europe!$A$1:$B$3014,2,FALSE)</f>
        <v>41.49</v>
      </c>
      <c r="C533" s="9">
        <f>VLOOKUP($A533,man_neu!$A$1:$D$3001,4,FALSE)</f>
        <v>0</v>
      </c>
      <c r="D533" s="24" t="e">
        <f>VLOOKUP($A533,cash!$A$1:$B$3001,2,FALSE)</f>
        <v>#N/A</v>
      </c>
      <c r="E533" s="9">
        <f>VLOOKUP($A533,patri!$A$1:$B$3002,2,FALSE)</f>
        <v>3968.07</v>
      </c>
      <c r="G533" s="9" t="e">
        <f>VLOOKUP($A533,anteile!$A$4:$D$2615,anteile!B$12,FALSE)</f>
        <v>#N/A</v>
      </c>
      <c r="H533" s="9" t="e">
        <f>VLOOKUP($A533,anteile!$A$4:$D$2615,anteile!C$12,FALSE)</f>
        <v>#N/A</v>
      </c>
      <c r="I533" s="9" t="e">
        <f>VLOOKUP($A533,anteile!$A$4:$D$2615,anteile!D$12,FALSE)</f>
        <v>#N/A</v>
      </c>
      <c r="K533" s="24" t="e">
        <f t="shared" si="94"/>
        <v>#N/A</v>
      </c>
      <c r="L533" s="24" t="e">
        <f t="shared" si="95"/>
        <v>#N/A</v>
      </c>
      <c r="M533" s="24" t="e">
        <f>VLOOKUP($A533,cash!$A$1:$B$3001,2,FALSE)</f>
        <v>#N/A</v>
      </c>
      <c r="N533" s="24" t="e">
        <f t="shared" si="96"/>
        <v>#N/A</v>
      </c>
      <c r="P533" s="24" t="e">
        <f t="shared" si="97"/>
        <v>#N/A</v>
      </c>
      <c r="Q533" s="24" t="e">
        <f t="shared" si="98"/>
        <v>#N/A</v>
      </c>
      <c r="S533" s="14" t="e">
        <f t="shared" si="99"/>
        <v>#N/A</v>
      </c>
      <c r="T533" s="14" t="e">
        <f t="shared" si="100"/>
        <v>#N/A</v>
      </c>
      <c r="U533" s="14">
        <f t="shared" si="101"/>
        <v>144.6652719665272</v>
      </c>
      <c r="V533" s="14">
        <f t="shared" si="102"/>
        <v>0</v>
      </c>
      <c r="W533" s="14" t="e">
        <f t="shared" si="103"/>
        <v>#N/A</v>
      </c>
      <c r="X533" s="14">
        <f t="shared" si="104"/>
        <v>82.597572906475719</v>
      </c>
    </row>
    <row r="534" spans="1:24">
      <c r="A534" s="10">
        <f>europe!A531</f>
        <v>39329</v>
      </c>
      <c r="B534" s="9">
        <f>VLOOKUP($A534,europe!$A$1:$B$3014,2,FALSE)</f>
        <v>42.23</v>
      </c>
      <c r="C534" s="9">
        <f>VLOOKUP($A534,man_neu!$A$1:$D$3001,4,FALSE)</f>
        <v>0</v>
      </c>
      <c r="D534" s="24" t="e">
        <f>VLOOKUP($A534,cash!$A$1:$B$3001,2,FALSE)</f>
        <v>#N/A</v>
      </c>
      <c r="E534" s="9">
        <f>VLOOKUP($A534,patri!$A$1:$B$3002,2,FALSE)</f>
        <v>3969.48</v>
      </c>
      <c r="G534" s="9" t="e">
        <f>VLOOKUP($A534,anteile!$A$4:$D$2615,anteile!B$12,FALSE)</f>
        <v>#N/A</v>
      </c>
      <c r="H534" s="9" t="e">
        <f>VLOOKUP($A534,anteile!$A$4:$D$2615,anteile!C$12,FALSE)</f>
        <v>#N/A</v>
      </c>
      <c r="I534" s="9" t="e">
        <f>VLOOKUP($A534,anteile!$A$4:$D$2615,anteile!D$12,FALSE)</f>
        <v>#N/A</v>
      </c>
      <c r="K534" s="24" t="e">
        <f t="shared" si="94"/>
        <v>#N/A</v>
      </c>
      <c r="L534" s="24" t="e">
        <f t="shared" si="95"/>
        <v>#N/A</v>
      </c>
      <c r="M534" s="24" t="e">
        <f>VLOOKUP($A534,cash!$A$1:$B$3001,2,FALSE)</f>
        <v>#N/A</v>
      </c>
      <c r="N534" s="24" t="e">
        <f t="shared" si="96"/>
        <v>#N/A</v>
      </c>
      <c r="P534" s="24" t="e">
        <f t="shared" si="97"/>
        <v>#N/A</v>
      </c>
      <c r="Q534" s="24" t="e">
        <f t="shared" si="98"/>
        <v>#N/A</v>
      </c>
      <c r="S534" s="14" t="e">
        <f t="shared" si="99"/>
        <v>#N/A</v>
      </c>
      <c r="T534" s="14" t="e">
        <f t="shared" si="100"/>
        <v>#N/A</v>
      </c>
      <c r="U534" s="14">
        <f t="shared" si="101"/>
        <v>147.24546722454673</v>
      </c>
      <c r="V534" s="14">
        <f t="shared" si="102"/>
        <v>0</v>
      </c>
      <c r="W534" s="14" t="e">
        <f t="shared" si="103"/>
        <v>#N/A</v>
      </c>
      <c r="X534" s="14">
        <f t="shared" si="104"/>
        <v>82.626922836743617</v>
      </c>
    </row>
    <row r="535" spans="1:24">
      <c r="A535" s="10">
        <f>europe!A532</f>
        <v>39328</v>
      </c>
      <c r="B535" s="9">
        <f>VLOOKUP($A535,europe!$A$1:$B$3014,2,FALSE)</f>
        <v>41.94</v>
      </c>
      <c r="C535" s="9">
        <f>VLOOKUP($A535,man_neu!$A$1:$D$3001,4,FALSE)</f>
        <v>0</v>
      </c>
      <c r="D535" s="24" t="e">
        <f>VLOOKUP($A535,cash!$A$1:$B$3001,2,FALSE)</f>
        <v>#N/A</v>
      </c>
      <c r="E535" s="9">
        <f>VLOOKUP($A535,patri!$A$1:$B$3002,2,FALSE)</f>
        <v>3933.86</v>
      </c>
      <c r="G535" s="9" t="e">
        <f>VLOOKUP($A535,anteile!$A$4:$D$2615,anteile!B$12,FALSE)</f>
        <v>#N/A</v>
      </c>
      <c r="H535" s="9" t="e">
        <f>VLOOKUP($A535,anteile!$A$4:$D$2615,anteile!C$12,FALSE)</f>
        <v>#N/A</v>
      </c>
      <c r="I535" s="9" t="e">
        <f>VLOOKUP($A535,anteile!$A$4:$D$2615,anteile!D$12,FALSE)</f>
        <v>#N/A</v>
      </c>
      <c r="K535" s="24" t="e">
        <f t="shared" si="94"/>
        <v>#N/A</v>
      </c>
      <c r="L535" s="24" t="e">
        <f t="shared" si="95"/>
        <v>#N/A</v>
      </c>
      <c r="M535" s="24" t="e">
        <f>VLOOKUP($A535,cash!$A$1:$B$3001,2,FALSE)</f>
        <v>#N/A</v>
      </c>
      <c r="N535" s="24" t="e">
        <f t="shared" si="96"/>
        <v>#N/A</v>
      </c>
      <c r="P535" s="24" t="e">
        <f t="shared" si="97"/>
        <v>#N/A</v>
      </c>
      <c r="Q535" s="24" t="e">
        <f t="shared" si="98"/>
        <v>#N/A</v>
      </c>
      <c r="S535" s="14" t="e">
        <f t="shared" si="99"/>
        <v>#N/A</v>
      </c>
      <c r="T535" s="14" t="e">
        <f t="shared" si="100"/>
        <v>#N/A</v>
      </c>
      <c r="U535" s="14">
        <f t="shared" si="101"/>
        <v>146.23430962343096</v>
      </c>
      <c r="V535" s="14">
        <f t="shared" si="102"/>
        <v>0</v>
      </c>
      <c r="W535" s="14" t="e">
        <f t="shared" si="103"/>
        <v>#N/A</v>
      </c>
      <c r="X535" s="14">
        <f t="shared" si="104"/>
        <v>81.885472825295054</v>
      </c>
    </row>
    <row r="536" spans="1:24">
      <c r="A536" s="10">
        <f>europe!A533</f>
        <v>39325</v>
      </c>
      <c r="B536" s="9">
        <f>VLOOKUP($A536,europe!$A$1:$B$3014,2,FALSE)</f>
        <v>41.83</v>
      </c>
      <c r="C536" s="9">
        <f>VLOOKUP($A536,man_neu!$A$1:$D$3001,4,FALSE)</f>
        <v>0</v>
      </c>
      <c r="D536" s="24" t="e">
        <f>VLOOKUP($A536,cash!$A$1:$B$3001,2,FALSE)</f>
        <v>#N/A</v>
      </c>
      <c r="E536" s="9">
        <f>VLOOKUP($A536,patri!$A$1:$B$3002,2,FALSE)</f>
        <v>3930.38</v>
      </c>
      <c r="G536" s="9" t="e">
        <f>VLOOKUP($A536,anteile!$A$4:$D$2615,anteile!B$12,FALSE)</f>
        <v>#N/A</v>
      </c>
      <c r="H536" s="9" t="e">
        <f>VLOOKUP($A536,anteile!$A$4:$D$2615,anteile!C$12,FALSE)</f>
        <v>#N/A</v>
      </c>
      <c r="I536" s="9" t="e">
        <f>VLOOKUP($A536,anteile!$A$4:$D$2615,anteile!D$12,FALSE)</f>
        <v>#N/A</v>
      </c>
      <c r="K536" s="24" t="e">
        <f t="shared" si="94"/>
        <v>#N/A</v>
      </c>
      <c r="L536" s="24" t="e">
        <f t="shared" si="95"/>
        <v>#N/A</v>
      </c>
      <c r="M536" s="24" t="e">
        <f>VLOOKUP($A536,cash!$A$1:$B$3001,2,FALSE)</f>
        <v>#N/A</v>
      </c>
      <c r="N536" s="24" t="e">
        <f t="shared" si="96"/>
        <v>#N/A</v>
      </c>
      <c r="P536" s="24" t="e">
        <f t="shared" si="97"/>
        <v>#N/A</v>
      </c>
      <c r="Q536" s="24" t="e">
        <f t="shared" si="98"/>
        <v>#N/A</v>
      </c>
      <c r="S536" s="14" t="e">
        <f t="shared" si="99"/>
        <v>#N/A</v>
      </c>
      <c r="T536" s="14" t="e">
        <f t="shared" si="100"/>
        <v>#N/A</v>
      </c>
      <c r="U536" s="14">
        <f t="shared" si="101"/>
        <v>145.85076708507668</v>
      </c>
      <c r="V536" s="14">
        <f t="shared" si="102"/>
        <v>0</v>
      </c>
      <c r="W536" s="14" t="e">
        <f t="shared" si="103"/>
        <v>#N/A</v>
      </c>
      <c r="X536" s="14">
        <f t="shared" si="104"/>
        <v>81.813034699527492</v>
      </c>
    </row>
    <row r="537" spans="1:24">
      <c r="A537" s="10">
        <f>europe!A534</f>
        <v>39324</v>
      </c>
      <c r="B537" s="9">
        <f>VLOOKUP($A537,europe!$A$1:$B$3014,2,FALSE)</f>
        <v>41.28</v>
      </c>
      <c r="C537" s="9">
        <f>VLOOKUP($A537,man_neu!$A$1:$D$3001,4,FALSE)</f>
        <v>0</v>
      </c>
      <c r="D537" s="24" t="e">
        <f>VLOOKUP($A537,cash!$A$1:$B$3001,2,FALSE)</f>
        <v>#N/A</v>
      </c>
      <c r="E537" s="9">
        <f>VLOOKUP($A537,patri!$A$1:$B$3002,2,FALSE)</f>
        <v>3910.21</v>
      </c>
      <c r="G537" s="9" t="e">
        <f>VLOOKUP($A537,anteile!$A$4:$D$2615,anteile!B$12,FALSE)</f>
        <v>#N/A</v>
      </c>
      <c r="H537" s="9" t="e">
        <f>VLOOKUP($A537,anteile!$A$4:$D$2615,anteile!C$12,FALSE)</f>
        <v>#N/A</v>
      </c>
      <c r="I537" s="9" t="e">
        <f>VLOOKUP($A537,anteile!$A$4:$D$2615,anteile!D$12,FALSE)</f>
        <v>#N/A</v>
      </c>
      <c r="K537" s="24" t="e">
        <f t="shared" si="94"/>
        <v>#N/A</v>
      </c>
      <c r="L537" s="24" t="e">
        <f t="shared" si="95"/>
        <v>#N/A</v>
      </c>
      <c r="M537" s="24" t="e">
        <f>VLOOKUP($A537,cash!$A$1:$B$3001,2,FALSE)</f>
        <v>#N/A</v>
      </c>
      <c r="N537" s="24" t="e">
        <f t="shared" si="96"/>
        <v>#N/A</v>
      </c>
      <c r="P537" s="24" t="e">
        <f t="shared" si="97"/>
        <v>#N/A</v>
      </c>
      <c r="Q537" s="24" t="e">
        <f t="shared" si="98"/>
        <v>#N/A</v>
      </c>
      <c r="S537" s="14" t="e">
        <f t="shared" si="99"/>
        <v>#N/A</v>
      </c>
      <c r="T537" s="14" t="e">
        <f t="shared" si="100"/>
        <v>#N/A</v>
      </c>
      <c r="U537" s="14">
        <f t="shared" si="101"/>
        <v>143.93305439330544</v>
      </c>
      <c r="V537" s="14">
        <f t="shared" si="102"/>
        <v>0</v>
      </c>
      <c r="W537" s="14" t="e">
        <f t="shared" si="103"/>
        <v>#N/A</v>
      </c>
      <c r="X537" s="14">
        <f t="shared" si="104"/>
        <v>81.393184987822892</v>
      </c>
    </row>
    <row r="538" spans="1:24">
      <c r="A538" s="10">
        <f>europe!A535</f>
        <v>39323</v>
      </c>
      <c r="B538" s="9">
        <f>VLOOKUP($A538,europe!$A$1:$B$3014,2,FALSE)</f>
        <v>40.799999999999997</v>
      </c>
      <c r="C538" s="9">
        <f>VLOOKUP($A538,man_neu!$A$1:$D$3001,4,FALSE)</f>
        <v>0</v>
      </c>
      <c r="D538" s="24" t="e">
        <f>VLOOKUP($A538,cash!$A$1:$B$3001,2,FALSE)</f>
        <v>#N/A</v>
      </c>
      <c r="E538" s="9">
        <f>VLOOKUP($A538,patri!$A$1:$B$3002,2,FALSE)</f>
        <v>3880.81</v>
      </c>
      <c r="G538" s="9" t="e">
        <f>VLOOKUP($A538,anteile!$A$4:$D$2615,anteile!B$12,FALSE)</f>
        <v>#N/A</v>
      </c>
      <c r="H538" s="9" t="e">
        <f>VLOOKUP($A538,anteile!$A$4:$D$2615,anteile!C$12,FALSE)</f>
        <v>#N/A</v>
      </c>
      <c r="I538" s="9" t="e">
        <f>VLOOKUP($A538,anteile!$A$4:$D$2615,anteile!D$12,FALSE)</f>
        <v>#N/A</v>
      </c>
      <c r="K538" s="24" t="e">
        <f t="shared" si="94"/>
        <v>#N/A</v>
      </c>
      <c r="L538" s="24" t="e">
        <f t="shared" si="95"/>
        <v>#N/A</v>
      </c>
      <c r="M538" s="24" t="e">
        <f>VLOOKUP($A538,cash!$A$1:$B$3001,2,FALSE)</f>
        <v>#N/A</v>
      </c>
      <c r="N538" s="24" t="e">
        <f t="shared" si="96"/>
        <v>#N/A</v>
      </c>
      <c r="P538" s="24" t="e">
        <f t="shared" si="97"/>
        <v>#N/A</v>
      </c>
      <c r="Q538" s="24" t="e">
        <f t="shared" si="98"/>
        <v>#N/A</v>
      </c>
      <c r="S538" s="14" t="e">
        <f t="shared" si="99"/>
        <v>#N/A</v>
      </c>
      <c r="T538" s="14" t="e">
        <f t="shared" si="100"/>
        <v>#N/A</v>
      </c>
      <c r="U538" s="14">
        <f t="shared" si="101"/>
        <v>142.25941422594141</v>
      </c>
      <c r="V538" s="14">
        <f t="shared" si="102"/>
        <v>0</v>
      </c>
      <c r="W538" s="14" t="e">
        <f t="shared" si="103"/>
        <v>#N/A</v>
      </c>
      <c r="X538" s="14">
        <f t="shared" si="104"/>
        <v>80.781207718407188</v>
      </c>
    </row>
    <row r="539" spans="1:24">
      <c r="A539" s="10">
        <f>europe!A536</f>
        <v>39322</v>
      </c>
      <c r="B539" s="9">
        <f>VLOOKUP($A539,europe!$A$1:$B$3014,2,FALSE)</f>
        <v>40.56</v>
      </c>
      <c r="C539" s="9">
        <f>VLOOKUP($A539,man_neu!$A$1:$D$3001,4,FALSE)</f>
        <v>0</v>
      </c>
      <c r="D539" s="24" t="e">
        <f>VLOOKUP($A539,cash!$A$1:$B$3001,2,FALSE)</f>
        <v>#N/A</v>
      </c>
      <c r="E539" s="9">
        <f>VLOOKUP($A539,patri!$A$1:$B$3002,2,FALSE)</f>
        <v>3881.93</v>
      </c>
      <c r="G539" s="9" t="e">
        <f>VLOOKUP($A539,anteile!$A$4:$D$2615,anteile!B$12,FALSE)</f>
        <v>#N/A</v>
      </c>
      <c r="H539" s="9" t="e">
        <f>VLOOKUP($A539,anteile!$A$4:$D$2615,anteile!C$12,FALSE)</f>
        <v>#N/A</v>
      </c>
      <c r="I539" s="9" t="e">
        <f>VLOOKUP($A539,anteile!$A$4:$D$2615,anteile!D$12,FALSE)</f>
        <v>#N/A</v>
      </c>
      <c r="K539" s="24" t="e">
        <f t="shared" si="94"/>
        <v>#N/A</v>
      </c>
      <c r="L539" s="24" t="e">
        <f t="shared" si="95"/>
        <v>#N/A</v>
      </c>
      <c r="M539" s="24" t="e">
        <f>VLOOKUP($A539,cash!$A$1:$B$3001,2,FALSE)</f>
        <v>#N/A</v>
      </c>
      <c r="N539" s="24" t="e">
        <f t="shared" si="96"/>
        <v>#N/A</v>
      </c>
      <c r="P539" s="24" t="e">
        <f t="shared" si="97"/>
        <v>#N/A</v>
      </c>
      <c r="Q539" s="24" t="e">
        <f t="shared" si="98"/>
        <v>#N/A</v>
      </c>
      <c r="S539" s="14" t="e">
        <f t="shared" si="99"/>
        <v>#N/A</v>
      </c>
      <c r="T539" s="14" t="e">
        <f t="shared" si="100"/>
        <v>#N/A</v>
      </c>
      <c r="U539" s="14">
        <f t="shared" si="101"/>
        <v>141.42259414225941</v>
      </c>
      <c r="V539" s="14">
        <f t="shared" si="102"/>
        <v>0</v>
      </c>
      <c r="W539" s="14" t="e">
        <f t="shared" si="103"/>
        <v>#N/A</v>
      </c>
      <c r="X539" s="14">
        <f t="shared" si="104"/>
        <v>80.804521138194445</v>
      </c>
    </row>
    <row r="540" spans="1:24">
      <c r="A540" s="10">
        <f>europe!A537</f>
        <v>39321</v>
      </c>
      <c r="B540" s="9">
        <f>VLOOKUP($A540,europe!$A$1:$B$3014,2,FALSE)</f>
        <v>41.29</v>
      </c>
      <c r="C540" s="9">
        <f>VLOOKUP($A540,man_neu!$A$1:$D$3001,4,FALSE)</f>
        <v>0</v>
      </c>
      <c r="D540" s="24" t="e">
        <f>VLOOKUP($A540,cash!$A$1:$B$3001,2,FALSE)</f>
        <v>#N/A</v>
      </c>
      <c r="E540" s="9">
        <f>VLOOKUP($A540,patri!$A$1:$B$3002,2,FALSE)</f>
        <v>3892.76</v>
      </c>
      <c r="G540" s="9" t="e">
        <f>VLOOKUP($A540,anteile!$A$4:$D$2615,anteile!B$12,FALSE)</f>
        <v>#N/A</v>
      </c>
      <c r="H540" s="9" t="e">
        <f>VLOOKUP($A540,anteile!$A$4:$D$2615,anteile!C$12,FALSE)</f>
        <v>#N/A</v>
      </c>
      <c r="I540" s="9" t="e">
        <f>VLOOKUP($A540,anteile!$A$4:$D$2615,anteile!D$12,FALSE)</f>
        <v>#N/A</v>
      </c>
      <c r="K540" s="24" t="e">
        <f t="shared" si="94"/>
        <v>#N/A</v>
      </c>
      <c r="L540" s="24" t="e">
        <f t="shared" si="95"/>
        <v>#N/A</v>
      </c>
      <c r="M540" s="24" t="e">
        <f>VLOOKUP($A540,cash!$A$1:$B$3001,2,FALSE)</f>
        <v>#N/A</v>
      </c>
      <c r="N540" s="24" t="e">
        <f t="shared" si="96"/>
        <v>#N/A</v>
      </c>
      <c r="P540" s="24" t="e">
        <f t="shared" si="97"/>
        <v>#N/A</v>
      </c>
      <c r="Q540" s="24" t="e">
        <f t="shared" si="98"/>
        <v>#N/A</v>
      </c>
      <c r="S540" s="14" t="e">
        <f t="shared" si="99"/>
        <v>#N/A</v>
      </c>
      <c r="T540" s="14" t="e">
        <f t="shared" si="100"/>
        <v>#N/A</v>
      </c>
      <c r="U540" s="14">
        <f t="shared" si="101"/>
        <v>143.96792189679221</v>
      </c>
      <c r="V540" s="14">
        <f t="shared" si="102"/>
        <v>0</v>
      </c>
      <c r="W540" s="14" t="e">
        <f t="shared" si="103"/>
        <v>#N/A</v>
      </c>
      <c r="X540" s="14">
        <f t="shared" si="104"/>
        <v>81.029953581315965</v>
      </c>
    </row>
    <row r="541" spans="1:24">
      <c r="A541" s="10">
        <f>europe!A538</f>
        <v>39318</v>
      </c>
      <c r="B541" s="9">
        <f>VLOOKUP($A541,europe!$A$1:$B$3014,2,FALSE)</f>
        <v>41.22</v>
      </c>
      <c r="C541" s="9">
        <f>VLOOKUP($A541,man_neu!$A$1:$D$3001,4,FALSE)</f>
        <v>0</v>
      </c>
      <c r="D541" s="24" t="e">
        <f>VLOOKUP($A541,cash!$A$1:$B$3001,2,FALSE)</f>
        <v>#N/A</v>
      </c>
      <c r="E541" s="9">
        <f>VLOOKUP($A541,patri!$A$1:$B$3002,2,FALSE)</f>
        <v>3881.89</v>
      </c>
      <c r="G541" s="9" t="e">
        <f>VLOOKUP($A541,anteile!$A$4:$D$2615,anteile!B$12,FALSE)</f>
        <v>#N/A</v>
      </c>
      <c r="H541" s="9" t="e">
        <f>VLOOKUP($A541,anteile!$A$4:$D$2615,anteile!C$12,FALSE)</f>
        <v>#N/A</v>
      </c>
      <c r="I541" s="9" t="e">
        <f>VLOOKUP($A541,anteile!$A$4:$D$2615,anteile!D$12,FALSE)</f>
        <v>#N/A</v>
      </c>
      <c r="K541" s="24" t="e">
        <f t="shared" si="94"/>
        <v>#N/A</v>
      </c>
      <c r="L541" s="24" t="e">
        <f t="shared" si="95"/>
        <v>#N/A</v>
      </c>
      <c r="M541" s="24" t="e">
        <f>VLOOKUP($A541,cash!$A$1:$B$3001,2,FALSE)</f>
        <v>#N/A</v>
      </c>
      <c r="N541" s="24" t="e">
        <f t="shared" si="96"/>
        <v>#N/A</v>
      </c>
      <c r="P541" s="24" t="e">
        <f t="shared" si="97"/>
        <v>#N/A</v>
      </c>
      <c r="Q541" s="24" t="e">
        <f t="shared" si="98"/>
        <v>#N/A</v>
      </c>
      <c r="S541" s="14" t="e">
        <f t="shared" si="99"/>
        <v>#N/A</v>
      </c>
      <c r="T541" s="14" t="e">
        <f t="shared" si="100"/>
        <v>#N/A</v>
      </c>
      <c r="U541" s="14">
        <f t="shared" si="101"/>
        <v>143.72384937238493</v>
      </c>
      <c r="V541" s="14">
        <f t="shared" si="102"/>
        <v>0</v>
      </c>
      <c r="W541" s="14" t="e">
        <f t="shared" si="103"/>
        <v>#N/A</v>
      </c>
      <c r="X541" s="14">
        <f t="shared" si="104"/>
        <v>80.803688516059196</v>
      </c>
    </row>
    <row r="542" spans="1:24">
      <c r="A542" s="10">
        <f>europe!A539</f>
        <v>39317</v>
      </c>
      <c r="B542" s="9">
        <f>VLOOKUP($A542,europe!$A$1:$B$3014,2,FALSE)</f>
        <v>41.07</v>
      </c>
      <c r="C542" s="9">
        <f>VLOOKUP($A542,man_neu!$A$1:$D$3001,4,FALSE)</f>
        <v>0</v>
      </c>
      <c r="D542" s="24" t="e">
        <f>VLOOKUP($A542,cash!$A$1:$B$3001,2,FALSE)</f>
        <v>#N/A</v>
      </c>
      <c r="E542" s="9">
        <f>VLOOKUP($A542,patri!$A$1:$B$3002,2,FALSE)</f>
        <v>3868.56</v>
      </c>
      <c r="G542" s="9" t="e">
        <f>VLOOKUP($A542,anteile!$A$4:$D$2615,anteile!B$12,FALSE)</f>
        <v>#N/A</v>
      </c>
      <c r="H542" s="9" t="e">
        <f>VLOOKUP($A542,anteile!$A$4:$D$2615,anteile!C$12,FALSE)</f>
        <v>#N/A</v>
      </c>
      <c r="I542" s="9" t="e">
        <f>VLOOKUP($A542,anteile!$A$4:$D$2615,anteile!D$12,FALSE)</f>
        <v>#N/A</v>
      </c>
      <c r="K542" s="24" t="e">
        <f t="shared" si="94"/>
        <v>#N/A</v>
      </c>
      <c r="L542" s="24" t="e">
        <f t="shared" si="95"/>
        <v>#N/A</v>
      </c>
      <c r="M542" s="24" t="e">
        <f>VLOOKUP($A542,cash!$A$1:$B$3001,2,FALSE)</f>
        <v>#N/A</v>
      </c>
      <c r="N542" s="24" t="e">
        <f t="shared" si="96"/>
        <v>#N/A</v>
      </c>
      <c r="P542" s="24" t="e">
        <f t="shared" si="97"/>
        <v>#N/A</v>
      </c>
      <c r="Q542" s="24" t="e">
        <f t="shared" si="98"/>
        <v>#N/A</v>
      </c>
      <c r="S542" s="14" t="e">
        <f t="shared" si="99"/>
        <v>#N/A</v>
      </c>
      <c r="T542" s="14" t="e">
        <f t="shared" si="100"/>
        <v>#N/A</v>
      </c>
      <c r="U542" s="14">
        <f t="shared" si="101"/>
        <v>143.20083682008368</v>
      </c>
      <c r="V542" s="14">
        <f t="shared" si="102"/>
        <v>0</v>
      </c>
      <c r="W542" s="14" t="e">
        <f t="shared" si="103"/>
        <v>#N/A</v>
      </c>
      <c r="X542" s="14">
        <f t="shared" si="104"/>
        <v>80.526217189483972</v>
      </c>
    </row>
    <row r="543" spans="1:24">
      <c r="A543" s="10">
        <f>europe!A540</f>
        <v>39316</v>
      </c>
      <c r="B543" s="9">
        <f>VLOOKUP($A543,europe!$A$1:$B$3014,2,FALSE)</f>
        <v>41</v>
      </c>
      <c r="C543" s="9">
        <f>VLOOKUP($A543,man_neu!$A$1:$D$3001,4,FALSE)</f>
        <v>0</v>
      </c>
      <c r="D543" s="24" t="e">
        <f>VLOOKUP($A543,cash!$A$1:$B$3001,2,FALSE)</f>
        <v>#N/A</v>
      </c>
      <c r="E543" s="9">
        <f>VLOOKUP($A543,patri!$A$1:$B$3002,2,FALSE)</f>
        <v>3837.55</v>
      </c>
      <c r="G543" s="9" t="e">
        <f>VLOOKUP($A543,anteile!$A$4:$D$2615,anteile!B$12,FALSE)</f>
        <v>#N/A</v>
      </c>
      <c r="H543" s="9" t="e">
        <f>VLOOKUP($A543,anteile!$A$4:$D$2615,anteile!C$12,FALSE)</f>
        <v>#N/A</v>
      </c>
      <c r="I543" s="9" t="e">
        <f>VLOOKUP($A543,anteile!$A$4:$D$2615,anteile!D$12,FALSE)</f>
        <v>#N/A</v>
      </c>
      <c r="K543" s="24" t="e">
        <f t="shared" si="94"/>
        <v>#N/A</v>
      </c>
      <c r="L543" s="24" t="e">
        <f t="shared" si="95"/>
        <v>#N/A</v>
      </c>
      <c r="M543" s="24" t="e">
        <f>VLOOKUP($A543,cash!$A$1:$B$3001,2,FALSE)</f>
        <v>#N/A</v>
      </c>
      <c r="N543" s="24" t="e">
        <f t="shared" si="96"/>
        <v>#N/A</v>
      </c>
      <c r="P543" s="24" t="e">
        <f t="shared" si="97"/>
        <v>#N/A</v>
      </c>
      <c r="Q543" s="24" t="e">
        <f t="shared" si="98"/>
        <v>#N/A</v>
      </c>
      <c r="S543" s="14" t="e">
        <f t="shared" si="99"/>
        <v>#N/A</v>
      </c>
      <c r="T543" s="14" t="e">
        <f t="shared" si="100"/>
        <v>#N/A</v>
      </c>
      <c r="U543" s="14">
        <f t="shared" si="101"/>
        <v>142.95676429567644</v>
      </c>
      <c r="V543" s="14">
        <f t="shared" si="102"/>
        <v>0</v>
      </c>
      <c r="W543" s="14" t="e">
        <f t="shared" si="103"/>
        <v>#N/A</v>
      </c>
      <c r="X543" s="14">
        <f t="shared" si="104"/>
        <v>79.880726879124069</v>
      </c>
    </row>
    <row r="544" spans="1:24">
      <c r="A544" s="10">
        <f>europe!A541</f>
        <v>39315</v>
      </c>
      <c r="B544" s="9">
        <f>VLOOKUP($A544,europe!$A$1:$B$3014,2,FALSE)</f>
        <v>40.299999999999997</v>
      </c>
      <c r="C544" s="9">
        <f>VLOOKUP($A544,man_neu!$A$1:$D$3001,4,FALSE)</f>
        <v>0</v>
      </c>
      <c r="D544" s="24" t="e">
        <f>VLOOKUP($A544,cash!$A$1:$B$3001,2,FALSE)</f>
        <v>#N/A</v>
      </c>
      <c r="E544" s="9">
        <f>VLOOKUP($A544,patri!$A$1:$B$3002,2,FALSE)</f>
        <v>3800.61</v>
      </c>
      <c r="G544" s="9" t="e">
        <f>VLOOKUP($A544,anteile!$A$4:$D$2615,anteile!B$12,FALSE)</f>
        <v>#N/A</v>
      </c>
      <c r="H544" s="9" t="e">
        <f>VLOOKUP($A544,anteile!$A$4:$D$2615,anteile!C$12,FALSE)</f>
        <v>#N/A</v>
      </c>
      <c r="I544" s="9" t="e">
        <f>VLOOKUP($A544,anteile!$A$4:$D$2615,anteile!D$12,FALSE)</f>
        <v>#N/A</v>
      </c>
      <c r="K544" s="24" t="e">
        <f t="shared" si="94"/>
        <v>#N/A</v>
      </c>
      <c r="L544" s="24" t="e">
        <f t="shared" si="95"/>
        <v>#N/A</v>
      </c>
      <c r="M544" s="24" t="e">
        <f>VLOOKUP($A544,cash!$A$1:$B$3001,2,FALSE)</f>
        <v>#N/A</v>
      </c>
      <c r="N544" s="24" t="e">
        <f t="shared" si="96"/>
        <v>#N/A</v>
      </c>
      <c r="P544" s="24" t="e">
        <f t="shared" si="97"/>
        <v>#N/A</v>
      </c>
      <c r="Q544" s="24" t="e">
        <f t="shared" si="98"/>
        <v>#N/A</v>
      </c>
      <c r="S544" s="14" t="e">
        <f t="shared" si="99"/>
        <v>#N/A</v>
      </c>
      <c r="T544" s="14" t="e">
        <f t="shared" si="100"/>
        <v>#N/A</v>
      </c>
      <c r="U544" s="14">
        <f t="shared" si="101"/>
        <v>140.51603905160391</v>
      </c>
      <c r="V544" s="14">
        <f t="shared" si="102"/>
        <v>0</v>
      </c>
      <c r="W544" s="14" t="e">
        <f t="shared" si="103"/>
        <v>#N/A</v>
      </c>
      <c r="X544" s="14">
        <f t="shared" si="104"/>
        <v>79.11180033721196</v>
      </c>
    </row>
    <row r="545" spans="1:24">
      <c r="A545" s="10">
        <f>europe!A542</f>
        <v>39314</v>
      </c>
      <c r="B545" s="9">
        <f>VLOOKUP($A545,europe!$A$1:$B$3014,2,FALSE)</f>
        <v>40.29</v>
      </c>
      <c r="C545" s="9">
        <f>VLOOKUP($A545,man_neu!$A$1:$D$3001,4,FALSE)</f>
        <v>0</v>
      </c>
      <c r="D545" s="24" t="e">
        <f>VLOOKUP($A545,cash!$A$1:$B$3001,2,FALSE)</f>
        <v>#N/A</v>
      </c>
      <c r="E545" s="9">
        <f>VLOOKUP($A545,patri!$A$1:$B$3002,2,FALSE)</f>
        <v>3803.91</v>
      </c>
      <c r="G545" s="9" t="e">
        <f>VLOOKUP($A545,anteile!$A$4:$D$2615,anteile!B$12,FALSE)</f>
        <v>#N/A</v>
      </c>
      <c r="H545" s="9" t="e">
        <f>VLOOKUP($A545,anteile!$A$4:$D$2615,anteile!C$12,FALSE)</f>
        <v>#N/A</v>
      </c>
      <c r="I545" s="9" t="e">
        <f>VLOOKUP($A545,anteile!$A$4:$D$2615,anteile!D$12,FALSE)</f>
        <v>#N/A</v>
      </c>
      <c r="K545" s="24" t="e">
        <f t="shared" si="94"/>
        <v>#N/A</v>
      </c>
      <c r="L545" s="24" t="e">
        <f t="shared" si="95"/>
        <v>#N/A</v>
      </c>
      <c r="M545" s="24" t="e">
        <f>VLOOKUP($A545,cash!$A$1:$B$3001,2,FALSE)</f>
        <v>#N/A</v>
      </c>
      <c r="N545" s="24" t="e">
        <f t="shared" si="96"/>
        <v>#N/A</v>
      </c>
      <c r="P545" s="24" t="e">
        <f t="shared" si="97"/>
        <v>#N/A</v>
      </c>
      <c r="Q545" s="24" t="e">
        <f t="shared" si="98"/>
        <v>#N/A</v>
      </c>
      <c r="S545" s="14" t="e">
        <f t="shared" si="99"/>
        <v>#N/A</v>
      </c>
      <c r="T545" s="14" t="e">
        <f t="shared" si="100"/>
        <v>#N/A</v>
      </c>
      <c r="U545" s="14">
        <f t="shared" si="101"/>
        <v>140.48117154811715</v>
      </c>
      <c r="V545" s="14">
        <f t="shared" si="102"/>
        <v>0</v>
      </c>
      <c r="W545" s="14" t="e">
        <f t="shared" si="103"/>
        <v>#N/A</v>
      </c>
      <c r="X545" s="14">
        <f t="shared" si="104"/>
        <v>79.180491663370873</v>
      </c>
    </row>
    <row r="546" spans="1:24">
      <c r="A546" s="10">
        <f>europe!A543</f>
        <v>39311</v>
      </c>
      <c r="B546" s="9">
        <f>VLOOKUP($A546,europe!$A$1:$B$3014,2,FALSE)</f>
        <v>40.04</v>
      </c>
      <c r="C546" s="9">
        <f>VLOOKUP($A546,man_neu!$A$1:$D$3001,4,FALSE)</f>
        <v>0</v>
      </c>
      <c r="D546" s="24" t="e">
        <f>VLOOKUP($A546,cash!$A$1:$B$3001,2,FALSE)</f>
        <v>#N/A</v>
      </c>
      <c r="E546" s="9">
        <f>VLOOKUP($A546,patri!$A$1:$B$3002,2,FALSE)</f>
        <v>3769.9</v>
      </c>
      <c r="G546" s="9" t="e">
        <f>VLOOKUP($A546,anteile!$A$4:$D$2615,anteile!B$12,FALSE)</f>
        <v>#N/A</v>
      </c>
      <c r="H546" s="9" t="e">
        <f>VLOOKUP($A546,anteile!$A$4:$D$2615,anteile!C$12,FALSE)</f>
        <v>#N/A</v>
      </c>
      <c r="I546" s="9" t="e">
        <f>VLOOKUP($A546,anteile!$A$4:$D$2615,anteile!D$12,FALSE)</f>
        <v>#N/A</v>
      </c>
      <c r="K546" s="24" t="e">
        <f t="shared" si="94"/>
        <v>#N/A</v>
      </c>
      <c r="L546" s="24" t="e">
        <f t="shared" si="95"/>
        <v>#N/A</v>
      </c>
      <c r="M546" s="24" t="e">
        <f>VLOOKUP($A546,cash!$A$1:$B$3001,2,FALSE)</f>
        <v>#N/A</v>
      </c>
      <c r="N546" s="24" t="e">
        <f t="shared" si="96"/>
        <v>#N/A</v>
      </c>
      <c r="P546" s="24" t="e">
        <f t="shared" si="97"/>
        <v>#N/A</v>
      </c>
      <c r="Q546" s="24" t="e">
        <f t="shared" si="98"/>
        <v>#N/A</v>
      </c>
      <c r="S546" s="14" t="e">
        <f t="shared" si="99"/>
        <v>#N/A</v>
      </c>
      <c r="T546" s="14" t="e">
        <f t="shared" si="100"/>
        <v>#N/A</v>
      </c>
      <c r="U546" s="14">
        <f t="shared" si="101"/>
        <v>139.60948396094838</v>
      </c>
      <c r="V546" s="14">
        <f t="shared" si="102"/>
        <v>0</v>
      </c>
      <c r="W546" s="14" t="e">
        <f t="shared" si="103"/>
        <v>#N/A</v>
      </c>
      <c r="X546" s="14">
        <f t="shared" si="104"/>
        <v>78.47255469286651</v>
      </c>
    </row>
    <row r="547" spans="1:24">
      <c r="A547" s="10">
        <f>europe!A544</f>
        <v>39310</v>
      </c>
      <c r="B547" s="9">
        <f>VLOOKUP($A547,europe!$A$1:$B$3014,2,FALSE)</f>
        <v>39.200000000000003</v>
      </c>
      <c r="C547" s="9">
        <f>VLOOKUP($A547,man_neu!$A$1:$D$3001,4,FALSE)</f>
        <v>0</v>
      </c>
      <c r="D547" s="24" t="e">
        <f>VLOOKUP($A547,cash!$A$1:$B$3001,2,FALSE)</f>
        <v>#N/A</v>
      </c>
      <c r="E547" s="9">
        <f>VLOOKUP($A547,patri!$A$1:$B$3002,2,FALSE)</f>
        <v>3795.53</v>
      </c>
      <c r="G547" s="9" t="e">
        <f>VLOOKUP($A547,anteile!$A$4:$D$2615,anteile!B$12,FALSE)</f>
        <v>#N/A</v>
      </c>
      <c r="H547" s="9" t="e">
        <f>VLOOKUP($A547,anteile!$A$4:$D$2615,anteile!C$12,FALSE)</f>
        <v>#N/A</v>
      </c>
      <c r="I547" s="9" t="e">
        <f>VLOOKUP($A547,anteile!$A$4:$D$2615,anteile!D$12,FALSE)</f>
        <v>#N/A</v>
      </c>
      <c r="K547" s="24" t="e">
        <f t="shared" si="94"/>
        <v>#N/A</v>
      </c>
      <c r="L547" s="24" t="e">
        <f t="shared" si="95"/>
        <v>#N/A</v>
      </c>
      <c r="M547" s="24" t="e">
        <f>VLOOKUP($A547,cash!$A$1:$B$3001,2,FALSE)</f>
        <v>#N/A</v>
      </c>
      <c r="N547" s="24" t="e">
        <f t="shared" si="96"/>
        <v>#N/A</v>
      </c>
      <c r="P547" s="24" t="e">
        <f t="shared" si="97"/>
        <v>#N/A</v>
      </c>
      <c r="Q547" s="24" t="e">
        <f t="shared" si="98"/>
        <v>#N/A</v>
      </c>
      <c r="S547" s="14" t="e">
        <f t="shared" si="99"/>
        <v>#N/A</v>
      </c>
      <c r="T547" s="14" t="e">
        <f t="shared" si="100"/>
        <v>#N/A</v>
      </c>
      <c r="U547" s="14">
        <f t="shared" si="101"/>
        <v>136.68061366806137</v>
      </c>
      <c r="V547" s="14">
        <f t="shared" si="102"/>
        <v>0</v>
      </c>
      <c r="W547" s="14" t="e">
        <f t="shared" si="103"/>
        <v>#N/A</v>
      </c>
      <c r="X547" s="14">
        <f t="shared" si="104"/>
        <v>79.006057326034011</v>
      </c>
    </row>
    <row r="548" spans="1:24">
      <c r="A548" s="10">
        <f>europe!A545</f>
        <v>39308</v>
      </c>
      <c r="B548" s="9">
        <f>VLOOKUP($A548,europe!$A$1:$B$3014,2,FALSE)</f>
        <v>43.44</v>
      </c>
      <c r="C548" s="9">
        <f>VLOOKUP($A548,man_neu!$A$1:$D$3001,4,FALSE)</f>
        <v>0</v>
      </c>
      <c r="D548" s="24" t="e">
        <f>VLOOKUP($A548,cash!$A$1:$B$3001,2,FALSE)</f>
        <v>#N/A</v>
      </c>
      <c r="E548" s="9">
        <f>VLOOKUP($A548,patri!$A$1:$B$3002,2,FALSE)</f>
        <v>3926.82</v>
      </c>
      <c r="G548" s="9" t="e">
        <f>VLOOKUP($A548,anteile!$A$4:$D$2615,anteile!B$12,FALSE)</f>
        <v>#N/A</v>
      </c>
      <c r="H548" s="9" t="e">
        <f>VLOOKUP($A548,anteile!$A$4:$D$2615,anteile!C$12,FALSE)</f>
        <v>#N/A</v>
      </c>
      <c r="I548" s="9" t="e">
        <f>VLOOKUP($A548,anteile!$A$4:$D$2615,anteile!D$12,FALSE)</f>
        <v>#N/A</v>
      </c>
      <c r="K548" s="24" t="e">
        <f t="shared" si="94"/>
        <v>#N/A</v>
      </c>
      <c r="L548" s="24" t="e">
        <f t="shared" si="95"/>
        <v>#N/A</v>
      </c>
      <c r="M548" s="24" t="e">
        <f>VLOOKUP($A548,cash!$A$1:$B$3001,2,FALSE)</f>
        <v>#N/A</v>
      </c>
      <c r="N548" s="24" t="e">
        <f t="shared" si="96"/>
        <v>#N/A</v>
      </c>
      <c r="P548" s="24" t="e">
        <f t="shared" si="97"/>
        <v>#N/A</v>
      </c>
      <c r="Q548" s="24" t="e">
        <f t="shared" si="98"/>
        <v>#N/A</v>
      </c>
      <c r="S548" s="14" t="e">
        <f t="shared" si="99"/>
        <v>#N/A</v>
      </c>
      <c r="T548" s="14" t="e">
        <f t="shared" si="100"/>
        <v>#N/A</v>
      </c>
      <c r="U548" s="14">
        <f t="shared" si="101"/>
        <v>151.46443514644349</v>
      </c>
      <c r="V548" s="14">
        <f t="shared" si="102"/>
        <v>0</v>
      </c>
      <c r="W548" s="14" t="e">
        <f t="shared" si="103"/>
        <v>#N/A</v>
      </c>
      <c r="X548" s="14">
        <f t="shared" si="104"/>
        <v>81.73893132948939</v>
      </c>
    </row>
    <row r="549" spans="1:24">
      <c r="A549" s="10">
        <f>europe!A546</f>
        <v>39307</v>
      </c>
      <c r="B549" s="9">
        <f>VLOOKUP($A549,europe!$A$1:$B$3014,2,FALSE)</f>
        <v>41.18</v>
      </c>
      <c r="C549" s="9">
        <f>VLOOKUP($A549,man_neu!$A$1:$D$3001,4,FALSE)</f>
        <v>0</v>
      </c>
      <c r="D549" s="24" t="e">
        <f>VLOOKUP($A549,cash!$A$1:$B$3001,2,FALSE)</f>
        <v>#N/A</v>
      </c>
      <c r="E549" s="9">
        <f>VLOOKUP($A549,patri!$A$1:$B$3002,2,FALSE)</f>
        <v>3927.93</v>
      </c>
      <c r="G549" s="9" t="e">
        <f>VLOOKUP($A549,anteile!$A$4:$D$2615,anteile!B$12,FALSE)</f>
        <v>#N/A</v>
      </c>
      <c r="H549" s="9" t="e">
        <f>VLOOKUP($A549,anteile!$A$4:$D$2615,anteile!C$12,FALSE)</f>
        <v>#N/A</v>
      </c>
      <c r="I549" s="9" t="e">
        <f>VLOOKUP($A549,anteile!$A$4:$D$2615,anteile!D$12,FALSE)</f>
        <v>#N/A</v>
      </c>
      <c r="K549" s="24" t="e">
        <f t="shared" si="94"/>
        <v>#N/A</v>
      </c>
      <c r="L549" s="24" t="e">
        <f t="shared" si="95"/>
        <v>#N/A</v>
      </c>
      <c r="M549" s="24" t="e">
        <f>VLOOKUP($A549,cash!$A$1:$B$3001,2,FALSE)</f>
        <v>#N/A</v>
      </c>
      <c r="N549" s="24" t="e">
        <f t="shared" si="96"/>
        <v>#N/A</v>
      </c>
      <c r="P549" s="24" t="e">
        <f t="shared" si="97"/>
        <v>#N/A</v>
      </c>
      <c r="Q549" s="24" t="e">
        <f t="shared" si="98"/>
        <v>#N/A</v>
      </c>
      <c r="S549" s="14" t="e">
        <f t="shared" si="99"/>
        <v>#N/A</v>
      </c>
      <c r="T549" s="14" t="e">
        <f t="shared" si="100"/>
        <v>#N/A</v>
      </c>
      <c r="U549" s="14">
        <f t="shared" si="101"/>
        <v>143.58437935843793</v>
      </c>
      <c r="V549" s="14">
        <f t="shared" si="102"/>
        <v>0</v>
      </c>
      <c r="W549" s="14" t="e">
        <f t="shared" si="103"/>
        <v>#N/A</v>
      </c>
      <c r="X549" s="14">
        <f t="shared" si="104"/>
        <v>81.762036593742835</v>
      </c>
    </row>
    <row r="550" spans="1:24">
      <c r="A550" s="10">
        <f>europe!A547</f>
        <v>39304</v>
      </c>
      <c r="B550" s="9">
        <f>VLOOKUP($A550,europe!$A$1:$B$3014,2,FALSE)</f>
        <v>40.270000000000003</v>
      </c>
      <c r="C550" s="9">
        <f>VLOOKUP($A550,man_neu!$A$1:$D$3001,4,FALSE)</f>
        <v>0</v>
      </c>
      <c r="D550" s="24" t="e">
        <f>VLOOKUP($A550,cash!$A$1:$B$3001,2,FALSE)</f>
        <v>#N/A</v>
      </c>
      <c r="E550" s="9">
        <f>VLOOKUP($A550,patri!$A$1:$B$3002,2,FALSE)</f>
        <v>3914.46</v>
      </c>
      <c r="G550" s="9" t="e">
        <f>VLOOKUP($A550,anteile!$A$4:$D$2615,anteile!B$12,FALSE)</f>
        <v>#N/A</v>
      </c>
      <c r="H550" s="9" t="e">
        <f>VLOOKUP($A550,anteile!$A$4:$D$2615,anteile!C$12,FALSE)</f>
        <v>#N/A</v>
      </c>
      <c r="I550" s="9" t="e">
        <f>VLOOKUP($A550,anteile!$A$4:$D$2615,anteile!D$12,FALSE)</f>
        <v>#N/A</v>
      </c>
      <c r="K550" s="24" t="e">
        <f t="shared" si="94"/>
        <v>#N/A</v>
      </c>
      <c r="L550" s="24" t="e">
        <f t="shared" si="95"/>
        <v>#N/A</v>
      </c>
      <c r="M550" s="24" t="e">
        <f>VLOOKUP($A550,cash!$A$1:$B$3001,2,FALSE)</f>
        <v>#N/A</v>
      </c>
      <c r="N550" s="24" t="e">
        <f t="shared" si="96"/>
        <v>#N/A</v>
      </c>
      <c r="P550" s="24" t="e">
        <f t="shared" si="97"/>
        <v>#N/A</v>
      </c>
      <c r="Q550" s="24" t="e">
        <f t="shared" si="98"/>
        <v>#N/A</v>
      </c>
      <c r="S550" s="14" t="e">
        <f t="shared" si="99"/>
        <v>#N/A</v>
      </c>
      <c r="T550" s="14" t="e">
        <f t="shared" si="100"/>
        <v>#N/A</v>
      </c>
      <c r="U550" s="14">
        <f t="shared" si="101"/>
        <v>140.41143654114367</v>
      </c>
      <c r="V550" s="14">
        <f t="shared" si="102"/>
        <v>0</v>
      </c>
      <c r="W550" s="14" t="e">
        <f t="shared" si="103"/>
        <v>#N/A</v>
      </c>
      <c r="X550" s="14">
        <f t="shared" si="104"/>
        <v>81.481651089694225</v>
      </c>
    </row>
    <row r="551" spans="1:24">
      <c r="A551" s="10">
        <f>europe!A548</f>
        <v>39303</v>
      </c>
      <c r="B551" s="9">
        <f>VLOOKUP($A551,europe!$A$1:$B$3014,2,FALSE)</f>
        <v>41.54</v>
      </c>
      <c r="C551" s="9">
        <f>VLOOKUP($A551,man_neu!$A$1:$D$3001,4,FALSE)</f>
        <v>0</v>
      </c>
      <c r="D551" s="24" t="e">
        <f>VLOOKUP($A551,cash!$A$1:$B$3001,2,FALSE)</f>
        <v>#N/A</v>
      </c>
      <c r="E551" s="9">
        <f>VLOOKUP($A551,patri!$A$1:$B$3002,2,FALSE)</f>
        <v>3949.02</v>
      </c>
      <c r="G551" s="9" t="e">
        <f>VLOOKUP($A551,anteile!$A$4:$D$2615,anteile!B$12,FALSE)</f>
        <v>#N/A</v>
      </c>
      <c r="H551" s="9" t="e">
        <f>VLOOKUP($A551,anteile!$A$4:$D$2615,anteile!C$12,FALSE)</f>
        <v>#N/A</v>
      </c>
      <c r="I551" s="9" t="e">
        <f>VLOOKUP($A551,anteile!$A$4:$D$2615,anteile!D$12,FALSE)</f>
        <v>#N/A</v>
      </c>
      <c r="K551" s="24" t="e">
        <f t="shared" si="94"/>
        <v>#N/A</v>
      </c>
      <c r="L551" s="24" t="e">
        <f t="shared" si="95"/>
        <v>#N/A</v>
      </c>
      <c r="M551" s="24" t="e">
        <f>VLOOKUP($A551,cash!$A$1:$B$3001,2,FALSE)</f>
        <v>#N/A</v>
      </c>
      <c r="N551" s="24" t="e">
        <f t="shared" si="96"/>
        <v>#N/A</v>
      </c>
      <c r="P551" s="24" t="e">
        <f t="shared" si="97"/>
        <v>#N/A</v>
      </c>
      <c r="Q551" s="24" t="e">
        <f t="shared" si="98"/>
        <v>#N/A</v>
      </c>
      <c r="S551" s="14" t="e">
        <f t="shared" si="99"/>
        <v>#N/A</v>
      </c>
      <c r="T551" s="14" t="e">
        <f t="shared" si="100"/>
        <v>#N/A</v>
      </c>
      <c r="U551" s="14">
        <f t="shared" si="101"/>
        <v>144.83960948396094</v>
      </c>
      <c r="V551" s="14">
        <f t="shared" si="102"/>
        <v>0</v>
      </c>
      <c r="W551" s="14" t="e">
        <f t="shared" si="103"/>
        <v>#N/A</v>
      </c>
      <c r="X551" s="14">
        <f t="shared" si="104"/>
        <v>82.20103661455839</v>
      </c>
    </row>
    <row r="552" spans="1:24">
      <c r="A552" s="10">
        <f>europe!A549</f>
        <v>39302</v>
      </c>
      <c r="B552" s="9">
        <f>VLOOKUP($A552,europe!$A$1:$B$3014,2,FALSE)</f>
        <v>42.28</v>
      </c>
      <c r="C552" s="9">
        <f>VLOOKUP($A552,man_neu!$A$1:$D$3001,4,FALSE)</f>
        <v>0</v>
      </c>
      <c r="D552" s="24" t="e">
        <f>VLOOKUP($A552,cash!$A$1:$B$3001,2,FALSE)</f>
        <v>#N/A</v>
      </c>
      <c r="E552" s="9">
        <f>VLOOKUP($A552,patri!$A$1:$B$3002,2,FALSE)</f>
        <v>3952.95</v>
      </c>
      <c r="G552" s="9" t="e">
        <f>VLOOKUP($A552,anteile!$A$4:$D$2615,anteile!B$12,FALSE)</f>
        <v>#N/A</v>
      </c>
      <c r="H552" s="9" t="e">
        <f>VLOOKUP($A552,anteile!$A$4:$D$2615,anteile!C$12,FALSE)</f>
        <v>#N/A</v>
      </c>
      <c r="I552" s="9" t="e">
        <f>VLOOKUP($A552,anteile!$A$4:$D$2615,anteile!D$12,FALSE)</f>
        <v>#N/A</v>
      </c>
      <c r="K552" s="24" t="e">
        <f t="shared" si="94"/>
        <v>#N/A</v>
      </c>
      <c r="L552" s="24" t="e">
        <f t="shared" si="95"/>
        <v>#N/A</v>
      </c>
      <c r="M552" s="24" t="e">
        <f>VLOOKUP($A552,cash!$A$1:$B$3001,2,FALSE)</f>
        <v>#N/A</v>
      </c>
      <c r="N552" s="24" t="e">
        <f t="shared" si="96"/>
        <v>#N/A</v>
      </c>
      <c r="P552" s="24" t="e">
        <f t="shared" si="97"/>
        <v>#N/A</v>
      </c>
      <c r="Q552" s="24" t="e">
        <f t="shared" si="98"/>
        <v>#N/A</v>
      </c>
      <c r="S552" s="14" t="e">
        <f t="shared" si="99"/>
        <v>#N/A</v>
      </c>
      <c r="T552" s="14" t="e">
        <f t="shared" si="100"/>
        <v>#N/A</v>
      </c>
      <c r="U552" s="14">
        <f t="shared" si="101"/>
        <v>147.4198047419805</v>
      </c>
      <c r="V552" s="14">
        <f t="shared" si="102"/>
        <v>0</v>
      </c>
      <c r="W552" s="14" t="e">
        <f t="shared" si="103"/>
        <v>#N/A</v>
      </c>
      <c r="X552" s="14">
        <f t="shared" si="104"/>
        <v>82.282841739347631</v>
      </c>
    </row>
    <row r="553" spans="1:24">
      <c r="A553" s="10">
        <f>europe!A550</f>
        <v>39301</v>
      </c>
      <c r="B553" s="9">
        <f>VLOOKUP($A553,europe!$A$1:$B$3014,2,FALSE)</f>
        <v>41.44</v>
      </c>
      <c r="C553" s="9">
        <f>VLOOKUP($A553,man_neu!$A$1:$D$3001,4,FALSE)</f>
        <v>0</v>
      </c>
      <c r="D553" s="24" t="e">
        <f>VLOOKUP($A553,cash!$A$1:$B$3001,2,FALSE)</f>
        <v>#N/A</v>
      </c>
      <c r="E553" s="9">
        <f>VLOOKUP($A553,patri!$A$1:$B$3002,2,FALSE)</f>
        <v>3930.39</v>
      </c>
      <c r="G553" s="9" t="e">
        <f>VLOOKUP($A553,anteile!$A$4:$D$2615,anteile!B$12,FALSE)</f>
        <v>#N/A</v>
      </c>
      <c r="H553" s="9" t="e">
        <f>VLOOKUP($A553,anteile!$A$4:$D$2615,anteile!C$12,FALSE)</f>
        <v>#N/A</v>
      </c>
      <c r="I553" s="9" t="e">
        <f>VLOOKUP($A553,anteile!$A$4:$D$2615,anteile!D$12,FALSE)</f>
        <v>#N/A</v>
      </c>
      <c r="K553" s="24" t="e">
        <f t="shared" si="94"/>
        <v>#N/A</v>
      </c>
      <c r="L553" s="24" t="e">
        <f t="shared" si="95"/>
        <v>#N/A</v>
      </c>
      <c r="M553" s="24" t="e">
        <f>VLOOKUP($A553,cash!$A$1:$B$3001,2,FALSE)</f>
        <v>#N/A</v>
      </c>
      <c r="N553" s="24" t="e">
        <f t="shared" si="96"/>
        <v>#N/A</v>
      </c>
      <c r="P553" s="24" t="e">
        <f t="shared" si="97"/>
        <v>#N/A</v>
      </c>
      <c r="Q553" s="24" t="e">
        <f t="shared" si="98"/>
        <v>#N/A</v>
      </c>
      <c r="S553" s="14" t="e">
        <f t="shared" si="99"/>
        <v>#N/A</v>
      </c>
      <c r="T553" s="14" t="e">
        <f t="shared" si="100"/>
        <v>#N/A</v>
      </c>
      <c r="U553" s="14">
        <f t="shared" si="101"/>
        <v>144.49093444909346</v>
      </c>
      <c r="V553" s="14">
        <f t="shared" si="102"/>
        <v>0</v>
      </c>
      <c r="W553" s="14" t="e">
        <f t="shared" si="103"/>
        <v>#N/A</v>
      </c>
      <c r="X553" s="14">
        <f t="shared" si="104"/>
        <v>81.81324285506129</v>
      </c>
    </row>
    <row r="554" spans="1:24">
      <c r="A554" s="10">
        <f>europe!A551</f>
        <v>39300</v>
      </c>
      <c r="B554" s="9">
        <f>VLOOKUP($A554,europe!$A$1:$B$3014,2,FALSE)</f>
        <v>40.9</v>
      </c>
      <c r="C554" s="9">
        <f>VLOOKUP($A554,man_neu!$A$1:$D$3001,4,FALSE)</f>
        <v>0</v>
      </c>
      <c r="D554" s="24" t="e">
        <f>VLOOKUP($A554,cash!$A$1:$B$3001,2,FALSE)</f>
        <v>#N/A</v>
      </c>
      <c r="E554" s="9">
        <f>VLOOKUP($A554,patri!$A$1:$B$3002,2,FALSE)</f>
        <v>3928.75</v>
      </c>
      <c r="G554" s="9" t="e">
        <f>VLOOKUP($A554,anteile!$A$4:$D$2615,anteile!B$12,FALSE)</f>
        <v>#N/A</v>
      </c>
      <c r="H554" s="9" t="e">
        <f>VLOOKUP($A554,anteile!$A$4:$D$2615,anteile!C$12,FALSE)</f>
        <v>#N/A</v>
      </c>
      <c r="I554" s="9" t="e">
        <f>VLOOKUP($A554,anteile!$A$4:$D$2615,anteile!D$12,FALSE)</f>
        <v>#N/A</v>
      </c>
      <c r="K554" s="24" t="e">
        <f t="shared" si="94"/>
        <v>#N/A</v>
      </c>
      <c r="L554" s="24" t="e">
        <f t="shared" si="95"/>
        <v>#N/A</v>
      </c>
      <c r="M554" s="24" t="e">
        <f>VLOOKUP($A554,cash!$A$1:$B$3001,2,FALSE)</f>
        <v>#N/A</v>
      </c>
      <c r="N554" s="24" t="e">
        <f t="shared" si="96"/>
        <v>#N/A</v>
      </c>
      <c r="P554" s="24" t="e">
        <f t="shared" si="97"/>
        <v>#N/A</v>
      </c>
      <c r="Q554" s="24" t="e">
        <f t="shared" si="98"/>
        <v>#N/A</v>
      </c>
      <c r="S554" s="14" t="e">
        <f t="shared" si="99"/>
        <v>#N/A</v>
      </c>
      <c r="T554" s="14" t="e">
        <f t="shared" si="100"/>
        <v>#N/A</v>
      </c>
      <c r="U554" s="14">
        <f t="shared" si="101"/>
        <v>142.60808926080892</v>
      </c>
      <c r="V554" s="14">
        <f t="shared" si="102"/>
        <v>0</v>
      </c>
      <c r="W554" s="14" t="e">
        <f t="shared" si="103"/>
        <v>#N/A</v>
      </c>
      <c r="X554" s="14">
        <f t="shared" si="104"/>
        <v>81.779105347515653</v>
      </c>
    </row>
    <row r="555" spans="1:24">
      <c r="A555" s="10">
        <f>europe!A552</f>
        <v>39297</v>
      </c>
      <c r="B555" s="9">
        <f>VLOOKUP($A555,europe!$A$1:$B$3014,2,FALSE)</f>
        <v>41.28</v>
      </c>
      <c r="C555" s="9">
        <f>VLOOKUP($A555,man_neu!$A$1:$D$3001,4,FALSE)</f>
        <v>0</v>
      </c>
      <c r="D555" s="24" t="e">
        <f>VLOOKUP($A555,cash!$A$1:$B$3001,2,FALSE)</f>
        <v>#N/A</v>
      </c>
      <c r="E555" s="9">
        <f>VLOOKUP($A555,patri!$A$1:$B$3002,2,FALSE)</f>
        <v>3982.39</v>
      </c>
      <c r="G555" s="9" t="e">
        <f>VLOOKUP($A555,anteile!$A$4:$D$2615,anteile!B$12,FALSE)</f>
        <v>#N/A</v>
      </c>
      <c r="H555" s="9" t="e">
        <f>VLOOKUP($A555,anteile!$A$4:$D$2615,anteile!C$12,FALSE)</f>
        <v>#N/A</v>
      </c>
      <c r="I555" s="9" t="e">
        <f>VLOOKUP($A555,anteile!$A$4:$D$2615,anteile!D$12,FALSE)</f>
        <v>#N/A</v>
      </c>
      <c r="K555" s="24" t="e">
        <f t="shared" si="94"/>
        <v>#N/A</v>
      </c>
      <c r="L555" s="24" t="e">
        <f t="shared" si="95"/>
        <v>#N/A</v>
      </c>
      <c r="M555" s="24" t="e">
        <f>VLOOKUP($A555,cash!$A$1:$B$3001,2,FALSE)</f>
        <v>#N/A</v>
      </c>
      <c r="N555" s="24" t="e">
        <f t="shared" si="96"/>
        <v>#N/A</v>
      </c>
      <c r="P555" s="24" t="e">
        <f t="shared" si="97"/>
        <v>#N/A</v>
      </c>
      <c r="Q555" s="24" t="e">
        <f t="shared" si="98"/>
        <v>#N/A</v>
      </c>
      <c r="S555" s="14" t="e">
        <f t="shared" si="99"/>
        <v>#N/A</v>
      </c>
      <c r="T555" s="14" t="e">
        <f t="shared" si="100"/>
        <v>#N/A</v>
      </c>
      <c r="U555" s="14">
        <f t="shared" si="101"/>
        <v>143.93305439330544</v>
      </c>
      <c r="V555" s="14">
        <f t="shared" si="102"/>
        <v>0</v>
      </c>
      <c r="W555" s="14" t="e">
        <f t="shared" si="103"/>
        <v>#N/A</v>
      </c>
      <c r="X555" s="14">
        <f t="shared" si="104"/>
        <v>82.895651630898598</v>
      </c>
    </row>
    <row r="556" spans="1:24">
      <c r="A556" s="10">
        <f>europe!A553</f>
        <v>39296</v>
      </c>
      <c r="B556" s="9">
        <f>VLOOKUP($A556,europe!$A$1:$B$3014,2,FALSE)</f>
        <v>41.81</v>
      </c>
      <c r="C556" s="9">
        <f>VLOOKUP($A556,man_neu!$A$1:$D$3001,4,FALSE)</f>
        <v>0</v>
      </c>
      <c r="D556" s="24" t="e">
        <f>VLOOKUP($A556,cash!$A$1:$B$3001,2,FALSE)</f>
        <v>#N/A</v>
      </c>
      <c r="E556" s="9">
        <f>VLOOKUP($A556,patri!$A$1:$B$3002,2,FALSE)</f>
        <v>3987.2</v>
      </c>
      <c r="G556" s="9" t="e">
        <f>VLOOKUP($A556,anteile!$A$4:$D$2615,anteile!B$12,FALSE)</f>
        <v>#N/A</v>
      </c>
      <c r="H556" s="9" t="e">
        <f>VLOOKUP($A556,anteile!$A$4:$D$2615,anteile!C$12,FALSE)</f>
        <v>#N/A</v>
      </c>
      <c r="I556" s="9" t="e">
        <f>VLOOKUP($A556,anteile!$A$4:$D$2615,anteile!D$12,FALSE)</f>
        <v>#N/A</v>
      </c>
      <c r="K556" s="24" t="e">
        <f t="shared" si="94"/>
        <v>#N/A</v>
      </c>
      <c r="L556" s="24" t="e">
        <f t="shared" si="95"/>
        <v>#N/A</v>
      </c>
      <c r="M556" s="24" t="e">
        <f>VLOOKUP($A556,cash!$A$1:$B$3001,2,FALSE)</f>
        <v>#N/A</v>
      </c>
      <c r="N556" s="24" t="e">
        <f t="shared" si="96"/>
        <v>#N/A</v>
      </c>
      <c r="P556" s="24" t="e">
        <f t="shared" si="97"/>
        <v>#N/A</v>
      </c>
      <c r="Q556" s="24" t="e">
        <f t="shared" si="98"/>
        <v>#N/A</v>
      </c>
      <c r="S556" s="14" t="e">
        <f t="shared" si="99"/>
        <v>#N/A</v>
      </c>
      <c r="T556" s="14" t="e">
        <f t="shared" si="100"/>
        <v>#N/A</v>
      </c>
      <c r="U556" s="14">
        <f t="shared" si="101"/>
        <v>145.78103207810324</v>
      </c>
      <c r="V556" s="14">
        <f t="shared" si="102"/>
        <v>0</v>
      </c>
      <c r="W556" s="14" t="e">
        <f t="shared" si="103"/>
        <v>#N/A</v>
      </c>
      <c r="X556" s="14">
        <f t="shared" si="104"/>
        <v>82.995774442663546</v>
      </c>
    </row>
    <row r="557" spans="1:24">
      <c r="A557" s="10">
        <f>europe!A554</f>
        <v>39295</v>
      </c>
      <c r="B557" s="9">
        <f>VLOOKUP($A557,europe!$A$1:$B$3014,2,FALSE)</f>
        <v>41.51</v>
      </c>
      <c r="C557" s="9">
        <f>VLOOKUP($A557,man_neu!$A$1:$D$3001,4,FALSE)</f>
        <v>0</v>
      </c>
      <c r="D557" s="24" t="e">
        <f>VLOOKUP($A557,cash!$A$1:$B$3001,2,FALSE)</f>
        <v>#N/A</v>
      </c>
      <c r="E557" s="9">
        <f>VLOOKUP($A557,patri!$A$1:$B$3002,2,FALSE)</f>
        <v>3996.75</v>
      </c>
      <c r="G557" s="9" t="e">
        <f>VLOOKUP($A557,anteile!$A$4:$D$2615,anteile!B$12,FALSE)</f>
        <v>#N/A</v>
      </c>
      <c r="H557" s="9" t="e">
        <f>VLOOKUP($A557,anteile!$A$4:$D$2615,anteile!C$12,FALSE)</f>
        <v>#N/A</v>
      </c>
      <c r="I557" s="9" t="e">
        <f>VLOOKUP($A557,anteile!$A$4:$D$2615,anteile!D$12,FALSE)</f>
        <v>#N/A</v>
      </c>
      <c r="K557" s="24" t="e">
        <f t="shared" si="94"/>
        <v>#N/A</v>
      </c>
      <c r="L557" s="24" t="e">
        <f t="shared" si="95"/>
        <v>#N/A</v>
      </c>
      <c r="M557" s="24" t="e">
        <f>VLOOKUP($A557,cash!$A$1:$B$3001,2,FALSE)</f>
        <v>#N/A</v>
      </c>
      <c r="N557" s="24" t="e">
        <f t="shared" si="96"/>
        <v>#N/A</v>
      </c>
      <c r="P557" s="24" t="e">
        <f t="shared" si="97"/>
        <v>#N/A</v>
      </c>
      <c r="Q557" s="24" t="e">
        <f t="shared" si="98"/>
        <v>#N/A</v>
      </c>
      <c r="S557" s="14" t="e">
        <f t="shared" si="99"/>
        <v>#N/A</v>
      </c>
      <c r="T557" s="14" t="e">
        <f t="shared" si="100"/>
        <v>#N/A</v>
      </c>
      <c r="U557" s="14">
        <f t="shared" si="101"/>
        <v>144.7350069735007</v>
      </c>
      <c r="V557" s="14">
        <f t="shared" si="102"/>
        <v>0</v>
      </c>
      <c r="W557" s="14" t="e">
        <f t="shared" si="103"/>
        <v>#N/A</v>
      </c>
      <c r="X557" s="14">
        <f t="shared" si="104"/>
        <v>83.194562977456755</v>
      </c>
    </row>
    <row r="558" spans="1:24">
      <c r="A558" s="10">
        <f>europe!A555</f>
        <v>39294</v>
      </c>
      <c r="B558" s="9">
        <f>VLOOKUP($A558,europe!$A$1:$B$3014,2,FALSE)</f>
        <v>42.13</v>
      </c>
      <c r="C558" s="9">
        <f>VLOOKUP($A558,man_neu!$A$1:$D$3001,4,FALSE)</f>
        <v>0</v>
      </c>
      <c r="D558" s="24" t="e">
        <f>VLOOKUP($A558,cash!$A$1:$B$3001,2,FALSE)</f>
        <v>#N/A</v>
      </c>
      <c r="E558" s="9">
        <f>VLOOKUP($A558,patri!$A$1:$B$3002,2,FALSE)</f>
        <v>4039.68</v>
      </c>
      <c r="G558" s="9" t="e">
        <f>VLOOKUP($A558,anteile!$A$4:$D$2615,anteile!B$12,FALSE)</f>
        <v>#N/A</v>
      </c>
      <c r="H558" s="9" t="e">
        <f>VLOOKUP($A558,anteile!$A$4:$D$2615,anteile!C$12,FALSE)</f>
        <v>#N/A</v>
      </c>
      <c r="I558" s="9" t="e">
        <f>VLOOKUP($A558,anteile!$A$4:$D$2615,anteile!D$12,FALSE)</f>
        <v>#N/A</v>
      </c>
      <c r="K558" s="24" t="e">
        <f t="shared" si="94"/>
        <v>#N/A</v>
      </c>
      <c r="L558" s="24" t="e">
        <f t="shared" si="95"/>
        <v>#N/A</v>
      </c>
      <c r="M558" s="24" t="e">
        <f>VLOOKUP($A558,cash!$A$1:$B$3001,2,FALSE)</f>
        <v>#N/A</v>
      </c>
      <c r="N558" s="24" t="e">
        <f t="shared" si="96"/>
        <v>#N/A</v>
      </c>
      <c r="P558" s="24" t="e">
        <f t="shared" si="97"/>
        <v>#N/A</v>
      </c>
      <c r="Q558" s="24" t="e">
        <f t="shared" si="98"/>
        <v>#N/A</v>
      </c>
      <c r="S558" s="14" t="e">
        <f t="shared" si="99"/>
        <v>#N/A</v>
      </c>
      <c r="T558" s="14" t="e">
        <f t="shared" si="100"/>
        <v>#N/A</v>
      </c>
      <c r="U558" s="14">
        <f t="shared" si="101"/>
        <v>146.89679218967925</v>
      </c>
      <c r="V558" s="14">
        <f t="shared" si="102"/>
        <v>0</v>
      </c>
      <c r="W558" s="14" t="e">
        <f t="shared" si="103"/>
        <v>#N/A</v>
      </c>
      <c r="X558" s="14">
        <f t="shared" si="104"/>
        <v>84.08817468412397</v>
      </c>
    </row>
    <row r="559" spans="1:24">
      <c r="A559" s="10">
        <f>europe!A556</f>
        <v>39293</v>
      </c>
      <c r="B559" s="9">
        <f>VLOOKUP($A559,europe!$A$1:$B$3014,2,FALSE)</f>
        <v>41.25</v>
      </c>
      <c r="C559" s="9">
        <f>VLOOKUP($A559,man_neu!$A$1:$D$3001,4,FALSE)</f>
        <v>0</v>
      </c>
      <c r="D559" s="24" t="e">
        <f>VLOOKUP($A559,cash!$A$1:$B$3001,2,FALSE)</f>
        <v>#N/A</v>
      </c>
      <c r="E559" s="9">
        <f>VLOOKUP($A559,patri!$A$1:$B$3002,2,FALSE)</f>
        <v>4027.33</v>
      </c>
      <c r="G559" s="9" t="e">
        <f>VLOOKUP($A559,anteile!$A$4:$D$2615,anteile!B$12,FALSE)</f>
        <v>#N/A</v>
      </c>
      <c r="H559" s="9" t="e">
        <f>VLOOKUP($A559,anteile!$A$4:$D$2615,anteile!C$12,FALSE)</f>
        <v>#N/A</v>
      </c>
      <c r="I559" s="9" t="e">
        <f>VLOOKUP($A559,anteile!$A$4:$D$2615,anteile!D$12,FALSE)</f>
        <v>#N/A</v>
      </c>
      <c r="K559" s="24" t="e">
        <f t="shared" si="94"/>
        <v>#N/A</v>
      </c>
      <c r="L559" s="24" t="e">
        <f t="shared" si="95"/>
        <v>#N/A</v>
      </c>
      <c r="M559" s="24" t="e">
        <f>VLOOKUP($A559,cash!$A$1:$B$3001,2,FALSE)</f>
        <v>#N/A</v>
      </c>
      <c r="N559" s="24" t="e">
        <f t="shared" si="96"/>
        <v>#N/A</v>
      </c>
      <c r="P559" s="24" t="e">
        <f t="shared" si="97"/>
        <v>#N/A</v>
      </c>
      <c r="Q559" s="24" t="e">
        <f t="shared" si="98"/>
        <v>#N/A</v>
      </c>
      <c r="S559" s="14" t="e">
        <f t="shared" si="99"/>
        <v>#N/A</v>
      </c>
      <c r="T559" s="14" t="e">
        <f t="shared" si="100"/>
        <v>#N/A</v>
      </c>
      <c r="U559" s="14">
        <f t="shared" si="101"/>
        <v>143.8284518828452</v>
      </c>
      <c r="V559" s="14">
        <f t="shared" si="102"/>
        <v>0</v>
      </c>
      <c r="W559" s="14" t="e">
        <f t="shared" si="103"/>
        <v>#N/A</v>
      </c>
      <c r="X559" s="14">
        <f t="shared" si="104"/>
        <v>83.831102599862604</v>
      </c>
    </row>
    <row r="560" spans="1:24">
      <c r="A560" s="10">
        <f>europe!A557</f>
        <v>39290</v>
      </c>
      <c r="B560" s="9">
        <f>VLOOKUP($A560,europe!$A$1:$B$3014,2,FALSE)</f>
        <v>41.33</v>
      </c>
      <c r="C560" s="9">
        <f>VLOOKUP($A560,man_neu!$A$1:$D$3001,4,FALSE)</f>
        <v>0</v>
      </c>
      <c r="D560" s="24" t="e">
        <f>VLOOKUP($A560,cash!$A$1:$B$3001,2,FALSE)</f>
        <v>#N/A</v>
      </c>
      <c r="E560" s="9">
        <f>VLOOKUP($A560,patri!$A$1:$B$3002,2,FALSE)</f>
        <v>4013.93</v>
      </c>
      <c r="G560" s="9" t="e">
        <f>VLOOKUP($A560,anteile!$A$4:$D$2615,anteile!B$12,FALSE)</f>
        <v>#N/A</v>
      </c>
      <c r="H560" s="9" t="e">
        <f>VLOOKUP($A560,anteile!$A$4:$D$2615,anteile!C$12,FALSE)</f>
        <v>#N/A</v>
      </c>
      <c r="I560" s="9" t="e">
        <f>VLOOKUP($A560,anteile!$A$4:$D$2615,anteile!D$12,FALSE)</f>
        <v>#N/A</v>
      </c>
      <c r="K560" s="24" t="e">
        <f t="shared" si="94"/>
        <v>#N/A</v>
      </c>
      <c r="L560" s="24" t="e">
        <f t="shared" si="95"/>
        <v>#N/A</v>
      </c>
      <c r="M560" s="24" t="e">
        <f>VLOOKUP($A560,cash!$A$1:$B$3001,2,FALSE)</f>
        <v>#N/A</v>
      </c>
      <c r="N560" s="24" t="e">
        <f t="shared" si="96"/>
        <v>#N/A</v>
      </c>
      <c r="P560" s="24" t="e">
        <f t="shared" si="97"/>
        <v>#N/A</v>
      </c>
      <c r="Q560" s="24" t="e">
        <f t="shared" si="98"/>
        <v>#N/A</v>
      </c>
      <c r="S560" s="14" t="e">
        <f t="shared" si="99"/>
        <v>#N/A</v>
      </c>
      <c r="T560" s="14" t="e">
        <f t="shared" si="100"/>
        <v>#N/A</v>
      </c>
      <c r="U560" s="14">
        <f t="shared" si="101"/>
        <v>144.10739191073918</v>
      </c>
      <c r="V560" s="14">
        <f t="shared" si="102"/>
        <v>0</v>
      </c>
      <c r="W560" s="14" t="e">
        <f t="shared" si="103"/>
        <v>#N/A</v>
      </c>
      <c r="X560" s="14">
        <f t="shared" si="104"/>
        <v>83.552174184550694</v>
      </c>
    </row>
    <row r="561" spans="1:24">
      <c r="A561" s="10">
        <f>europe!A558</f>
        <v>39289</v>
      </c>
      <c r="B561" s="9">
        <f>VLOOKUP($A561,europe!$A$1:$B$3014,2,FALSE)</f>
        <v>41.53</v>
      </c>
      <c r="C561" s="9">
        <f>VLOOKUP($A561,man_neu!$A$1:$D$3001,4,FALSE)</f>
        <v>0</v>
      </c>
      <c r="D561" s="24" t="e">
        <f>VLOOKUP($A561,cash!$A$1:$B$3001,2,FALSE)</f>
        <v>#N/A</v>
      </c>
      <c r="E561" s="9">
        <f>VLOOKUP($A561,patri!$A$1:$B$3002,2,FALSE)</f>
        <v>4050.19</v>
      </c>
      <c r="G561" s="9" t="e">
        <f>VLOOKUP($A561,anteile!$A$4:$D$2615,anteile!B$12,FALSE)</f>
        <v>#N/A</v>
      </c>
      <c r="H561" s="9" t="e">
        <f>VLOOKUP($A561,anteile!$A$4:$D$2615,anteile!C$12,FALSE)</f>
        <v>#N/A</v>
      </c>
      <c r="I561" s="9" t="e">
        <f>VLOOKUP($A561,anteile!$A$4:$D$2615,anteile!D$12,FALSE)</f>
        <v>#N/A</v>
      </c>
      <c r="K561" s="24" t="e">
        <f t="shared" si="94"/>
        <v>#N/A</v>
      </c>
      <c r="L561" s="24" t="e">
        <f t="shared" si="95"/>
        <v>#N/A</v>
      </c>
      <c r="M561" s="24" t="e">
        <f>VLOOKUP($A561,cash!$A$1:$B$3001,2,FALSE)</f>
        <v>#N/A</v>
      </c>
      <c r="N561" s="24" t="e">
        <f t="shared" si="96"/>
        <v>#N/A</v>
      </c>
      <c r="P561" s="24" t="e">
        <f t="shared" si="97"/>
        <v>#N/A</v>
      </c>
      <c r="Q561" s="24" t="e">
        <f t="shared" si="98"/>
        <v>#N/A</v>
      </c>
      <c r="S561" s="14" t="e">
        <f t="shared" si="99"/>
        <v>#N/A</v>
      </c>
      <c r="T561" s="14" t="e">
        <f t="shared" si="100"/>
        <v>#N/A</v>
      </c>
      <c r="U561" s="14">
        <f t="shared" si="101"/>
        <v>144.8047419804742</v>
      </c>
      <c r="V561" s="14">
        <f t="shared" si="102"/>
        <v>0</v>
      </c>
      <c r="W561" s="14" t="e">
        <f t="shared" si="103"/>
        <v>#N/A</v>
      </c>
      <c r="X561" s="14">
        <f t="shared" si="104"/>
        <v>84.306946150163398</v>
      </c>
    </row>
    <row r="562" spans="1:24">
      <c r="A562" s="10">
        <f>europe!A559</f>
        <v>39288</v>
      </c>
      <c r="B562" s="9">
        <f>VLOOKUP($A562,europe!$A$1:$B$3014,2,FALSE)</f>
        <v>42.74</v>
      </c>
      <c r="C562" s="9">
        <f>VLOOKUP($A562,man_neu!$A$1:$D$3001,4,FALSE)</f>
        <v>0</v>
      </c>
      <c r="D562" s="24" t="e">
        <f>VLOOKUP($A562,cash!$A$1:$B$3001,2,FALSE)</f>
        <v>#N/A</v>
      </c>
      <c r="E562" s="9">
        <f>VLOOKUP($A562,patri!$A$1:$B$3002,2,FALSE)</f>
        <v>4078.81</v>
      </c>
      <c r="G562" s="9" t="e">
        <f>VLOOKUP($A562,anteile!$A$4:$D$2615,anteile!B$12,FALSE)</f>
        <v>#N/A</v>
      </c>
      <c r="H562" s="9" t="e">
        <f>VLOOKUP($A562,anteile!$A$4:$D$2615,anteile!C$12,FALSE)</f>
        <v>#N/A</v>
      </c>
      <c r="I562" s="9" t="e">
        <f>VLOOKUP($A562,anteile!$A$4:$D$2615,anteile!D$12,FALSE)</f>
        <v>#N/A</v>
      </c>
      <c r="K562" s="24" t="e">
        <f t="shared" si="94"/>
        <v>#N/A</v>
      </c>
      <c r="L562" s="24" t="e">
        <f t="shared" si="95"/>
        <v>#N/A</v>
      </c>
      <c r="M562" s="24" t="e">
        <f>VLOOKUP($A562,cash!$A$1:$B$3001,2,FALSE)</f>
        <v>#N/A</v>
      </c>
      <c r="N562" s="24" t="e">
        <f t="shared" si="96"/>
        <v>#N/A</v>
      </c>
      <c r="P562" s="24" t="e">
        <f t="shared" si="97"/>
        <v>#N/A</v>
      </c>
      <c r="Q562" s="24" t="e">
        <f t="shared" si="98"/>
        <v>#N/A</v>
      </c>
      <c r="S562" s="14" t="e">
        <f t="shared" si="99"/>
        <v>#N/A</v>
      </c>
      <c r="T562" s="14" t="e">
        <f t="shared" si="100"/>
        <v>#N/A</v>
      </c>
      <c r="U562" s="14">
        <f t="shared" si="101"/>
        <v>149.023709902371</v>
      </c>
      <c r="V562" s="14">
        <f t="shared" si="102"/>
        <v>0</v>
      </c>
      <c r="W562" s="14" t="e">
        <f t="shared" si="103"/>
        <v>#N/A</v>
      </c>
      <c r="X562" s="14">
        <f t="shared" si="104"/>
        <v>84.902687287941546</v>
      </c>
    </row>
    <row r="563" spans="1:24">
      <c r="A563" s="10">
        <f>europe!A560</f>
        <v>39287</v>
      </c>
      <c r="B563" s="9">
        <f>VLOOKUP($A563,europe!$A$1:$B$3014,2,FALSE)</f>
        <v>43.12</v>
      </c>
      <c r="C563" s="9">
        <f>VLOOKUP($A563,man_neu!$A$1:$D$3001,4,FALSE)</f>
        <v>0</v>
      </c>
      <c r="D563" s="24" t="e">
        <f>VLOOKUP($A563,cash!$A$1:$B$3001,2,FALSE)</f>
        <v>#N/A</v>
      </c>
      <c r="E563" s="9">
        <f>VLOOKUP($A563,patri!$A$1:$B$3002,2,FALSE)</f>
        <v>4087.5</v>
      </c>
      <c r="G563" s="9" t="e">
        <f>VLOOKUP($A563,anteile!$A$4:$D$2615,anteile!B$12,FALSE)</f>
        <v>#N/A</v>
      </c>
      <c r="H563" s="9" t="e">
        <f>VLOOKUP($A563,anteile!$A$4:$D$2615,anteile!C$12,FALSE)</f>
        <v>#N/A</v>
      </c>
      <c r="I563" s="9" t="e">
        <f>VLOOKUP($A563,anteile!$A$4:$D$2615,anteile!D$12,FALSE)</f>
        <v>#N/A</v>
      </c>
      <c r="K563" s="24" t="e">
        <f t="shared" si="94"/>
        <v>#N/A</v>
      </c>
      <c r="L563" s="24" t="e">
        <f t="shared" si="95"/>
        <v>#N/A</v>
      </c>
      <c r="M563" s="24" t="e">
        <f>VLOOKUP($A563,cash!$A$1:$B$3001,2,FALSE)</f>
        <v>#N/A</v>
      </c>
      <c r="N563" s="24" t="e">
        <f t="shared" si="96"/>
        <v>#N/A</v>
      </c>
      <c r="P563" s="24" t="e">
        <f t="shared" si="97"/>
        <v>#N/A</v>
      </c>
      <c r="Q563" s="24" t="e">
        <f t="shared" si="98"/>
        <v>#N/A</v>
      </c>
      <c r="S563" s="14" t="e">
        <f t="shared" si="99"/>
        <v>#N/A</v>
      </c>
      <c r="T563" s="14" t="e">
        <f t="shared" si="100"/>
        <v>#N/A</v>
      </c>
      <c r="U563" s="14">
        <f t="shared" si="101"/>
        <v>150.34867503486748</v>
      </c>
      <c r="V563" s="14">
        <f t="shared" si="102"/>
        <v>0</v>
      </c>
      <c r="W563" s="14" t="e">
        <f t="shared" si="103"/>
        <v>#N/A</v>
      </c>
      <c r="X563" s="14">
        <f t="shared" si="104"/>
        <v>85.08357444682666</v>
      </c>
    </row>
    <row r="564" spans="1:24">
      <c r="A564" s="10">
        <f>europe!A561</f>
        <v>39286</v>
      </c>
      <c r="B564" s="9">
        <f>VLOOKUP($A564,europe!$A$1:$B$3014,2,FALSE)</f>
        <v>43.79</v>
      </c>
      <c r="C564" s="9">
        <f>VLOOKUP($A564,man_neu!$A$1:$D$3001,4,FALSE)</f>
        <v>0</v>
      </c>
      <c r="D564" s="24" t="e">
        <f>VLOOKUP($A564,cash!$A$1:$B$3001,2,FALSE)</f>
        <v>#N/A</v>
      </c>
      <c r="E564" s="9">
        <f>VLOOKUP($A564,patri!$A$1:$B$3002,2,FALSE)</f>
        <v>4101.6000000000004</v>
      </c>
      <c r="G564" s="9" t="e">
        <f>VLOOKUP($A564,anteile!$A$4:$D$2615,anteile!B$12,FALSE)</f>
        <v>#N/A</v>
      </c>
      <c r="H564" s="9" t="e">
        <f>VLOOKUP($A564,anteile!$A$4:$D$2615,anteile!C$12,FALSE)</f>
        <v>#N/A</v>
      </c>
      <c r="I564" s="9" t="e">
        <f>VLOOKUP($A564,anteile!$A$4:$D$2615,anteile!D$12,FALSE)</f>
        <v>#N/A</v>
      </c>
      <c r="K564" s="24" t="e">
        <f t="shared" si="94"/>
        <v>#N/A</v>
      </c>
      <c r="L564" s="24" t="e">
        <f t="shared" si="95"/>
        <v>#N/A</v>
      </c>
      <c r="M564" s="24" t="e">
        <f>VLOOKUP($A564,cash!$A$1:$B$3001,2,FALSE)</f>
        <v>#N/A</v>
      </c>
      <c r="N564" s="24" t="e">
        <f t="shared" si="96"/>
        <v>#N/A</v>
      </c>
      <c r="P564" s="24" t="e">
        <f t="shared" si="97"/>
        <v>#N/A</v>
      </c>
      <c r="Q564" s="24" t="e">
        <f t="shared" si="98"/>
        <v>#N/A</v>
      </c>
      <c r="S564" s="14" t="e">
        <f t="shared" si="99"/>
        <v>#N/A</v>
      </c>
      <c r="T564" s="14" t="e">
        <f t="shared" si="100"/>
        <v>#N/A</v>
      </c>
      <c r="U564" s="14">
        <f t="shared" si="101"/>
        <v>152.6847977684798</v>
      </c>
      <c r="V564" s="14">
        <f t="shared" si="102"/>
        <v>0</v>
      </c>
      <c r="W564" s="14" t="e">
        <f t="shared" si="103"/>
        <v>#N/A</v>
      </c>
      <c r="X564" s="14">
        <f t="shared" si="104"/>
        <v>85.377073749505627</v>
      </c>
    </row>
    <row r="565" spans="1:24">
      <c r="A565" s="10">
        <f>europe!A562</f>
        <v>39283</v>
      </c>
      <c r="B565" s="9">
        <f>VLOOKUP($A565,europe!$A$1:$B$3014,2,FALSE)</f>
        <v>43.52</v>
      </c>
      <c r="C565" s="9">
        <f>VLOOKUP($A565,man_neu!$A$1:$D$3001,4,FALSE)</f>
        <v>0</v>
      </c>
      <c r="D565" s="24" t="e">
        <f>VLOOKUP($A565,cash!$A$1:$B$3001,2,FALSE)</f>
        <v>#N/A</v>
      </c>
      <c r="E565" s="9">
        <f>VLOOKUP($A565,patri!$A$1:$B$3002,2,FALSE)</f>
        <v>4093.76</v>
      </c>
      <c r="G565" s="9" t="e">
        <f>VLOOKUP($A565,anteile!$A$4:$D$2615,anteile!B$12,FALSE)</f>
        <v>#N/A</v>
      </c>
      <c r="H565" s="9" t="e">
        <f>VLOOKUP($A565,anteile!$A$4:$D$2615,anteile!C$12,FALSE)</f>
        <v>#N/A</v>
      </c>
      <c r="I565" s="9" t="e">
        <f>VLOOKUP($A565,anteile!$A$4:$D$2615,anteile!D$12,FALSE)</f>
        <v>#N/A</v>
      </c>
      <c r="K565" s="24" t="e">
        <f t="shared" si="94"/>
        <v>#N/A</v>
      </c>
      <c r="L565" s="24" t="e">
        <f t="shared" si="95"/>
        <v>#N/A</v>
      </c>
      <c r="M565" s="24" t="e">
        <f>VLOOKUP($A565,cash!$A$1:$B$3001,2,FALSE)</f>
        <v>#N/A</v>
      </c>
      <c r="N565" s="24" t="e">
        <f t="shared" si="96"/>
        <v>#N/A</v>
      </c>
      <c r="P565" s="24" t="e">
        <f t="shared" si="97"/>
        <v>#N/A</v>
      </c>
      <c r="Q565" s="24" t="e">
        <f t="shared" si="98"/>
        <v>#N/A</v>
      </c>
      <c r="S565" s="14" t="e">
        <f t="shared" si="99"/>
        <v>#N/A</v>
      </c>
      <c r="T565" s="14" t="e">
        <f t="shared" si="100"/>
        <v>#N/A</v>
      </c>
      <c r="U565" s="14">
        <f t="shared" si="101"/>
        <v>151.74337517433753</v>
      </c>
      <c r="V565" s="14">
        <f t="shared" si="102"/>
        <v>0</v>
      </c>
      <c r="W565" s="14" t="e">
        <f t="shared" si="103"/>
        <v>#N/A</v>
      </c>
      <c r="X565" s="14">
        <f t="shared" si="104"/>
        <v>85.213879810994769</v>
      </c>
    </row>
    <row r="566" spans="1:24">
      <c r="A566" s="10">
        <f>europe!A563</f>
        <v>39282</v>
      </c>
      <c r="B566" s="9">
        <f>VLOOKUP($A566,europe!$A$1:$B$3014,2,FALSE)</f>
        <v>44.01</v>
      </c>
      <c r="C566" s="9">
        <f>VLOOKUP($A566,man_neu!$A$1:$D$3001,4,FALSE)</f>
        <v>0</v>
      </c>
      <c r="D566" s="24" t="e">
        <f>VLOOKUP($A566,cash!$A$1:$B$3001,2,FALSE)</f>
        <v>#N/A</v>
      </c>
      <c r="E566" s="9">
        <f>VLOOKUP($A566,patri!$A$1:$B$3002,2,FALSE)</f>
        <v>4076.53</v>
      </c>
      <c r="G566" s="9" t="e">
        <f>VLOOKUP($A566,anteile!$A$4:$D$2615,anteile!B$12,FALSE)</f>
        <v>#N/A</v>
      </c>
      <c r="H566" s="9" t="e">
        <f>VLOOKUP($A566,anteile!$A$4:$D$2615,anteile!C$12,FALSE)</f>
        <v>#N/A</v>
      </c>
      <c r="I566" s="9" t="e">
        <f>VLOOKUP($A566,anteile!$A$4:$D$2615,anteile!D$12,FALSE)</f>
        <v>#N/A</v>
      </c>
      <c r="K566" s="24" t="e">
        <f t="shared" si="94"/>
        <v>#N/A</v>
      </c>
      <c r="L566" s="24" t="e">
        <f t="shared" si="95"/>
        <v>#N/A</v>
      </c>
      <c r="M566" s="24" t="e">
        <f>VLOOKUP($A566,cash!$A$1:$B$3001,2,FALSE)</f>
        <v>#N/A</v>
      </c>
      <c r="N566" s="24" t="e">
        <f t="shared" si="96"/>
        <v>#N/A</v>
      </c>
      <c r="P566" s="24" t="e">
        <f t="shared" si="97"/>
        <v>#N/A</v>
      </c>
      <c r="Q566" s="24" t="e">
        <f t="shared" si="98"/>
        <v>#N/A</v>
      </c>
      <c r="S566" s="14" t="e">
        <f t="shared" si="99"/>
        <v>#N/A</v>
      </c>
      <c r="T566" s="14" t="e">
        <f t="shared" si="100"/>
        <v>#N/A</v>
      </c>
      <c r="U566" s="14">
        <f t="shared" si="101"/>
        <v>153.45188284518827</v>
      </c>
      <c r="V566" s="14">
        <f t="shared" si="102"/>
        <v>0</v>
      </c>
      <c r="W566" s="14" t="e">
        <f t="shared" si="103"/>
        <v>#N/A</v>
      </c>
      <c r="X566" s="14">
        <f t="shared" si="104"/>
        <v>84.855227826231754</v>
      </c>
    </row>
    <row r="567" spans="1:24">
      <c r="A567" s="10">
        <f>europe!A564</f>
        <v>39281</v>
      </c>
      <c r="B567" s="9">
        <f>VLOOKUP($A567,europe!$A$1:$B$3014,2,FALSE)</f>
        <v>43.59</v>
      </c>
      <c r="C567" s="9">
        <f>VLOOKUP($A567,man_neu!$A$1:$D$3001,4,FALSE)</f>
        <v>0</v>
      </c>
      <c r="D567" s="24" t="e">
        <f>VLOOKUP($A567,cash!$A$1:$B$3001,2,FALSE)</f>
        <v>#N/A</v>
      </c>
      <c r="E567" s="9">
        <f>VLOOKUP($A567,patri!$A$1:$B$3002,2,FALSE)</f>
        <v>4040.14</v>
      </c>
      <c r="G567" s="9" t="e">
        <f>VLOOKUP($A567,anteile!$A$4:$D$2615,anteile!B$12,FALSE)</f>
        <v>#N/A</v>
      </c>
      <c r="H567" s="9" t="e">
        <f>VLOOKUP($A567,anteile!$A$4:$D$2615,anteile!C$12,FALSE)</f>
        <v>#N/A</v>
      </c>
      <c r="I567" s="9" t="e">
        <f>VLOOKUP($A567,anteile!$A$4:$D$2615,anteile!D$12,FALSE)</f>
        <v>#N/A</v>
      </c>
      <c r="K567" s="24" t="e">
        <f t="shared" si="94"/>
        <v>#N/A</v>
      </c>
      <c r="L567" s="24" t="e">
        <f t="shared" si="95"/>
        <v>#N/A</v>
      </c>
      <c r="M567" s="24" t="e">
        <f>VLOOKUP($A567,cash!$A$1:$B$3001,2,FALSE)</f>
        <v>#N/A</v>
      </c>
      <c r="N567" s="24" t="e">
        <f t="shared" si="96"/>
        <v>#N/A</v>
      </c>
      <c r="P567" s="24" t="e">
        <f t="shared" si="97"/>
        <v>#N/A</v>
      </c>
      <c r="Q567" s="24" t="e">
        <f t="shared" si="98"/>
        <v>#N/A</v>
      </c>
      <c r="S567" s="14" t="e">
        <f t="shared" si="99"/>
        <v>#N/A</v>
      </c>
      <c r="T567" s="14" t="e">
        <f t="shared" si="100"/>
        <v>#N/A</v>
      </c>
      <c r="U567" s="14">
        <f t="shared" si="101"/>
        <v>151.9874476987448</v>
      </c>
      <c r="V567" s="14">
        <f t="shared" si="102"/>
        <v>0</v>
      </c>
      <c r="W567" s="14" t="e">
        <f t="shared" si="103"/>
        <v>#N/A</v>
      </c>
      <c r="X567" s="14">
        <f t="shared" si="104"/>
        <v>84.097749838679448</v>
      </c>
    </row>
    <row r="568" spans="1:24">
      <c r="A568" s="10">
        <f>europe!A565</f>
        <v>39280</v>
      </c>
      <c r="B568" s="9">
        <f>VLOOKUP($A568,europe!$A$1:$B$3014,2,FALSE)</f>
        <v>44.1</v>
      </c>
      <c r="C568" s="9">
        <f>VLOOKUP($A568,man_neu!$A$1:$D$3001,4,FALSE)</f>
        <v>0</v>
      </c>
      <c r="D568" s="24" t="e">
        <f>VLOOKUP($A568,cash!$A$1:$B$3001,2,FALSE)</f>
        <v>#N/A</v>
      </c>
      <c r="E568" s="9">
        <f>VLOOKUP($A568,patri!$A$1:$B$3002,2,FALSE)</f>
        <v>4036.98</v>
      </c>
      <c r="G568" s="9" t="e">
        <f>VLOOKUP($A568,anteile!$A$4:$D$2615,anteile!B$12,FALSE)</f>
        <v>#N/A</v>
      </c>
      <c r="H568" s="9" t="e">
        <f>VLOOKUP($A568,anteile!$A$4:$D$2615,anteile!C$12,FALSE)</f>
        <v>#N/A</v>
      </c>
      <c r="I568" s="9" t="e">
        <f>VLOOKUP($A568,anteile!$A$4:$D$2615,anteile!D$12,FALSE)</f>
        <v>#N/A</v>
      </c>
      <c r="K568" s="24" t="e">
        <f t="shared" si="94"/>
        <v>#N/A</v>
      </c>
      <c r="L568" s="24" t="e">
        <f t="shared" si="95"/>
        <v>#N/A</v>
      </c>
      <c r="M568" s="24" t="e">
        <f>VLOOKUP($A568,cash!$A$1:$B$3001,2,FALSE)</f>
        <v>#N/A</v>
      </c>
      <c r="N568" s="24" t="e">
        <f t="shared" si="96"/>
        <v>#N/A</v>
      </c>
      <c r="P568" s="24" t="e">
        <f t="shared" si="97"/>
        <v>#N/A</v>
      </c>
      <c r="Q568" s="24" t="e">
        <f t="shared" si="98"/>
        <v>#N/A</v>
      </c>
      <c r="S568" s="14" t="e">
        <f t="shared" si="99"/>
        <v>#N/A</v>
      </c>
      <c r="T568" s="14" t="e">
        <f t="shared" si="100"/>
        <v>#N/A</v>
      </c>
      <c r="U568" s="14">
        <f t="shared" si="101"/>
        <v>153.76569037656904</v>
      </c>
      <c r="V568" s="14">
        <f t="shared" si="102"/>
        <v>0</v>
      </c>
      <c r="W568" s="14" t="e">
        <f t="shared" si="103"/>
        <v>#N/A</v>
      </c>
      <c r="X568" s="14">
        <f t="shared" si="104"/>
        <v>84.031972689993964</v>
      </c>
    </row>
    <row r="569" spans="1:24">
      <c r="A569" s="10">
        <f>europe!A566</f>
        <v>39279</v>
      </c>
      <c r="B569" s="9">
        <f>VLOOKUP($A569,europe!$A$1:$B$3014,2,FALSE)</f>
        <v>44.31</v>
      </c>
      <c r="C569" s="9">
        <f>VLOOKUP($A569,man_neu!$A$1:$D$3001,4,FALSE)</f>
        <v>0</v>
      </c>
      <c r="D569" s="24" t="e">
        <f>VLOOKUP($A569,cash!$A$1:$B$3001,2,FALSE)</f>
        <v>#N/A</v>
      </c>
      <c r="E569" s="9">
        <f>VLOOKUP($A569,patri!$A$1:$B$3002,2,FALSE)</f>
        <v>4039.07</v>
      </c>
      <c r="G569" s="9" t="e">
        <f>VLOOKUP($A569,anteile!$A$4:$D$2615,anteile!B$12,FALSE)</f>
        <v>#N/A</v>
      </c>
      <c r="H569" s="9" t="e">
        <f>VLOOKUP($A569,anteile!$A$4:$D$2615,anteile!C$12,FALSE)</f>
        <v>#N/A</v>
      </c>
      <c r="I569" s="9" t="e">
        <f>VLOOKUP($A569,anteile!$A$4:$D$2615,anteile!D$12,FALSE)</f>
        <v>#N/A</v>
      </c>
      <c r="K569" s="24" t="e">
        <f t="shared" si="94"/>
        <v>#N/A</v>
      </c>
      <c r="L569" s="24" t="e">
        <f t="shared" si="95"/>
        <v>#N/A</v>
      </c>
      <c r="M569" s="24" t="e">
        <f>VLOOKUP($A569,cash!$A$1:$B$3001,2,FALSE)</f>
        <v>#N/A</v>
      </c>
      <c r="N569" s="24" t="e">
        <f t="shared" si="96"/>
        <v>#N/A</v>
      </c>
      <c r="P569" s="24" t="e">
        <f t="shared" si="97"/>
        <v>#N/A</v>
      </c>
      <c r="Q569" s="24" t="e">
        <f t="shared" si="98"/>
        <v>#N/A</v>
      </c>
      <c r="S569" s="14" t="e">
        <f t="shared" si="99"/>
        <v>#N/A</v>
      </c>
      <c r="T569" s="14" t="e">
        <f t="shared" si="100"/>
        <v>#N/A</v>
      </c>
      <c r="U569" s="14">
        <f t="shared" si="101"/>
        <v>154.4979079497908</v>
      </c>
      <c r="V569" s="14">
        <f t="shared" si="102"/>
        <v>0</v>
      </c>
      <c r="W569" s="14" t="e">
        <f t="shared" si="103"/>
        <v>#N/A</v>
      </c>
      <c r="X569" s="14">
        <f t="shared" si="104"/>
        <v>84.075477196561266</v>
      </c>
    </row>
    <row r="570" spans="1:24">
      <c r="A570" s="10">
        <f>europe!A567</f>
        <v>39276</v>
      </c>
      <c r="B570" s="9">
        <f>VLOOKUP($A570,europe!$A$1:$B$3014,2,FALSE)</f>
        <v>44.24</v>
      </c>
      <c r="C570" s="9">
        <f>VLOOKUP($A570,man_neu!$A$1:$D$3001,4,FALSE)</f>
        <v>0</v>
      </c>
      <c r="D570" s="24" t="e">
        <f>VLOOKUP($A570,cash!$A$1:$B$3001,2,FALSE)</f>
        <v>#N/A</v>
      </c>
      <c r="E570" s="9">
        <f>VLOOKUP($A570,patri!$A$1:$B$3002,2,FALSE)</f>
        <v>4046.4</v>
      </c>
      <c r="G570" s="9" t="e">
        <f>VLOOKUP($A570,anteile!$A$4:$D$2615,anteile!B$12,FALSE)</f>
        <v>#N/A</v>
      </c>
      <c r="H570" s="9" t="e">
        <f>VLOOKUP($A570,anteile!$A$4:$D$2615,anteile!C$12,FALSE)</f>
        <v>#N/A</v>
      </c>
      <c r="I570" s="9" t="e">
        <f>VLOOKUP($A570,anteile!$A$4:$D$2615,anteile!D$12,FALSE)</f>
        <v>#N/A</v>
      </c>
      <c r="K570" s="24" t="e">
        <f t="shared" si="94"/>
        <v>#N/A</v>
      </c>
      <c r="L570" s="24" t="e">
        <f t="shared" si="95"/>
        <v>#N/A</v>
      </c>
      <c r="M570" s="24" t="e">
        <f>VLOOKUP($A570,cash!$A$1:$B$3001,2,FALSE)</f>
        <v>#N/A</v>
      </c>
      <c r="N570" s="24" t="e">
        <f t="shared" si="96"/>
        <v>#N/A</v>
      </c>
      <c r="P570" s="24" t="e">
        <f t="shared" si="97"/>
        <v>#N/A</v>
      </c>
      <c r="Q570" s="24" t="e">
        <f t="shared" si="98"/>
        <v>#N/A</v>
      </c>
      <c r="S570" s="14" t="e">
        <f t="shared" si="99"/>
        <v>#N/A</v>
      </c>
      <c r="T570" s="14" t="e">
        <f t="shared" si="100"/>
        <v>#N/A</v>
      </c>
      <c r="U570" s="14">
        <f t="shared" si="101"/>
        <v>154.25383542538356</v>
      </c>
      <c r="V570" s="14">
        <f t="shared" si="102"/>
        <v>0</v>
      </c>
      <c r="W570" s="14" t="e">
        <f t="shared" si="103"/>
        <v>#N/A</v>
      </c>
      <c r="X570" s="14">
        <f t="shared" si="104"/>
        <v>84.228055202847557</v>
      </c>
    </row>
    <row r="571" spans="1:24">
      <c r="A571" s="10">
        <f>europe!A568</f>
        <v>39275</v>
      </c>
      <c r="B571" s="9">
        <f>VLOOKUP($A571,europe!$A$1:$B$3014,2,FALSE)</f>
        <v>44.07</v>
      </c>
      <c r="C571" s="9">
        <f>VLOOKUP($A571,man_neu!$A$1:$D$3001,4,FALSE)</f>
        <v>0</v>
      </c>
      <c r="D571" s="24" t="e">
        <f>VLOOKUP($A571,cash!$A$1:$B$3001,2,FALSE)</f>
        <v>#N/A</v>
      </c>
      <c r="E571" s="9">
        <f>VLOOKUP($A571,patri!$A$1:$B$3002,2,FALSE)</f>
        <v>4031.09</v>
      </c>
      <c r="G571" s="9" t="e">
        <f>VLOOKUP($A571,anteile!$A$4:$D$2615,anteile!B$12,FALSE)</f>
        <v>#N/A</v>
      </c>
      <c r="H571" s="9" t="e">
        <f>VLOOKUP($A571,anteile!$A$4:$D$2615,anteile!C$12,FALSE)</f>
        <v>#N/A</v>
      </c>
      <c r="I571" s="9" t="e">
        <f>VLOOKUP($A571,anteile!$A$4:$D$2615,anteile!D$12,FALSE)</f>
        <v>#N/A</v>
      </c>
      <c r="K571" s="24" t="e">
        <f t="shared" si="94"/>
        <v>#N/A</v>
      </c>
      <c r="L571" s="24" t="e">
        <f t="shared" si="95"/>
        <v>#N/A</v>
      </c>
      <c r="M571" s="24" t="e">
        <f>VLOOKUP($A571,cash!$A$1:$B$3001,2,FALSE)</f>
        <v>#N/A</v>
      </c>
      <c r="N571" s="24" t="e">
        <f t="shared" si="96"/>
        <v>#N/A</v>
      </c>
      <c r="P571" s="24" t="e">
        <f t="shared" si="97"/>
        <v>#N/A</v>
      </c>
      <c r="Q571" s="24" t="e">
        <f t="shared" si="98"/>
        <v>#N/A</v>
      </c>
      <c r="S571" s="14" t="e">
        <f t="shared" si="99"/>
        <v>#N/A</v>
      </c>
      <c r="T571" s="14" t="e">
        <f t="shared" si="100"/>
        <v>#N/A</v>
      </c>
      <c r="U571" s="14">
        <f t="shared" si="101"/>
        <v>153.6610878661088</v>
      </c>
      <c r="V571" s="14">
        <f t="shared" si="102"/>
        <v>0</v>
      </c>
      <c r="W571" s="14" t="e">
        <f t="shared" si="103"/>
        <v>#N/A</v>
      </c>
      <c r="X571" s="14">
        <f t="shared" si="104"/>
        <v>83.909369080576994</v>
      </c>
    </row>
    <row r="572" spans="1:24">
      <c r="A572" s="10">
        <f>europe!A569</f>
        <v>39274</v>
      </c>
      <c r="B572" s="9">
        <f>VLOOKUP($A572,europe!$A$1:$B$3014,2,FALSE)</f>
        <v>43.56</v>
      </c>
      <c r="C572" s="9">
        <f>VLOOKUP($A572,man_neu!$A$1:$D$3001,4,FALSE)</f>
        <v>0</v>
      </c>
      <c r="D572" s="24" t="e">
        <f>VLOOKUP($A572,cash!$A$1:$B$3001,2,FALSE)</f>
        <v>#N/A</v>
      </c>
      <c r="E572" s="9">
        <f>VLOOKUP($A572,patri!$A$1:$B$3002,2,FALSE)</f>
        <v>4009.38</v>
      </c>
      <c r="G572" s="9" t="e">
        <f>VLOOKUP($A572,anteile!$A$4:$D$2615,anteile!B$12,FALSE)</f>
        <v>#N/A</v>
      </c>
      <c r="H572" s="9" t="e">
        <f>VLOOKUP($A572,anteile!$A$4:$D$2615,anteile!C$12,FALSE)</f>
        <v>#N/A</v>
      </c>
      <c r="I572" s="9" t="e">
        <f>VLOOKUP($A572,anteile!$A$4:$D$2615,anteile!D$12,FALSE)</f>
        <v>#N/A</v>
      </c>
      <c r="K572" s="24" t="e">
        <f t="shared" si="94"/>
        <v>#N/A</v>
      </c>
      <c r="L572" s="24" t="e">
        <f t="shared" si="95"/>
        <v>#N/A</v>
      </c>
      <c r="M572" s="24" t="e">
        <f>VLOOKUP($A572,cash!$A$1:$B$3001,2,FALSE)</f>
        <v>#N/A</v>
      </c>
      <c r="N572" s="24" t="e">
        <f t="shared" si="96"/>
        <v>#N/A</v>
      </c>
      <c r="P572" s="24" t="e">
        <f t="shared" si="97"/>
        <v>#N/A</v>
      </c>
      <c r="Q572" s="24" t="e">
        <f t="shared" si="98"/>
        <v>#N/A</v>
      </c>
      <c r="S572" s="14" t="e">
        <f t="shared" si="99"/>
        <v>#N/A</v>
      </c>
      <c r="T572" s="14" t="e">
        <f t="shared" si="100"/>
        <v>#N/A</v>
      </c>
      <c r="U572" s="14">
        <f t="shared" si="101"/>
        <v>151.88284518828453</v>
      </c>
      <c r="V572" s="14">
        <f t="shared" si="102"/>
        <v>0</v>
      </c>
      <c r="W572" s="14" t="e">
        <f t="shared" si="103"/>
        <v>#N/A</v>
      </c>
      <c r="X572" s="14">
        <f t="shared" si="104"/>
        <v>83.457463416664922</v>
      </c>
    </row>
    <row r="573" spans="1:24">
      <c r="A573" s="10">
        <f>europe!A570</f>
        <v>39273</v>
      </c>
      <c r="B573" s="9">
        <f>VLOOKUP($A573,europe!$A$1:$B$3014,2,FALSE)</f>
        <v>43.71</v>
      </c>
      <c r="C573" s="9">
        <f>VLOOKUP($A573,man_neu!$A$1:$D$3001,4,FALSE)</f>
        <v>0</v>
      </c>
      <c r="D573" s="24" t="e">
        <f>VLOOKUP($A573,cash!$A$1:$B$3001,2,FALSE)</f>
        <v>#N/A</v>
      </c>
      <c r="E573" s="9">
        <f>VLOOKUP($A573,patri!$A$1:$B$3002,2,FALSE)</f>
        <v>4016.88</v>
      </c>
      <c r="G573" s="9" t="e">
        <f>VLOOKUP($A573,anteile!$A$4:$D$2615,anteile!B$12,FALSE)</f>
        <v>#N/A</v>
      </c>
      <c r="H573" s="9" t="e">
        <f>VLOOKUP($A573,anteile!$A$4:$D$2615,anteile!C$12,FALSE)</f>
        <v>#N/A</v>
      </c>
      <c r="I573" s="9" t="e">
        <f>VLOOKUP($A573,anteile!$A$4:$D$2615,anteile!D$12,FALSE)</f>
        <v>#N/A</v>
      </c>
      <c r="K573" s="24" t="e">
        <f t="shared" si="94"/>
        <v>#N/A</v>
      </c>
      <c r="L573" s="24" t="e">
        <f t="shared" si="95"/>
        <v>#N/A</v>
      </c>
      <c r="M573" s="24" t="e">
        <f>VLOOKUP($A573,cash!$A$1:$B$3001,2,FALSE)</f>
        <v>#N/A</v>
      </c>
      <c r="N573" s="24" t="e">
        <f t="shared" si="96"/>
        <v>#N/A</v>
      </c>
      <c r="P573" s="24" t="e">
        <f t="shared" si="97"/>
        <v>#N/A</v>
      </c>
      <c r="Q573" s="24" t="e">
        <f t="shared" si="98"/>
        <v>#N/A</v>
      </c>
      <c r="S573" s="14" t="e">
        <f t="shared" si="99"/>
        <v>#N/A</v>
      </c>
      <c r="T573" s="14" t="e">
        <f t="shared" si="100"/>
        <v>#N/A</v>
      </c>
      <c r="U573" s="14">
        <f t="shared" si="101"/>
        <v>152.40585774058576</v>
      </c>
      <c r="V573" s="14">
        <f t="shared" si="102"/>
        <v>0</v>
      </c>
      <c r="W573" s="14" t="e">
        <f t="shared" si="103"/>
        <v>#N/A</v>
      </c>
      <c r="X573" s="14">
        <f t="shared" si="104"/>
        <v>83.613580067026078</v>
      </c>
    </row>
    <row r="574" spans="1:24">
      <c r="A574" s="10">
        <f>europe!A571</f>
        <v>39272</v>
      </c>
      <c r="B574" s="9">
        <f>VLOOKUP($A574,europe!$A$1:$B$3014,2,FALSE)</f>
        <v>44.21</v>
      </c>
      <c r="C574" s="9">
        <f>VLOOKUP($A574,man_neu!$A$1:$D$3001,4,FALSE)</f>
        <v>0</v>
      </c>
      <c r="D574" s="24" t="e">
        <f>VLOOKUP($A574,cash!$A$1:$B$3001,2,FALSE)</f>
        <v>#N/A</v>
      </c>
      <c r="E574" s="9">
        <f>VLOOKUP($A574,patri!$A$1:$B$3002,2,FALSE)</f>
        <v>4022.99</v>
      </c>
      <c r="G574" s="9" t="e">
        <f>VLOOKUP($A574,anteile!$A$4:$D$2615,anteile!B$12,FALSE)</f>
        <v>#N/A</v>
      </c>
      <c r="H574" s="9" t="e">
        <f>VLOOKUP($A574,anteile!$A$4:$D$2615,anteile!C$12,FALSE)</f>
        <v>#N/A</v>
      </c>
      <c r="I574" s="9" t="e">
        <f>VLOOKUP($A574,anteile!$A$4:$D$2615,anteile!D$12,FALSE)</f>
        <v>#N/A</v>
      </c>
      <c r="K574" s="24" t="e">
        <f t="shared" si="94"/>
        <v>#N/A</v>
      </c>
      <c r="L574" s="24" t="e">
        <f t="shared" si="95"/>
        <v>#N/A</v>
      </c>
      <c r="M574" s="24" t="e">
        <f>VLOOKUP($A574,cash!$A$1:$B$3001,2,FALSE)</f>
        <v>#N/A</v>
      </c>
      <c r="N574" s="24" t="e">
        <f t="shared" si="96"/>
        <v>#N/A</v>
      </c>
      <c r="P574" s="24" t="e">
        <f t="shared" si="97"/>
        <v>#N/A</v>
      </c>
      <c r="Q574" s="24" t="e">
        <f t="shared" si="98"/>
        <v>#N/A</v>
      </c>
      <c r="S574" s="14" t="e">
        <f t="shared" si="99"/>
        <v>#N/A</v>
      </c>
      <c r="T574" s="14" t="e">
        <f t="shared" si="100"/>
        <v>#N/A</v>
      </c>
      <c r="U574" s="14">
        <f t="shared" si="101"/>
        <v>154.14923291492332</v>
      </c>
      <c r="V574" s="14">
        <f t="shared" si="102"/>
        <v>0</v>
      </c>
      <c r="W574" s="14" t="e">
        <f t="shared" si="103"/>
        <v>#N/A</v>
      </c>
      <c r="X574" s="14">
        <f t="shared" si="104"/>
        <v>83.74076309818696</v>
      </c>
    </row>
    <row r="575" spans="1:24">
      <c r="A575" s="10">
        <f>europe!A572</f>
        <v>39269</v>
      </c>
      <c r="B575" s="9">
        <f>VLOOKUP($A575,europe!$A$1:$B$3014,2,FALSE)</f>
        <v>44.06</v>
      </c>
      <c r="C575" s="9">
        <f>VLOOKUP($A575,man_neu!$A$1:$D$3001,4,FALSE)</f>
        <v>0</v>
      </c>
      <c r="D575" s="24" t="e">
        <f>VLOOKUP($A575,cash!$A$1:$B$3001,2,FALSE)</f>
        <v>#N/A</v>
      </c>
      <c r="E575" s="9">
        <f>VLOOKUP($A575,patri!$A$1:$B$3002,2,FALSE)</f>
        <v>4002.51</v>
      </c>
      <c r="G575" s="9" t="e">
        <f>VLOOKUP($A575,anteile!$A$4:$D$2615,anteile!B$12,FALSE)</f>
        <v>#N/A</v>
      </c>
      <c r="H575" s="9" t="e">
        <f>VLOOKUP($A575,anteile!$A$4:$D$2615,anteile!C$12,FALSE)</f>
        <v>#N/A</v>
      </c>
      <c r="I575" s="9" t="e">
        <f>VLOOKUP($A575,anteile!$A$4:$D$2615,anteile!D$12,FALSE)</f>
        <v>#N/A</v>
      </c>
      <c r="K575" s="24" t="e">
        <f t="shared" si="94"/>
        <v>#N/A</v>
      </c>
      <c r="L575" s="24" t="e">
        <f t="shared" si="95"/>
        <v>#N/A</v>
      </c>
      <c r="M575" s="24" t="e">
        <f>VLOOKUP($A575,cash!$A$1:$B$3001,2,FALSE)</f>
        <v>#N/A</v>
      </c>
      <c r="N575" s="24" t="e">
        <f t="shared" si="96"/>
        <v>#N/A</v>
      </c>
      <c r="P575" s="24" t="e">
        <f t="shared" si="97"/>
        <v>#N/A</v>
      </c>
      <c r="Q575" s="24" t="e">
        <f t="shared" si="98"/>
        <v>#N/A</v>
      </c>
      <c r="S575" s="14" t="e">
        <f t="shared" si="99"/>
        <v>#N/A</v>
      </c>
      <c r="T575" s="14" t="e">
        <f t="shared" si="100"/>
        <v>#N/A</v>
      </c>
      <c r="U575" s="14">
        <f t="shared" si="101"/>
        <v>153.62622036262204</v>
      </c>
      <c r="V575" s="14">
        <f t="shared" si="102"/>
        <v>0</v>
      </c>
      <c r="W575" s="14" t="e">
        <f t="shared" si="103"/>
        <v>#N/A</v>
      </c>
      <c r="X575" s="14">
        <f t="shared" si="104"/>
        <v>83.314460564934109</v>
      </c>
    </row>
    <row r="576" spans="1:24">
      <c r="A576" s="10">
        <f>europe!A573</f>
        <v>39268</v>
      </c>
      <c r="B576" s="9">
        <f>VLOOKUP($A576,europe!$A$1:$B$3014,2,FALSE)</f>
        <v>43.79</v>
      </c>
      <c r="C576" s="9">
        <f>VLOOKUP($A576,man_neu!$A$1:$D$3001,4,FALSE)</f>
        <v>0</v>
      </c>
      <c r="D576" s="24" t="e">
        <f>VLOOKUP($A576,cash!$A$1:$B$3001,2,FALSE)</f>
        <v>#N/A</v>
      </c>
      <c r="E576" s="9">
        <f>VLOOKUP($A576,patri!$A$1:$B$3002,2,FALSE)</f>
        <v>3978.92</v>
      </c>
      <c r="G576" s="9" t="e">
        <f>VLOOKUP($A576,anteile!$A$4:$D$2615,anteile!B$12,FALSE)</f>
        <v>#N/A</v>
      </c>
      <c r="H576" s="9" t="e">
        <f>VLOOKUP($A576,anteile!$A$4:$D$2615,anteile!C$12,FALSE)</f>
        <v>#N/A</v>
      </c>
      <c r="I576" s="9" t="e">
        <f>VLOOKUP($A576,anteile!$A$4:$D$2615,anteile!D$12,FALSE)</f>
        <v>#N/A</v>
      </c>
      <c r="K576" s="24" t="e">
        <f t="shared" si="94"/>
        <v>#N/A</v>
      </c>
      <c r="L576" s="24" t="e">
        <f t="shared" si="95"/>
        <v>#N/A</v>
      </c>
      <c r="M576" s="24" t="e">
        <f>VLOOKUP($A576,cash!$A$1:$B$3001,2,FALSE)</f>
        <v>#N/A</v>
      </c>
      <c r="N576" s="24" t="e">
        <f t="shared" si="96"/>
        <v>#N/A</v>
      </c>
      <c r="P576" s="24" t="e">
        <f t="shared" si="97"/>
        <v>#N/A</v>
      </c>
      <c r="Q576" s="24" t="e">
        <f t="shared" si="98"/>
        <v>#N/A</v>
      </c>
      <c r="S576" s="14" t="e">
        <f t="shared" si="99"/>
        <v>#N/A</v>
      </c>
      <c r="T576" s="14" t="e">
        <f t="shared" si="100"/>
        <v>#N/A</v>
      </c>
      <c r="U576" s="14">
        <f t="shared" si="101"/>
        <v>152.6847977684798</v>
      </c>
      <c r="V576" s="14">
        <f t="shared" si="102"/>
        <v>0</v>
      </c>
      <c r="W576" s="14" t="e">
        <f t="shared" si="103"/>
        <v>#N/A</v>
      </c>
      <c r="X576" s="14">
        <f t="shared" si="104"/>
        <v>82.823421660664849</v>
      </c>
    </row>
    <row r="577" spans="1:24">
      <c r="A577" s="10">
        <f>europe!A574</f>
        <v>39266</v>
      </c>
      <c r="B577" s="9">
        <f>VLOOKUP($A577,europe!$A$1:$B$3014,2,FALSE)</f>
        <v>43.87</v>
      </c>
      <c r="C577" s="9">
        <f>VLOOKUP($A577,man_neu!$A$1:$D$3001,4,FALSE)</f>
        <v>0</v>
      </c>
      <c r="D577" s="24" t="e">
        <f>VLOOKUP($A577,cash!$A$1:$B$3001,2,FALSE)</f>
        <v>#N/A</v>
      </c>
      <c r="E577" s="9">
        <f>VLOOKUP($A577,patri!$A$1:$B$3002,2,FALSE)</f>
        <v>3964.36</v>
      </c>
      <c r="G577" s="9" t="e">
        <f>VLOOKUP($A577,anteile!$A$4:$D$2615,anteile!B$12,FALSE)</f>
        <v>#N/A</v>
      </c>
      <c r="H577" s="9" t="e">
        <f>VLOOKUP($A577,anteile!$A$4:$D$2615,anteile!C$12,FALSE)</f>
        <v>#N/A</v>
      </c>
      <c r="I577" s="9" t="e">
        <f>VLOOKUP($A577,anteile!$A$4:$D$2615,anteile!D$12,FALSE)</f>
        <v>#N/A</v>
      </c>
      <c r="K577" s="24" t="e">
        <f t="shared" si="94"/>
        <v>#N/A</v>
      </c>
      <c r="L577" s="24" t="e">
        <f t="shared" si="95"/>
        <v>#N/A</v>
      </c>
      <c r="M577" s="24" t="e">
        <f>VLOOKUP($A577,cash!$A$1:$B$3001,2,FALSE)</f>
        <v>#N/A</v>
      </c>
      <c r="N577" s="24" t="e">
        <f t="shared" si="96"/>
        <v>#N/A</v>
      </c>
      <c r="P577" s="24" t="e">
        <f t="shared" si="97"/>
        <v>#N/A</v>
      </c>
      <c r="Q577" s="24" t="e">
        <f t="shared" si="98"/>
        <v>#N/A</v>
      </c>
      <c r="S577" s="14" t="e">
        <f t="shared" si="99"/>
        <v>#N/A</v>
      </c>
      <c r="T577" s="14" t="e">
        <f t="shared" si="100"/>
        <v>#N/A</v>
      </c>
      <c r="U577" s="14">
        <f t="shared" si="101"/>
        <v>152.96373779637378</v>
      </c>
      <c r="V577" s="14">
        <f t="shared" si="102"/>
        <v>0</v>
      </c>
      <c r="W577" s="14" t="e">
        <f t="shared" si="103"/>
        <v>#N/A</v>
      </c>
      <c r="X577" s="14">
        <f t="shared" si="104"/>
        <v>82.520347203430404</v>
      </c>
    </row>
    <row r="578" spans="1:24">
      <c r="A578" s="10">
        <f>europe!A575</f>
        <v>39265</v>
      </c>
      <c r="B578" s="9">
        <f>VLOOKUP($A578,europe!$A$1:$B$3014,2,FALSE)</f>
        <v>43.48</v>
      </c>
      <c r="C578" s="9">
        <f>VLOOKUP($A578,man_neu!$A$1:$D$3001,4,FALSE)</f>
        <v>0</v>
      </c>
      <c r="D578" s="24" t="e">
        <f>VLOOKUP($A578,cash!$A$1:$B$3001,2,FALSE)</f>
        <v>#N/A</v>
      </c>
      <c r="E578" s="9">
        <f>VLOOKUP($A578,patri!$A$1:$B$3002,2,FALSE)</f>
        <v>3944.99</v>
      </c>
      <c r="G578" s="9" t="e">
        <f>VLOOKUP($A578,anteile!$A$4:$D$2615,anteile!B$12,FALSE)</f>
        <v>#N/A</v>
      </c>
      <c r="H578" s="9" t="e">
        <f>VLOOKUP($A578,anteile!$A$4:$D$2615,anteile!C$12,FALSE)</f>
        <v>#N/A</v>
      </c>
      <c r="I578" s="9" t="e">
        <f>VLOOKUP($A578,anteile!$A$4:$D$2615,anteile!D$12,FALSE)</f>
        <v>#N/A</v>
      </c>
      <c r="K578" s="24" t="e">
        <f t="shared" si="94"/>
        <v>#N/A</v>
      </c>
      <c r="L578" s="24" t="e">
        <f t="shared" si="95"/>
        <v>#N/A</v>
      </c>
      <c r="M578" s="24" t="e">
        <f>VLOOKUP($A578,cash!$A$1:$B$3001,2,FALSE)</f>
        <v>#N/A</v>
      </c>
      <c r="N578" s="24" t="e">
        <f t="shared" si="96"/>
        <v>#N/A</v>
      </c>
      <c r="P578" s="24" t="e">
        <f t="shared" si="97"/>
        <v>#N/A</v>
      </c>
      <c r="Q578" s="24" t="e">
        <f t="shared" si="98"/>
        <v>#N/A</v>
      </c>
      <c r="S578" s="14" t="e">
        <f t="shared" si="99"/>
        <v>#N/A</v>
      </c>
      <c r="T578" s="14" t="e">
        <f t="shared" si="100"/>
        <v>#N/A</v>
      </c>
      <c r="U578" s="14">
        <f t="shared" si="101"/>
        <v>151.6039051603905</v>
      </c>
      <c r="V578" s="14">
        <f t="shared" si="102"/>
        <v>0</v>
      </c>
      <c r="W578" s="14" t="e">
        <f t="shared" si="103"/>
        <v>#N/A</v>
      </c>
      <c r="X578" s="14">
        <f t="shared" si="104"/>
        <v>82.117149934430998</v>
      </c>
    </row>
    <row r="579" spans="1:24">
      <c r="A579" s="10">
        <f>europe!A576</f>
        <v>39262</v>
      </c>
      <c r="B579" s="9">
        <f>VLOOKUP($A579,europe!$A$1:$B$3014,2,FALSE)</f>
        <v>43.64</v>
      </c>
      <c r="C579" s="9">
        <f>VLOOKUP($A579,man_neu!$A$1:$D$3001,4,FALSE)</f>
        <v>0</v>
      </c>
      <c r="D579" s="24" t="e">
        <f>VLOOKUP($A579,cash!$A$1:$B$3001,2,FALSE)</f>
        <v>#N/A</v>
      </c>
      <c r="E579" s="9">
        <f>VLOOKUP($A579,patri!$A$1:$B$3002,2,FALSE)</f>
        <v>3926.11</v>
      </c>
      <c r="G579" s="9" t="e">
        <f>VLOOKUP($A579,anteile!$A$4:$D$2615,anteile!B$12,FALSE)</f>
        <v>#N/A</v>
      </c>
      <c r="H579" s="9" t="e">
        <f>VLOOKUP($A579,anteile!$A$4:$D$2615,anteile!C$12,FALSE)</f>
        <v>#N/A</v>
      </c>
      <c r="I579" s="9" t="e">
        <f>VLOOKUP($A579,anteile!$A$4:$D$2615,anteile!D$12,FALSE)</f>
        <v>#N/A</v>
      </c>
      <c r="K579" s="24" t="e">
        <f t="shared" si="94"/>
        <v>#N/A</v>
      </c>
      <c r="L579" s="24" t="e">
        <f t="shared" si="95"/>
        <v>#N/A</v>
      </c>
      <c r="M579" s="24" t="e">
        <f>VLOOKUP($A579,cash!$A$1:$B$3001,2,FALSE)</f>
        <v>#N/A</v>
      </c>
      <c r="N579" s="24" t="e">
        <f t="shared" si="96"/>
        <v>#N/A</v>
      </c>
      <c r="P579" s="24" t="e">
        <f t="shared" si="97"/>
        <v>#N/A</v>
      </c>
      <c r="Q579" s="24" t="e">
        <f t="shared" si="98"/>
        <v>#N/A</v>
      </c>
      <c r="S579" s="14" t="e">
        <f t="shared" si="99"/>
        <v>#N/A</v>
      </c>
      <c r="T579" s="14" t="e">
        <f t="shared" si="100"/>
        <v>#N/A</v>
      </c>
      <c r="U579" s="14">
        <f t="shared" si="101"/>
        <v>152.16178521617854</v>
      </c>
      <c r="V579" s="14">
        <f t="shared" si="102"/>
        <v>0</v>
      </c>
      <c r="W579" s="14" t="e">
        <f t="shared" si="103"/>
        <v>#N/A</v>
      </c>
      <c r="X579" s="14">
        <f t="shared" si="104"/>
        <v>81.724152286588534</v>
      </c>
    </row>
    <row r="580" spans="1:24">
      <c r="A580" s="10">
        <f>europe!A577</f>
        <v>39261</v>
      </c>
      <c r="B580" s="9">
        <f>VLOOKUP($A580,europe!$A$1:$B$3014,2,FALSE)</f>
        <v>43.4</v>
      </c>
      <c r="C580" s="9">
        <f>VLOOKUP($A580,man_neu!$A$1:$D$3001,4,FALSE)</f>
        <v>0</v>
      </c>
      <c r="D580" s="24" t="e">
        <f>VLOOKUP($A580,cash!$A$1:$B$3001,2,FALSE)</f>
        <v>#N/A</v>
      </c>
      <c r="E580" s="9">
        <f>VLOOKUP($A580,patri!$A$1:$B$3002,2,FALSE)</f>
        <v>3910.89</v>
      </c>
      <c r="G580" s="9" t="e">
        <f>VLOOKUP($A580,anteile!$A$4:$D$2615,anteile!B$12,FALSE)</f>
        <v>#N/A</v>
      </c>
      <c r="H580" s="9" t="e">
        <f>VLOOKUP($A580,anteile!$A$4:$D$2615,anteile!C$12,FALSE)</f>
        <v>#N/A</v>
      </c>
      <c r="I580" s="9" t="e">
        <f>VLOOKUP($A580,anteile!$A$4:$D$2615,anteile!D$12,FALSE)</f>
        <v>#N/A</v>
      </c>
      <c r="K580" s="24" t="e">
        <f t="shared" si="94"/>
        <v>#N/A</v>
      </c>
      <c r="L580" s="24" t="e">
        <f t="shared" si="95"/>
        <v>#N/A</v>
      </c>
      <c r="M580" s="24" t="e">
        <f>VLOOKUP($A580,cash!$A$1:$B$3001,2,FALSE)</f>
        <v>#N/A</v>
      </c>
      <c r="N580" s="24" t="e">
        <f t="shared" si="96"/>
        <v>#N/A</v>
      </c>
      <c r="P580" s="24" t="e">
        <f t="shared" si="97"/>
        <v>#N/A</v>
      </c>
      <c r="Q580" s="24" t="e">
        <f t="shared" si="98"/>
        <v>#N/A</v>
      </c>
      <c r="S580" s="14" t="e">
        <f t="shared" si="99"/>
        <v>#N/A</v>
      </c>
      <c r="T580" s="14" t="e">
        <f t="shared" si="100"/>
        <v>#N/A</v>
      </c>
      <c r="U580" s="14">
        <f t="shared" si="101"/>
        <v>151.32496513249652</v>
      </c>
      <c r="V580" s="14">
        <f t="shared" si="102"/>
        <v>0</v>
      </c>
      <c r="W580" s="14" t="e">
        <f t="shared" si="103"/>
        <v>#N/A</v>
      </c>
      <c r="X580" s="14">
        <f t="shared" si="104"/>
        <v>81.40733956412231</v>
      </c>
    </row>
    <row r="581" spans="1:24">
      <c r="A581" s="10">
        <f>europe!A578</f>
        <v>39260</v>
      </c>
      <c r="B581" s="9">
        <f>VLOOKUP($A581,europe!$A$1:$B$3014,2,FALSE)</f>
        <v>42.97</v>
      </c>
      <c r="C581" s="9">
        <f>VLOOKUP($A581,man_neu!$A$1:$D$3001,4,FALSE)</f>
        <v>0</v>
      </c>
      <c r="D581" s="24" t="e">
        <f>VLOOKUP($A581,cash!$A$1:$B$3001,2,FALSE)</f>
        <v>#N/A</v>
      </c>
      <c r="E581" s="9">
        <f>VLOOKUP($A581,patri!$A$1:$B$3002,2,FALSE)</f>
        <v>3897.67</v>
      </c>
      <c r="G581" s="9" t="e">
        <f>VLOOKUP($A581,anteile!$A$4:$D$2615,anteile!B$12,FALSE)</f>
        <v>#N/A</v>
      </c>
      <c r="H581" s="9" t="e">
        <f>VLOOKUP($A581,anteile!$A$4:$D$2615,anteile!C$12,FALSE)</f>
        <v>#N/A</v>
      </c>
      <c r="I581" s="9" t="e">
        <f>VLOOKUP($A581,anteile!$A$4:$D$2615,anteile!D$12,FALSE)</f>
        <v>#N/A</v>
      </c>
      <c r="K581" s="24" t="e">
        <f t="shared" si="94"/>
        <v>#N/A</v>
      </c>
      <c r="L581" s="24" t="e">
        <f t="shared" si="95"/>
        <v>#N/A</v>
      </c>
      <c r="M581" s="24" t="e">
        <f>VLOOKUP($A581,cash!$A$1:$B$3001,2,FALSE)</f>
        <v>#N/A</v>
      </c>
      <c r="N581" s="24" t="e">
        <f t="shared" si="96"/>
        <v>#N/A</v>
      </c>
      <c r="P581" s="24" t="e">
        <f t="shared" si="97"/>
        <v>#N/A</v>
      </c>
      <c r="Q581" s="24" t="e">
        <f t="shared" si="98"/>
        <v>#N/A</v>
      </c>
      <c r="S581" s="14" t="e">
        <f t="shared" si="99"/>
        <v>#N/A</v>
      </c>
      <c r="T581" s="14" t="e">
        <f t="shared" si="100"/>
        <v>#N/A</v>
      </c>
      <c r="U581" s="14">
        <f t="shared" si="101"/>
        <v>149.82566248256623</v>
      </c>
      <c r="V581" s="14">
        <f t="shared" si="102"/>
        <v>0</v>
      </c>
      <c r="W581" s="14" t="e">
        <f t="shared" si="103"/>
        <v>#N/A</v>
      </c>
      <c r="X581" s="14">
        <f t="shared" si="104"/>
        <v>81.132157948419064</v>
      </c>
    </row>
    <row r="582" spans="1:24">
      <c r="A582" s="10">
        <f>europe!A579</f>
        <v>39259</v>
      </c>
      <c r="B582" s="9">
        <f>VLOOKUP($A582,europe!$A$1:$B$3014,2,FALSE)</f>
        <v>43.15</v>
      </c>
      <c r="C582" s="9">
        <f>VLOOKUP($A582,man_neu!$A$1:$D$3001,4,FALSE)</f>
        <v>0</v>
      </c>
      <c r="D582" s="24" t="e">
        <f>VLOOKUP($A582,cash!$A$1:$B$3001,2,FALSE)</f>
        <v>#N/A</v>
      </c>
      <c r="E582" s="9">
        <f>VLOOKUP($A582,patri!$A$1:$B$3002,2,FALSE)</f>
        <v>3890.19</v>
      </c>
      <c r="G582" s="9" t="e">
        <f>VLOOKUP($A582,anteile!$A$4:$D$2615,anteile!B$12,FALSE)</f>
        <v>#N/A</v>
      </c>
      <c r="H582" s="9" t="e">
        <f>VLOOKUP($A582,anteile!$A$4:$D$2615,anteile!C$12,FALSE)</f>
        <v>#N/A</v>
      </c>
      <c r="I582" s="9" t="e">
        <f>VLOOKUP($A582,anteile!$A$4:$D$2615,anteile!D$12,FALSE)</f>
        <v>#N/A</v>
      </c>
      <c r="K582" s="24" t="e">
        <f t="shared" si="94"/>
        <v>#N/A</v>
      </c>
      <c r="L582" s="24" t="e">
        <f t="shared" si="95"/>
        <v>#N/A</v>
      </c>
      <c r="M582" s="24" t="e">
        <f>VLOOKUP($A582,cash!$A$1:$B$3001,2,FALSE)</f>
        <v>#N/A</v>
      </c>
      <c r="N582" s="24" t="e">
        <f t="shared" si="96"/>
        <v>#N/A</v>
      </c>
      <c r="P582" s="24" t="e">
        <f t="shared" si="97"/>
        <v>#N/A</v>
      </c>
      <c r="Q582" s="24" t="e">
        <f t="shared" si="98"/>
        <v>#N/A</v>
      </c>
      <c r="S582" s="14" t="e">
        <f t="shared" si="99"/>
        <v>#N/A</v>
      </c>
      <c r="T582" s="14" t="e">
        <f t="shared" si="100"/>
        <v>#N/A</v>
      </c>
      <c r="U582" s="14">
        <f t="shared" si="101"/>
        <v>150.45327754532775</v>
      </c>
      <c r="V582" s="14">
        <f t="shared" si="102"/>
        <v>0</v>
      </c>
      <c r="W582" s="14" t="e">
        <f t="shared" si="103"/>
        <v>#N/A</v>
      </c>
      <c r="X582" s="14">
        <f t="shared" si="104"/>
        <v>80.976457609125532</v>
      </c>
    </row>
    <row r="583" spans="1:24">
      <c r="A583" s="10">
        <f>europe!A580</f>
        <v>39258</v>
      </c>
      <c r="B583" s="9">
        <f>VLOOKUP($A583,europe!$A$1:$B$3014,2,FALSE)</f>
        <v>43.42</v>
      </c>
      <c r="C583" s="9">
        <f>VLOOKUP($A583,man_neu!$A$1:$D$3001,4,FALSE)</f>
        <v>0</v>
      </c>
      <c r="D583" s="24" t="e">
        <f>VLOOKUP($A583,cash!$A$1:$B$3001,2,FALSE)</f>
        <v>#N/A</v>
      </c>
      <c r="E583" s="9">
        <f>VLOOKUP($A583,patri!$A$1:$B$3002,2,FALSE)</f>
        <v>3912.53</v>
      </c>
      <c r="G583" s="9" t="e">
        <f>VLOOKUP($A583,anteile!$A$4:$D$2615,anteile!B$12,FALSE)</f>
        <v>#N/A</v>
      </c>
      <c r="H583" s="9" t="e">
        <f>VLOOKUP($A583,anteile!$A$4:$D$2615,anteile!C$12,FALSE)</f>
        <v>#N/A</v>
      </c>
      <c r="I583" s="9" t="e">
        <f>VLOOKUP($A583,anteile!$A$4:$D$2615,anteile!D$12,FALSE)</f>
        <v>#N/A</v>
      </c>
      <c r="K583" s="24" t="e">
        <f t="shared" si="94"/>
        <v>#N/A</v>
      </c>
      <c r="L583" s="24" t="e">
        <f t="shared" si="95"/>
        <v>#N/A</v>
      </c>
      <c r="M583" s="24" t="e">
        <f>VLOOKUP($A583,cash!$A$1:$B$3001,2,FALSE)</f>
        <v>#N/A</v>
      </c>
      <c r="N583" s="24" t="e">
        <f t="shared" si="96"/>
        <v>#N/A</v>
      </c>
      <c r="P583" s="24" t="e">
        <f t="shared" si="97"/>
        <v>#N/A</v>
      </c>
      <c r="Q583" s="24" t="e">
        <f t="shared" si="98"/>
        <v>#N/A</v>
      </c>
      <c r="S583" s="14" t="e">
        <f t="shared" si="99"/>
        <v>#N/A</v>
      </c>
      <c r="T583" s="14" t="e">
        <f t="shared" si="100"/>
        <v>#N/A</v>
      </c>
      <c r="U583" s="14">
        <f t="shared" si="101"/>
        <v>151.39470013947002</v>
      </c>
      <c r="V583" s="14">
        <f t="shared" si="102"/>
        <v>0</v>
      </c>
      <c r="W583" s="14" t="e">
        <f t="shared" si="103"/>
        <v>#N/A</v>
      </c>
      <c r="X583" s="14">
        <f t="shared" si="104"/>
        <v>81.441477071667947</v>
      </c>
    </row>
    <row r="584" spans="1:24">
      <c r="A584" s="10">
        <f>europe!A581</f>
        <v>39255</v>
      </c>
      <c r="B584" s="9">
        <f>VLOOKUP($A584,europe!$A$1:$B$3014,2,FALSE)</f>
        <v>43.47</v>
      </c>
      <c r="C584" s="9">
        <f>VLOOKUP($A584,man_neu!$A$1:$D$3001,4,FALSE)</f>
        <v>0</v>
      </c>
      <c r="D584" s="24" t="e">
        <f>VLOOKUP($A584,cash!$A$1:$B$3001,2,FALSE)</f>
        <v>#N/A</v>
      </c>
      <c r="E584" s="9">
        <f>VLOOKUP($A584,patri!$A$1:$B$3002,2,FALSE)</f>
        <v>3937.5</v>
      </c>
      <c r="G584" s="9" t="e">
        <f>VLOOKUP($A584,anteile!$A$4:$D$2615,anteile!B$12,FALSE)</f>
        <v>#N/A</v>
      </c>
      <c r="H584" s="9" t="e">
        <f>VLOOKUP($A584,anteile!$A$4:$D$2615,anteile!C$12,FALSE)</f>
        <v>#N/A</v>
      </c>
      <c r="I584" s="9" t="e">
        <f>VLOOKUP($A584,anteile!$A$4:$D$2615,anteile!D$12,FALSE)</f>
        <v>#N/A</v>
      </c>
      <c r="K584" s="24" t="e">
        <f t="shared" si="94"/>
        <v>#N/A</v>
      </c>
      <c r="L584" s="24" t="e">
        <f t="shared" si="95"/>
        <v>#N/A</v>
      </c>
      <c r="M584" s="24" t="e">
        <f>VLOOKUP($A584,cash!$A$1:$B$3001,2,FALSE)</f>
        <v>#N/A</v>
      </c>
      <c r="N584" s="24" t="e">
        <f t="shared" si="96"/>
        <v>#N/A</v>
      </c>
      <c r="P584" s="24" t="e">
        <f t="shared" si="97"/>
        <v>#N/A</v>
      </c>
      <c r="Q584" s="24" t="e">
        <f t="shared" si="98"/>
        <v>#N/A</v>
      </c>
      <c r="S584" s="14" t="e">
        <f t="shared" si="99"/>
        <v>#N/A</v>
      </c>
      <c r="T584" s="14" t="e">
        <f t="shared" si="100"/>
        <v>#N/A</v>
      </c>
      <c r="U584" s="14">
        <f t="shared" si="101"/>
        <v>151.56903765690376</v>
      </c>
      <c r="V584" s="14">
        <f t="shared" si="102"/>
        <v>0</v>
      </c>
      <c r="W584" s="14" t="e">
        <f t="shared" si="103"/>
        <v>#N/A</v>
      </c>
      <c r="X584" s="14">
        <f t="shared" si="104"/>
        <v>81.961241439603654</v>
      </c>
    </row>
    <row r="585" spans="1:24">
      <c r="A585" s="10">
        <f>europe!A582</f>
        <v>39254</v>
      </c>
      <c r="B585" s="9">
        <f>VLOOKUP($A585,europe!$A$1:$B$3014,2,FALSE)</f>
        <v>43.62</v>
      </c>
      <c r="C585" s="9">
        <f>VLOOKUP($A585,man_neu!$A$1:$D$3001,4,FALSE)</f>
        <v>0</v>
      </c>
      <c r="D585" s="24" t="e">
        <f>VLOOKUP($A585,cash!$A$1:$B$3001,2,FALSE)</f>
        <v>#N/A</v>
      </c>
      <c r="E585" s="9">
        <f>VLOOKUP($A585,patri!$A$1:$B$3002,2,FALSE)</f>
        <v>3943.5</v>
      </c>
      <c r="G585" s="9" t="e">
        <f>VLOOKUP($A585,anteile!$A$4:$D$2615,anteile!B$12,FALSE)</f>
        <v>#N/A</v>
      </c>
      <c r="H585" s="9" t="e">
        <f>VLOOKUP($A585,anteile!$A$4:$D$2615,anteile!C$12,FALSE)</f>
        <v>#N/A</v>
      </c>
      <c r="I585" s="9" t="e">
        <f>VLOOKUP($A585,anteile!$A$4:$D$2615,anteile!D$12,FALSE)</f>
        <v>#N/A</v>
      </c>
      <c r="K585" s="24" t="e">
        <f t="shared" si="94"/>
        <v>#N/A</v>
      </c>
      <c r="L585" s="24" t="e">
        <f t="shared" si="95"/>
        <v>#N/A</v>
      </c>
      <c r="M585" s="24" t="e">
        <f>VLOOKUP($A585,cash!$A$1:$B$3001,2,FALSE)</f>
        <v>#N/A</v>
      </c>
      <c r="N585" s="24" t="e">
        <f t="shared" si="96"/>
        <v>#N/A</v>
      </c>
      <c r="P585" s="24" t="e">
        <f t="shared" si="97"/>
        <v>#N/A</v>
      </c>
      <c r="Q585" s="24" t="e">
        <f t="shared" si="98"/>
        <v>#N/A</v>
      </c>
      <c r="S585" s="14" t="e">
        <f t="shared" si="99"/>
        <v>#N/A</v>
      </c>
      <c r="T585" s="14" t="e">
        <f t="shared" si="100"/>
        <v>#N/A</v>
      </c>
      <c r="U585" s="14">
        <f t="shared" si="101"/>
        <v>152.09205020920501</v>
      </c>
      <c r="V585" s="14">
        <f t="shared" si="102"/>
        <v>0</v>
      </c>
      <c r="W585" s="14" t="e">
        <f t="shared" si="103"/>
        <v>#N/A</v>
      </c>
      <c r="X585" s="14">
        <f t="shared" si="104"/>
        <v>82.086134759892587</v>
      </c>
    </row>
    <row r="586" spans="1:24">
      <c r="A586" s="10">
        <f>europe!A583</f>
        <v>39253</v>
      </c>
      <c r="B586" s="9">
        <f>VLOOKUP($A586,europe!$A$1:$B$3014,2,FALSE)</f>
        <v>44.07</v>
      </c>
      <c r="C586" s="9">
        <f>VLOOKUP($A586,man_neu!$A$1:$D$3001,4,FALSE)</f>
        <v>0</v>
      </c>
      <c r="D586" s="24" t="e">
        <f>VLOOKUP($A586,cash!$A$1:$B$3001,2,FALSE)</f>
        <v>#N/A</v>
      </c>
      <c r="E586" s="9">
        <f>VLOOKUP($A586,patri!$A$1:$B$3002,2,FALSE)</f>
        <v>3931.9</v>
      </c>
      <c r="G586" s="9" t="e">
        <f>VLOOKUP($A586,anteile!$A$4:$D$2615,anteile!B$12,FALSE)</f>
        <v>#N/A</v>
      </c>
      <c r="H586" s="9" t="e">
        <f>VLOOKUP($A586,anteile!$A$4:$D$2615,anteile!C$12,FALSE)</f>
        <v>#N/A</v>
      </c>
      <c r="I586" s="9" t="e">
        <f>VLOOKUP($A586,anteile!$A$4:$D$2615,anteile!D$12,FALSE)</f>
        <v>#N/A</v>
      </c>
      <c r="K586" s="24" t="e">
        <f t="shared" si="94"/>
        <v>#N/A</v>
      </c>
      <c r="L586" s="24" t="e">
        <f t="shared" si="95"/>
        <v>#N/A</v>
      </c>
      <c r="M586" s="24" t="e">
        <f>VLOOKUP($A586,cash!$A$1:$B$3001,2,FALSE)</f>
        <v>#N/A</v>
      </c>
      <c r="N586" s="24" t="e">
        <f t="shared" si="96"/>
        <v>#N/A</v>
      </c>
      <c r="P586" s="24" t="e">
        <f t="shared" si="97"/>
        <v>#N/A</v>
      </c>
      <c r="Q586" s="24" t="e">
        <f t="shared" si="98"/>
        <v>#N/A</v>
      </c>
      <c r="S586" s="14" t="e">
        <f t="shared" si="99"/>
        <v>#N/A</v>
      </c>
      <c r="T586" s="14" t="e">
        <f t="shared" si="100"/>
        <v>#N/A</v>
      </c>
      <c r="U586" s="14">
        <f t="shared" si="101"/>
        <v>153.6610878661088</v>
      </c>
      <c r="V586" s="14">
        <f t="shared" si="102"/>
        <v>0</v>
      </c>
      <c r="W586" s="14" t="e">
        <f t="shared" si="103"/>
        <v>#N/A</v>
      </c>
      <c r="X586" s="14">
        <f t="shared" si="104"/>
        <v>81.844674340667339</v>
      </c>
    </row>
    <row r="587" spans="1:24">
      <c r="A587" s="10">
        <f>europe!A584</f>
        <v>39252</v>
      </c>
      <c r="B587" s="9">
        <f>VLOOKUP($A587,europe!$A$1:$B$3014,2,FALSE)</f>
        <v>43.9</v>
      </c>
      <c r="C587" s="9">
        <f>VLOOKUP($A587,man_neu!$A$1:$D$3001,4,FALSE)</f>
        <v>0</v>
      </c>
      <c r="D587" s="24" t="e">
        <f>VLOOKUP($A587,cash!$A$1:$B$3001,2,FALSE)</f>
        <v>#N/A</v>
      </c>
      <c r="E587" s="9">
        <f>VLOOKUP($A587,patri!$A$1:$B$3002,2,FALSE)</f>
        <v>3945.08</v>
      </c>
      <c r="G587" s="9" t="e">
        <f>VLOOKUP($A587,anteile!$A$4:$D$2615,anteile!B$12,FALSE)</f>
        <v>#N/A</v>
      </c>
      <c r="H587" s="9" t="e">
        <f>VLOOKUP($A587,anteile!$A$4:$D$2615,anteile!C$12,FALSE)</f>
        <v>#N/A</v>
      </c>
      <c r="I587" s="9" t="e">
        <f>VLOOKUP($A587,anteile!$A$4:$D$2615,anteile!D$12,FALSE)</f>
        <v>#N/A</v>
      </c>
      <c r="K587" s="24" t="e">
        <f t="shared" si="94"/>
        <v>#N/A</v>
      </c>
      <c r="L587" s="24" t="e">
        <f t="shared" si="95"/>
        <v>#N/A</v>
      </c>
      <c r="M587" s="24" t="e">
        <f>VLOOKUP($A587,cash!$A$1:$B$3001,2,FALSE)</f>
        <v>#N/A</v>
      </c>
      <c r="N587" s="24" t="e">
        <f t="shared" si="96"/>
        <v>#N/A</v>
      </c>
      <c r="P587" s="24" t="e">
        <f t="shared" si="97"/>
        <v>#N/A</v>
      </c>
      <c r="Q587" s="24" t="e">
        <f t="shared" si="98"/>
        <v>#N/A</v>
      </c>
      <c r="S587" s="14" t="e">
        <f t="shared" si="99"/>
        <v>#N/A</v>
      </c>
      <c r="T587" s="14" t="e">
        <f t="shared" si="100"/>
        <v>#N/A</v>
      </c>
      <c r="U587" s="14">
        <f t="shared" si="101"/>
        <v>153.06834030683402</v>
      </c>
      <c r="V587" s="14">
        <f t="shared" si="102"/>
        <v>0</v>
      </c>
      <c r="W587" s="14" t="e">
        <f t="shared" si="103"/>
        <v>#N/A</v>
      </c>
      <c r="X587" s="14">
        <f t="shared" si="104"/>
        <v>82.119023334235337</v>
      </c>
    </row>
    <row r="588" spans="1:24">
      <c r="A588" s="10">
        <f>europe!A585</f>
        <v>39251</v>
      </c>
      <c r="B588" s="9">
        <f>VLOOKUP($A588,europe!$A$1:$B$3014,2,FALSE)</f>
        <v>44.06</v>
      </c>
      <c r="C588" s="9">
        <f>VLOOKUP($A588,man_neu!$A$1:$D$3001,4,FALSE)</f>
        <v>0</v>
      </c>
      <c r="D588" s="24" t="e">
        <f>VLOOKUP($A588,cash!$A$1:$B$3001,2,FALSE)</f>
        <v>#N/A</v>
      </c>
      <c r="E588" s="9">
        <f>VLOOKUP($A588,patri!$A$1:$B$3002,2,FALSE)</f>
        <v>3944.73</v>
      </c>
      <c r="G588" s="9" t="e">
        <f>VLOOKUP($A588,anteile!$A$4:$D$2615,anteile!B$12,FALSE)</f>
        <v>#N/A</v>
      </c>
      <c r="H588" s="9" t="e">
        <f>VLOOKUP($A588,anteile!$A$4:$D$2615,anteile!C$12,FALSE)</f>
        <v>#N/A</v>
      </c>
      <c r="I588" s="9" t="e">
        <f>VLOOKUP($A588,anteile!$A$4:$D$2615,anteile!D$12,FALSE)</f>
        <v>#N/A</v>
      </c>
      <c r="K588" s="24" t="e">
        <f t="shared" si="94"/>
        <v>#N/A</v>
      </c>
      <c r="L588" s="24" t="e">
        <f t="shared" si="95"/>
        <v>#N/A</v>
      </c>
      <c r="M588" s="24" t="e">
        <f>VLOOKUP($A588,cash!$A$1:$B$3001,2,FALSE)</f>
        <v>#N/A</v>
      </c>
      <c r="N588" s="24" t="e">
        <f t="shared" si="96"/>
        <v>#N/A</v>
      </c>
      <c r="P588" s="24" t="e">
        <f t="shared" si="97"/>
        <v>#N/A</v>
      </c>
      <c r="Q588" s="24" t="e">
        <f t="shared" si="98"/>
        <v>#N/A</v>
      </c>
      <c r="S588" s="14" t="e">
        <f t="shared" si="99"/>
        <v>#N/A</v>
      </c>
      <c r="T588" s="14" t="e">
        <f t="shared" si="100"/>
        <v>#N/A</v>
      </c>
      <c r="U588" s="14">
        <f t="shared" si="101"/>
        <v>153.62622036262204</v>
      </c>
      <c r="V588" s="14">
        <f t="shared" si="102"/>
        <v>0</v>
      </c>
      <c r="W588" s="14" t="e">
        <f t="shared" si="103"/>
        <v>#N/A</v>
      </c>
      <c r="X588" s="14">
        <f t="shared" si="104"/>
        <v>82.111737890551822</v>
      </c>
    </row>
    <row r="589" spans="1:24">
      <c r="A589" s="10">
        <f>europe!A586</f>
        <v>39248</v>
      </c>
      <c r="B589" s="9">
        <f>VLOOKUP($A589,europe!$A$1:$B$3014,2,FALSE)</f>
        <v>44.42</v>
      </c>
      <c r="C589" s="9">
        <f>VLOOKUP($A589,man_neu!$A$1:$D$3001,4,FALSE)</f>
        <v>0</v>
      </c>
      <c r="D589" s="24" t="e">
        <f>VLOOKUP($A589,cash!$A$1:$B$3001,2,FALSE)</f>
        <v>#N/A</v>
      </c>
      <c r="E589" s="9">
        <f>VLOOKUP($A589,patri!$A$1:$B$3002,2,FALSE)</f>
        <v>3941</v>
      </c>
      <c r="G589" s="9" t="e">
        <f>VLOOKUP($A589,anteile!$A$4:$D$2615,anteile!B$12,FALSE)</f>
        <v>#N/A</v>
      </c>
      <c r="H589" s="9" t="e">
        <f>VLOOKUP($A589,anteile!$A$4:$D$2615,anteile!C$12,FALSE)</f>
        <v>#N/A</v>
      </c>
      <c r="I589" s="9" t="e">
        <f>VLOOKUP($A589,anteile!$A$4:$D$2615,anteile!D$12,FALSE)</f>
        <v>#N/A</v>
      </c>
      <c r="K589" s="24" t="e">
        <f t="shared" si="94"/>
        <v>#N/A</v>
      </c>
      <c r="L589" s="24" t="e">
        <f t="shared" si="95"/>
        <v>#N/A</v>
      </c>
      <c r="M589" s="24" t="e">
        <f>VLOOKUP($A589,cash!$A$1:$B$3001,2,FALSE)</f>
        <v>#N/A</v>
      </c>
      <c r="N589" s="24" t="e">
        <f t="shared" si="96"/>
        <v>#N/A</v>
      </c>
      <c r="P589" s="24" t="e">
        <f t="shared" si="97"/>
        <v>#N/A</v>
      </c>
      <c r="Q589" s="24" t="e">
        <f t="shared" si="98"/>
        <v>#N/A</v>
      </c>
      <c r="S589" s="14" t="e">
        <f t="shared" si="99"/>
        <v>#N/A</v>
      </c>
      <c r="T589" s="14" t="e">
        <f t="shared" si="100"/>
        <v>#N/A</v>
      </c>
      <c r="U589" s="14">
        <f t="shared" si="101"/>
        <v>154.88145048814505</v>
      </c>
      <c r="V589" s="14">
        <f t="shared" si="102"/>
        <v>0</v>
      </c>
      <c r="W589" s="14" t="e">
        <f t="shared" si="103"/>
        <v>#N/A</v>
      </c>
      <c r="X589" s="14">
        <f t="shared" si="104"/>
        <v>82.034095876438869</v>
      </c>
    </row>
    <row r="590" spans="1:24">
      <c r="A590" s="10">
        <f>europe!A587</f>
        <v>39247</v>
      </c>
      <c r="B590" s="9">
        <f>VLOOKUP($A590,europe!$A$1:$B$3014,2,FALSE)</f>
        <v>43.65</v>
      </c>
      <c r="C590" s="9">
        <f>VLOOKUP($A590,man_neu!$A$1:$D$3001,4,FALSE)</f>
        <v>0</v>
      </c>
      <c r="D590" s="24" t="e">
        <f>VLOOKUP($A590,cash!$A$1:$B$3001,2,FALSE)</f>
        <v>#N/A</v>
      </c>
      <c r="E590" s="9">
        <f>VLOOKUP($A590,patri!$A$1:$B$3002,2,FALSE)</f>
        <v>3915.77</v>
      </c>
      <c r="G590" s="9" t="e">
        <f>VLOOKUP($A590,anteile!$A$4:$D$2615,anteile!B$12,FALSE)</f>
        <v>#N/A</v>
      </c>
      <c r="H590" s="9" t="e">
        <f>VLOOKUP($A590,anteile!$A$4:$D$2615,anteile!C$12,FALSE)</f>
        <v>#N/A</v>
      </c>
      <c r="I590" s="9" t="e">
        <f>VLOOKUP($A590,anteile!$A$4:$D$2615,anteile!D$12,FALSE)</f>
        <v>#N/A</v>
      </c>
      <c r="K590" s="24" t="e">
        <f t="shared" ref="K590:K653" si="105">B590*G590</f>
        <v>#N/A</v>
      </c>
      <c r="L590" s="24" t="e">
        <f t="shared" ref="L590:L653" si="106">C590*H590</f>
        <v>#N/A</v>
      </c>
      <c r="M590" s="24" t="e">
        <f>VLOOKUP($A590,cash!$A$1:$B$3001,2,FALSE)</f>
        <v>#N/A</v>
      </c>
      <c r="N590" s="24" t="e">
        <f t="shared" ref="N590:N653" si="107">E590*I590</f>
        <v>#N/A</v>
      </c>
      <c r="P590" s="24" t="e">
        <f t="shared" si="97"/>
        <v>#N/A</v>
      </c>
      <c r="Q590" s="24" t="e">
        <f t="shared" si="98"/>
        <v>#N/A</v>
      </c>
      <c r="S590" s="14" t="e">
        <f t="shared" si="99"/>
        <v>#N/A</v>
      </c>
      <c r="T590" s="14" t="e">
        <f t="shared" si="100"/>
        <v>#N/A</v>
      </c>
      <c r="U590" s="14">
        <f t="shared" si="101"/>
        <v>152.19665271966528</v>
      </c>
      <c r="V590" s="14">
        <f t="shared" si="102"/>
        <v>0</v>
      </c>
      <c r="W590" s="14" t="e">
        <f t="shared" si="103"/>
        <v>#N/A</v>
      </c>
      <c r="X590" s="14">
        <f t="shared" si="104"/>
        <v>81.508919464623958</v>
      </c>
    </row>
    <row r="591" spans="1:24">
      <c r="A591" s="10">
        <f>europe!A588</f>
        <v>39246</v>
      </c>
      <c r="B591" s="9">
        <f>VLOOKUP($A591,europe!$A$1:$B$3014,2,FALSE)</f>
        <v>42.99</v>
      </c>
      <c r="C591" s="9">
        <f>VLOOKUP($A591,man_neu!$A$1:$D$3001,4,FALSE)</f>
        <v>0</v>
      </c>
      <c r="D591" s="24" t="e">
        <f>VLOOKUP($A591,cash!$A$1:$B$3001,2,FALSE)</f>
        <v>#N/A</v>
      </c>
      <c r="E591" s="9">
        <f>VLOOKUP($A591,patri!$A$1:$B$3002,2,FALSE)</f>
        <v>3869</v>
      </c>
      <c r="G591" s="9" t="e">
        <f>VLOOKUP($A591,anteile!$A$4:$D$2615,anteile!B$12,FALSE)</f>
        <v>#N/A</v>
      </c>
      <c r="H591" s="9" t="e">
        <f>VLOOKUP($A591,anteile!$A$4:$D$2615,anteile!C$12,FALSE)</f>
        <v>#N/A</v>
      </c>
      <c r="I591" s="9" t="e">
        <f>VLOOKUP($A591,anteile!$A$4:$D$2615,anteile!D$12,FALSE)</f>
        <v>#N/A</v>
      </c>
      <c r="K591" s="24" t="e">
        <f t="shared" si="105"/>
        <v>#N/A</v>
      </c>
      <c r="L591" s="24" t="e">
        <f t="shared" si="106"/>
        <v>#N/A</v>
      </c>
      <c r="M591" s="24" t="e">
        <f>VLOOKUP($A591,cash!$A$1:$B$3001,2,FALSE)</f>
        <v>#N/A</v>
      </c>
      <c r="N591" s="24" t="e">
        <f t="shared" si="107"/>
        <v>#N/A</v>
      </c>
      <c r="P591" s="24" t="e">
        <f t="shared" ref="P591:P654" si="108">SUM(K591:M591)</f>
        <v>#N/A</v>
      </c>
      <c r="Q591" s="24" t="e">
        <f t="shared" ref="Q591:Q654" si="109">N591</f>
        <v>#N/A</v>
      </c>
      <c r="S591" s="14" t="e">
        <f t="shared" ref="S591:S654" si="110">P591/P$6*100</f>
        <v>#N/A</v>
      </c>
      <c r="T591" s="14" t="e">
        <f t="shared" ref="T591:T654" si="111">Q591/Q$6*100</f>
        <v>#N/A</v>
      </c>
      <c r="U591" s="14">
        <f t="shared" ref="U591:U654" si="112">B591/B$6*100</f>
        <v>149.89539748953976</v>
      </c>
      <c r="V591" s="14">
        <f t="shared" ref="V591:V654" si="113">C591/C$6*100</f>
        <v>0</v>
      </c>
      <c r="W591" s="14" t="e">
        <f t="shared" ref="W591:W654" si="114">D591/D$6*100</f>
        <v>#N/A</v>
      </c>
      <c r="X591" s="14">
        <f t="shared" ref="X591:X654" si="115">E591/E$6*100</f>
        <v>80.535376032971826</v>
      </c>
    </row>
    <row r="592" spans="1:24">
      <c r="A592" s="10">
        <f>europe!A589</f>
        <v>39245</v>
      </c>
      <c r="B592" s="9">
        <f>VLOOKUP($A592,europe!$A$1:$B$3014,2,FALSE)</f>
        <v>42.82</v>
      </c>
      <c r="C592" s="9">
        <f>VLOOKUP($A592,man_neu!$A$1:$D$3001,4,FALSE)</f>
        <v>0</v>
      </c>
      <c r="D592" s="24" t="e">
        <f>VLOOKUP($A592,cash!$A$1:$B$3001,2,FALSE)</f>
        <v>#N/A</v>
      </c>
      <c r="E592" s="9">
        <f>VLOOKUP($A592,patri!$A$1:$B$3002,2,FALSE)</f>
        <v>3863.09</v>
      </c>
      <c r="G592" s="9" t="e">
        <f>VLOOKUP($A592,anteile!$A$4:$D$2615,anteile!B$12,FALSE)</f>
        <v>#N/A</v>
      </c>
      <c r="H592" s="9" t="e">
        <f>VLOOKUP($A592,anteile!$A$4:$D$2615,anteile!C$12,FALSE)</f>
        <v>#N/A</v>
      </c>
      <c r="I592" s="9" t="e">
        <f>VLOOKUP($A592,anteile!$A$4:$D$2615,anteile!D$12,FALSE)</f>
        <v>#N/A</v>
      </c>
      <c r="K592" s="24" t="e">
        <f t="shared" si="105"/>
        <v>#N/A</v>
      </c>
      <c r="L592" s="24" t="e">
        <f t="shared" si="106"/>
        <v>#N/A</v>
      </c>
      <c r="M592" s="24" t="e">
        <f>VLOOKUP($A592,cash!$A$1:$B$3001,2,FALSE)</f>
        <v>#N/A</v>
      </c>
      <c r="N592" s="24" t="e">
        <f t="shared" si="107"/>
        <v>#N/A</v>
      </c>
      <c r="P592" s="24" t="e">
        <f t="shared" si="108"/>
        <v>#N/A</v>
      </c>
      <c r="Q592" s="24" t="e">
        <f t="shared" si="109"/>
        <v>#N/A</v>
      </c>
      <c r="S592" s="14" t="e">
        <f t="shared" si="110"/>
        <v>#N/A</v>
      </c>
      <c r="T592" s="14" t="e">
        <f t="shared" si="111"/>
        <v>#N/A</v>
      </c>
      <c r="U592" s="14">
        <f t="shared" si="112"/>
        <v>149.30264993026498</v>
      </c>
      <c r="V592" s="14">
        <f t="shared" si="113"/>
        <v>0</v>
      </c>
      <c r="W592" s="14" t="e">
        <f t="shared" si="114"/>
        <v>#N/A</v>
      </c>
      <c r="X592" s="14">
        <f t="shared" si="115"/>
        <v>80.412356112487245</v>
      </c>
    </row>
    <row r="593" spans="1:24">
      <c r="A593" s="10">
        <f>europe!A590</f>
        <v>39244</v>
      </c>
      <c r="B593" s="9">
        <f>VLOOKUP($A593,europe!$A$1:$B$3014,2,FALSE)</f>
        <v>43.05</v>
      </c>
      <c r="C593" s="9">
        <f>VLOOKUP($A593,man_neu!$A$1:$D$3001,4,FALSE)</f>
        <v>0</v>
      </c>
      <c r="D593" s="24" t="e">
        <f>VLOOKUP($A593,cash!$A$1:$B$3001,2,FALSE)</f>
        <v>#N/A</v>
      </c>
      <c r="E593" s="9">
        <f>VLOOKUP($A593,patri!$A$1:$B$3002,2,FALSE)</f>
        <v>3875.95</v>
      </c>
      <c r="G593" s="9" t="e">
        <f>VLOOKUP($A593,anteile!$A$4:$D$2615,anteile!B$12,FALSE)</f>
        <v>#N/A</v>
      </c>
      <c r="H593" s="9" t="e">
        <f>VLOOKUP($A593,anteile!$A$4:$D$2615,anteile!C$12,FALSE)</f>
        <v>#N/A</v>
      </c>
      <c r="I593" s="9" t="e">
        <f>VLOOKUP($A593,anteile!$A$4:$D$2615,anteile!D$12,FALSE)</f>
        <v>#N/A</v>
      </c>
      <c r="K593" s="24" t="e">
        <f t="shared" si="105"/>
        <v>#N/A</v>
      </c>
      <c r="L593" s="24" t="e">
        <f t="shared" si="106"/>
        <v>#N/A</v>
      </c>
      <c r="M593" s="24" t="e">
        <f>VLOOKUP($A593,cash!$A$1:$B$3001,2,FALSE)</f>
        <v>#N/A</v>
      </c>
      <c r="N593" s="24" t="e">
        <f t="shared" si="107"/>
        <v>#N/A</v>
      </c>
      <c r="P593" s="24" t="e">
        <f t="shared" si="108"/>
        <v>#N/A</v>
      </c>
      <c r="Q593" s="24" t="e">
        <f t="shared" si="109"/>
        <v>#N/A</v>
      </c>
      <c r="S593" s="14" t="e">
        <f t="shared" si="110"/>
        <v>#N/A</v>
      </c>
      <c r="T593" s="14" t="e">
        <f t="shared" si="111"/>
        <v>#N/A</v>
      </c>
      <c r="U593" s="14">
        <f t="shared" si="112"/>
        <v>150.10460251046024</v>
      </c>
      <c r="V593" s="14">
        <f t="shared" si="113"/>
        <v>0</v>
      </c>
      <c r="W593" s="14" t="e">
        <f t="shared" si="114"/>
        <v>#N/A</v>
      </c>
      <c r="X593" s="14">
        <f t="shared" si="115"/>
        <v>80.680044128973165</v>
      </c>
    </row>
    <row r="594" spans="1:24">
      <c r="A594" s="10">
        <f>europe!A591</f>
        <v>39241</v>
      </c>
      <c r="B594" s="9">
        <f>VLOOKUP($A594,europe!$A$1:$B$3014,2,FALSE)</f>
        <v>42.66</v>
      </c>
      <c r="C594" s="9">
        <f>VLOOKUP($A594,man_neu!$A$1:$D$3001,4,FALSE)</f>
        <v>0</v>
      </c>
      <c r="D594" s="24" t="e">
        <f>VLOOKUP($A594,cash!$A$1:$B$3001,2,FALSE)</f>
        <v>#N/A</v>
      </c>
      <c r="E594" s="9">
        <f>VLOOKUP($A594,patri!$A$1:$B$3002,2,FALSE)</f>
        <v>3865.92</v>
      </c>
      <c r="G594" s="9" t="e">
        <f>VLOOKUP($A594,anteile!$A$4:$D$2615,anteile!B$12,FALSE)</f>
        <v>#N/A</v>
      </c>
      <c r="H594" s="9" t="e">
        <f>VLOOKUP($A594,anteile!$A$4:$D$2615,anteile!C$12,FALSE)</f>
        <v>#N/A</v>
      </c>
      <c r="I594" s="9" t="e">
        <f>VLOOKUP($A594,anteile!$A$4:$D$2615,anteile!D$12,FALSE)</f>
        <v>#N/A</v>
      </c>
      <c r="K594" s="24" t="e">
        <f t="shared" si="105"/>
        <v>#N/A</v>
      </c>
      <c r="L594" s="24" t="e">
        <f t="shared" si="106"/>
        <v>#N/A</v>
      </c>
      <c r="M594" s="24" t="e">
        <f>VLOOKUP($A594,cash!$A$1:$B$3001,2,FALSE)</f>
        <v>#N/A</v>
      </c>
      <c r="N594" s="24" t="e">
        <f t="shared" si="107"/>
        <v>#N/A</v>
      </c>
      <c r="P594" s="24" t="e">
        <f t="shared" si="108"/>
        <v>#N/A</v>
      </c>
      <c r="Q594" s="24" t="e">
        <f t="shared" si="109"/>
        <v>#N/A</v>
      </c>
      <c r="S594" s="14" t="e">
        <f t="shared" si="110"/>
        <v>#N/A</v>
      </c>
      <c r="T594" s="14" t="e">
        <f t="shared" si="111"/>
        <v>#N/A</v>
      </c>
      <c r="U594" s="14">
        <f t="shared" si="112"/>
        <v>148.74476987447699</v>
      </c>
      <c r="V594" s="14">
        <f t="shared" si="113"/>
        <v>0</v>
      </c>
      <c r="W594" s="14" t="e">
        <f t="shared" si="114"/>
        <v>#N/A</v>
      </c>
      <c r="X594" s="14">
        <f t="shared" si="115"/>
        <v>80.471264128556854</v>
      </c>
    </row>
    <row r="595" spans="1:24">
      <c r="A595" s="10">
        <f>europe!A592</f>
        <v>39240</v>
      </c>
      <c r="B595" s="9">
        <f>VLOOKUP($A595,europe!$A$1:$B$3014,2,FALSE)</f>
        <v>42.69</v>
      </c>
      <c r="C595" s="9">
        <f>VLOOKUP($A595,man_neu!$A$1:$D$3001,4,FALSE)</f>
        <v>0</v>
      </c>
      <c r="D595" s="24" t="e">
        <f>VLOOKUP($A595,cash!$A$1:$B$3001,2,FALSE)</f>
        <v>#N/A</v>
      </c>
      <c r="E595" s="9">
        <f>VLOOKUP($A595,patri!$A$1:$B$3002,2,FALSE)</f>
        <v>3876.78</v>
      </c>
      <c r="G595" s="9" t="e">
        <f>VLOOKUP($A595,anteile!$A$4:$D$2615,anteile!B$12,FALSE)</f>
        <v>#N/A</v>
      </c>
      <c r="H595" s="9" t="e">
        <f>VLOOKUP($A595,anteile!$A$4:$D$2615,anteile!C$12,FALSE)</f>
        <v>#N/A</v>
      </c>
      <c r="I595" s="9" t="e">
        <f>VLOOKUP($A595,anteile!$A$4:$D$2615,anteile!D$12,FALSE)</f>
        <v>#N/A</v>
      </c>
      <c r="K595" s="24" t="e">
        <f t="shared" si="105"/>
        <v>#N/A</v>
      </c>
      <c r="L595" s="24" t="e">
        <f t="shared" si="106"/>
        <v>#N/A</v>
      </c>
      <c r="M595" s="24" t="e">
        <f>VLOOKUP($A595,cash!$A$1:$B$3001,2,FALSE)</f>
        <v>#N/A</v>
      </c>
      <c r="N595" s="24" t="e">
        <f t="shared" si="107"/>
        <v>#N/A</v>
      </c>
      <c r="P595" s="24" t="e">
        <f t="shared" si="108"/>
        <v>#N/A</v>
      </c>
      <c r="Q595" s="24" t="e">
        <f t="shared" si="109"/>
        <v>#N/A</v>
      </c>
      <c r="S595" s="14" t="e">
        <f t="shared" si="110"/>
        <v>#N/A</v>
      </c>
      <c r="T595" s="14" t="e">
        <f t="shared" si="111"/>
        <v>#N/A</v>
      </c>
      <c r="U595" s="14">
        <f t="shared" si="112"/>
        <v>148.84937238493723</v>
      </c>
      <c r="V595" s="14">
        <f t="shared" si="113"/>
        <v>0</v>
      </c>
      <c r="W595" s="14" t="e">
        <f t="shared" si="114"/>
        <v>#N/A</v>
      </c>
      <c r="X595" s="14">
        <f t="shared" si="115"/>
        <v>80.697321038279796</v>
      </c>
    </row>
    <row r="596" spans="1:24">
      <c r="A596" s="10">
        <f>europe!A593</f>
        <v>39239</v>
      </c>
      <c r="B596" s="9">
        <f>VLOOKUP($A596,europe!$A$1:$B$3014,2,FALSE)</f>
        <v>43.16</v>
      </c>
      <c r="C596" s="9">
        <f>VLOOKUP($A596,man_neu!$A$1:$D$3001,4,FALSE)</f>
        <v>0</v>
      </c>
      <c r="D596" s="24" t="e">
        <f>VLOOKUP($A596,cash!$A$1:$B$3001,2,FALSE)</f>
        <v>#N/A</v>
      </c>
      <c r="E596" s="9">
        <f>VLOOKUP($A596,patri!$A$1:$B$3002,2,FALSE)</f>
        <v>3912.34</v>
      </c>
      <c r="G596" s="9" t="e">
        <f>VLOOKUP($A596,anteile!$A$4:$D$2615,anteile!B$12,FALSE)</f>
        <v>#N/A</v>
      </c>
      <c r="H596" s="9" t="e">
        <f>VLOOKUP($A596,anteile!$A$4:$D$2615,anteile!C$12,FALSE)</f>
        <v>#N/A</v>
      </c>
      <c r="I596" s="9" t="e">
        <f>VLOOKUP($A596,anteile!$A$4:$D$2615,anteile!D$12,FALSE)</f>
        <v>#N/A</v>
      </c>
      <c r="K596" s="24" t="e">
        <f t="shared" si="105"/>
        <v>#N/A</v>
      </c>
      <c r="L596" s="24" t="e">
        <f t="shared" si="106"/>
        <v>#N/A</v>
      </c>
      <c r="M596" s="24" t="e">
        <f>VLOOKUP($A596,cash!$A$1:$B$3001,2,FALSE)</f>
        <v>#N/A</v>
      </c>
      <c r="N596" s="24" t="e">
        <f t="shared" si="107"/>
        <v>#N/A</v>
      </c>
      <c r="P596" s="24" t="e">
        <f t="shared" si="108"/>
        <v>#N/A</v>
      </c>
      <c r="Q596" s="24" t="e">
        <f t="shared" si="109"/>
        <v>#N/A</v>
      </c>
      <c r="S596" s="14" t="e">
        <f t="shared" si="110"/>
        <v>#N/A</v>
      </c>
      <c r="T596" s="14" t="e">
        <f t="shared" si="111"/>
        <v>#N/A</v>
      </c>
      <c r="U596" s="14">
        <f t="shared" si="112"/>
        <v>150.48814504881449</v>
      </c>
      <c r="V596" s="14">
        <f t="shared" si="113"/>
        <v>0</v>
      </c>
      <c r="W596" s="14" t="e">
        <f t="shared" si="114"/>
        <v>#N/A</v>
      </c>
      <c r="X596" s="14">
        <f t="shared" si="115"/>
        <v>81.437522116525457</v>
      </c>
    </row>
    <row r="597" spans="1:24">
      <c r="A597" s="10">
        <f>europe!A594</f>
        <v>39238</v>
      </c>
      <c r="B597" s="9">
        <f>VLOOKUP($A597,europe!$A$1:$B$3014,2,FALSE)</f>
        <v>43.83</v>
      </c>
      <c r="C597" s="9">
        <f>VLOOKUP($A597,man_neu!$A$1:$D$3001,4,FALSE)</f>
        <v>0</v>
      </c>
      <c r="D597" s="24" t="e">
        <f>VLOOKUP($A597,cash!$A$1:$B$3001,2,FALSE)</f>
        <v>#N/A</v>
      </c>
      <c r="E597" s="9">
        <f>VLOOKUP($A597,patri!$A$1:$B$3002,2,FALSE)</f>
        <v>3940.13</v>
      </c>
      <c r="G597" s="9" t="e">
        <f>VLOOKUP($A597,anteile!$A$4:$D$2615,anteile!B$12,FALSE)</f>
        <v>#N/A</v>
      </c>
      <c r="H597" s="9" t="e">
        <f>VLOOKUP($A597,anteile!$A$4:$D$2615,anteile!C$12,FALSE)</f>
        <v>#N/A</v>
      </c>
      <c r="I597" s="9" t="e">
        <f>VLOOKUP($A597,anteile!$A$4:$D$2615,anteile!D$12,FALSE)</f>
        <v>#N/A</v>
      </c>
      <c r="K597" s="24" t="e">
        <f t="shared" si="105"/>
        <v>#N/A</v>
      </c>
      <c r="L597" s="24" t="e">
        <f t="shared" si="106"/>
        <v>#N/A</v>
      </c>
      <c r="M597" s="24" t="e">
        <f>VLOOKUP($A597,cash!$A$1:$B$3001,2,FALSE)</f>
        <v>#N/A</v>
      </c>
      <c r="N597" s="24" t="e">
        <f t="shared" si="107"/>
        <v>#N/A</v>
      </c>
      <c r="P597" s="24" t="e">
        <f t="shared" si="108"/>
        <v>#N/A</v>
      </c>
      <c r="Q597" s="24" t="e">
        <f t="shared" si="109"/>
        <v>#N/A</v>
      </c>
      <c r="S597" s="14" t="e">
        <f t="shared" si="110"/>
        <v>#N/A</v>
      </c>
      <c r="T597" s="14" t="e">
        <f t="shared" si="111"/>
        <v>#N/A</v>
      </c>
      <c r="U597" s="14">
        <f t="shared" si="112"/>
        <v>152.82426778242677</v>
      </c>
      <c r="V597" s="14">
        <f t="shared" si="113"/>
        <v>0</v>
      </c>
      <c r="W597" s="14" t="e">
        <f t="shared" si="114"/>
        <v>#N/A</v>
      </c>
      <c r="X597" s="14">
        <f t="shared" si="115"/>
        <v>82.015986344996989</v>
      </c>
    </row>
    <row r="598" spans="1:24">
      <c r="A598" s="10">
        <f>europe!A595</f>
        <v>39237</v>
      </c>
      <c r="B598" s="9">
        <f>VLOOKUP($A598,europe!$A$1:$B$3014,2,FALSE)</f>
        <v>44.09</v>
      </c>
      <c r="C598" s="9">
        <f>VLOOKUP($A598,man_neu!$A$1:$D$3001,4,FALSE)</f>
        <v>0</v>
      </c>
      <c r="D598" s="24" t="e">
        <f>VLOOKUP($A598,cash!$A$1:$B$3001,2,FALSE)</f>
        <v>#N/A</v>
      </c>
      <c r="E598" s="9">
        <f>VLOOKUP($A598,patri!$A$1:$B$3002,2,FALSE)</f>
        <v>3945.97</v>
      </c>
      <c r="G598" s="9" t="e">
        <f>VLOOKUP($A598,anteile!$A$4:$D$2615,anteile!B$12,FALSE)</f>
        <v>#N/A</v>
      </c>
      <c r="H598" s="9" t="e">
        <f>VLOOKUP($A598,anteile!$A$4:$D$2615,anteile!C$12,FALSE)</f>
        <v>#N/A</v>
      </c>
      <c r="I598" s="9" t="e">
        <f>VLOOKUP($A598,anteile!$A$4:$D$2615,anteile!D$12,FALSE)</f>
        <v>#N/A</v>
      </c>
      <c r="K598" s="24" t="e">
        <f t="shared" si="105"/>
        <v>#N/A</v>
      </c>
      <c r="L598" s="24" t="e">
        <f t="shared" si="106"/>
        <v>#N/A</v>
      </c>
      <c r="M598" s="24" t="e">
        <f>VLOOKUP($A598,cash!$A$1:$B$3001,2,FALSE)</f>
        <v>#N/A</v>
      </c>
      <c r="N598" s="24" t="e">
        <f t="shared" si="107"/>
        <v>#N/A</v>
      </c>
      <c r="P598" s="24" t="e">
        <f t="shared" si="108"/>
        <v>#N/A</v>
      </c>
      <c r="Q598" s="24" t="e">
        <f t="shared" si="109"/>
        <v>#N/A</v>
      </c>
      <c r="S598" s="14" t="e">
        <f t="shared" si="110"/>
        <v>#N/A</v>
      </c>
      <c r="T598" s="14" t="e">
        <f t="shared" si="111"/>
        <v>#N/A</v>
      </c>
      <c r="U598" s="14">
        <f t="shared" si="112"/>
        <v>153.7308228730823</v>
      </c>
      <c r="V598" s="14">
        <f t="shared" si="113"/>
        <v>0</v>
      </c>
      <c r="W598" s="14" t="e">
        <f t="shared" si="114"/>
        <v>#N/A</v>
      </c>
      <c r="X598" s="14">
        <f t="shared" si="115"/>
        <v>82.137549176744855</v>
      </c>
    </row>
    <row r="599" spans="1:24">
      <c r="A599" s="10">
        <f>europe!A596</f>
        <v>39234</v>
      </c>
      <c r="B599" s="9">
        <f>VLOOKUP($A599,europe!$A$1:$B$3014,2,FALSE)</f>
        <v>44.21</v>
      </c>
      <c r="C599" s="9">
        <f>VLOOKUP($A599,man_neu!$A$1:$D$3001,4,FALSE)</f>
        <v>0</v>
      </c>
      <c r="D599" s="24" t="e">
        <f>VLOOKUP($A599,cash!$A$1:$B$3001,2,FALSE)</f>
        <v>#N/A</v>
      </c>
      <c r="E599" s="9">
        <f>VLOOKUP($A599,patri!$A$1:$B$3002,2,FALSE)</f>
        <v>3936.82</v>
      </c>
      <c r="G599" s="9" t="e">
        <f>VLOOKUP($A599,anteile!$A$4:$D$2615,anteile!B$12,FALSE)</f>
        <v>#N/A</v>
      </c>
      <c r="H599" s="9" t="e">
        <f>VLOOKUP($A599,anteile!$A$4:$D$2615,anteile!C$12,FALSE)</f>
        <v>#N/A</v>
      </c>
      <c r="I599" s="9" t="e">
        <f>VLOOKUP($A599,anteile!$A$4:$D$2615,anteile!D$12,FALSE)</f>
        <v>#N/A</v>
      </c>
      <c r="K599" s="24" t="e">
        <f t="shared" si="105"/>
        <v>#N/A</v>
      </c>
      <c r="L599" s="24" t="e">
        <f t="shared" si="106"/>
        <v>#N/A</v>
      </c>
      <c r="M599" s="24" t="e">
        <f>VLOOKUP($A599,cash!$A$1:$B$3001,2,FALSE)</f>
        <v>#N/A</v>
      </c>
      <c r="N599" s="24" t="e">
        <f t="shared" si="107"/>
        <v>#N/A</v>
      </c>
      <c r="P599" s="24" t="e">
        <f t="shared" si="108"/>
        <v>#N/A</v>
      </c>
      <c r="Q599" s="24" t="e">
        <f t="shared" si="109"/>
        <v>#N/A</v>
      </c>
      <c r="S599" s="14" t="e">
        <f t="shared" si="110"/>
        <v>#N/A</v>
      </c>
      <c r="T599" s="14" t="e">
        <f t="shared" si="111"/>
        <v>#N/A</v>
      </c>
      <c r="U599" s="14">
        <f t="shared" si="112"/>
        <v>154.14923291492332</v>
      </c>
      <c r="V599" s="14">
        <f t="shared" si="113"/>
        <v>0</v>
      </c>
      <c r="W599" s="14" t="e">
        <f t="shared" si="114"/>
        <v>#N/A</v>
      </c>
      <c r="X599" s="14">
        <f t="shared" si="115"/>
        <v>81.94708686330425</v>
      </c>
    </row>
    <row r="600" spans="1:24">
      <c r="A600" s="10">
        <f>europe!A597</f>
        <v>39233</v>
      </c>
      <c r="B600" s="9">
        <f>VLOOKUP($A600,europe!$A$1:$B$3014,2,FALSE)</f>
        <v>43.79</v>
      </c>
      <c r="C600" s="9">
        <f>VLOOKUP($A600,man_neu!$A$1:$D$3001,4,FALSE)</f>
        <v>0</v>
      </c>
      <c r="D600" s="24" t="e">
        <f>VLOOKUP($A600,cash!$A$1:$B$3001,2,FALSE)</f>
        <v>#N/A</v>
      </c>
      <c r="E600" s="9">
        <f>VLOOKUP($A600,patri!$A$1:$B$3002,2,FALSE)</f>
        <v>3915.96</v>
      </c>
      <c r="G600" s="9" t="e">
        <f>VLOOKUP($A600,anteile!$A$4:$D$2615,anteile!B$12,FALSE)</f>
        <v>#N/A</v>
      </c>
      <c r="H600" s="9" t="e">
        <f>VLOOKUP($A600,anteile!$A$4:$D$2615,anteile!C$12,FALSE)</f>
        <v>#N/A</v>
      </c>
      <c r="I600" s="9" t="e">
        <f>VLOOKUP($A600,anteile!$A$4:$D$2615,anteile!D$12,FALSE)</f>
        <v>#N/A</v>
      </c>
      <c r="K600" s="24" t="e">
        <f t="shared" si="105"/>
        <v>#N/A</v>
      </c>
      <c r="L600" s="24" t="e">
        <f t="shared" si="106"/>
        <v>#N/A</v>
      </c>
      <c r="M600" s="24" t="e">
        <f>VLOOKUP($A600,cash!$A$1:$B$3001,2,FALSE)</f>
        <v>#N/A</v>
      </c>
      <c r="N600" s="24" t="e">
        <f t="shared" si="107"/>
        <v>#N/A</v>
      </c>
      <c r="P600" s="24" t="e">
        <f t="shared" si="108"/>
        <v>#N/A</v>
      </c>
      <c r="Q600" s="24" t="e">
        <f t="shared" si="109"/>
        <v>#N/A</v>
      </c>
      <c r="S600" s="14" t="e">
        <f t="shared" si="110"/>
        <v>#N/A</v>
      </c>
      <c r="T600" s="14" t="e">
        <f t="shared" si="111"/>
        <v>#N/A</v>
      </c>
      <c r="U600" s="14">
        <f t="shared" si="112"/>
        <v>152.6847977684798</v>
      </c>
      <c r="V600" s="14">
        <f t="shared" si="113"/>
        <v>0</v>
      </c>
      <c r="W600" s="14" t="e">
        <f t="shared" si="114"/>
        <v>#N/A</v>
      </c>
      <c r="X600" s="14">
        <f t="shared" si="115"/>
        <v>81.512874419766447</v>
      </c>
    </row>
    <row r="601" spans="1:24">
      <c r="A601" s="10">
        <f>europe!A598</f>
        <v>39232</v>
      </c>
      <c r="B601" s="9">
        <f>VLOOKUP($A601,europe!$A$1:$B$3014,2,FALSE)</f>
        <v>43.46</v>
      </c>
      <c r="C601" s="9">
        <f>VLOOKUP($A601,man_neu!$A$1:$D$3001,4,FALSE)</f>
        <v>0</v>
      </c>
      <c r="D601" s="24" t="e">
        <f>VLOOKUP($A601,cash!$A$1:$B$3001,2,FALSE)</f>
        <v>#N/A</v>
      </c>
      <c r="E601" s="9">
        <f>VLOOKUP($A601,patri!$A$1:$B$3002,2,FALSE)</f>
        <v>3891.59</v>
      </c>
      <c r="G601" s="9" t="e">
        <f>VLOOKUP($A601,anteile!$A$4:$D$2615,anteile!B$12,FALSE)</f>
        <v>#N/A</v>
      </c>
      <c r="H601" s="9" t="e">
        <f>VLOOKUP($A601,anteile!$A$4:$D$2615,anteile!C$12,FALSE)</f>
        <v>#N/A</v>
      </c>
      <c r="I601" s="9" t="e">
        <f>VLOOKUP($A601,anteile!$A$4:$D$2615,anteile!D$12,FALSE)</f>
        <v>#N/A</v>
      </c>
      <c r="K601" s="24" t="e">
        <f t="shared" si="105"/>
        <v>#N/A</v>
      </c>
      <c r="L601" s="24" t="e">
        <f t="shared" si="106"/>
        <v>#N/A</v>
      </c>
      <c r="M601" s="24" t="e">
        <f>VLOOKUP($A601,cash!$A$1:$B$3001,2,FALSE)</f>
        <v>#N/A</v>
      </c>
      <c r="N601" s="24" t="e">
        <f t="shared" si="107"/>
        <v>#N/A</v>
      </c>
      <c r="P601" s="24" t="e">
        <f t="shared" si="108"/>
        <v>#N/A</v>
      </c>
      <c r="Q601" s="24" t="e">
        <f t="shared" si="109"/>
        <v>#N/A</v>
      </c>
      <c r="S601" s="14" t="e">
        <f t="shared" si="110"/>
        <v>#N/A</v>
      </c>
      <c r="T601" s="14" t="e">
        <f t="shared" si="111"/>
        <v>#N/A</v>
      </c>
      <c r="U601" s="14">
        <f t="shared" si="112"/>
        <v>151.53417015341702</v>
      </c>
      <c r="V601" s="14">
        <f t="shared" si="113"/>
        <v>0</v>
      </c>
      <c r="W601" s="14" t="e">
        <f t="shared" si="114"/>
        <v>#N/A</v>
      </c>
      <c r="X601" s="14">
        <f t="shared" si="115"/>
        <v>81.005599383859618</v>
      </c>
    </row>
    <row r="602" spans="1:24">
      <c r="A602" s="10">
        <f>europe!A599</f>
        <v>39231</v>
      </c>
      <c r="B602" s="9">
        <f>VLOOKUP($A602,europe!$A$1:$B$3014,2,FALSE)</f>
        <v>43.53</v>
      </c>
      <c r="C602" s="9">
        <f>VLOOKUP($A602,man_neu!$A$1:$D$3001,4,FALSE)</f>
        <v>0</v>
      </c>
      <c r="D602" s="24" t="e">
        <f>VLOOKUP($A602,cash!$A$1:$B$3001,2,FALSE)</f>
        <v>#N/A</v>
      </c>
      <c r="E602" s="9">
        <f>VLOOKUP($A602,patri!$A$1:$B$3002,2,FALSE)</f>
        <v>3880.64</v>
      </c>
      <c r="G602" s="9" t="e">
        <f>VLOOKUP($A602,anteile!$A$4:$D$2615,anteile!B$12,FALSE)</f>
        <v>#N/A</v>
      </c>
      <c r="H602" s="9" t="e">
        <f>VLOOKUP($A602,anteile!$A$4:$D$2615,anteile!C$12,FALSE)</f>
        <v>#N/A</v>
      </c>
      <c r="I602" s="9" t="e">
        <f>VLOOKUP($A602,anteile!$A$4:$D$2615,anteile!D$12,FALSE)</f>
        <v>#N/A</v>
      </c>
      <c r="K602" s="24" t="e">
        <f t="shared" si="105"/>
        <v>#N/A</v>
      </c>
      <c r="L602" s="24" t="e">
        <f t="shared" si="106"/>
        <v>#N/A</v>
      </c>
      <c r="M602" s="24" t="e">
        <f>VLOOKUP($A602,cash!$A$1:$B$3001,2,FALSE)</f>
        <v>#N/A</v>
      </c>
      <c r="N602" s="24" t="e">
        <f t="shared" si="107"/>
        <v>#N/A</v>
      </c>
      <c r="P602" s="24" t="e">
        <f t="shared" si="108"/>
        <v>#N/A</v>
      </c>
      <c r="Q602" s="24" t="e">
        <f t="shared" si="109"/>
        <v>#N/A</v>
      </c>
      <c r="S602" s="14" t="e">
        <f t="shared" si="110"/>
        <v>#N/A</v>
      </c>
      <c r="T602" s="14" t="e">
        <f t="shared" si="111"/>
        <v>#N/A</v>
      </c>
      <c r="U602" s="14">
        <f t="shared" si="112"/>
        <v>151.77824267782427</v>
      </c>
      <c r="V602" s="14">
        <f t="shared" si="113"/>
        <v>0</v>
      </c>
      <c r="W602" s="14" t="e">
        <f t="shared" si="114"/>
        <v>#N/A</v>
      </c>
      <c r="X602" s="14">
        <f t="shared" si="115"/>
        <v>80.777669074332337</v>
      </c>
    </row>
    <row r="603" spans="1:24">
      <c r="A603" s="10">
        <f>europe!A600</f>
        <v>39227</v>
      </c>
      <c r="B603" s="9">
        <f>VLOOKUP($A603,europe!$A$1:$B$3014,2,FALSE)</f>
        <v>43.44</v>
      </c>
      <c r="C603" s="9">
        <f>VLOOKUP($A603,man_neu!$A$1:$D$3001,4,FALSE)</f>
        <v>0</v>
      </c>
      <c r="D603" s="24" t="e">
        <f>VLOOKUP($A603,cash!$A$1:$B$3001,2,FALSE)</f>
        <v>#N/A</v>
      </c>
      <c r="E603" s="9">
        <f>VLOOKUP($A603,patri!$A$1:$B$3002,2,FALSE)</f>
        <v>3875.06</v>
      </c>
      <c r="G603" s="9" t="e">
        <f>VLOOKUP($A603,anteile!$A$4:$D$2615,anteile!B$12,FALSE)</f>
        <v>#N/A</v>
      </c>
      <c r="H603" s="9" t="e">
        <f>VLOOKUP($A603,anteile!$A$4:$D$2615,anteile!C$12,FALSE)</f>
        <v>#N/A</v>
      </c>
      <c r="I603" s="9" t="e">
        <f>VLOOKUP($A603,anteile!$A$4:$D$2615,anteile!D$12,FALSE)</f>
        <v>#N/A</v>
      </c>
      <c r="K603" s="24" t="e">
        <f t="shared" si="105"/>
        <v>#N/A</v>
      </c>
      <c r="L603" s="24" t="e">
        <f t="shared" si="106"/>
        <v>#N/A</v>
      </c>
      <c r="M603" s="24" t="e">
        <f>VLOOKUP($A603,cash!$A$1:$B$3001,2,FALSE)</f>
        <v>#N/A</v>
      </c>
      <c r="N603" s="24" t="e">
        <f t="shared" si="107"/>
        <v>#N/A</v>
      </c>
      <c r="P603" s="24" t="e">
        <f t="shared" si="108"/>
        <v>#N/A</v>
      </c>
      <c r="Q603" s="24" t="e">
        <f t="shared" si="109"/>
        <v>#N/A</v>
      </c>
      <c r="S603" s="14" t="e">
        <f t="shared" si="110"/>
        <v>#N/A</v>
      </c>
      <c r="T603" s="14" t="e">
        <f t="shared" si="111"/>
        <v>#N/A</v>
      </c>
      <c r="U603" s="14">
        <f t="shared" si="112"/>
        <v>151.46443514644349</v>
      </c>
      <c r="V603" s="14">
        <f t="shared" si="113"/>
        <v>0</v>
      </c>
      <c r="W603" s="14" t="e">
        <f t="shared" si="114"/>
        <v>#N/A</v>
      </c>
      <c r="X603" s="14">
        <f t="shared" si="115"/>
        <v>80.661518286463647</v>
      </c>
    </row>
    <row r="604" spans="1:24">
      <c r="A604" s="10">
        <f>europe!A601</f>
        <v>39226</v>
      </c>
      <c r="B604" s="9">
        <f>VLOOKUP($A604,europe!$A$1:$B$3014,2,FALSE)</f>
        <v>43.43</v>
      </c>
      <c r="C604" s="9">
        <f>VLOOKUP($A604,man_neu!$A$1:$D$3001,4,FALSE)</f>
        <v>0</v>
      </c>
      <c r="D604" s="24" t="e">
        <f>VLOOKUP($A604,cash!$A$1:$B$3001,2,FALSE)</f>
        <v>#N/A</v>
      </c>
      <c r="E604" s="9">
        <f>VLOOKUP($A604,patri!$A$1:$B$3002,2,FALSE)</f>
        <v>3864.37</v>
      </c>
      <c r="G604" s="9" t="e">
        <f>VLOOKUP($A604,anteile!$A$4:$D$2615,anteile!B$12,FALSE)</f>
        <v>#N/A</v>
      </c>
      <c r="H604" s="9" t="e">
        <f>VLOOKUP($A604,anteile!$A$4:$D$2615,anteile!C$12,FALSE)</f>
        <v>#N/A</v>
      </c>
      <c r="I604" s="9" t="e">
        <f>VLOOKUP($A604,anteile!$A$4:$D$2615,anteile!D$12,FALSE)</f>
        <v>#N/A</v>
      </c>
      <c r="K604" s="24" t="e">
        <f t="shared" si="105"/>
        <v>#N/A</v>
      </c>
      <c r="L604" s="24" t="e">
        <f t="shared" si="106"/>
        <v>#N/A</v>
      </c>
      <c r="M604" s="24" t="e">
        <f>VLOOKUP($A604,cash!$A$1:$B$3001,2,FALSE)</f>
        <v>#N/A</v>
      </c>
      <c r="N604" s="24" t="e">
        <f t="shared" si="107"/>
        <v>#N/A</v>
      </c>
      <c r="P604" s="24" t="e">
        <f t="shared" si="108"/>
        <v>#N/A</v>
      </c>
      <c r="Q604" s="24" t="e">
        <f t="shared" si="109"/>
        <v>#N/A</v>
      </c>
      <c r="S604" s="14" t="e">
        <f t="shared" si="110"/>
        <v>#N/A</v>
      </c>
      <c r="T604" s="14" t="e">
        <f t="shared" si="111"/>
        <v>#N/A</v>
      </c>
      <c r="U604" s="14">
        <f t="shared" si="112"/>
        <v>151.42956764295675</v>
      </c>
      <c r="V604" s="14">
        <f t="shared" si="113"/>
        <v>0</v>
      </c>
      <c r="W604" s="14" t="e">
        <f t="shared" si="114"/>
        <v>#N/A</v>
      </c>
      <c r="X604" s="14">
        <f t="shared" si="115"/>
        <v>80.439000020815541</v>
      </c>
    </row>
    <row r="605" spans="1:24">
      <c r="A605" s="10">
        <f>europe!A602</f>
        <v>39225</v>
      </c>
      <c r="B605" s="9">
        <f>VLOOKUP($A605,europe!$A$1:$B$3014,2,FALSE)</f>
        <v>43.72</v>
      </c>
      <c r="C605" s="9">
        <f>VLOOKUP($A605,man_neu!$A$1:$D$3001,4,FALSE)</f>
        <v>0</v>
      </c>
      <c r="D605" s="24" t="e">
        <f>VLOOKUP($A605,cash!$A$1:$B$3001,2,FALSE)</f>
        <v>#N/A</v>
      </c>
      <c r="E605" s="9">
        <f>VLOOKUP($A605,patri!$A$1:$B$3002,2,FALSE)</f>
        <v>3893.67</v>
      </c>
      <c r="G605" s="9" t="e">
        <f>VLOOKUP($A605,anteile!$A$4:$D$2615,anteile!B$12,FALSE)</f>
        <v>#N/A</v>
      </c>
      <c r="H605" s="9" t="e">
        <f>VLOOKUP($A605,anteile!$A$4:$D$2615,anteile!C$12,FALSE)</f>
        <v>#N/A</v>
      </c>
      <c r="I605" s="9" t="e">
        <f>VLOOKUP($A605,anteile!$A$4:$D$2615,anteile!D$12,FALSE)</f>
        <v>#N/A</v>
      </c>
      <c r="K605" s="24" t="e">
        <f t="shared" si="105"/>
        <v>#N/A</v>
      </c>
      <c r="L605" s="24" t="e">
        <f t="shared" si="106"/>
        <v>#N/A</v>
      </c>
      <c r="M605" s="24" t="e">
        <f>VLOOKUP($A605,cash!$A$1:$B$3001,2,FALSE)</f>
        <v>#N/A</v>
      </c>
      <c r="N605" s="24" t="e">
        <f t="shared" si="107"/>
        <v>#N/A</v>
      </c>
      <c r="P605" s="24" t="e">
        <f t="shared" si="108"/>
        <v>#N/A</v>
      </c>
      <c r="Q605" s="24" t="e">
        <f t="shared" si="109"/>
        <v>#N/A</v>
      </c>
      <c r="S605" s="14" t="e">
        <f t="shared" si="110"/>
        <v>#N/A</v>
      </c>
      <c r="T605" s="14" t="e">
        <f t="shared" si="111"/>
        <v>#N/A</v>
      </c>
      <c r="U605" s="14">
        <f t="shared" si="112"/>
        <v>152.44072524407252</v>
      </c>
      <c r="V605" s="14">
        <f t="shared" si="113"/>
        <v>0</v>
      </c>
      <c r="W605" s="14" t="e">
        <f t="shared" si="114"/>
        <v>#N/A</v>
      </c>
      <c r="X605" s="14">
        <f t="shared" si="115"/>
        <v>81.048895734893108</v>
      </c>
    </row>
    <row r="606" spans="1:24">
      <c r="A606" s="10">
        <f>europe!A603</f>
        <v>39224</v>
      </c>
      <c r="B606" s="9">
        <f>VLOOKUP($A606,europe!$A$1:$B$3014,2,FALSE)</f>
        <v>43.39</v>
      </c>
      <c r="C606" s="9">
        <f>VLOOKUP($A606,man_neu!$A$1:$D$3001,4,FALSE)</f>
        <v>0</v>
      </c>
      <c r="D606" s="24" t="e">
        <f>VLOOKUP($A606,cash!$A$1:$B$3001,2,FALSE)</f>
        <v>#N/A</v>
      </c>
      <c r="E606" s="9">
        <f>VLOOKUP($A606,patri!$A$1:$B$3002,2,FALSE)</f>
        <v>3881.4</v>
      </c>
      <c r="G606" s="9" t="e">
        <f>VLOOKUP($A606,anteile!$A$4:$D$2615,anteile!B$12,FALSE)</f>
        <v>#N/A</v>
      </c>
      <c r="H606" s="9" t="e">
        <f>VLOOKUP($A606,anteile!$A$4:$D$2615,anteile!C$12,FALSE)</f>
        <v>#N/A</v>
      </c>
      <c r="I606" s="9" t="e">
        <f>VLOOKUP($A606,anteile!$A$4:$D$2615,anteile!D$12,FALSE)</f>
        <v>#N/A</v>
      </c>
      <c r="K606" s="24" t="e">
        <f t="shared" si="105"/>
        <v>#N/A</v>
      </c>
      <c r="L606" s="24" t="e">
        <f t="shared" si="106"/>
        <v>#N/A</v>
      </c>
      <c r="M606" s="24" t="e">
        <f>VLOOKUP($A606,cash!$A$1:$B$3001,2,FALSE)</f>
        <v>#N/A</v>
      </c>
      <c r="N606" s="24" t="e">
        <f t="shared" si="107"/>
        <v>#N/A</v>
      </c>
      <c r="P606" s="24" t="e">
        <f t="shared" si="108"/>
        <v>#N/A</v>
      </c>
      <c r="Q606" s="24" t="e">
        <f t="shared" si="109"/>
        <v>#N/A</v>
      </c>
      <c r="S606" s="14" t="e">
        <f t="shared" si="110"/>
        <v>#N/A</v>
      </c>
      <c r="T606" s="14" t="e">
        <f t="shared" si="111"/>
        <v>#N/A</v>
      </c>
      <c r="U606" s="14">
        <f t="shared" si="112"/>
        <v>151.29009762900975</v>
      </c>
      <c r="V606" s="14">
        <f t="shared" si="113"/>
        <v>0</v>
      </c>
      <c r="W606" s="14" t="e">
        <f t="shared" si="114"/>
        <v>#N/A</v>
      </c>
      <c r="X606" s="14">
        <f t="shared" si="115"/>
        <v>80.793488894902268</v>
      </c>
    </row>
    <row r="607" spans="1:24">
      <c r="A607" s="10">
        <f>europe!A604</f>
        <v>39223</v>
      </c>
      <c r="B607" s="9">
        <f>VLOOKUP($A607,europe!$A$1:$B$3014,2,FALSE)</f>
        <v>43.4</v>
      </c>
      <c r="C607" s="9">
        <f>VLOOKUP($A607,man_neu!$A$1:$D$3001,4,FALSE)</f>
        <v>0</v>
      </c>
      <c r="D607" s="24" t="e">
        <f>VLOOKUP($A607,cash!$A$1:$B$3001,2,FALSE)</f>
        <v>#N/A</v>
      </c>
      <c r="E607" s="9">
        <f>VLOOKUP($A607,patri!$A$1:$B$3002,2,FALSE)</f>
        <v>3888.24</v>
      </c>
      <c r="G607" s="9" t="e">
        <f>VLOOKUP($A607,anteile!$A$4:$D$2615,anteile!B$12,FALSE)</f>
        <v>#N/A</v>
      </c>
      <c r="H607" s="9" t="e">
        <f>VLOOKUP($A607,anteile!$A$4:$D$2615,anteile!C$12,FALSE)</f>
        <v>#N/A</v>
      </c>
      <c r="I607" s="9" t="e">
        <f>VLOOKUP($A607,anteile!$A$4:$D$2615,anteile!D$12,FALSE)</f>
        <v>#N/A</v>
      </c>
      <c r="K607" s="24" t="e">
        <f t="shared" si="105"/>
        <v>#N/A</v>
      </c>
      <c r="L607" s="24" t="e">
        <f t="shared" si="106"/>
        <v>#N/A</v>
      </c>
      <c r="M607" s="24" t="e">
        <f>VLOOKUP($A607,cash!$A$1:$B$3001,2,FALSE)</f>
        <v>#N/A</v>
      </c>
      <c r="N607" s="24" t="e">
        <f t="shared" si="107"/>
        <v>#N/A</v>
      </c>
      <c r="P607" s="24" t="e">
        <f t="shared" si="108"/>
        <v>#N/A</v>
      </c>
      <c r="Q607" s="24" t="e">
        <f t="shared" si="109"/>
        <v>#N/A</v>
      </c>
      <c r="S607" s="14" t="e">
        <f t="shared" si="110"/>
        <v>#N/A</v>
      </c>
      <c r="T607" s="14" t="e">
        <f t="shared" si="111"/>
        <v>#N/A</v>
      </c>
      <c r="U607" s="14">
        <f t="shared" si="112"/>
        <v>151.32496513249652</v>
      </c>
      <c r="V607" s="14">
        <f t="shared" si="113"/>
        <v>0</v>
      </c>
      <c r="W607" s="14" t="e">
        <f t="shared" si="114"/>
        <v>#N/A</v>
      </c>
      <c r="X607" s="14">
        <f t="shared" si="115"/>
        <v>80.93586728003163</v>
      </c>
    </row>
    <row r="608" spans="1:24">
      <c r="A608" s="10">
        <f>europe!A605</f>
        <v>39220</v>
      </c>
      <c r="B608" s="9">
        <f>VLOOKUP($A608,europe!$A$1:$B$3014,2,FALSE)</f>
        <v>43.39</v>
      </c>
      <c r="C608" s="9">
        <f>VLOOKUP($A608,man_neu!$A$1:$D$3001,4,FALSE)</f>
        <v>0</v>
      </c>
      <c r="D608" s="24" t="e">
        <f>VLOOKUP($A608,cash!$A$1:$B$3001,2,FALSE)</f>
        <v>#N/A</v>
      </c>
      <c r="E608" s="9">
        <f>VLOOKUP($A608,patri!$A$1:$B$3002,2,FALSE)</f>
        <v>3877.56</v>
      </c>
      <c r="G608" s="9" t="e">
        <f>VLOOKUP($A608,anteile!$A$4:$D$2615,anteile!B$12,FALSE)</f>
        <v>#N/A</v>
      </c>
      <c r="H608" s="9" t="e">
        <f>VLOOKUP($A608,anteile!$A$4:$D$2615,anteile!C$12,FALSE)</f>
        <v>#N/A</v>
      </c>
      <c r="I608" s="9" t="e">
        <f>VLOOKUP($A608,anteile!$A$4:$D$2615,anteile!D$12,FALSE)</f>
        <v>#N/A</v>
      </c>
      <c r="K608" s="24" t="e">
        <f t="shared" si="105"/>
        <v>#N/A</v>
      </c>
      <c r="L608" s="24" t="e">
        <f t="shared" si="106"/>
        <v>#N/A</v>
      </c>
      <c r="M608" s="24" t="e">
        <f>VLOOKUP($A608,cash!$A$1:$B$3001,2,FALSE)</f>
        <v>#N/A</v>
      </c>
      <c r="N608" s="24" t="e">
        <f t="shared" si="107"/>
        <v>#N/A</v>
      </c>
      <c r="P608" s="24" t="e">
        <f t="shared" si="108"/>
        <v>#N/A</v>
      </c>
      <c r="Q608" s="24" t="e">
        <f t="shared" si="109"/>
        <v>#N/A</v>
      </c>
      <c r="S608" s="14" t="e">
        <f t="shared" si="110"/>
        <v>#N/A</v>
      </c>
      <c r="T608" s="14" t="e">
        <f t="shared" si="111"/>
        <v>#N/A</v>
      </c>
      <c r="U608" s="14">
        <f t="shared" si="112"/>
        <v>151.29009762900975</v>
      </c>
      <c r="V608" s="14">
        <f t="shared" si="113"/>
        <v>0</v>
      </c>
      <c r="W608" s="14" t="e">
        <f t="shared" si="114"/>
        <v>#N/A</v>
      </c>
      <c r="X608" s="14">
        <f t="shared" si="115"/>
        <v>80.713557169917365</v>
      </c>
    </row>
    <row r="609" spans="1:24">
      <c r="A609" s="10">
        <f>europe!A606</f>
        <v>39218</v>
      </c>
      <c r="B609" s="9">
        <f>VLOOKUP($A609,europe!$A$1:$B$3014,2,FALSE)</f>
        <v>42.84</v>
      </c>
      <c r="C609" s="9">
        <f>VLOOKUP($A609,man_neu!$A$1:$D$3001,4,FALSE)</f>
        <v>0</v>
      </c>
      <c r="D609" s="24" t="e">
        <f>VLOOKUP($A609,cash!$A$1:$B$3001,2,FALSE)</f>
        <v>#N/A</v>
      </c>
      <c r="E609" s="9">
        <f>VLOOKUP($A609,patri!$A$1:$B$3002,2,FALSE)</f>
        <v>3846.29</v>
      </c>
      <c r="G609" s="9" t="e">
        <f>VLOOKUP($A609,anteile!$A$4:$D$2615,anteile!B$12,FALSE)</f>
        <v>#N/A</v>
      </c>
      <c r="H609" s="9" t="e">
        <f>VLOOKUP($A609,anteile!$A$4:$D$2615,anteile!C$12,FALSE)</f>
        <v>#N/A</v>
      </c>
      <c r="I609" s="9" t="e">
        <f>VLOOKUP($A609,anteile!$A$4:$D$2615,anteile!D$12,FALSE)</f>
        <v>#N/A</v>
      </c>
      <c r="K609" s="24" t="e">
        <f t="shared" si="105"/>
        <v>#N/A</v>
      </c>
      <c r="L609" s="24" t="e">
        <f t="shared" si="106"/>
        <v>#N/A</v>
      </c>
      <c r="M609" s="24" t="e">
        <f>VLOOKUP($A609,cash!$A$1:$B$3001,2,FALSE)</f>
        <v>#N/A</v>
      </c>
      <c r="N609" s="24" t="e">
        <f t="shared" si="107"/>
        <v>#N/A</v>
      </c>
      <c r="P609" s="24" t="e">
        <f t="shared" si="108"/>
        <v>#N/A</v>
      </c>
      <c r="Q609" s="24" t="e">
        <f t="shared" si="109"/>
        <v>#N/A</v>
      </c>
      <c r="S609" s="14" t="e">
        <f t="shared" si="110"/>
        <v>#N/A</v>
      </c>
      <c r="T609" s="14" t="e">
        <f t="shared" si="111"/>
        <v>#N/A</v>
      </c>
      <c r="U609" s="14">
        <f t="shared" si="112"/>
        <v>149.37238493723851</v>
      </c>
      <c r="V609" s="14">
        <f t="shared" si="113"/>
        <v>0</v>
      </c>
      <c r="W609" s="14" t="e">
        <f t="shared" si="114"/>
        <v>#N/A</v>
      </c>
      <c r="X609" s="14">
        <f t="shared" si="115"/>
        <v>80.062654815678272</v>
      </c>
    </row>
    <row r="610" spans="1:24">
      <c r="A610" s="10">
        <f>europe!A607</f>
        <v>39217</v>
      </c>
      <c r="B610" s="9">
        <f>VLOOKUP($A610,europe!$A$1:$B$3014,2,FALSE)</f>
        <v>42.91</v>
      </c>
      <c r="C610" s="9">
        <f>VLOOKUP($A610,man_neu!$A$1:$D$3001,4,FALSE)</f>
        <v>0</v>
      </c>
      <c r="D610" s="24" t="e">
        <f>VLOOKUP($A610,cash!$A$1:$B$3001,2,FALSE)</f>
        <v>#N/A</v>
      </c>
      <c r="E610" s="9">
        <f>VLOOKUP($A610,patri!$A$1:$B$3002,2,FALSE)</f>
        <v>3843.25</v>
      </c>
      <c r="G610" s="9" t="e">
        <f>VLOOKUP($A610,anteile!$A$4:$D$2615,anteile!B$12,FALSE)</f>
        <v>#N/A</v>
      </c>
      <c r="H610" s="9" t="e">
        <f>VLOOKUP($A610,anteile!$A$4:$D$2615,anteile!C$12,FALSE)</f>
        <v>#N/A</v>
      </c>
      <c r="I610" s="9" t="e">
        <f>VLOOKUP($A610,anteile!$A$4:$D$2615,anteile!D$12,FALSE)</f>
        <v>#N/A</v>
      </c>
      <c r="K610" s="24" t="e">
        <f t="shared" si="105"/>
        <v>#N/A</v>
      </c>
      <c r="L610" s="24" t="e">
        <f t="shared" si="106"/>
        <v>#N/A</v>
      </c>
      <c r="M610" s="24" t="e">
        <f>VLOOKUP($A610,cash!$A$1:$B$3001,2,FALSE)</f>
        <v>#N/A</v>
      </c>
      <c r="N610" s="24" t="e">
        <f t="shared" si="107"/>
        <v>#N/A</v>
      </c>
      <c r="P610" s="24" t="e">
        <f t="shared" si="108"/>
        <v>#N/A</v>
      </c>
      <c r="Q610" s="24" t="e">
        <f t="shared" si="109"/>
        <v>#N/A</v>
      </c>
      <c r="S610" s="14" t="e">
        <f t="shared" si="110"/>
        <v>#N/A</v>
      </c>
      <c r="T610" s="14" t="e">
        <f t="shared" si="111"/>
        <v>#N/A</v>
      </c>
      <c r="U610" s="14">
        <f t="shared" si="112"/>
        <v>149.61645746164572</v>
      </c>
      <c r="V610" s="14">
        <f t="shared" si="113"/>
        <v>0</v>
      </c>
      <c r="W610" s="14" t="e">
        <f t="shared" si="114"/>
        <v>#N/A</v>
      </c>
      <c r="X610" s="14">
        <f t="shared" si="115"/>
        <v>79.999375533398549</v>
      </c>
    </row>
    <row r="611" spans="1:24">
      <c r="A611" s="10">
        <f>europe!A608</f>
        <v>39216</v>
      </c>
      <c r="B611" s="9">
        <f>VLOOKUP($A611,europe!$A$1:$B$3014,2,FALSE)</f>
        <v>42.76</v>
      </c>
      <c r="C611" s="9">
        <f>VLOOKUP($A611,man_neu!$A$1:$D$3001,4,FALSE)</f>
        <v>0</v>
      </c>
      <c r="D611" s="24" t="e">
        <f>VLOOKUP($A611,cash!$A$1:$B$3001,2,FALSE)</f>
        <v>#N/A</v>
      </c>
      <c r="E611" s="9">
        <f>VLOOKUP($A611,patri!$A$1:$B$3002,2,FALSE)</f>
        <v>3836.43</v>
      </c>
      <c r="G611" s="9" t="e">
        <f>VLOOKUP($A611,anteile!$A$4:$D$2615,anteile!B$12,FALSE)</f>
        <v>#N/A</v>
      </c>
      <c r="H611" s="9" t="e">
        <f>VLOOKUP($A611,anteile!$A$4:$D$2615,anteile!C$12,FALSE)</f>
        <v>#N/A</v>
      </c>
      <c r="I611" s="9" t="e">
        <f>VLOOKUP($A611,anteile!$A$4:$D$2615,anteile!D$12,FALSE)</f>
        <v>#N/A</v>
      </c>
      <c r="K611" s="24" t="e">
        <f t="shared" si="105"/>
        <v>#N/A</v>
      </c>
      <c r="L611" s="24" t="e">
        <f t="shared" si="106"/>
        <v>#N/A</v>
      </c>
      <c r="M611" s="24" t="e">
        <f>VLOOKUP($A611,cash!$A$1:$B$3001,2,FALSE)</f>
        <v>#N/A</v>
      </c>
      <c r="N611" s="24" t="e">
        <f t="shared" si="107"/>
        <v>#N/A</v>
      </c>
      <c r="P611" s="24" t="e">
        <f t="shared" si="108"/>
        <v>#N/A</v>
      </c>
      <c r="Q611" s="24" t="e">
        <f t="shared" si="109"/>
        <v>#N/A</v>
      </c>
      <c r="S611" s="14" t="e">
        <f t="shared" si="110"/>
        <v>#N/A</v>
      </c>
      <c r="T611" s="14" t="e">
        <f t="shared" si="111"/>
        <v>#N/A</v>
      </c>
      <c r="U611" s="14">
        <f t="shared" si="112"/>
        <v>149.0934449093445</v>
      </c>
      <c r="V611" s="14">
        <f t="shared" si="113"/>
        <v>0</v>
      </c>
      <c r="W611" s="14" t="e">
        <f t="shared" si="114"/>
        <v>#N/A</v>
      </c>
      <c r="X611" s="14">
        <f t="shared" si="115"/>
        <v>79.857413459336811</v>
      </c>
    </row>
    <row r="612" spans="1:24">
      <c r="A612" s="10">
        <f>europe!A609</f>
        <v>39213</v>
      </c>
      <c r="B612" s="9">
        <f>VLOOKUP($A612,europe!$A$1:$B$3014,2,FALSE)</f>
        <v>42.84</v>
      </c>
      <c r="C612" s="9">
        <f>VLOOKUP($A612,man_neu!$A$1:$D$3001,4,FALSE)</f>
        <v>0</v>
      </c>
      <c r="D612" s="24" t="e">
        <f>VLOOKUP($A612,cash!$A$1:$B$3001,2,FALSE)</f>
        <v>#N/A</v>
      </c>
      <c r="E612" s="9">
        <f>VLOOKUP($A612,patri!$A$1:$B$3002,2,FALSE)</f>
        <v>3840.67</v>
      </c>
      <c r="G612" s="9" t="e">
        <f>VLOOKUP($A612,anteile!$A$4:$D$2615,anteile!B$12,FALSE)</f>
        <v>#N/A</v>
      </c>
      <c r="H612" s="9" t="e">
        <f>VLOOKUP($A612,anteile!$A$4:$D$2615,anteile!C$12,FALSE)</f>
        <v>#N/A</v>
      </c>
      <c r="I612" s="9" t="e">
        <f>VLOOKUP($A612,anteile!$A$4:$D$2615,anteile!D$12,FALSE)</f>
        <v>#N/A</v>
      </c>
      <c r="K612" s="24" t="e">
        <f t="shared" si="105"/>
        <v>#N/A</v>
      </c>
      <c r="L612" s="24" t="e">
        <f t="shared" si="106"/>
        <v>#N/A</v>
      </c>
      <c r="M612" s="24" t="e">
        <f>VLOOKUP($A612,cash!$A$1:$B$3001,2,FALSE)</f>
        <v>#N/A</v>
      </c>
      <c r="N612" s="24" t="e">
        <f t="shared" si="107"/>
        <v>#N/A</v>
      </c>
      <c r="P612" s="24" t="e">
        <f t="shared" si="108"/>
        <v>#N/A</v>
      </c>
      <c r="Q612" s="24" t="e">
        <f t="shared" si="109"/>
        <v>#N/A</v>
      </c>
      <c r="S612" s="14" t="e">
        <f t="shared" si="110"/>
        <v>#N/A</v>
      </c>
      <c r="T612" s="14" t="e">
        <f t="shared" si="111"/>
        <v>#N/A</v>
      </c>
      <c r="U612" s="14">
        <f t="shared" si="112"/>
        <v>149.37238493723851</v>
      </c>
      <c r="V612" s="14">
        <f t="shared" si="113"/>
        <v>0</v>
      </c>
      <c r="W612" s="14" t="e">
        <f t="shared" si="114"/>
        <v>#N/A</v>
      </c>
      <c r="X612" s="14">
        <f t="shared" si="115"/>
        <v>79.945671405674318</v>
      </c>
    </row>
    <row r="613" spans="1:24">
      <c r="A613" s="10">
        <f>europe!A610</f>
        <v>39212</v>
      </c>
      <c r="B613" s="9">
        <f>VLOOKUP($A613,europe!$A$1:$B$3014,2,FALSE)</f>
        <v>42.61</v>
      </c>
      <c r="C613" s="9">
        <f>VLOOKUP($A613,man_neu!$A$1:$D$3001,4,FALSE)</f>
        <v>0</v>
      </c>
      <c r="D613" s="24" t="e">
        <f>VLOOKUP($A613,cash!$A$1:$B$3001,2,FALSE)</f>
        <v>#N/A</v>
      </c>
      <c r="E613" s="9">
        <f>VLOOKUP($A613,patri!$A$1:$B$3002,2,FALSE)</f>
        <v>3826.36</v>
      </c>
      <c r="G613" s="9" t="e">
        <f>VLOOKUP($A613,anteile!$A$4:$D$2615,anteile!B$12,FALSE)</f>
        <v>#N/A</v>
      </c>
      <c r="H613" s="9" t="e">
        <f>VLOOKUP($A613,anteile!$A$4:$D$2615,anteile!C$12,FALSE)</f>
        <v>#N/A</v>
      </c>
      <c r="I613" s="9" t="e">
        <f>VLOOKUP($A613,anteile!$A$4:$D$2615,anteile!D$12,FALSE)</f>
        <v>#N/A</v>
      </c>
      <c r="K613" s="24" t="e">
        <f t="shared" si="105"/>
        <v>#N/A</v>
      </c>
      <c r="L613" s="24" t="e">
        <f t="shared" si="106"/>
        <v>#N/A</v>
      </c>
      <c r="M613" s="24" t="e">
        <f>VLOOKUP($A613,cash!$A$1:$B$3001,2,FALSE)</f>
        <v>#N/A</v>
      </c>
      <c r="N613" s="24" t="e">
        <f t="shared" si="107"/>
        <v>#N/A</v>
      </c>
      <c r="P613" s="24" t="e">
        <f t="shared" si="108"/>
        <v>#N/A</v>
      </c>
      <c r="Q613" s="24" t="e">
        <f t="shared" si="109"/>
        <v>#N/A</v>
      </c>
      <c r="S613" s="14" t="e">
        <f t="shared" si="110"/>
        <v>#N/A</v>
      </c>
      <c r="T613" s="14" t="e">
        <f t="shared" si="111"/>
        <v>#N/A</v>
      </c>
      <c r="U613" s="14">
        <f t="shared" si="112"/>
        <v>148.57043235704325</v>
      </c>
      <c r="V613" s="14">
        <f t="shared" si="113"/>
        <v>0</v>
      </c>
      <c r="W613" s="14" t="e">
        <f t="shared" si="114"/>
        <v>#N/A</v>
      </c>
      <c r="X613" s="14">
        <f t="shared" si="115"/>
        <v>79.647800836785237</v>
      </c>
    </row>
    <row r="614" spans="1:24">
      <c r="A614" s="10">
        <f>europe!A611</f>
        <v>39211</v>
      </c>
      <c r="B614" s="9">
        <f>VLOOKUP($A614,europe!$A$1:$B$3014,2,FALSE)</f>
        <v>42.91</v>
      </c>
      <c r="C614" s="9">
        <f>VLOOKUP($A614,man_neu!$A$1:$D$3001,4,FALSE)</f>
        <v>0</v>
      </c>
      <c r="D614" s="24" t="e">
        <f>VLOOKUP($A614,cash!$A$1:$B$3001,2,FALSE)</f>
        <v>#N/A</v>
      </c>
      <c r="E614" s="9">
        <f>VLOOKUP($A614,patri!$A$1:$B$3002,2,FALSE)</f>
        <v>3859.23</v>
      </c>
      <c r="G614" s="9" t="e">
        <f>VLOOKUP($A614,anteile!$A$4:$D$2615,anteile!B$12,FALSE)</f>
        <v>#N/A</v>
      </c>
      <c r="H614" s="9" t="e">
        <f>VLOOKUP($A614,anteile!$A$4:$D$2615,anteile!C$12,FALSE)</f>
        <v>#N/A</v>
      </c>
      <c r="I614" s="9" t="e">
        <f>VLOOKUP($A614,anteile!$A$4:$D$2615,anteile!D$12,FALSE)</f>
        <v>#N/A</v>
      </c>
      <c r="K614" s="24" t="e">
        <f t="shared" si="105"/>
        <v>#N/A</v>
      </c>
      <c r="L614" s="24" t="e">
        <f t="shared" si="106"/>
        <v>#N/A</v>
      </c>
      <c r="M614" s="24" t="e">
        <f>VLOOKUP($A614,cash!$A$1:$B$3001,2,FALSE)</f>
        <v>#N/A</v>
      </c>
      <c r="N614" s="24" t="e">
        <f t="shared" si="107"/>
        <v>#N/A</v>
      </c>
      <c r="P614" s="24" t="e">
        <f t="shared" si="108"/>
        <v>#N/A</v>
      </c>
      <c r="Q614" s="24" t="e">
        <f t="shared" si="109"/>
        <v>#N/A</v>
      </c>
      <c r="S614" s="14" t="e">
        <f t="shared" si="110"/>
        <v>#N/A</v>
      </c>
      <c r="T614" s="14" t="e">
        <f t="shared" si="111"/>
        <v>#N/A</v>
      </c>
      <c r="U614" s="14">
        <f t="shared" si="112"/>
        <v>149.61645746164572</v>
      </c>
      <c r="V614" s="14">
        <f t="shared" si="113"/>
        <v>0</v>
      </c>
      <c r="W614" s="14" t="e">
        <f t="shared" si="114"/>
        <v>#N/A</v>
      </c>
      <c r="X614" s="14">
        <f t="shared" si="115"/>
        <v>80.332008076434704</v>
      </c>
    </row>
    <row r="615" spans="1:24">
      <c r="A615" s="10">
        <f>europe!A612</f>
        <v>39210</v>
      </c>
      <c r="B615" s="9">
        <f>VLOOKUP($A615,europe!$A$1:$B$3014,2,FALSE)</f>
        <v>42.81</v>
      </c>
      <c r="C615" s="9">
        <f>VLOOKUP($A615,man_neu!$A$1:$D$3001,4,FALSE)</f>
        <v>0</v>
      </c>
      <c r="D615" s="24" t="e">
        <f>VLOOKUP($A615,cash!$A$1:$B$3001,2,FALSE)</f>
        <v>#N/A</v>
      </c>
      <c r="E615" s="9" t="e">
        <f>VLOOKUP($A615,patri!$A$1:$B$3002,2,FALSE)</f>
        <v>#N/A</v>
      </c>
      <c r="G615" s="9" t="e">
        <f>VLOOKUP($A615,anteile!$A$4:$D$2615,anteile!B$12,FALSE)</f>
        <v>#N/A</v>
      </c>
      <c r="H615" s="9" t="e">
        <f>VLOOKUP($A615,anteile!$A$4:$D$2615,anteile!C$12,FALSE)</f>
        <v>#N/A</v>
      </c>
      <c r="I615" s="9" t="e">
        <f>VLOOKUP($A615,anteile!$A$4:$D$2615,anteile!D$12,FALSE)</f>
        <v>#N/A</v>
      </c>
      <c r="K615" s="24" t="e">
        <f t="shared" si="105"/>
        <v>#N/A</v>
      </c>
      <c r="L615" s="24" t="e">
        <f t="shared" si="106"/>
        <v>#N/A</v>
      </c>
      <c r="M615" s="24" t="e">
        <f>VLOOKUP($A615,cash!$A$1:$B$3001,2,FALSE)</f>
        <v>#N/A</v>
      </c>
      <c r="N615" s="24" t="e">
        <f t="shared" si="107"/>
        <v>#N/A</v>
      </c>
      <c r="P615" s="24" t="e">
        <f t="shared" si="108"/>
        <v>#N/A</v>
      </c>
      <c r="Q615" s="24" t="e">
        <f t="shared" si="109"/>
        <v>#N/A</v>
      </c>
      <c r="S615" s="14" t="e">
        <f t="shared" si="110"/>
        <v>#N/A</v>
      </c>
      <c r="T615" s="14" t="e">
        <f t="shared" si="111"/>
        <v>#N/A</v>
      </c>
      <c r="U615" s="14">
        <f t="shared" si="112"/>
        <v>149.26778242677824</v>
      </c>
      <c r="V615" s="14">
        <f t="shared" si="113"/>
        <v>0</v>
      </c>
      <c r="W615" s="14" t="e">
        <f t="shared" si="114"/>
        <v>#N/A</v>
      </c>
      <c r="X615" s="14" t="e">
        <f t="shared" si="115"/>
        <v>#N/A</v>
      </c>
    </row>
    <row r="616" spans="1:24">
      <c r="A616" s="10">
        <f>europe!A613</f>
        <v>39209</v>
      </c>
      <c r="B616" s="9">
        <f>VLOOKUP($A616,europe!$A$1:$B$3014,2,FALSE)</f>
        <v>43.16</v>
      </c>
      <c r="C616" s="9">
        <f>VLOOKUP($A616,man_neu!$A$1:$D$3001,4,FALSE)</f>
        <v>0</v>
      </c>
      <c r="D616" s="24" t="e">
        <f>VLOOKUP($A616,cash!$A$1:$B$3001,2,FALSE)</f>
        <v>#N/A</v>
      </c>
      <c r="E616" s="9">
        <f>VLOOKUP($A616,patri!$A$1:$B$3002,2,FALSE)</f>
        <v>3862.44</v>
      </c>
      <c r="G616" s="9" t="e">
        <f>VLOOKUP($A616,anteile!$A$4:$D$2615,anteile!B$12,FALSE)</f>
        <v>#N/A</v>
      </c>
      <c r="H616" s="9" t="e">
        <f>VLOOKUP($A616,anteile!$A$4:$D$2615,anteile!C$12,FALSE)</f>
        <v>#N/A</v>
      </c>
      <c r="I616" s="9" t="e">
        <f>VLOOKUP($A616,anteile!$A$4:$D$2615,anteile!D$12,FALSE)</f>
        <v>#N/A</v>
      </c>
      <c r="K616" s="24" t="e">
        <f t="shared" si="105"/>
        <v>#N/A</v>
      </c>
      <c r="L616" s="24" t="e">
        <f t="shared" si="106"/>
        <v>#N/A</v>
      </c>
      <c r="M616" s="24" t="e">
        <f>VLOOKUP($A616,cash!$A$1:$B$3001,2,FALSE)</f>
        <v>#N/A</v>
      </c>
      <c r="N616" s="24" t="e">
        <f t="shared" si="107"/>
        <v>#N/A</v>
      </c>
      <c r="P616" s="24" t="e">
        <f t="shared" si="108"/>
        <v>#N/A</v>
      </c>
      <c r="Q616" s="24" t="e">
        <f t="shared" si="109"/>
        <v>#N/A</v>
      </c>
      <c r="S616" s="14" t="e">
        <f t="shared" si="110"/>
        <v>#N/A</v>
      </c>
      <c r="T616" s="14" t="e">
        <f t="shared" si="111"/>
        <v>#N/A</v>
      </c>
      <c r="U616" s="14">
        <f t="shared" si="112"/>
        <v>150.48814504881449</v>
      </c>
      <c r="V616" s="14">
        <f t="shared" si="113"/>
        <v>0</v>
      </c>
      <c r="W616" s="14" t="e">
        <f t="shared" si="114"/>
        <v>#N/A</v>
      </c>
      <c r="X616" s="14">
        <f t="shared" si="115"/>
        <v>80.398826002789278</v>
      </c>
    </row>
    <row r="617" spans="1:24">
      <c r="A617" s="10">
        <f>europe!A614</f>
        <v>39206</v>
      </c>
      <c r="B617" s="9">
        <f>VLOOKUP($A617,europe!$A$1:$B$3014,2,FALSE)</f>
        <v>43.13</v>
      </c>
      <c r="C617" s="9">
        <f>VLOOKUP($A617,man_neu!$A$1:$D$3001,4,FALSE)</f>
        <v>0</v>
      </c>
      <c r="D617" s="24" t="e">
        <f>VLOOKUP($A617,cash!$A$1:$B$3001,2,FALSE)</f>
        <v>#N/A</v>
      </c>
      <c r="E617" s="9">
        <f>VLOOKUP($A617,patri!$A$1:$B$3002,2,FALSE)</f>
        <v>3857.6</v>
      </c>
      <c r="G617" s="9" t="e">
        <f>VLOOKUP($A617,anteile!$A$4:$D$2615,anteile!B$12,FALSE)</f>
        <v>#N/A</v>
      </c>
      <c r="H617" s="9" t="e">
        <f>VLOOKUP($A617,anteile!$A$4:$D$2615,anteile!C$12,FALSE)</f>
        <v>#N/A</v>
      </c>
      <c r="I617" s="9" t="e">
        <f>VLOOKUP($A617,anteile!$A$4:$D$2615,anteile!D$12,FALSE)</f>
        <v>#N/A</v>
      </c>
      <c r="K617" s="24" t="e">
        <f t="shared" si="105"/>
        <v>#N/A</v>
      </c>
      <c r="L617" s="24" t="e">
        <f t="shared" si="106"/>
        <v>#N/A</v>
      </c>
      <c r="M617" s="24" t="e">
        <f>VLOOKUP($A617,cash!$A$1:$B$3001,2,FALSE)</f>
        <v>#N/A</v>
      </c>
      <c r="N617" s="24" t="e">
        <f t="shared" si="107"/>
        <v>#N/A</v>
      </c>
      <c r="P617" s="24" t="e">
        <f t="shared" si="108"/>
        <v>#N/A</v>
      </c>
      <c r="Q617" s="24" t="e">
        <f t="shared" si="109"/>
        <v>#N/A</v>
      </c>
      <c r="S617" s="14" t="e">
        <f t="shared" si="110"/>
        <v>#N/A</v>
      </c>
      <c r="T617" s="14" t="e">
        <f t="shared" si="111"/>
        <v>#N/A</v>
      </c>
      <c r="U617" s="14">
        <f t="shared" si="112"/>
        <v>150.38354253835428</v>
      </c>
      <c r="V617" s="14">
        <f t="shared" si="113"/>
        <v>0</v>
      </c>
      <c r="W617" s="14" t="e">
        <f t="shared" si="114"/>
        <v>#N/A</v>
      </c>
      <c r="X617" s="14">
        <f t="shared" si="115"/>
        <v>80.298078724422879</v>
      </c>
    </row>
    <row r="618" spans="1:24">
      <c r="A618" s="10">
        <f>europe!A615</f>
        <v>39205</v>
      </c>
      <c r="B618" s="9">
        <f>VLOOKUP($A618,europe!$A$1:$B$3014,2,FALSE)</f>
        <v>42.76</v>
      </c>
      <c r="C618" s="9">
        <f>VLOOKUP($A618,man_neu!$A$1:$D$3001,4,FALSE)</f>
        <v>0</v>
      </c>
      <c r="D618" s="24" t="e">
        <f>VLOOKUP($A618,cash!$A$1:$B$3001,2,FALSE)</f>
        <v>#N/A</v>
      </c>
      <c r="E618" s="9">
        <f>VLOOKUP($A618,patri!$A$1:$B$3002,2,FALSE)</f>
        <v>3841.12</v>
      </c>
      <c r="G618" s="9" t="e">
        <f>VLOOKUP($A618,anteile!$A$4:$D$2615,anteile!B$12,FALSE)</f>
        <v>#N/A</v>
      </c>
      <c r="H618" s="9" t="e">
        <f>VLOOKUP($A618,anteile!$A$4:$D$2615,anteile!C$12,FALSE)</f>
        <v>#N/A</v>
      </c>
      <c r="I618" s="9" t="e">
        <f>VLOOKUP($A618,anteile!$A$4:$D$2615,anteile!D$12,FALSE)</f>
        <v>#N/A</v>
      </c>
      <c r="K618" s="24" t="e">
        <f t="shared" si="105"/>
        <v>#N/A</v>
      </c>
      <c r="L618" s="24" t="e">
        <f t="shared" si="106"/>
        <v>#N/A</v>
      </c>
      <c r="M618" s="24" t="e">
        <f>VLOOKUP($A618,cash!$A$1:$B$3001,2,FALSE)</f>
        <v>#N/A</v>
      </c>
      <c r="N618" s="24" t="e">
        <f t="shared" si="107"/>
        <v>#N/A</v>
      </c>
      <c r="P618" s="24" t="e">
        <f t="shared" si="108"/>
        <v>#N/A</v>
      </c>
      <c r="Q618" s="24" t="e">
        <f t="shared" si="109"/>
        <v>#N/A</v>
      </c>
      <c r="S618" s="14" t="e">
        <f t="shared" si="110"/>
        <v>#N/A</v>
      </c>
      <c r="T618" s="14" t="e">
        <f t="shared" si="111"/>
        <v>#N/A</v>
      </c>
      <c r="U618" s="14">
        <f t="shared" si="112"/>
        <v>149.0934449093445</v>
      </c>
      <c r="V618" s="14">
        <f t="shared" si="113"/>
        <v>0</v>
      </c>
      <c r="W618" s="14" t="e">
        <f t="shared" si="114"/>
        <v>#N/A</v>
      </c>
      <c r="X618" s="14">
        <f t="shared" si="115"/>
        <v>79.955038404695983</v>
      </c>
    </row>
    <row r="619" spans="1:24">
      <c r="A619" s="10">
        <f>europe!A616</f>
        <v>39204</v>
      </c>
      <c r="B619" s="9">
        <f>VLOOKUP($A619,europe!$A$1:$B$3014,2,FALSE)</f>
        <v>42.62</v>
      </c>
      <c r="C619" s="9">
        <f>VLOOKUP($A619,man_neu!$A$1:$D$3001,4,FALSE)</f>
        <v>0</v>
      </c>
      <c r="D619" s="24" t="e">
        <f>VLOOKUP($A619,cash!$A$1:$B$3001,2,FALSE)</f>
        <v>#N/A</v>
      </c>
      <c r="E619" s="9">
        <f>VLOOKUP($A619,patri!$A$1:$B$3002,2,FALSE)</f>
        <v>3829.07</v>
      </c>
      <c r="G619" s="9" t="e">
        <f>VLOOKUP($A619,anteile!$A$4:$D$2615,anteile!B$12,FALSE)</f>
        <v>#N/A</v>
      </c>
      <c r="H619" s="9" t="e">
        <f>VLOOKUP($A619,anteile!$A$4:$D$2615,anteile!C$12,FALSE)</f>
        <v>#N/A</v>
      </c>
      <c r="I619" s="9" t="e">
        <f>VLOOKUP($A619,anteile!$A$4:$D$2615,anteile!D$12,FALSE)</f>
        <v>#N/A</v>
      </c>
      <c r="K619" s="24" t="e">
        <f t="shared" si="105"/>
        <v>#N/A</v>
      </c>
      <c r="L619" s="24" t="e">
        <f t="shared" si="106"/>
        <v>#N/A</v>
      </c>
      <c r="M619" s="24" t="e">
        <f>VLOOKUP($A619,cash!$A$1:$B$3001,2,FALSE)</f>
        <v>#N/A</v>
      </c>
      <c r="N619" s="24" t="e">
        <f t="shared" si="107"/>
        <v>#N/A</v>
      </c>
      <c r="P619" s="24" t="e">
        <f t="shared" si="108"/>
        <v>#N/A</v>
      </c>
      <c r="Q619" s="24" t="e">
        <f t="shared" si="109"/>
        <v>#N/A</v>
      </c>
      <c r="S619" s="14" t="e">
        <f t="shared" si="110"/>
        <v>#N/A</v>
      </c>
      <c r="T619" s="14" t="e">
        <f t="shared" si="111"/>
        <v>#N/A</v>
      </c>
      <c r="U619" s="14">
        <f t="shared" si="112"/>
        <v>148.60529986052998</v>
      </c>
      <c r="V619" s="14">
        <f t="shared" si="113"/>
        <v>0</v>
      </c>
      <c r="W619" s="14" t="e">
        <f t="shared" si="114"/>
        <v>#N/A</v>
      </c>
      <c r="X619" s="14">
        <f t="shared" si="115"/>
        <v>79.70421098644907</v>
      </c>
    </row>
    <row r="620" spans="1:24">
      <c r="A620" s="10">
        <f>europe!A617</f>
        <v>39202</v>
      </c>
      <c r="B620" s="9">
        <f>VLOOKUP($A620,europe!$A$1:$B$3014,2,FALSE)</f>
        <v>42.39</v>
      </c>
      <c r="C620" s="9">
        <f>VLOOKUP($A620,man_neu!$A$1:$D$3001,4,FALSE)</f>
        <v>0</v>
      </c>
      <c r="D620" s="24" t="e">
        <f>VLOOKUP($A620,cash!$A$1:$B$3001,2,FALSE)</f>
        <v>#N/A</v>
      </c>
      <c r="E620" s="9">
        <f>VLOOKUP($A620,patri!$A$1:$B$3002,2,FALSE)</f>
        <v>3809.6</v>
      </c>
      <c r="G620" s="9" t="e">
        <f>VLOOKUP($A620,anteile!$A$4:$D$2615,anteile!B$12,FALSE)</f>
        <v>#N/A</v>
      </c>
      <c r="H620" s="9" t="e">
        <f>VLOOKUP($A620,anteile!$A$4:$D$2615,anteile!C$12,FALSE)</f>
        <v>#N/A</v>
      </c>
      <c r="I620" s="9" t="e">
        <f>VLOOKUP($A620,anteile!$A$4:$D$2615,anteile!D$12,FALSE)</f>
        <v>#N/A</v>
      </c>
      <c r="K620" s="24" t="e">
        <f t="shared" si="105"/>
        <v>#N/A</v>
      </c>
      <c r="L620" s="24" t="e">
        <f t="shared" si="106"/>
        <v>#N/A</v>
      </c>
      <c r="M620" s="24" t="e">
        <f>VLOOKUP($A620,cash!$A$1:$B$3001,2,FALSE)</f>
        <v>#N/A</v>
      </c>
      <c r="N620" s="24" t="e">
        <f t="shared" si="107"/>
        <v>#N/A</v>
      </c>
      <c r="P620" s="24" t="e">
        <f t="shared" si="108"/>
        <v>#N/A</v>
      </c>
      <c r="Q620" s="24" t="e">
        <f t="shared" si="109"/>
        <v>#N/A</v>
      </c>
      <c r="S620" s="14" t="e">
        <f t="shared" si="110"/>
        <v>#N/A</v>
      </c>
      <c r="T620" s="14" t="e">
        <f t="shared" si="111"/>
        <v>#N/A</v>
      </c>
      <c r="U620" s="14">
        <f t="shared" si="112"/>
        <v>147.80334728033472</v>
      </c>
      <c r="V620" s="14">
        <f t="shared" si="113"/>
        <v>0</v>
      </c>
      <c r="W620" s="14" t="e">
        <f t="shared" si="114"/>
        <v>#N/A</v>
      </c>
      <c r="X620" s="14">
        <f t="shared" si="115"/>
        <v>79.298932162111527</v>
      </c>
    </row>
    <row r="621" spans="1:24">
      <c r="A621" s="10">
        <f>europe!A618</f>
        <v>39199</v>
      </c>
      <c r="B621" s="9">
        <f>VLOOKUP($A621,europe!$A$1:$B$3014,2,FALSE)</f>
        <v>42.3</v>
      </c>
      <c r="C621" s="9">
        <f>VLOOKUP($A621,man_neu!$A$1:$D$3001,4,FALSE)</f>
        <v>0</v>
      </c>
      <c r="D621" s="24" t="e">
        <f>VLOOKUP($A621,cash!$A$1:$B$3001,2,FALSE)</f>
        <v>#N/A</v>
      </c>
      <c r="E621" s="9">
        <f>VLOOKUP($A621,patri!$A$1:$B$3002,2,FALSE)</f>
        <v>3830.92</v>
      </c>
      <c r="G621" s="9" t="e">
        <f>VLOOKUP($A621,anteile!$A$4:$D$2615,anteile!B$12,FALSE)</f>
        <v>#N/A</v>
      </c>
      <c r="H621" s="9" t="e">
        <f>VLOOKUP($A621,anteile!$A$4:$D$2615,anteile!C$12,FALSE)</f>
        <v>#N/A</v>
      </c>
      <c r="I621" s="9" t="e">
        <f>VLOOKUP($A621,anteile!$A$4:$D$2615,anteile!D$12,FALSE)</f>
        <v>#N/A</v>
      </c>
      <c r="K621" s="24" t="e">
        <f t="shared" si="105"/>
        <v>#N/A</v>
      </c>
      <c r="L621" s="24" t="e">
        <f t="shared" si="106"/>
        <v>#N/A</v>
      </c>
      <c r="M621" s="24" t="e">
        <f>VLOOKUP($A621,cash!$A$1:$B$3001,2,FALSE)</f>
        <v>#N/A</v>
      </c>
      <c r="N621" s="24" t="e">
        <f t="shared" si="107"/>
        <v>#N/A</v>
      </c>
      <c r="P621" s="24" t="e">
        <f t="shared" si="108"/>
        <v>#N/A</v>
      </c>
      <c r="Q621" s="24" t="e">
        <f t="shared" si="109"/>
        <v>#N/A</v>
      </c>
      <c r="S621" s="14" t="e">
        <f t="shared" si="110"/>
        <v>#N/A</v>
      </c>
      <c r="T621" s="14" t="e">
        <f t="shared" si="111"/>
        <v>#N/A</v>
      </c>
      <c r="U621" s="14">
        <f t="shared" si="112"/>
        <v>147.48953974895394</v>
      </c>
      <c r="V621" s="14">
        <f t="shared" si="113"/>
        <v>0</v>
      </c>
      <c r="W621" s="14" t="e">
        <f t="shared" si="114"/>
        <v>#N/A</v>
      </c>
      <c r="X621" s="14">
        <f t="shared" si="115"/>
        <v>79.742719760204821</v>
      </c>
    </row>
    <row r="622" spans="1:24">
      <c r="A622" s="10">
        <f>europe!A619</f>
        <v>39198</v>
      </c>
      <c r="B622" s="9">
        <f>VLOOKUP($A622,europe!$A$1:$B$3014,2,FALSE)</f>
        <v>42.53</v>
      </c>
      <c r="C622" s="9">
        <f>VLOOKUP($A622,man_neu!$A$1:$D$3001,4,FALSE)</f>
        <v>0</v>
      </c>
      <c r="D622" s="24" t="e">
        <f>VLOOKUP($A622,cash!$A$1:$B$3001,2,FALSE)</f>
        <v>#N/A</v>
      </c>
      <c r="E622" s="9">
        <f>VLOOKUP($A622,patri!$A$1:$B$3002,2,FALSE)</f>
        <v>3840.8</v>
      </c>
      <c r="G622" s="9" t="e">
        <f>VLOOKUP($A622,anteile!$A$4:$D$2615,anteile!B$12,FALSE)</f>
        <v>#N/A</v>
      </c>
      <c r="H622" s="9" t="e">
        <f>VLOOKUP($A622,anteile!$A$4:$D$2615,anteile!C$12,FALSE)</f>
        <v>#N/A</v>
      </c>
      <c r="I622" s="9" t="e">
        <f>VLOOKUP($A622,anteile!$A$4:$D$2615,anteile!D$12,FALSE)</f>
        <v>#N/A</v>
      </c>
      <c r="K622" s="24" t="e">
        <f t="shared" si="105"/>
        <v>#N/A</v>
      </c>
      <c r="L622" s="24" t="e">
        <f t="shared" si="106"/>
        <v>#N/A</v>
      </c>
      <c r="M622" s="24" t="e">
        <f>VLOOKUP($A622,cash!$A$1:$B$3001,2,FALSE)</f>
        <v>#N/A</v>
      </c>
      <c r="N622" s="24" t="e">
        <f t="shared" si="107"/>
        <v>#N/A</v>
      </c>
      <c r="P622" s="24" t="e">
        <f t="shared" si="108"/>
        <v>#N/A</v>
      </c>
      <c r="Q622" s="24" t="e">
        <f t="shared" si="109"/>
        <v>#N/A</v>
      </c>
      <c r="S622" s="14" t="e">
        <f t="shared" si="110"/>
        <v>#N/A</v>
      </c>
      <c r="T622" s="14" t="e">
        <f t="shared" si="111"/>
        <v>#N/A</v>
      </c>
      <c r="U622" s="14">
        <f t="shared" si="112"/>
        <v>148.29149232914924</v>
      </c>
      <c r="V622" s="14">
        <f t="shared" si="113"/>
        <v>0</v>
      </c>
      <c r="W622" s="14" t="e">
        <f t="shared" si="114"/>
        <v>#N/A</v>
      </c>
      <c r="X622" s="14">
        <f t="shared" si="115"/>
        <v>79.94837742761392</v>
      </c>
    </row>
    <row r="623" spans="1:24">
      <c r="A623" s="10">
        <f>europe!A620</f>
        <v>39197</v>
      </c>
      <c r="B623" s="9">
        <f>VLOOKUP($A623,europe!$A$1:$B$3014,2,FALSE)</f>
        <v>42.45</v>
      </c>
      <c r="C623" s="9">
        <f>VLOOKUP($A623,man_neu!$A$1:$D$3001,4,FALSE)</f>
        <v>0</v>
      </c>
      <c r="D623" s="24" t="e">
        <f>VLOOKUP($A623,cash!$A$1:$B$3001,2,FALSE)</f>
        <v>#N/A</v>
      </c>
      <c r="E623" s="9">
        <f>VLOOKUP($A623,patri!$A$1:$B$3002,2,FALSE)</f>
        <v>3849.11</v>
      </c>
      <c r="G623" s="9" t="e">
        <f>VLOOKUP($A623,anteile!$A$4:$D$2615,anteile!B$12,FALSE)</f>
        <v>#N/A</v>
      </c>
      <c r="H623" s="9" t="e">
        <f>VLOOKUP($A623,anteile!$A$4:$D$2615,anteile!C$12,FALSE)</f>
        <v>#N/A</v>
      </c>
      <c r="I623" s="9" t="e">
        <f>VLOOKUP($A623,anteile!$A$4:$D$2615,anteile!D$12,FALSE)</f>
        <v>#N/A</v>
      </c>
      <c r="K623" s="24" t="e">
        <f t="shared" si="105"/>
        <v>#N/A</v>
      </c>
      <c r="L623" s="24" t="e">
        <f t="shared" si="106"/>
        <v>#N/A</v>
      </c>
      <c r="M623" s="24" t="e">
        <f>VLOOKUP($A623,cash!$A$1:$B$3001,2,FALSE)</f>
        <v>#N/A</v>
      </c>
      <c r="N623" s="24" t="e">
        <f t="shared" si="107"/>
        <v>#N/A</v>
      </c>
      <c r="P623" s="24" t="e">
        <f t="shared" si="108"/>
        <v>#N/A</v>
      </c>
      <c r="Q623" s="24" t="e">
        <f t="shared" si="109"/>
        <v>#N/A</v>
      </c>
      <c r="S623" s="14" t="e">
        <f t="shared" si="110"/>
        <v>#N/A</v>
      </c>
      <c r="T623" s="14" t="e">
        <f t="shared" si="111"/>
        <v>#N/A</v>
      </c>
      <c r="U623" s="14">
        <f t="shared" si="112"/>
        <v>148.01255230125525</v>
      </c>
      <c r="V623" s="14">
        <f t="shared" si="113"/>
        <v>0</v>
      </c>
      <c r="W623" s="14" t="e">
        <f t="shared" si="114"/>
        <v>#N/A</v>
      </c>
      <c r="X623" s="14">
        <f t="shared" si="115"/>
        <v>80.121354676214068</v>
      </c>
    </row>
    <row r="624" spans="1:24">
      <c r="A624" s="10">
        <f>europe!A621</f>
        <v>39196</v>
      </c>
      <c r="B624" s="9">
        <f>VLOOKUP($A624,europe!$A$1:$B$3014,2,FALSE)</f>
        <v>42.16</v>
      </c>
      <c r="C624" s="9">
        <f>VLOOKUP($A624,man_neu!$A$1:$D$3001,4,FALSE)</f>
        <v>0</v>
      </c>
      <c r="D624" s="24" t="e">
        <f>VLOOKUP($A624,cash!$A$1:$B$3001,2,FALSE)</f>
        <v>#N/A</v>
      </c>
      <c r="E624" s="9">
        <f>VLOOKUP($A624,patri!$A$1:$B$3002,2,FALSE)</f>
        <v>3827.7</v>
      </c>
      <c r="G624" s="9" t="e">
        <f>VLOOKUP($A624,anteile!$A$4:$D$2615,anteile!B$12,FALSE)</f>
        <v>#N/A</v>
      </c>
      <c r="H624" s="9" t="e">
        <f>VLOOKUP($A624,anteile!$A$4:$D$2615,anteile!C$12,FALSE)</f>
        <v>#N/A</v>
      </c>
      <c r="I624" s="9" t="e">
        <f>VLOOKUP($A624,anteile!$A$4:$D$2615,anteile!D$12,FALSE)</f>
        <v>#N/A</v>
      </c>
      <c r="K624" s="24" t="e">
        <f t="shared" si="105"/>
        <v>#N/A</v>
      </c>
      <c r="L624" s="24" t="e">
        <f t="shared" si="106"/>
        <v>#N/A</v>
      </c>
      <c r="M624" s="24" t="e">
        <f>VLOOKUP($A624,cash!$A$1:$B$3001,2,FALSE)</f>
        <v>#N/A</v>
      </c>
      <c r="N624" s="24" t="e">
        <f t="shared" si="107"/>
        <v>#N/A</v>
      </c>
      <c r="P624" s="24" t="e">
        <f t="shared" si="108"/>
        <v>#N/A</v>
      </c>
      <c r="Q624" s="24" t="e">
        <f t="shared" si="109"/>
        <v>#N/A</v>
      </c>
      <c r="S624" s="14" t="e">
        <f t="shared" si="110"/>
        <v>#N/A</v>
      </c>
      <c r="T624" s="14" t="e">
        <f t="shared" si="111"/>
        <v>#N/A</v>
      </c>
      <c r="U624" s="14">
        <f t="shared" si="112"/>
        <v>147.00139470013946</v>
      </c>
      <c r="V624" s="14">
        <f t="shared" si="113"/>
        <v>0</v>
      </c>
      <c r="W624" s="14" t="e">
        <f t="shared" si="114"/>
        <v>#N/A</v>
      </c>
      <c r="X624" s="14">
        <f t="shared" si="115"/>
        <v>79.675693678316435</v>
      </c>
    </row>
    <row r="625" spans="1:24">
      <c r="A625" s="10">
        <f>europe!A622</f>
        <v>39195</v>
      </c>
      <c r="B625" s="9">
        <f>VLOOKUP($A625,europe!$A$1:$B$3014,2,FALSE)</f>
        <v>42.53</v>
      </c>
      <c r="C625" s="9">
        <f>VLOOKUP($A625,man_neu!$A$1:$D$3001,4,FALSE)</f>
        <v>0</v>
      </c>
      <c r="D625" s="24" t="e">
        <f>VLOOKUP($A625,cash!$A$1:$B$3001,2,FALSE)</f>
        <v>#N/A</v>
      </c>
      <c r="E625" s="9">
        <f>VLOOKUP($A625,patri!$A$1:$B$3002,2,FALSE)</f>
        <v>3831.62</v>
      </c>
      <c r="G625" s="9" t="e">
        <f>VLOOKUP($A625,anteile!$A$4:$D$2615,anteile!B$12,FALSE)</f>
        <v>#N/A</v>
      </c>
      <c r="H625" s="9" t="e">
        <f>VLOOKUP($A625,anteile!$A$4:$D$2615,anteile!C$12,FALSE)</f>
        <v>#N/A</v>
      </c>
      <c r="I625" s="9" t="e">
        <f>VLOOKUP($A625,anteile!$A$4:$D$2615,anteile!D$12,FALSE)</f>
        <v>#N/A</v>
      </c>
      <c r="K625" s="24" t="e">
        <f t="shared" si="105"/>
        <v>#N/A</v>
      </c>
      <c r="L625" s="24" t="e">
        <f t="shared" si="106"/>
        <v>#N/A</v>
      </c>
      <c r="M625" s="24" t="e">
        <f>VLOOKUP($A625,cash!$A$1:$B$3001,2,FALSE)</f>
        <v>#N/A</v>
      </c>
      <c r="N625" s="24" t="e">
        <f t="shared" si="107"/>
        <v>#N/A</v>
      </c>
      <c r="P625" s="24" t="e">
        <f t="shared" si="108"/>
        <v>#N/A</v>
      </c>
      <c r="Q625" s="24" t="e">
        <f t="shared" si="109"/>
        <v>#N/A</v>
      </c>
      <c r="S625" s="14" t="e">
        <f t="shared" si="110"/>
        <v>#N/A</v>
      </c>
      <c r="T625" s="14" t="e">
        <f t="shared" si="111"/>
        <v>#N/A</v>
      </c>
      <c r="U625" s="14">
        <f t="shared" si="112"/>
        <v>148.29149232914924</v>
      </c>
      <c r="V625" s="14">
        <f t="shared" si="113"/>
        <v>0</v>
      </c>
      <c r="W625" s="14" t="e">
        <f t="shared" si="114"/>
        <v>#N/A</v>
      </c>
      <c r="X625" s="14">
        <f t="shared" si="115"/>
        <v>79.75729064757185</v>
      </c>
    </row>
    <row r="626" spans="1:24">
      <c r="A626" s="10">
        <f>europe!A623</f>
        <v>39192</v>
      </c>
      <c r="B626" s="9">
        <f>VLOOKUP($A626,europe!$A$1:$B$3014,2,FALSE)</f>
        <v>42.56</v>
      </c>
      <c r="C626" s="9">
        <f>VLOOKUP($A626,man_neu!$A$1:$D$3001,4,FALSE)</f>
        <v>0</v>
      </c>
      <c r="D626" s="24" t="e">
        <f>VLOOKUP($A626,cash!$A$1:$B$3001,2,FALSE)</f>
        <v>#N/A</v>
      </c>
      <c r="E626" s="9">
        <f>VLOOKUP($A626,patri!$A$1:$B$3002,2,FALSE)</f>
        <v>3826.96</v>
      </c>
      <c r="G626" s="9" t="e">
        <f>VLOOKUP($A626,anteile!$A$4:$D$2615,anteile!B$12,FALSE)</f>
        <v>#N/A</v>
      </c>
      <c r="H626" s="9" t="e">
        <f>VLOOKUP($A626,anteile!$A$4:$D$2615,anteile!C$12,FALSE)</f>
        <v>#N/A</v>
      </c>
      <c r="I626" s="9" t="e">
        <f>VLOOKUP($A626,anteile!$A$4:$D$2615,anteile!D$12,FALSE)</f>
        <v>#N/A</v>
      </c>
      <c r="K626" s="24" t="e">
        <f t="shared" si="105"/>
        <v>#N/A</v>
      </c>
      <c r="L626" s="24" t="e">
        <f t="shared" si="106"/>
        <v>#N/A</v>
      </c>
      <c r="M626" s="24" t="e">
        <f>VLOOKUP($A626,cash!$A$1:$B$3001,2,FALSE)</f>
        <v>#N/A</v>
      </c>
      <c r="N626" s="24" t="e">
        <f t="shared" si="107"/>
        <v>#N/A</v>
      </c>
      <c r="P626" s="24" t="e">
        <f t="shared" si="108"/>
        <v>#N/A</v>
      </c>
      <c r="Q626" s="24" t="e">
        <f t="shared" si="109"/>
        <v>#N/A</v>
      </c>
      <c r="S626" s="14" t="e">
        <f t="shared" si="110"/>
        <v>#N/A</v>
      </c>
      <c r="T626" s="14" t="e">
        <f t="shared" si="111"/>
        <v>#N/A</v>
      </c>
      <c r="U626" s="14">
        <f t="shared" si="112"/>
        <v>148.3960948396095</v>
      </c>
      <c r="V626" s="14">
        <f t="shared" si="113"/>
        <v>0</v>
      </c>
      <c r="W626" s="14" t="e">
        <f t="shared" si="114"/>
        <v>#N/A</v>
      </c>
      <c r="X626" s="14">
        <f t="shared" si="115"/>
        <v>79.660290168814129</v>
      </c>
    </row>
    <row r="627" spans="1:24">
      <c r="A627" s="10">
        <f>europe!A624</f>
        <v>39191</v>
      </c>
      <c r="B627" s="9">
        <f>VLOOKUP($A627,europe!$A$1:$B$3014,2,FALSE)</f>
        <v>42.03</v>
      </c>
      <c r="C627" s="9">
        <f>VLOOKUP($A627,man_neu!$A$1:$D$3001,4,FALSE)</f>
        <v>0</v>
      </c>
      <c r="D627" s="24" t="e">
        <f>VLOOKUP($A627,cash!$A$1:$B$3001,2,FALSE)</f>
        <v>#N/A</v>
      </c>
      <c r="E627" s="9">
        <f>VLOOKUP($A627,patri!$A$1:$B$3002,2,FALSE)</f>
        <v>3808.27</v>
      </c>
      <c r="G627" s="9" t="e">
        <f>VLOOKUP($A627,anteile!$A$4:$D$2615,anteile!B$12,FALSE)</f>
        <v>#N/A</v>
      </c>
      <c r="H627" s="9" t="e">
        <f>VLOOKUP($A627,anteile!$A$4:$D$2615,anteile!C$12,FALSE)</f>
        <v>#N/A</v>
      </c>
      <c r="I627" s="9" t="e">
        <f>VLOOKUP($A627,anteile!$A$4:$D$2615,anteile!D$12,FALSE)</f>
        <v>#N/A</v>
      </c>
      <c r="K627" s="24" t="e">
        <f t="shared" si="105"/>
        <v>#N/A</v>
      </c>
      <c r="L627" s="24" t="e">
        <f t="shared" si="106"/>
        <v>#N/A</v>
      </c>
      <c r="M627" s="24" t="e">
        <f>VLOOKUP($A627,cash!$A$1:$B$3001,2,FALSE)</f>
        <v>#N/A</v>
      </c>
      <c r="N627" s="24" t="e">
        <f t="shared" si="107"/>
        <v>#N/A</v>
      </c>
      <c r="P627" s="24" t="e">
        <f t="shared" si="108"/>
        <v>#N/A</v>
      </c>
      <c r="Q627" s="24" t="e">
        <f t="shared" si="109"/>
        <v>#N/A</v>
      </c>
      <c r="S627" s="14" t="e">
        <f t="shared" si="110"/>
        <v>#N/A</v>
      </c>
      <c r="T627" s="14" t="e">
        <f t="shared" si="111"/>
        <v>#N/A</v>
      </c>
      <c r="U627" s="14">
        <f t="shared" si="112"/>
        <v>146.54811715481173</v>
      </c>
      <c r="V627" s="14">
        <f t="shared" si="113"/>
        <v>0</v>
      </c>
      <c r="W627" s="14" t="e">
        <f t="shared" si="114"/>
        <v>#N/A</v>
      </c>
      <c r="X627" s="14">
        <f t="shared" si="115"/>
        <v>79.271247476114155</v>
      </c>
    </row>
    <row r="628" spans="1:24">
      <c r="A628" s="10">
        <f>europe!A625</f>
        <v>39190</v>
      </c>
      <c r="B628" s="9">
        <f>VLOOKUP($A628,europe!$A$1:$B$3014,2,FALSE)</f>
        <v>42.17</v>
      </c>
      <c r="C628" s="9">
        <f>VLOOKUP($A628,man_neu!$A$1:$D$3001,4,FALSE)</f>
        <v>0</v>
      </c>
      <c r="D628" s="24" t="e">
        <f>VLOOKUP($A628,cash!$A$1:$B$3001,2,FALSE)</f>
        <v>#N/A</v>
      </c>
      <c r="E628" s="9">
        <f>VLOOKUP($A628,patri!$A$1:$B$3002,2,FALSE)</f>
        <v>3831.77</v>
      </c>
      <c r="G628" s="9" t="e">
        <f>VLOOKUP($A628,anteile!$A$4:$D$2615,anteile!B$12,FALSE)</f>
        <v>#N/A</v>
      </c>
      <c r="H628" s="9" t="e">
        <f>VLOOKUP($A628,anteile!$A$4:$D$2615,anteile!C$12,FALSE)</f>
        <v>#N/A</v>
      </c>
      <c r="I628" s="9" t="e">
        <f>VLOOKUP($A628,anteile!$A$4:$D$2615,anteile!D$12,FALSE)</f>
        <v>#N/A</v>
      </c>
      <c r="K628" s="24" t="e">
        <f t="shared" si="105"/>
        <v>#N/A</v>
      </c>
      <c r="L628" s="24" t="e">
        <f t="shared" si="106"/>
        <v>#N/A</v>
      </c>
      <c r="M628" s="24" t="e">
        <f>VLOOKUP($A628,cash!$A$1:$B$3001,2,FALSE)</f>
        <v>#N/A</v>
      </c>
      <c r="N628" s="24" t="e">
        <f t="shared" si="107"/>
        <v>#N/A</v>
      </c>
      <c r="P628" s="24" t="e">
        <f t="shared" si="108"/>
        <v>#N/A</v>
      </c>
      <c r="Q628" s="24" t="e">
        <f t="shared" si="109"/>
        <v>#N/A</v>
      </c>
      <c r="S628" s="14" t="e">
        <f t="shared" si="110"/>
        <v>#N/A</v>
      </c>
      <c r="T628" s="14" t="e">
        <f t="shared" si="111"/>
        <v>#N/A</v>
      </c>
      <c r="U628" s="14">
        <f t="shared" si="112"/>
        <v>147.03626220362622</v>
      </c>
      <c r="V628" s="14">
        <f t="shared" si="113"/>
        <v>0</v>
      </c>
      <c r="W628" s="14" t="e">
        <f t="shared" si="114"/>
        <v>#N/A</v>
      </c>
      <c r="X628" s="14">
        <f t="shared" si="115"/>
        <v>79.76041298057909</v>
      </c>
    </row>
    <row r="629" spans="1:24">
      <c r="A629" s="10">
        <f>europe!A626</f>
        <v>39189</v>
      </c>
      <c r="B629" s="9">
        <f>VLOOKUP($A629,europe!$A$1:$B$3014,2,FALSE)</f>
        <v>42.37</v>
      </c>
      <c r="C629" s="9">
        <f>VLOOKUP($A629,man_neu!$A$1:$D$3001,4,FALSE)</f>
        <v>0</v>
      </c>
      <c r="D629" s="24" t="e">
        <f>VLOOKUP($A629,cash!$A$1:$B$3001,2,FALSE)</f>
        <v>#N/A</v>
      </c>
      <c r="E629" s="9">
        <f>VLOOKUP($A629,patri!$A$1:$B$3002,2,FALSE)</f>
        <v>3852.42</v>
      </c>
      <c r="G629" s="9" t="e">
        <f>VLOOKUP($A629,anteile!$A$4:$D$2615,anteile!B$12,FALSE)</f>
        <v>#N/A</v>
      </c>
      <c r="H629" s="9" t="e">
        <f>VLOOKUP($A629,anteile!$A$4:$D$2615,anteile!C$12,FALSE)</f>
        <v>#N/A</v>
      </c>
      <c r="I629" s="9" t="e">
        <f>VLOOKUP($A629,anteile!$A$4:$D$2615,anteile!D$12,FALSE)</f>
        <v>#N/A</v>
      </c>
      <c r="K629" s="24" t="e">
        <f t="shared" si="105"/>
        <v>#N/A</v>
      </c>
      <c r="L629" s="24" t="e">
        <f t="shared" si="106"/>
        <v>#N/A</v>
      </c>
      <c r="M629" s="24" t="e">
        <f>VLOOKUP($A629,cash!$A$1:$B$3001,2,FALSE)</f>
        <v>#N/A</v>
      </c>
      <c r="N629" s="24" t="e">
        <f t="shared" si="107"/>
        <v>#N/A</v>
      </c>
      <c r="P629" s="24" t="e">
        <f t="shared" si="108"/>
        <v>#N/A</v>
      </c>
      <c r="Q629" s="24" t="e">
        <f t="shared" si="109"/>
        <v>#N/A</v>
      </c>
      <c r="S629" s="14" t="e">
        <f t="shared" si="110"/>
        <v>#N/A</v>
      </c>
      <c r="T629" s="14" t="e">
        <f t="shared" si="111"/>
        <v>#N/A</v>
      </c>
      <c r="U629" s="14">
        <f t="shared" si="112"/>
        <v>147.73361227336122</v>
      </c>
      <c r="V629" s="14">
        <f t="shared" si="113"/>
        <v>0</v>
      </c>
      <c r="W629" s="14" t="e">
        <f t="shared" si="114"/>
        <v>#N/A</v>
      </c>
      <c r="X629" s="14">
        <f t="shared" si="115"/>
        <v>80.190254157906779</v>
      </c>
    </row>
    <row r="630" spans="1:24">
      <c r="A630" s="10">
        <f>europe!A627</f>
        <v>39188</v>
      </c>
      <c r="B630" s="9">
        <f>VLOOKUP($A630,europe!$A$1:$B$3014,2,FALSE)</f>
        <v>42.34</v>
      </c>
      <c r="C630" s="9">
        <f>VLOOKUP($A630,man_neu!$A$1:$D$3001,4,FALSE)</f>
        <v>0</v>
      </c>
      <c r="D630" s="24" t="e">
        <f>VLOOKUP($A630,cash!$A$1:$B$3001,2,FALSE)</f>
        <v>#N/A</v>
      </c>
      <c r="E630" s="9">
        <f>VLOOKUP($A630,patri!$A$1:$B$3002,2,FALSE)</f>
        <v>3853.63</v>
      </c>
      <c r="G630" s="9" t="e">
        <f>VLOOKUP($A630,anteile!$A$4:$D$2615,anteile!B$12,FALSE)</f>
        <v>#N/A</v>
      </c>
      <c r="H630" s="9" t="e">
        <f>VLOOKUP($A630,anteile!$A$4:$D$2615,anteile!C$12,FALSE)</f>
        <v>#N/A</v>
      </c>
      <c r="I630" s="9" t="e">
        <f>VLOOKUP($A630,anteile!$A$4:$D$2615,anteile!D$12,FALSE)</f>
        <v>#N/A</v>
      </c>
      <c r="K630" s="24" t="e">
        <f t="shared" si="105"/>
        <v>#N/A</v>
      </c>
      <c r="L630" s="24" t="e">
        <f t="shared" si="106"/>
        <v>#N/A</v>
      </c>
      <c r="M630" s="24" t="e">
        <f>VLOOKUP($A630,cash!$A$1:$B$3001,2,FALSE)</f>
        <v>#N/A</v>
      </c>
      <c r="N630" s="24" t="e">
        <f t="shared" si="107"/>
        <v>#N/A</v>
      </c>
      <c r="P630" s="24" t="e">
        <f t="shared" si="108"/>
        <v>#N/A</v>
      </c>
      <c r="Q630" s="24" t="e">
        <f t="shared" si="109"/>
        <v>#N/A</v>
      </c>
      <c r="S630" s="14" t="e">
        <f t="shared" si="110"/>
        <v>#N/A</v>
      </c>
      <c r="T630" s="14" t="e">
        <f t="shared" si="111"/>
        <v>#N/A</v>
      </c>
      <c r="U630" s="14">
        <f t="shared" si="112"/>
        <v>147.62900976290098</v>
      </c>
      <c r="V630" s="14">
        <f t="shared" si="113"/>
        <v>0</v>
      </c>
      <c r="W630" s="14" t="e">
        <f t="shared" si="114"/>
        <v>#N/A</v>
      </c>
      <c r="X630" s="14">
        <f t="shared" si="115"/>
        <v>80.215440977498389</v>
      </c>
    </row>
    <row r="631" spans="1:24">
      <c r="A631" s="10">
        <f>europe!A628</f>
        <v>39185</v>
      </c>
      <c r="B631" s="9">
        <f>VLOOKUP($A631,europe!$A$1:$B$3014,2,FALSE)</f>
        <v>41.86</v>
      </c>
      <c r="C631" s="9">
        <f>VLOOKUP($A631,man_neu!$A$1:$D$3001,4,FALSE)</f>
        <v>0</v>
      </c>
      <c r="D631" s="24" t="e">
        <f>VLOOKUP($A631,cash!$A$1:$B$3001,2,FALSE)</f>
        <v>#N/A</v>
      </c>
      <c r="E631" s="9">
        <f>VLOOKUP($A631,patri!$A$1:$B$3002,2,FALSE)</f>
        <v>3842.49</v>
      </c>
      <c r="G631" s="9" t="e">
        <f>VLOOKUP($A631,anteile!$A$4:$D$2615,anteile!B$12,FALSE)</f>
        <v>#N/A</v>
      </c>
      <c r="H631" s="9" t="e">
        <f>VLOOKUP($A631,anteile!$A$4:$D$2615,anteile!C$12,FALSE)</f>
        <v>#N/A</v>
      </c>
      <c r="I631" s="9" t="e">
        <f>VLOOKUP($A631,anteile!$A$4:$D$2615,anteile!D$12,FALSE)</f>
        <v>#N/A</v>
      </c>
      <c r="K631" s="24" t="e">
        <f t="shared" si="105"/>
        <v>#N/A</v>
      </c>
      <c r="L631" s="24" t="e">
        <f t="shared" si="106"/>
        <v>#N/A</v>
      </c>
      <c r="M631" s="24" t="e">
        <f>VLOOKUP($A631,cash!$A$1:$B$3001,2,FALSE)</f>
        <v>#N/A</v>
      </c>
      <c r="N631" s="24" t="e">
        <f t="shared" si="107"/>
        <v>#N/A</v>
      </c>
      <c r="P631" s="24" t="e">
        <f t="shared" si="108"/>
        <v>#N/A</v>
      </c>
      <c r="Q631" s="24" t="e">
        <f t="shared" si="109"/>
        <v>#N/A</v>
      </c>
      <c r="S631" s="14" t="e">
        <f t="shared" si="110"/>
        <v>#N/A</v>
      </c>
      <c r="T631" s="14" t="e">
        <f t="shared" si="111"/>
        <v>#N/A</v>
      </c>
      <c r="U631" s="14">
        <f t="shared" si="112"/>
        <v>145.95536959553698</v>
      </c>
      <c r="V631" s="14">
        <f t="shared" si="113"/>
        <v>0</v>
      </c>
      <c r="W631" s="14" t="e">
        <f t="shared" si="114"/>
        <v>#N/A</v>
      </c>
      <c r="X631" s="14">
        <f t="shared" si="115"/>
        <v>79.983555712828618</v>
      </c>
    </row>
    <row r="632" spans="1:24">
      <c r="A632" s="10">
        <f>europe!A629</f>
        <v>39184</v>
      </c>
      <c r="B632" s="9">
        <f>VLOOKUP($A632,europe!$A$1:$B$3014,2,FALSE)</f>
        <v>41.57</v>
      </c>
      <c r="C632" s="9">
        <f>VLOOKUP($A632,man_neu!$A$1:$D$3001,4,FALSE)</f>
        <v>0</v>
      </c>
      <c r="D632" s="24" t="e">
        <f>VLOOKUP($A632,cash!$A$1:$B$3001,2,FALSE)</f>
        <v>#N/A</v>
      </c>
      <c r="E632" s="9">
        <f>VLOOKUP($A632,patri!$A$1:$B$3002,2,FALSE)</f>
        <v>3838.56</v>
      </c>
      <c r="G632" s="9" t="e">
        <f>VLOOKUP($A632,anteile!$A$4:$D$2615,anteile!B$12,FALSE)</f>
        <v>#N/A</v>
      </c>
      <c r="H632" s="9" t="e">
        <f>VLOOKUP($A632,anteile!$A$4:$D$2615,anteile!C$12,FALSE)</f>
        <v>#N/A</v>
      </c>
      <c r="I632" s="9" t="e">
        <f>VLOOKUP($A632,anteile!$A$4:$D$2615,anteile!D$12,FALSE)</f>
        <v>#N/A</v>
      </c>
      <c r="K632" s="24" t="e">
        <f t="shared" si="105"/>
        <v>#N/A</v>
      </c>
      <c r="L632" s="24" t="e">
        <f t="shared" si="106"/>
        <v>#N/A</v>
      </c>
      <c r="M632" s="24" t="e">
        <f>VLOOKUP($A632,cash!$A$1:$B$3001,2,FALSE)</f>
        <v>#N/A</v>
      </c>
      <c r="N632" s="24" t="e">
        <f t="shared" si="107"/>
        <v>#N/A</v>
      </c>
      <c r="P632" s="24" t="e">
        <f t="shared" si="108"/>
        <v>#N/A</v>
      </c>
      <c r="Q632" s="24" t="e">
        <f t="shared" si="109"/>
        <v>#N/A</v>
      </c>
      <c r="S632" s="14" t="e">
        <f t="shared" si="110"/>
        <v>#N/A</v>
      </c>
      <c r="T632" s="14" t="e">
        <f t="shared" si="111"/>
        <v>#N/A</v>
      </c>
      <c r="U632" s="14">
        <f t="shared" si="112"/>
        <v>144.94421199442121</v>
      </c>
      <c r="V632" s="14">
        <f t="shared" si="113"/>
        <v>0</v>
      </c>
      <c r="W632" s="14" t="e">
        <f t="shared" si="114"/>
        <v>#N/A</v>
      </c>
      <c r="X632" s="14">
        <f t="shared" si="115"/>
        <v>79.901750588039377</v>
      </c>
    </row>
    <row r="633" spans="1:24">
      <c r="A633" s="10">
        <f>europe!A630</f>
        <v>39183</v>
      </c>
      <c r="B633" s="9">
        <f>VLOOKUP($A633,europe!$A$1:$B$3014,2,FALSE)</f>
        <v>41.71</v>
      </c>
      <c r="C633" s="9">
        <f>VLOOKUP($A633,man_neu!$A$1:$D$3001,4,FALSE)</f>
        <v>0</v>
      </c>
      <c r="D633" s="24" t="e">
        <f>VLOOKUP($A633,cash!$A$1:$B$3001,2,FALSE)</f>
        <v>#N/A</v>
      </c>
      <c r="E633" s="9">
        <f>VLOOKUP($A633,patri!$A$1:$B$3002,2,FALSE)</f>
        <v>3833.2</v>
      </c>
      <c r="G633" s="9" t="e">
        <f>VLOOKUP($A633,anteile!$A$4:$D$2615,anteile!B$12,FALSE)</f>
        <v>#N/A</v>
      </c>
      <c r="H633" s="9" t="e">
        <f>VLOOKUP($A633,anteile!$A$4:$D$2615,anteile!C$12,FALSE)</f>
        <v>#N/A</v>
      </c>
      <c r="I633" s="9" t="e">
        <f>VLOOKUP($A633,anteile!$A$4:$D$2615,anteile!D$12,FALSE)</f>
        <v>#N/A</v>
      </c>
      <c r="K633" s="24" t="e">
        <f t="shared" si="105"/>
        <v>#N/A</v>
      </c>
      <c r="L633" s="24" t="e">
        <f t="shared" si="106"/>
        <v>#N/A</v>
      </c>
      <c r="M633" s="24" t="e">
        <f>VLOOKUP($A633,cash!$A$1:$B$3001,2,FALSE)</f>
        <v>#N/A</v>
      </c>
      <c r="N633" s="24" t="e">
        <f t="shared" si="107"/>
        <v>#N/A</v>
      </c>
      <c r="P633" s="24" t="e">
        <f t="shared" si="108"/>
        <v>#N/A</v>
      </c>
      <c r="Q633" s="24" t="e">
        <f t="shared" si="109"/>
        <v>#N/A</v>
      </c>
      <c r="S633" s="14" t="e">
        <f t="shared" si="110"/>
        <v>#N/A</v>
      </c>
      <c r="T633" s="14" t="e">
        <f t="shared" si="111"/>
        <v>#N/A</v>
      </c>
      <c r="U633" s="14">
        <f t="shared" si="112"/>
        <v>145.43235704323573</v>
      </c>
      <c r="V633" s="14">
        <f t="shared" si="113"/>
        <v>0</v>
      </c>
      <c r="W633" s="14" t="e">
        <f t="shared" si="114"/>
        <v>#N/A</v>
      </c>
      <c r="X633" s="14">
        <f t="shared" si="115"/>
        <v>79.790179221914599</v>
      </c>
    </row>
    <row r="634" spans="1:24">
      <c r="A634" s="10">
        <f>europe!A631</f>
        <v>39182</v>
      </c>
      <c r="B634" s="9">
        <f>VLOOKUP($A634,europe!$A$1:$B$3014,2,FALSE)</f>
        <v>41.74</v>
      </c>
      <c r="C634" s="9">
        <f>VLOOKUP($A634,man_neu!$A$1:$D$3001,4,FALSE)</f>
        <v>0</v>
      </c>
      <c r="D634" s="24" t="e">
        <f>VLOOKUP($A634,cash!$A$1:$B$3001,2,FALSE)</f>
        <v>#N/A</v>
      </c>
      <c r="E634" s="9">
        <f>VLOOKUP($A634,patri!$A$1:$B$3002,2,FALSE)</f>
        <v>3831.13</v>
      </c>
      <c r="G634" s="9" t="e">
        <f>VLOOKUP($A634,anteile!$A$4:$D$2615,anteile!B$12,FALSE)</f>
        <v>#N/A</v>
      </c>
      <c r="H634" s="9" t="e">
        <f>VLOOKUP($A634,anteile!$A$4:$D$2615,anteile!C$12,FALSE)</f>
        <v>#N/A</v>
      </c>
      <c r="I634" s="9" t="e">
        <f>VLOOKUP($A634,anteile!$A$4:$D$2615,anteile!D$12,FALSE)</f>
        <v>#N/A</v>
      </c>
      <c r="K634" s="24" t="e">
        <f t="shared" si="105"/>
        <v>#N/A</v>
      </c>
      <c r="L634" s="24" t="e">
        <f t="shared" si="106"/>
        <v>#N/A</v>
      </c>
      <c r="M634" s="24" t="e">
        <f>VLOOKUP($A634,cash!$A$1:$B$3001,2,FALSE)</f>
        <v>#N/A</v>
      </c>
      <c r="N634" s="24" t="e">
        <f t="shared" si="107"/>
        <v>#N/A</v>
      </c>
      <c r="P634" s="24" t="e">
        <f t="shared" si="108"/>
        <v>#N/A</v>
      </c>
      <c r="Q634" s="24" t="e">
        <f t="shared" si="109"/>
        <v>#N/A</v>
      </c>
      <c r="S634" s="14" t="e">
        <f t="shared" si="110"/>
        <v>#N/A</v>
      </c>
      <c r="T634" s="14" t="e">
        <f t="shared" si="111"/>
        <v>#N/A</v>
      </c>
      <c r="U634" s="14">
        <f t="shared" si="112"/>
        <v>145.53695955369597</v>
      </c>
      <c r="V634" s="14">
        <f t="shared" si="113"/>
        <v>0</v>
      </c>
      <c r="W634" s="14" t="e">
        <f t="shared" si="114"/>
        <v>#N/A</v>
      </c>
      <c r="X634" s="14">
        <f t="shared" si="115"/>
        <v>79.747091026414935</v>
      </c>
    </row>
    <row r="635" spans="1:24">
      <c r="A635" s="10">
        <f>europe!A632</f>
        <v>39181</v>
      </c>
      <c r="B635" s="9">
        <f>VLOOKUP($A635,europe!$A$1:$B$3014,2,FALSE)</f>
        <v>41.26</v>
      </c>
      <c r="C635" s="9">
        <f>VLOOKUP($A635,man_neu!$A$1:$D$3001,4,FALSE)</f>
        <v>0</v>
      </c>
      <c r="D635" s="24" t="e">
        <f>VLOOKUP($A635,cash!$A$1:$B$3001,2,FALSE)</f>
        <v>#N/A</v>
      </c>
      <c r="E635" s="9" t="e">
        <f>VLOOKUP($A635,patri!$A$1:$B$3002,2,FALSE)</f>
        <v>#N/A</v>
      </c>
      <c r="G635" s="9" t="e">
        <f>VLOOKUP($A635,anteile!$A$4:$D$2615,anteile!B$12,FALSE)</f>
        <v>#N/A</v>
      </c>
      <c r="H635" s="9" t="e">
        <f>VLOOKUP($A635,anteile!$A$4:$D$2615,anteile!C$12,FALSE)</f>
        <v>#N/A</v>
      </c>
      <c r="I635" s="9" t="e">
        <f>VLOOKUP($A635,anteile!$A$4:$D$2615,anteile!D$12,FALSE)</f>
        <v>#N/A</v>
      </c>
      <c r="K635" s="24" t="e">
        <f t="shared" si="105"/>
        <v>#N/A</v>
      </c>
      <c r="L635" s="24" t="e">
        <f t="shared" si="106"/>
        <v>#N/A</v>
      </c>
      <c r="M635" s="24" t="e">
        <f>VLOOKUP($A635,cash!$A$1:$B$3001,2,FALSE)</f>
        <v>#N/A</v>
      </c>
      <c r="N635" s="24" t="e">
        <f t="shared" si="107"/>
        <v>#N/A</v>
      </c>
      <c r="P635" s="24" t="e">
        <f t="shared" si="108"/>
        <v>#N/A</v>
      </c>
      <c r="Q635" s="24" t="e">
        <f t="shared" si="109"/>
        <v>#N/A</v>
      </c>
      <c r="S635" s="14" t="e">
        <f t="shared" si="110"/>
        <v>#N/A</v>
      </c>
      <c r="T635" s="14" t="e">
        <f t="shared" si="111"/>
        <v>#N/A</v>
      </c>
      <c r="U635" s="14">
        <f t="shared" si="112"/>
        <v>143.86331938633191</v>
      </c>
      <c r="V635" s="14">
        <f t="shared" si="113"/>
        <v>0</v>
      </c>
      <c r="W635" s="14" t="e">
        <f t="shared" si="114"/>
        <v>#N/A</v>
      </c>
      <c r="X635" s="14" t="e">
        <f t="shared" si="115"/>
        <v>#N/A</v>
      </c>
    </row>
    <row r="636" spans="1:24">
      <c r="A636" s="10">
        <f>europe!A633</f>
        <v>39180</v>
      </c>
      <c r="B636" s="9">
        <f>VLOOKUP($A636,europe!$A$1:$B$3014,2,FALSE)</f>
        <v>41.26</v>
      </c>
      <c r="C636" s="9">
        <f>VLOOKUP($A636,man_neu!$A$1:$D$3001,4,FALSE)</f>
        <v>0</v>
      </c>
      <c r="D636" s="24" t="e">
        <f>VLOOKUP($A636,cash!$A$1:$B$3001,2,FALSE)</f>
        <v>#N/A</v>
      </c>
      <c r="E636" s="9" t="e">
        <f>VLOOKUP($A636,patri!$A$1:$B$3002,2,FALSE)</f>
        <v>#N/A</v>
      </c>
      <c r="G636" s="9" t="e">
        <f>VLOOKUP($A636,anteile!$A$4:$D$2615,anteile!B$12,FALSE)</f>
        <v>#N/A</v>
      </c>
      <c r="H636" s="9" t="e">
        <f>VLOOKUP($A636,anteile!$A$4:$D$2615,anteile!C$12,FALSE)</f>
        <v>#N/A</v>
      </c>
      <c r="I636" s="9" t="e">
        <f>VLOOKUP($A636,anteile!$A$4:$D$2615,anteile!D$12,FALSE)</f>
        <v>#N/A</v>
      </c>
      <c r="K636" s="24" t="e">
        <f t="shared" si="105"/>
        <v>#N/A</v>
      </c>
      <c r="L636" s="24" t="e">
        <f t="shared" si="106"/>
        <v>#N/A</v>
      </c>
      <c r="M636" s="24" t="e">
        <f>VLOOKUP($A636,cash!$A$1:$B$3001,2,FALSE)</f>
        <v>#N/A</v>
      </c>
      <c r="N636" s="24" t="e">
        <f t="shared" si="107"/>
        <v>#N/A</v>
      </c>
      <c r="P636" s="24" t="e">
        <f t="shared" si="108"/>
        <v>#N/A</v>
      </c>
      <c r="Q636" s="24" t="e">
        <f t="shared" si="109"/>
        <v>#N/A</v>
      </c>
      <c r="S636" s="14" t="e">
        <f t="shared" si="110"/>
        <v>#N/A</v>
      </c>
      <c r="T636" s="14" t="e">
        <f t="shared" si="111"/>
        <v>#N/A</v>
      </c>
      <c r="U636" s="14">
        <f t="shared" si="112"/>
        <v>143.86331938633191</v>
      </c>
      <c r="V636" s="14">
        <f t="shared" si="113"/>
        <v>0</v>
      </c>
      <c r="W636" s="14" t="e">
        <f t="shared" si="114"/>
        <v>#N/A</v>
      </c>
      <c r="X636" s="14" t="e">
        <f t="shared" si="115"/>
        <v>#N/A</v>
      </c>
    </row>
    <row r="637" spans="1:24">
      <c r="A637" s="10">
        <f>europe!A634</f>
        <v>39176</v>
      </c>
      <c r="B637" s="9">
        <f>VLOOKUP($A637,europe!$A$1:$B$3014,2,FALSE)</f>
        <v>41.45</v>
      </c>
      <c r="C637" s="9">
        <f>VLOOKUP($A637,man_neu!$A$1:$D$3001,4,FALSE)</f>
        <v>0</v>
      </c>
      <c r="D637" s="24" t="e">
        <f>VLOOKUP($A637,cash!$A$1:$B$3001,2,FALSE)</f>
        <v>#N/A</v>
      </c>
      <c r="E637" s="9">
        <f>VLOOKUP($A637,patri!$A$1:$B$3002,2,FALSE)</f>
        <v>3818.41</v>
      </c>
      <c r="G637" s="9" t="e">
        <f>VLOOKUP($A637,anteile!$A$4:$D$2615,anteile!B$12,FALSE)</f>
        <v>#N/A</v>
      </c>
      <c r="H637" s="9" t="e">
        <f>VLOOKUP($A637,anteile!$A$4:$D$2615,anteile!C$12,FALSE)</f>
        <v>#N/A</v>
      </c>
      <c r="I637" s="9" t="e">
        <f>VLOOKUP($A637,anteile!$A$4:$D$2615,anteile!D$12,FALSE)</f>
        <v>#N/A</v>
      </c>
      <c r="K637" s="24" t="e">
        <f t="shared" si="105"/>
        <v>#N/A</v>
      </c>
      <c r="L637" s="24" t="e">
        <f t="shared" si="106"/>
        <v>#N/A</v>
      </c>
      <c r="M637" s="24" t="e">
        <f>VLOOKUP($A637,cash!$A$1:$B$3001,2,FALSE)</f>
        <v>#N/A</v>
      </c>
      <c r="N637" s="24" t="e">
        <f t="shared" si="107"/>
        <v>#N/A</v>
      </c>
      <c r="P637" s="24" t="e">
        <f t="shared" si="108"/>
        <v>#N/A</v>
      </c>
      <c r="Q637" s="24" t="e">
        <f t="shared" si="109"/>
        <v>#N/A</v>
      </c>
      <c r="S637" s="14" t="e">
        <f t="shared" si="110"/>
        <v>#N/A</v>
      </c>
      <c r="T637" s="14" t="e">
        <f t="shared" si="111"/>
        <v>#N/A</v>
      </c>
      <c r="U637" s="14">
        <f t="shared" si="112"/>
        <v>144.5258019525802</v>
      </c>
      <c r="V637" s="14">
        <f t="shared" si="113"/>
        <v>0</v>
      </c>
      <c r="W637" s="14" t="e">
        <f t="shared" si="114"/>
        <v>#N/A</v>
      </c>
      <c r="X637" s="14">
        <f t="shared" si="115"/>
        <v>79.482317187402415</v>
      </c>
    </row>
    <row r="638" spans="1:24">
      <c r="A638" s="10">
        <f>europe!A635</f>
        <v>39175</v>
      </c>
      <c r="B638" s="9">
        <f>VLOOKUP($A638,europe!$A$1:$B$3014,2,FALSE)</f>
        <v>41.39</v>
      </c>
      <c r="C638" s="9">
        <f>VLOOKUP($A638,man_neu!$A$1:$D$3001,4,FALSE)</f>
        <v>0</v>
      </c>
      <c r="D638" s="24" t="e">
        <f>VLOOKUP($A638,cash!$A$1:$B$3001,2,FALSE)</f>
        <v>#N/A</v>
      </c>
      <c r="E638" s="9">
        <f>VLOOKUP($A638,patri!$A$1:$B$3002,2,FALSE)</f>
        <v>3799.34</v>
      </c>
      <c r="G638" s="9" t="e">
        <f>VLOOKUP($A638,anteile!$A$4:$D$2615,anteile!B$12,FALSE)</f>
        <v>#N/A</v>
      </c>
      <c r="H638" s="9" t="e">
        <f>VLOOKUP($A638,anteile!$A$4:$D$2615,anteile!C$12,FALSE)</f>
        <v>#N/A</v>
      </c>
      <c r="I638" s="9" t="e">
        <f>VLOOKUP($A638,anteile!$A$4:$D$2615,anteile!D$12,FALSE)</f>
        <v>#N/A</v>
      </c>
      <c r="K638" s="24" t="e">
        <f t="shared" si="105"/>
        <v>#N/A</v>
      </c>
      <c r="L638" s="24" t="e">
        <f t="shared" si="106"/>
        <v>#N/A</v>
      </c>
      <c r="M638" s="24" t="e">
        <f>VLOOKUP($A638,cash!$A$1:$B$3001,2,FALSE)</f>
        <v>#N/A</v>
      </c>
      <c r="N638" s="24" t="e">
        <f t="shared" si="107"/>
        <v>#N/A</v>
      </c>
      <c r="P638" s="24" t="e">
        <f t="shared" si="108"/>
        <v>#N/A</v>
      </c>
      <c r="Q638" s="24" t="e">
        <f t="shared" si="109"/>
        <v>#N/A</v>
      </c>
      <c r="S638" s="14" t="e">
        <f t="shared" si="110"/>
        <v>#N/A</v>
      </c>
      <c r="T638" s="14" t="e">
        <f t="shared" si="111"/>
        <v>#N/A</v>
      </c>
      <c r="U638" s="14">
        <f t="shared" si="112"/>
        <v>144.31659693165969</v>
      </c>
      <c r="V638" s="14">
        <f t="shared" si="113"/>
        <v>0</v>
      </c>
      <c r="W638" s="14" t="e">
        <f t="shared" si="114"/>
        <v>#N/A</v>
      </c>
      <c r="X638" s="14">
        <f t="shared" si="115"/>
        <v>79.085364584417476</v>
      </c>
    </row>
    <row r="639" spans="1:24">
      <c r="A639" s="10">
        <f>europe!A636</f>
        <v>39174</v>
      </c>
      <c r="B639" s="9">
        <f>VLOOKUP($A639,europe!$A$1:$B$3014,2,FALSE)</f>
        <v>40.96</v>
      </c>
      <c r="C639" s="9">
        <f>VLOOKUP($A639,man_neu!$A$1:$D$3001,4,FALSE)</f>
        <v>0</v>
      </c>
      <c r="D639" s="24" t="e">
        <f>VLOOKUP($A639,cash!$A$1:$B$3001,2,FALSE)</f>
        <v>#N/A</v>
      </c>
      <c r="E639" s="9">
        <f>VLOOKUP($A639,patri!$A$1:$B$3002,2,FALSE)</f>
        <v>3786.58</v>
      </c>
      <c r="G639" s="9" t="e">
        <f>VLOOKUP($A639,anteile!$A$4:$D$2615,anteile!B$12,FALSE)</f>
        <v>#N/A</v>
      </c>
      <c r="H639" s="9" t="e">
        <f>VLOOKUP($A639,anteile!$A$4:$D$2615,anteile!C$12,FALSE)</f>
        <v>#N/A</v>
      </c>
      <c r="I639" s="9" t="e">
        <f>VLOOKUP($A639,anteile!$A$4:$D$2615,anteile!D$12,FALSE)</f>
        <v>#N/A</v>
      </c>
      <c r="K639" s="24" t="e">
        <f t="shared" si="105"/>
        <v>#N/A</v>
      </c>
      <c r="L639" s="24" t="e">
        <f t="shared" si="106"/>
        <v>#N/A</v>
      </c>
      <c r="M639" s="24" t="e">
        <f>VLOOKUP($A639,cash!$A$1:$B$3001,2,FALSE)</f>
        <v>#N/A</v>
      </c>
      <c r="N639" s="24" t="e">
        <f t="shared" si="107"/>
        <v>#N/A</v>
      </c>
      <c r="P639" s="24" t="e">
        <f t="shared" si="108"/>
        <v>#N/A</v>
      </c>
      <c r="Q639" s="24" t="e">
        <f t="shared" si="109"/>
        <v>#N/A</v>
      </c>
      <c r="S639" s="14" t="e">
        <f t="shared" si="110"/>
        <v>#N/A</v>
      </c>
      <c r="T639" s="14" t="e">
        <f t="shared" si="111"/>
        <v>#N/A</v>
      </c>
      <c r="U639" s="14">
        <f t="shared" si="112"/>
        <v>142.81729428172943</v>
      </c>
      <c r="V639" s="14">
        <f t="shared" si="113"/>
        <v>0</v>
      </c>
      <c r="W639" s="14" t="e">
        <f t="shared" si="114"/>
        <v>#N/A</v>
      </c>
      <c r="X639" s="14">
        <f t="shared" si="115"/>
        <v>78.819758123269708</v>
      </c>
    </row>
    <row r="640" spans="1:24">
      <c r="A640" s="10">
        <f>europe!A637</f>
        <v>39171</v>
      </c>
      <c r="B640" s="9">
        <f>VLOOKUP($A640,europe!$A$1:$B$3014,2,FALSE)</f>
        <v>40.82</v>
      </c>
      <c r="C640" s="9">
        <f>VLOOKUP($A640,man_neu!$A$1:$D$3001,4,FALSE)</f>
        <v>0</v>
      </c>
      <c r="D640" s="24" t="e">
        <f>VLOOKUP($A640,cash!$A$1:$B$3001,2,FALSE)</f>
        <v>#N/A</v>
      </c>
      <c r="E640" s="9">
        <f>VLOOKUP($A640,patri!$A$1:$B$3002,2,FALSE)</f>
        <v>3775.87</v>
      </c>
      <c r="G640" s="9" t="e">
        <f>VLOOKUP($A640,anteile!$A$4:$D$2615,anteile!B$12,FALSE)</f>
        <v>#N/A</v>
      </c>
      <c r="H640" s="9" t="e">
        <f>VLOOKUP($A640,anteile!$A$4:$D$2615,anteile!C$12,FALSE)</f>
        <v>#N/A</v>
      </c>
      <c r="I640" s="9" t="e">
        <f>VLOOKUP($A640,anteile!$A$4:$D$2615,anteile!D$12,FALSE)</f>
        <v>#N/A</v>
      </c>
      <c r="K640" s="24" t="e">
        <f t="shared" si="105"/>
        <v>#N/A</v>
      </c>
      <c r="L640" s="24" t="e">
        <f t="shared" si="106"/>
        <v>#N/A</v>
      </c>
      <c r="M640" s="24" t="e">
        <f>VLOOKUP($A640,cash!$A$1:$B$3001,2,FALSE)</f>
        <v>#N/A</v>
      </c>
      <c r="N640" s="24" t="e">
        <f t="shared" si="107"/>
        <v>#N/A</v>
      </c>
      <c r="P640" s="24" t="e">
        <f t="shared" si="108"/>
        <v>#N/A</v>
      </c>
      <c r="Q640" s="24" t="e">
        <f t="shared" si="109"/>
        <v>#N/A</v>
      </c>
      <c r="S640" s="14" t="e">
        <f t="shared" si="110"/>
        <v>#N/A</v>
      </c>
      <c r="T640" s="14" t="e">
        <f t="shared" si="111"/>
        <v>#N/A</v>
      </c>
      <c r="U640" s="14">
        <f t="shared" si="112"/>
        <v>142.32914923291494</v>
      </c>
      <c r="V640" s="14">
        <f t="shared" si="113"/>
        <v>0</v>
      </c>
      <c r="W640" s="14" t="e">
        <f t="shared" si="114"/>
        <v>#N/A</v>
      </c>
      <c r="X640" s="14">
        <f t="shared" si="115"/>
        <v>78.596823546553978</v>
      </c>
    </row>
    <row r="641" spans="1:24">
      <c r="A641" s="10">
        <f>europe!A638</f>
        <v>39170</v>
      </c>
      <c r="B641" s="9">
        <f>VLOOKUP($A641,europe!$A$1:$B$3014,2,FALSE)</f>
        <v>40.82</v>
      </c>
      <c r="C641" s="9">
        <f>VLOOKUP($A641,man_neu!$A$1:$D$3001,4,FALSE)</f>
        <v>0</v>
      </c>
      <c r="D641" s="24" t="e">
        <f>VLOOKUP($A641,cash!$A$1:$B$3001,2,FALSE)</f>
        <v>#N/A</v>
      </c>
      <c r="E641" s="9">
        <f>VLOOKUP($A641,patri!$A$1:$B$3002,2,FALSE)</f>
        <v>3776.46</v>
      </c>
      <c r="G641" s="9" t="e">
        <f>VLOOKUP($A641,anteile!$A$4:$D$2615,anteile!B$12,FALSE)</f>
        <v>#N/A</v>
      </c>
      <c r="H641" s="9" t="e">
        <f>VLOOKUP($A641,anteile!$A$4:$D$2615,anteile!C$12,FALSE)</f>
        <v>#N/A</v>
      </c>
      <c r="I641" s="9" t="e">
        <f>VLOOKUP($A641,anteile!$A$4:$D$2615,anteile!D$12,FALSE)</f>
        <v>#N/A</v>
      </c>
      <c r="K641" s="24" t="e">
        <f t="shared" si="105"/>
        <v>#N/A</v>
      </c>
      <c r="L641" s="24" t="e">
        <f t="shared" si="106"/>
        <v>#N/A</v>
      </c>
      <c r="M641" s="24" t="e">
        <f>VLOOKUP($A641,cash!$A$1:$B$3001,2,FALSE)</f>
        <v>#N/A</v>
      </c>
      <c r="N641" s="24" t="e">
        <f t="shared" si="107"/>
        <v>#N/A</v>
      </c>
      <c r="P641" s="24" t="e">
        <f t="shared" si="108"/>
        <v>#N/A</v>
      </c>
      <c r="Q641" s="24" t="e">
        <f t="shared" si="109"/>
        <v>#N/A</v>
      </c>
      <c r="S641" s="14" t="e">
        <f t="shared" si="110"/>
        <v>#N/A</v>
      </c>
      <c r="T641" s="14" t="e">
        <f t="shared" si="111"/>
        <v>#N/A</v>
      </c>
      <c r="U641" s="14">
        <f t="shared" si="112"/>
        <v>142.32914923291494</v>
      </c>
      <c r="V641" s="14">
        <f t="shared" si="113"/>
        <v>0</v>
      </c>
      <c r="W641" s="14" t="e">
        <f t="shared" si="114"/>
        <v>#N/A</v>
      </c>
      <c r="X641" s="14">
        <f t="shared" si="115"/>
        <v>78.609104723049057</v>
      </c>
    </row>
    <row r="642" spans="1:24">
      <c r="A642" s="10">
        <f>europe!A639</f>
        <v>39169</v>
      </c>
      <c r="B642" s="9">
        <f>VLOOKUP($A642,europe!$A$1:$B$3014,2,FALSE)</f>
        <v>40.36</v>
      </c>
      <c r="C642" s="9">
        <f>VLOOKUP($A642,man_neu!$A$1:$D$3001,4,FALSE)</f>
        <v>0</v>
      </c>
      <c r="D642" s="24" t="e">
        <f>VLOOKUP($A642,cash!$A$1:$B$3001,2,FALSE)</f>
        <v>#N/A</v>
      </c>
      <c r="E642" s="9">
        <f>VLOOKUP($A642,patri!$A$1:$B$3002,2,FALSE)</f>
        <v>3765.43</v>
      </c>
      <c r="G642" s="9" t="e">
        <f>VLOOKUP($A642,anteile!$A$4:$D$2615,anteile!B$12,FALSE)</f>
        <v>#N/A</v>
      </c>
      <c r="H642" s="9" t="e">
        <f>VLOOKUP($A642,anteile!$A$4:$D$2615,anteile!C$12,FALSE)</f>
        <v>#N/A</v>
      </c>
      <c r="I642" s="9" t="e">
        <f>VLOOKUP($A642,anteile!$A$4:$D$2615,anteile!D$12,FALSE)</f>
        <v>#N/A</v>
      </c>
      <c r="K642" s="24" t="e">
        <f t="shared" si="105"/>
        <v>#N/A</v>
      </c>
      <c r="L642" s="24" t="e">
        <f t="shared" si="106"/>
        <v>#N/A</v>
      </c>
      <c r="M642" s="24" t="e">
        <f>VLOOKUP($A642,cash!$A$1:$B$3001,2,FALSE)</f>
        <v>#N/A</v>
      </c>
      <c r="N642" s="24" t="e">
        <f t="shared" si="107"/>
        <v>#N/A</v>
      </c>
      <c r="P642" s="24" t="e">
        <f t="shared" si="108"/>
        <v>#N/A</v>
      </c>
      <c r="Q642" s="24" t="e">
        <f t="shared" si="109"/>
        <v>#N/A</v>
      </c>
      <c r="S642" s="14" t="e">
        <f t="shared" si="110"/>
        <v>#N/A</v>
      </c>
      <c r="T642" s="14" t="e">
        <f t="shared" si="111"/>
        <v>#N/A</v>
      </c>
      <c r="U642" s="14">
        <f t="shared" si="112"/>
        <v>140.72524407252439</v>
      </c>
      <c r="V642" s="14">
        <f t="shared" si="113"/>
        <v>0</v>
      </c>
      <c r="W642" s="14" t="e">
        <f t="shared" si="114"/>
        <v>#N/A</v>
      </c>
      <c r="X642" s="14">
        <f t="shared" si="115"/>
        <v>78.379509169251264</v>
      </c>
    </row>
    <row r="643" spans="1:24">
      <c r="A643" s="10">
        <f>europe!A640</f>
        <v>39168</v>
      </c>
      <c r="B643" s="9">
        <f>VLOOKUP($A643,europe!$A$1:$B$3014,2,FALSE)</f>
        <v>40.6</v>
      </c>
      <c r="C643" s="9">
        <f>VLOOKUP($A643,man_neu!$A$1:$D$3001,4,FALSE)</f>
        <v>0</v>
      </c>
      <c r="D643" s="24" t="e">
        <f>VLOOKUP($A643,cash!$A$1:$B$3001,2,FALSE)</f>
        <v>#N/A</v>
      </c>
      <c r="E643" s="9">
        <f>VLOOKUP($A643,patri!$A$1:$B$3002,2,FALSE)</f>
        <v>3784.18</v>
      </c>
      <c r="G643" s="9" t="e">
        <f>VLOOKUP($A643,anteile!$A$4:$D$2615,anteile!B$12,FALSE)</f>
        <v>#N/A</v>
      </c>
      <c r="H643" s="9" t="e">
        <f>VLOOKUP($A643,anteile!$A$4:$D$2615,anteile!C$12,FALSE)</f>
        <v>#N/A</v>
      </c>
      <c r="I643" s="9" t="e">
        <f>VLOOKUP($A643,anteile!$A$4:$D$2615,anteile!D$12,FALSE)</f>
        <v>#N/A</v>
      </c>
      <c r="K643" s="24" t="e">
        <f t="shared" si="105"/>
        <v>#N/A</v>
      </c>
      <c r="L643" s="24" t="e">
        <f t="shared" si="106"/>
        <v>#N/A</v>
      </c>
      <c r="M643" s="24" t="e">
        <f>VLOOKUP($A643,cash!$A$1:$B$3001,2,FALSE)</f>
        <v>#N/A</v>
      </c>
      <c r="N643" s="24" t="e">
        <f t="shared" si="107"/>
        <v>#N/A</v>
      </c>
      <c r="P643" s="24" t="e">
        <f t="shared" si="108"/>
        <v>#N/A</v>
      </c>
      <c r="Q643" s="24" t="e">
        <f t="shared" si="109"/>
        <v>#N/A</v>
      </c>
      <c r="S643" s="14" t="e">
        <f t="shared" si="110"/>
        <v>#N/A</v>
      </c>
      <c r="T643" s="14" t="e">
        <f t="shared" si="111"/>
        <v>#N/A</v>
      </c>
      <c r="U643" s="14">
        <f t="shared" si="112"/>
        <v>141.56206415620642</v>
      </c>
      <c r="V643" s="14">
        <f t="shared" si="113"/>
        <v>0</v>
      </c>
      <c r="W643" s="14" t="e">
        <f t="shared" si="114"/>
        <v>#N/A</v>
      </c>
      <c r="X643" s="14">
        <f t="shared" si="115"/>
        <v>78.769800795154126</v>
      </c>
    </row>
    <row r="644" spans="1:24">
      <c r="A644" s="10">
        <f>europe!A641</f>
        <v>39167</v>
      </c>
      <c r="B644" s="9">
        <f>VLOOKUP($A644,europe!$A$1:$B$3014,2,FALSE)</f>
        <v>40.65</v>
      </c>
      <c r="C644" s="9">
        <f>VLOOKUP($A644,man_neu!$A$1:$D$3001,4,FALSE)</f>
        <v>0</v>
      </c>
      <c r="D644" s="24" t="e">
        <f>VLOOKUP($A644,cash!$A$1:$B$3001,2,FALSE)</f>
        <v>#N/A</v>
      </c>
      <c r="E644" s="9">
        <f>VLOOKUP($A644,patri!$A$1:$B$3002,2,FALSE)</f>
        <v>3792.65</v>
      </c>
      <c r="G644" s="9" t="e">
        <f>VLOOKUP($A644,anteile!$A$4:$D$2615,anteile!B$12,FALSE)</f>
        <v>#N/A</v>
      </c>
      <c r="H644" s="9" t="e">
        <f>VLOOKUP($A644,anteile!$A$4:$D$2615,anteile!C$12,FALSE)</f>
        <v>#N/A</v>
      </c>
      <c r="I644" s="9" t="e">
        <f>VLOOKUP($A644,anteile!$A$4:$D$2615,anteile!D$12,FALSE)</f>
        <v>#N/A</v>
      </c>
      <c r="K644" s="24" t="e">
        <f t="shared" si="105"/>
        <v>#N/A</v>
      </c>
      <c r="L644" s="24" t="e">
        <f t="shared" si="106"/>
        <v>#N/A</v>
      </c>
      <c r="M644" s="24" t="e">
        <f>VLOOKUP($A644,cash!$A$1:$B$3001,2,FALSE)</f>
        <v>#N/A</v>
      </c>
      <c r="N644" s="24" t="e">
        <f t="shared" si="107"/>
        <v>#N/A</v>
      </c>
      <c r="P644" s="24" t="e">
        <f t="shared" si="108"/>
        <v>#N/A</v>
      </c>
      <c r="Q644" s="24" t="e">
        <f t="shared" si="109"/>
        <v>#N/A</v>
      </c>
      <c r="S644" s="14" t="e">
        <f t="shared" si="110"/>
        <v>#N/A</v>
      </c>
      <c r="T644" s="14" t="e">
        <f t="shared" si="111"/>
        <v>#N/A</v>
      </c>
      <c r="U644" s="14">
        <f t="shared" si="112"/>
        <v>141.73640167364016</v>
      </c>
      <c r="V644" s="14">
        <f t="shared" si="113"/>
        <v>0</v>
      </c>
      <c r="W644" s="14" t="e">
        <f t="shared" si="114"/>
        <v>#N/A</v>
      </c>
      <c r="X644" s="14">
        <f t="shared" si="115"/>
        <v>78.946108532295327</v>
      </c>
    </row>
    <row r="645" spans="1:24">
      <c r="A645" s="10">
        <f>europe!A642</f>
        <v>39164</v>
      </c>
      <c r="B645" s="9">
        <f>VLOOKUP($A645,europe!$A$1:$B$3014,2,FALSE)</f>
        <v>40.99</v>
      </c>
      <c r="C645" s="9">
        <f>VLOOKUP($A645,man_neu!$A$1:$D$3001,4,FALSE)</f>
        <v>0</v>
      </c>
      <c r="D645" s="24" t="e">
        <f>VLOOKUP($A645,cash!$A$1:$B$3001,2,FALSE)</f>
        <v>#N/A</v>
      </c>
      <c r="E645" s="9">
        <f>VLOOKUP($A645,patri!$A$1:$B$3002,2,FALSE)</f>
        <v>3788.68</v>
      </c>
      <c r="G645" s="9" t="e">
        <f>VLOOKUP($A645,anteile!$A$4:$D$2615,anteile!B$12,FALSE)</f>
        <v>#N/A</v>
      </c>
      <c r="H645" s="9" t="e">
        <f>VLOOKUP($A645,anteile!$A$4:$D$2615,anteile!C$12,FALSE)</f>
        <v>#N/A</v>
      </c>
      <c r="I645" s="9" t="e">
        <f>VLOOKUP($A645,anteile!$A$4:$D$2615,anteile!D$12,FALSE)</f>
        <v>#N/A</v>
      </c>
      <c r="K645" s="24" t="e">
        <f t="shared" si="105"/>
        <v>#N/A</v>
      </c>
      <c r="L645" s="24" t="e">
        <f t="shared" si="106"/>
        <v>#N/A</v>
      </c>
      <c r="M645" s="24" t="e">
        <f>VLOOKUP($A645,cash!$A$1:$B$3001,2,FALSE)</f>
        <v>#N/A</v>
      </c>
      <c r="N645" s="24" t="e">
        <f t="shared" si="107"/>
        <v>#N/A</v>
      </c>
      <c r="P645" s="24" t="e">
        <f t="shared" si="108"/>
        <v>#N/A</v>
      </c>
      <c r="Q645" s="24" t="e">
        <f t="shared" si="109"/>
        <v>#N/A</v>
      </c>
      <c r="S645" s="14" t="e">
        <f t="shared" si="110"/>
        <v>#N/A</v>
      </c>
      <c r="T645" s="14" t="e">
        <f t="shared" si="111"/>
        <v>#N/A</v>
      </c>
      <c r="U645" s="14">
        <f t="shared" si="112"/>
        <v>142.9218967921897</v>
      </c>
      <c r="V645" s="14">
        <f t="shared" si="113"/>
        <v>0</v>
      </c>
      <c r="W645" s="14" t="e">
        <f t="shared" si="114"/>
        <v>#N/A</v>
      </c>
      <c r="X645" s="14">
        <f t="shared" si="115"/>
        <v>78.863470785370822</v>
      </c>
    </row>
    <row r="646" spans="1:24">
      <c r="A646" s="10">
        <f>europe!A643</f>
        <v>39163</v>
      </c>
      <c r="B646" s="9">
        <f>VLOOKUP($A646,europe!$A$1:$B$3014,2,FALSE)</f>
        <v>40.79</v>
      </c>
      <c r="C646" s="9">
        <f>VLOOKUP($A646,man_neu!$A$1:$D$3001,4,FALSE)</f>
        <v>0</v>
      </c>
      <c r="D646" s="24" t="e">
        <f>VLOOKUP($A646,cash!$A$1:$B$3001,2,FALSE)</f>
        <v>#N/A</v>
      </c>
      <c r="E646" s="9">
        <f>VLOOKUP($A646,patri!$A$1:$B$3002,2,FALSE)</f>
        <v>3787.73</v>
      </c>
      <c r="G646" s="9" t="e">
        <f>VLOOKUP($A646,anteile!$A$4:$D$2615,anteile!B$12,FALSE)</f>
        <v>#N/A</v>
      </c>
      <c r="H646" s="9" t="e">
        <f>VLOOKUP($A646,anteile!$A$4:$D$2615,anteile!C$12,FALSE)</f>
        <v>#N/A</v>
      </c>
      <c r="I646" s="9" t="e">
        <f>VLOOKUP($A646,anteile!$A$4:$D$2615,anteile!D$12,FALSE)</f>
        <v>#N/A</v>
      </c>
      <c r="K646" s="24" t="e">
        <f t="shared" si="105"/>
        <v>#N/A</v>
      </c>
      <c r="L646" s="24" t="e">
        <f t="shared" si="106"/>
        <v>#N/A</v>
      </c>
      <c r="M646" s="24" t="e">
        <f>VLOOKUP($A646,cash!$A$1:$B$3001,2,FALSE)</f>
        <v>#N/A</v>
      </c>
      <c r="N646" s="24" t="e">
        <f t="shared" si="107"/>
        <v>#N/A</v>
      </c>
      <c r="P646" s="24" t="e">
        <f t="shared" si="108"/>
        <v>#N/A</v>
      </c>
      <c r="Q646" s="24" t="e">
        <f t="shared" si="109"/>
        <v>#N/A</v>
      </c>
      <c r="S646" s="14" t="e">
        <f t="shared" si="110"/>
        <v>#N/A</v>
      </c>
      <c r="T646" s="14" t="e">
        <f t="shared" si="111"/>
        <v>#N/A</v>
      </c>
      <c r="U646" s="14">
        <f t="shared" si="112"/>
        <v>142.22454672245468</v>
      </c>
      <c r="V646" s="14">
        <f t="shared" si="113"/>
        <v>0</v>
      </c>
      <c r="W646" s="14" t="e">
        <f t="shared" si="114"/>
        <v>#N/A</v>
      </c>
      <c r="X646" s="14">
        <f t="shared" si="115"/>
        <v>78.843696009658416</v>
      </c>
    </row>
    <row r="647" spans="1:24">
      <c r="A647" s="10">
        <f>europe!A644</f>
        <v>39162</v>
      </c>
      <c r="B647" s="9">
        <f>VLOOKUP($A647,europe!$A$1:$B$3014,2,FALSE)</f>
        <v>40.21</v>
      </c>
      <c r="C647" s="9">
        <f>VLOOKUP($A647,man_neu!$A$1:$D$3001,4,FALSE)</f>
        <v>0</v>
      </c>
      <c r="D647" s="24" t="e">
        <f>VLOOKUP($A647,cash!$A$1:$B$3001,2,FALSE)</f>
        <v>#N/A</v>
      </c>
      <c r="E647" s="9">
        <f>VLOOKUP($A647,patri!$A$1:$B$3002,2,FALSE)</f>
        <v>3785.04</v>
      </c>
      <c r="G647" s="9" t="e">
        <f>VLOOKUP($A647,anteile!$A$4:$D$2615,anteile!B$12,FALSE)</f>
        <v>#N/A</v>
      </c>
      <c r="H647" s="9" t="e">
        <f>VLOOKUP($A647,anteile!$A$4:$D$2615,anteile!C$12,FALSE)</f>
        <v>#N/A</v>
      </c>
      <c r="I647" s="9" t="e">
        <f>VLOOKUP($A647,anteile!$A$4:$D$2615,anteile!D$12,FALSE)</f>
        <v>#N/A</v>
      </c>
      <c r="K647" s="24" t="e">
        <f t="shared" si="105"/>
        <v>#N/A</v>
      </c>
      <c r="L647" s="24" t="e">
        <f t="shared" si="106"/>
        <v>#N/A</v>
      </c>
      <c r="M647" s="24" t="e">
        <f>VLOOKUP($A647,cash!$A$1:$B$3001,2,FALSE)</f>
        <v>#N/A</v>
      </c>
      <c r="N647" s="24" t="e">
        <f t="shared" si="107"/>
        <v>#N/A</v>
      </c>
      <c r="P647" s="24" t="e">
        <f t="shared" si="108"/>
        <v>#N/A</v>
      </c>
      <c r="Q647" s="24" t="e">
        <f t="shared" si="109"/>
        <v>#N/A</v>
      </c>
      <c r="S647" s="14" t="e">
        <f t="shared" si="110"/>
        <v>#N/A</v>
      </c>
      <c r="T647" s="14" t="e">
        <f t="shared" si="111"/>
        <v>#N/A</v>
      </c>
      <c r="U647" s="14">
        <f t="shared" si="112"/>
        <v>140.20223152022317</v>
      </c>
      <c r="V647" s="14">
        <f t="shared" si="113"/>
        <v>0</v>
      </c>
      <c r="W647" s="14" t="e">
        <f t="shared" si="114"/>
        <v>#N/A</v>
      </c>
      <c r="X647" s="14">
        <f t="shared" si="115"/>
        <v>78.787702171062207</v>
      </c>
    </row>
    <row r="648" spans="1:24">
      <c r="A648" s="10">
        <f>europe!A645</f>
        <v>39161</v>
      </c>
      <c r="B648" s="9">
        <f>VLOOKUP($A648,europe!$A$1:$B$3014,2,FALSE)</f>
        <v>40.020000000000003</v>
      </c>
      <c r="C648" s="9">
        <f>VLOOKUP($A648,man_neu!$A$1:$D$3001,4,FALSE)</f>
        <v>0</v>
      </c>
      <c r="D648" s="24" t="e">
        <f>VLOOKUP($A648,cash!$A$1:$B$3001,2,FALSE)</f>
        <v>#N/A</v>
      </c>
      <c r="E648" s="9">
        <f>VLOOKUP($A648,patri!$A$1:$B$3002,2,FALSE)</f>
        <v>3756.13</v>
      </c>
      <c r="G648" s="9" t="e">
        <f>VLOOKUP($A648,anteile!$A$4:$D$2615,anteile!B$12,FALSE)</f>
        <v>#N/A</v>
      </c>
      <c r="H648" s="9" t="e">
        <f>VLOOKUP($A648,anteile!$A$4:$D$2615,anteile!C$12,FALSE)</f>
        <v>#N/A</v>
      </c>
      <c r="I648" s="9" t="e">
        <f>VLOOKUP($A648,anteile!$A$4:$D$2615,anteile!D$12,FALSE)</f>
        <v>#N/A</v>
      </c>
      <c r="K648" s="24" t="e">
        <f t="shared" si="105"/>
        <v>#N/A</v>
      </c>
      <c r="L648" s="24" t="e">
        <f t="shared" si="106"/>
        <v>#N/A</v>
      </c>
      <c r="M648" s="24" t="e">
        <f>VLOOKUP($A648,cash!$A$1:$B$3001,2,FALSE)</f>
        <v>#N/A</v>
      </c>
      <c r="N648" s="24" t="e">
        <f t="shared" si="107"/>
        <v>#N/A</v>
      </c>
      <c r="P648" s="24" t="e">
        <f t="shared" si="108"/>
        <v>#N/A</v>
      </c>
      <c r="Q648" s="24" t="e">
        <f t="shared" si="109"/>
        <v>#N/A</v>
      </c>
      <c r="S648" s="14" t="e">
        <f t="shared" si="110"/>
        <v>#N/A</v>
      </c>
      <c r="T648" s="14" t="e">
        <f t="shared" si="111"/>
        <v>#N/A</v>
      </c>
      <c r="U648" s="14">
        <f t="shared" si="112"/>
        <v>139.53974895397491</v>
      </c>
      <c r="V648" s="14">
        <f t="shared" si="113"/>
        <v>0</v>
      </c>
      <c r="W648" s="14" t="e">
        <f t="shared" si="114"/>
        <v>#N/A</v>
      </c>
      <c r="X648" s="14">
        <f t="shared" si="115"/>
        <v>78.185924522803447</v>
      </c>
    </row>
    <row r="649" spans="1:24">
      <c r="A649" s="10">
        <f>europe!A646</f>
        <v>39160</v>
      </c>
      <c r="B649" s="9">
        <f>VLOOKUP($A649,europe!$A$1:$B$3014,2,FALSE)</f>
        <v>39.72</v>
      </c>
      <c r="C649" s="9">
        <f>VLOOKUP($A649,man_neu!$A$1:$D$3001,4,FALSE)</f>
        <v>0</v>
      </c>
      <c r="D649" s="24" t="e">
        <f>VLOOKUP($A649,cash!$A$1:$B$3001,2,FALSE)</f>
        <v>#N/A</v>
      </c>
      <c r="E649" s="9">
        <f>VLOOKUP($A649,patri!$A$1:$B$3002,2,FALSE)</f>
        <v>3749.33</v>
      </c>
      <c r="G649" s="9" t="e">
        <f>VLOOKUP($A649,anteile!$A$4:$D$2615,anteile!B$12,FALSE)</f>
        <v>#N/A</v>
      </c>
      <c r="H649" s="9" t="e">
        <f>VLOOKUP($A649,anteile!$A$4:$D$2615,anteile!C$12,FALSE)</f>
        <v>#N/A</v>
      </c>
      <c r="I649" s="9" t="e">
        <f>VLOOKUP($A649,anteile!$A$4:$D$2615,anteile!D$12,FALSE)</f>
        <v>#N/A</v>
      </c>
      <c r="K649" s="24" t="e">
        <f t="shared" si="105"/>
        <v>#N/A</v>
      </c>
      <c r="L649" s="24" t="e">
        <f t="shared" si="106"/>
        <v>#N/A</v>
      </c>
      <c r="M649" s="24" t="e">
        <f>VLOOKUP($A649,cash!$A$1:$B$3001,2,FALSE)</f>
        <v>#N/A</v>
      </c>
      <c r="N649" s="24" t="e">
        <f t="shared" si="107"/>
        <v>#N/A</v>
      </c>
      <c r="P649" s="24" t="e">
        <f t="shared" si="108"/>
        <v>#N/A</v>
      </c>
      <c r="Q649" s="24" t="e">
        <f t="shared" si="109"/>
        <v>#N/A</v>
      </c>
      <c r="S649" s="14" t="e">
        <f t="shared" si="110"/>
        <v>#N/A</v>
      </c>
      <c r="T649" s="14" t="e">
        <f t="shared" si="111"/>
        <v>#N/A</v>
      </c>
      <c r="U649" s="14">
        <f t="shared" si="112"/>
        <v>138.49372384937237</v>
      </c>
      <c r="V649" s="14">
        <f t="shared" si="113"/>
        <v>0</v>
      </c>
      <c r="W649" s="14" t="e">
        <f t="shared" si="114"/>
        <v>#N/A</v>
      </c>
      <c r="X649" s="14">
        <f t="shared" si="115"/>
        <v>78.044378759809319</v>
      </c>
    </row>
    <row r="650" spans="1:24">
      <c r="A650" s="10">
        <f>europe!A647</f>
        <v>39157</v>
      </c>
      <c r="B650" s="9">
        <f>VLOOKUP($A650,europe!$A$1:$B$3014,2,FALSE)</f>
        <v>39.229999999999997</v>
      </c>
      <c r="C650" s="9">
        <f>VLOOKUP($A650,man_neu!$A$1:$D$3001,4,FALSE)</f>
        <v>0</v>
      </c>
      <c r="D650" s="24" t="e">
        <f>VLOOKUP($A650,cash!$A$1:$B$3001,2,FALSE)</f>
        <v>#N/A</v>
      </c>
      <c r="E650" s="9">
        <f>VLOOKUP($A650,patri!$A$1:$B$3002,2,FALSE)</f>
        <v>3729.54</v>
      </c>
      <c r="G650" s="9" t="e">
        <f>VLOOKUP($A650,anteile!$A$4:$D$2615,anteile!B$12,FALSE)</f>
        <v>#N/A</v>
      </c>
      <c r="H650" s="9" t="e">
        <f>VLOOKUP($A650,anteile!$A$4:$D$2615,anteile!C$12,FALSE)</f>
        <v>#N/A</v>
      </c>
      <c r="I650" s="9" t="e">
        <f>VLOOKUP($A650,anteile!$A$4:$D$2615,anteile!D$12,FALSE)</f>
        <v>#N/A</v>
      </c>
      <c r="K650" s="24" t="e">
        <f t="shared" si="105"/>
        <v>#N/A</v>
      </c>
      <c r="L650" s="24" t="e">
        <f t="shared" si="106"/>
        <v>#N/A</v>
      </c>
      <c r="M650" s="24" t="e">
        <f>VLOOKUP($A650,cash!$A$1:$B$3001,2,FALSE)</f>
        <v>#N/A</v>
      </c>
      <c r="N650" s="24" t="e">
        <f t="shared" si="107"/>
        <v>#N/A</v>
      </c>
      <c r="P650" s="24" t="e">
        <f t="shared" si="108"/>
        <v>#N/A</v>
      </c>
      <c r="Q650" s="24" t="e">
        <f t="shared" si="109"/>
        <v>#N/A</v>
      </c>
      <c r="S650" s="14" t="e">
        <f t="shared" si="110"/>
        <v>#N/A</v>
      </c>
      <c r="T650" s="14" t="e">
        <f t="shared" si="111"/>
        <v>#N/A</v>
      </c>
      <c r="U650" s="14">
        <f t="shared" si="112"/>
        <v>136.78521617852161</v>
      </c>
      <c r="V650" s="14">
        <f t="shared" si="113"/>
        <v>0</v>
      </c>
      <c r="W650" s="14" t="e">
        <f t="shared" si="114"/>
        <v>#N/A</v>
      </c>
      <c r="X650" s="14">
        <f t="shared" si="115"/>
        <v>77.632438958389699</v>
      </c>
    </row>
    <row r="651" spans="1:24">
      <c r="A651" s="10">
        <f>europe!A648</f>
        <v>39156</v>
      </c>
      <c r="B651" s="9">
        <f>VLOOKUP($A651,europe!$A$1:$B$3014,2,FALSE)</f>
        <v>39.200000000000003</v>
      </c>
      <c r="C651" s="9">
        <f>VLOOKUP($A651,man_neu!$A$1:$D$3001,4,FALSE)</f>
        <v>0</v>
      </c>
      <c r="D651" s="24" t="e">
        <f>VLOOKUP($A651,cash!$A$1:$B$3001,2,FALSE)</f>
        <v>#N/A</v>
      </c>
      <c r="E651" s="9">
        <f>VLOOKUP($A651,patri!$A$1:$B$3002,2,FALSE)</f>
        <v>3730.91</v>
      </c>
      <c r="G651" s="9" t="e">
        <f>VLOOKUP($A651,anteile!$A$4:$D$2615,anteile!B$12,FALSE)</f>
        <v>#N/A</v>
      </c>
      <c r="H651" s="9" t="e">
        <f>VLOOKUP($A651,anteile!$A$4:$D$2615,anteile!C$12,FALSE)</f>
        <v>#N/A</v>
      </c>
      <c r="I651" s="9" t="e">
        <f>VLOOKUP($A651,anteile!$A$4:$D$2615,anteile!D$12,FALSE)</f>
        <v>#N/A</v>
      </c>
      <c r="K651" s="24" t="e">
        <f t="shared" si="105"/>
        <v>#N/A</v>
      </c>
      <c r="L651" s="24" t="e">
        <f t="shared" si="106"/>
        <v>#N/A</v>
      </c>
      <c r="M651" s="24" t="e">
        <f>VLOOKUP($A651,cash!$A$1:$B$3001,2,FALSE)</f>
        <v>#N/A</v>
      </c>
      <c r="N651" s="24" t="e">
        <f t="shared" si="107"/>
        <v>#N/A</v>
      </c>
      <c r="P651" s="24" t="e">
        <f t="shared" si="108"/>
        <v>#N/A</v>
      </c>
      <c r="Q651" s="24" t="e">
        <f t="shared" si="109"/>
        <v>#N/A</v>
      </c>
      <c r="S651" s="14" t="e">
        <f t="shared" si="110"/>
        <v>#N/A</v>
      </c>
      <c r="T651" s="14" t="e">
        <f t="shared" si="111"/>
        <v>#N/A</v>
      </c>
      <c r="U651" s="14">
        <f t="shared" si="112"/>
        <v>136.68061366806137</v>
      </c>
      <c r="V651" s="14">
        <f t="shared" si="113"/>
        <v>0</v>
      </c>
      <c r="W651" s="14" t="e">
        <f t="shared" si="114"/>
        <v>#N/A</v>
      </c>
      <c r="X651" s="14">
        <f t="shared" si="115"/>
        <v>77.660956266522334</v>
      </c>
    </row>
    <row r="652" spans="1:24">
      <c r="A652" s="10">
        <f>europe!A649</f>
        <v>39155</v>
      </c>
      <c r="B652" s="9">
        <f>VLOOKUP($A652,europe!$A$1:$B$3014,2,FALSE)</f>
        <v>38.5</v>
      </c>
      <c r="C652" s="9">
        <f>VLOOKUP($A652,man_neu!$A$1:$D$3001,4,FALSE)</f>
        <v>0</v>
      </c>
      <c r="D652" s="24" t="e">
        <f>VLOOKUP($A652,cash!$A$1:$B$3001,2,FALSE)</f>
        <v>#N/A</v>
      </c>
      <c r="E652" s="9">
        <f>VLOOKUP($A652,patri!$A$1:$B$3002,2,FALSE)</f>
        <v>3719.97</v>
      </c>
      <c r="G652" s="9" t="e">
        <f>VLOOKUP($A652,anteile!$A$4:$D$2615,anteile!B$12,FALSE)</f>
        <v>#N/A</v>
      </c>
      <c r="H652" s="9" t="e">
        <f>VLOOKUP($A652,anteile!$A$4:$D$2615,anteile!C$12,FALSE)</f>
        <v>#N/A</v>
      </c>
      <c r="I652" s="9" t="e">
        <f>VLOOKUP($A652,anteile!$A$4:$D$2615,anteile!D$12,FALSE)</f>
        <v>#N/A</v>
      </c>
      <c r="K652" s="24" t="e">
        <f t="shared" si="105"/>
        <v>#N/A</v>
      </c>
      <c r="L652" s="24" t="e">
        <f t="shared" si="106"/>
        <v>#N/A</v>
      </c>
      <c r="M652" s="24" t="e">
        <f>VLOOKUP($A652,cash!$A$1:$B$3001,2,FALSE)</f>
        <v>#N/A</v>
      </c>
      <c r="N652" s="24" t="e">
        <f t="shared" si="107"/>
        <v>#N/A</v>
      </c>
      <c r="P652" s="24" t="e">
        <f t="shared" si="108"/>
        <v>#N/A</v>
      </c>
      <c r="Q652" s="24" t="e">
        <f t="shared" si="109"/>
        <v>#N/A</v>
      </c>
      <c r="S652" s="14" t="e">
        <f t="shared" si="110"/>
        <v>#N/A</v>
      </c>
      <c r="T652" s="14" t="e">
        <f t="shared" si="111"/>
        <v>#N/A</v>
      </c>
      <c r="U652" s="14">
        <f t="shared" si="112"/>
        <v>134.23988842398884</v>
      </c>
      <c r="V652" s="14">
        <f t="shared" si="113"/>
        <v>0</v>
      </c>
      <c r="W652" s="14" t="e">
        <f t="shared" si="114"/>
        <v>#N/A</v>
      </c>
      <c r="X652" s="14">
        <f t="shared" si="115"/>
        <v>77.433234112528865</v>
      </c>
    </row>
    <row r="653" spans="1:24">
      <c r="A653" s="10">
        <f>europe!A650</f>
        <v>39154</v>
      </c>
      <c r="B653" s="9">
        <f>VLOOKUP($A653,europe!$A$1:$B$3014,2,FALSE)</f>
        <v>39.450000000000003</v>
      </c>
      <c r="C653" s="9">
        <f>VLOOKUP($A653,man_neu!$A$1:$D$3001,4,FALSE)</f>
        <v>0</v>
      </c>
      <c r="D653" s="24" t="e">
        <f>VLOOKUP($A653,cash!$A$1:$B$3001,2,FALSE)</f>
        <v>#N/A</v>
      </c>
      <c r="E653" s="9">
        <f>VLOOKUP($A653,patri!$A$1:$B$3002,2,FALSE)</f>
        <v>3739.62</v>
      </c>
      <c r="G653" s="9" t="e">
        <f>VLOOKUP($A653,anteile!$A$4:$D$2615,anteile!B$12,FALSE)</f>
        <v>#N/A</v>
      </c>
      <c r="H653" s="9" t="e">
        <f>VLOOKUP($A653,anteile!$A$4:$D$2615,anteile!C$12,FALSE)</f>
        <v>#N/A</v>
      </c>
      <c r="I653" s="9" t="e">
        <f>VLOOKUP($A653,anteile!$A$4:$D$2615,anteile!D$12,FALSE)</f>
        <v>#N/A</v>
      </c>
      <c r="K653" s="24" t="e">
        <f t="shared" si="105"/>
        <v>#N/A</v>
      </c>
      <c r="L653" s="24" t="e">
        <f t="shared" si="106"/>
        <v>#N/A</v>
      </c>
      <c r="M653" s="24" t="e">
        <f>VLOOKUP($A653,cash!$A$1:$B$3001,2,FALSE)</f>
        <v>#N/A</v>
      </c>
      <c r="N653" s="24" t="e">
        <f t="shared" si="107"/>
        <v>#N/A</v>
      </c>
      <c r="P653" s="24" t="e">
        <f t="shared" si="108"/>
        <v>#N/A</v>
      </c>
      <c r="Q653" s="24" t="e">
        <f t="shared" si="109"/>
        <v>#N/A</v>
      </c>
      <c r="S653" s="14" t="e">
        <f t="shared" si="110"/>
        <v>#N/A</v>
      </c>
      <c r="T653" s="14" t="e">
        <f t="shared" si="111"/>
        <v>#N/A</v>
      </c>
      <c r="U653" s="14">
        <f t="shared" si="112"/>
        <v>137.55230125523013</v>
      </c>
      <c r="V653" s="14">
        <f t="shared" si="113"/>
        <v>0</v>
      </c>
      <c r="W653" s="14" t="e">
        <f t="shared" si="114"/>
        <v>#N/A</v>
      </c>
      <c r="X653" s="14">
        <f t="shared" si="115"/>
        <v>77.842259736475086</v>
      </c>
    </row>
    <row r="654" spans="1:24">
      <c r="A654" s="10">
        <f>europe!A651</f>
        <v>39153</v>
      </c>
      <c r="B654" s="9">
        <f>VLOOKUP($A654,europe!$A$1:$B$3014,2,FALSE)</f>
        <v>40</v>
      </c>
      <c r="C654" s="9">
        <f>VLOOKUP($A654,man_neu!$A$1:$D$3001,4,FALSE)</f>
        <v>0</v>
      </c>
      <c r="D654" s="24" t="e">
        <f>VLOOKUP($A654,cash!$A$1:$B$3001,2,FALSE)</f>
        <v>#N/A</v>
      </c>
      <c r="E654" s="9">
        <f>VLOOKUP($A654,patri!$A$1:$B$3002,2,FALSE)</f>
        <v>3773.44</v>
      </c>
      <c r="G654" s="9" t="e">
        <f>VLOOKUP($A654,anteile!$A$4:$D$2615,anteile!B$12,FALSE)</f>
        <v>#N/A</v>
      </c>
      <c r="H654" s="9" t="e">
        <f>VLOOKUP($A654,anteile!$A$4:$D$2615,anteile!C$12,FALSE)</f>
        <v>#N/A</v>
      </c>
      <c r="I654" s="9" t="e">
        <f>VLOOKUP($A654,anteile!$A$4:$D$2615,anteile!D$12,FALSE)</f>
        <v>#N/A</v>
      </c>
      <c r="K654" s="24" t="e">
        <f t="shared" ref="K654:K717" si="116">B654*G654</f>
        <v>#N/A</v>
      </c>
      <c r="L654" s="24" t="e">
        <f t="shared" ref="L654:L717" si="117">C654*H654</f>
        <v>#N/A</v>
      </c>
      <c r="M654" s="24" t="e">
        <f>VLOOKUP($A654,cash!$A$1:$B$3001,2,FALSE)</f>
        <v>#N/A</v>
      </c>
      <c r="N654" s="24" t="e">
        <f t="shared" ref="N654:N717" si="118">E654*I654</f>
        <v>#N/A</v>
      </c>
      <c r="P654" s="24" t="e">
        <f t="shared" si="108"/>
        <v>#N/A</v>
      </c>
      <c r="Q654" s="24" t="e">
        <f t="shared" si="109"/>
        <v>#N/A</v>
      </c>
      <c r="S654" s="14" t="e">
        <f t="shared" si="110"/>
        <v>#N/A</v>
      </c>
      <c r="T654" s="14" t="e">
        <f t="shared" si="111"/>
        <v>#N/A</v>
      </c>
      <c r="U654" s="14">
        <f t="shared" si="112"/>
        <v>139.47001394700141</v>
      </c>
      <c r="V654" s="14">
        <f t="shared" si="113"/>
        <v>0</v>
      </c>
      <c r="W654" s="14" t="e">
        <f t="shared" si="114"/>
        <v>#N/A</v>
      </c>
      <c r="X654" s="14">
        <f t="shared" si="115"/>
        <v>78.546241751836959</v>
      </c>
    </row>
    <row r="655" spans="1:24">
      <c r="A655" s="10">
        <f>europe!A652</f>
        <v>39150</v>
      </c>
      <c r="B655" s="9">
        <f>VLOOKUP($A655,europe!$A$1:$B$3014,2,FALSE)</f>
        <v>39.950000000000003</v>
      </c>
      <c r="C655" s="9">
        <f>VLOOKUP($A655,man_neu!$A$1:$D$3001,4,FALSE)</f>
        <v>0</v>
      </c>
      <c r="D655" s="24" t="e">
        <f>VLOOKUP($A655,cash!$A$1:$B$3001,2,FALSE)</f>
        <v>#N/A</v>
      </c>
      <c r="E655" s="9">
        <f>VLOOKUP($A655,patri!$A$1:$B$3002,2,FALSE)</f>
        <v>3771.24</v>
      </c>
      <c r="G655" s="9" t="e">
        <f>VLOOKUP($A655,anteile!$A$4:$D$2615,anteile!B$12,FALSE)</f>
        <v>#N/A</v>
      </c>
      <c r="H655" s="9" t="e">
        <f>VLOOKUP($A655,anteile!$A$4:$D$2615,anteile!C$12,FALSE)</f>
        <v>#N/A</v>
      </c>
      <c r="I655" s="9" t="e">
        <f>VLOOKUP($A655,anteile!$A$4:$D$2615,anteile!D$12,FALSE)</f>
        <v>#N/A</v>
      </c>
      <c r="K655" s="24" t="e">
        <f t="shared" si="116"/>
        <v>#N/A</v>
      </c>
      <c r="L655" s="24" t="e">
        <f t="shared" si="117"/>
        <v>#N/A</v>
      </c>
      <c r="M655" s="24" t="e">
        <f>VLOOKUP($A655,cash!$A$1:$B$3001,2,FALSE)</f>
        <v>#N/A</v>
      </c>
      <c r="N655" s="24" t="e">
        <f t="shared" si="118"/>
        <v>#N/A</v>
      </c>
      <c r="P655" s="24" t="e">
        <f t="shared" ref="P655:P718" si="119">SUM(K655:M655)</f>
        <v>#N/A</v>
      </c>
      <c r="Q655" s="24" t="e">
        <f t="shared" ref="Q655:Q718" si="120">N655</f>
        <v>#N/A</v>
      </c>
      <c r="S655" s="14" t="e">
        <f t="shared" ref="S655:S718" si="121">P655/P$6*100</f>
        <v>#N/A</v>
      </c>
      <c r="T655" s="14" t="e">
        <f t="shared" ref="T655:T718" si="122">Q655/Q$6*100</f>
        <v>#N/A</v>
      </c>
      <c r="U655" s="14">
        <f t="shared" ref="U655:U718" si="123">B655/B$6*100</f>
        <v>139.29567642956766</v>
      </c>
      <c r="V655" s="14">
        <f t="shared" ref="V655:V718" si="124">C655/C$6*100</f>
        <v>0</v>
      </c>
      <c r="W655" s="14" t="e">
        <f t="shared" ref="W655:W718" si="125">D655/D$6*100</f>
        <v>#N/A</v>
      </c>
      <c r="X655" s="14">
        <f t="shared" ref="X655:X718" si="126">E655/E$6*100</f>
        <v>78.500447534397694</v>
      </c>
    </row>
    <row r="656" spans="1:24">
      <c r="A656" s="10">
        <f>europe!A653</f>
        <v>39149</v>
      </c>
      <c r="B656" s="9">
        <f>VLOOKUP($A656,europe!$A$1:$B$3014,2,FALSE)</f>
        <v>39.770000000000003</v>
      </c>
      <c r="C656" s="9">
        <f>VLOOKUP($A656,man_neu!$A$1:$D$3001,4,FALSE)</f>
        <v>0</v>
      </c>
      <c r="D656" s="24" t="e">
        <f>VLOOKUP($A656,cash!$A$1:$B$3001,2,FALSE)</f>
        <v>#N/A</v>
      </c>
      <c r="E656" s="9">
        <f>VLOOKUP($A656,patri!$A$1:$B$3002,2,FALSE)</f>
        <v>3770.98</v>
      </c>
      <c r="G656" s="9" t="e">
        <f>VLOOKUP($A656,anteile!$A$4:$D$2615,anteile!B$12,FALSE)</f>
        <v>#N/A</v>
      </c>
      <c r="H656" s="9" t="e">
        <f>VLOOKUP($A656,anteile!$A$4:$D$2615,anteile!C$12,FALSE)</f>
        <v>#N/A</v>
      </c>
      <c r="I656" s="9" t="e">
        <f>VLOOKUP($A656,anteile!$A$4:$D$2615,anteile!D$12,FALSE)</f>
        <v>#N/A</v>
      </c>
      <c r="K656" s="24" t="e">
        <f t="shared" si="116"/>
        <v>#N/A</v>
      </c>
      <c r="L656" s="24" t="e">
        <f t="shared" si="117"/>
        <v>#N/A</v>
      </c>
      <c r="M656" s="24" t="e">
        <f>VLOOKUP($A656,cash!$A$1:$B$3001,2,FALSE)</f>
        <v>#N/A</v>
      </c>
      <c r="N656" s="24" t="e">
        <f t="shared" si="118"/>
        <v>#N/A</v>
      </c>
      <c r="P656" s="24" t="e">
        <f t="shared" si="119"/>
        <v>#N/A</v>
      </c>
      <c r="Q656" s="24" t="e">
        <f t="shared" si="120"/>
        <v>#N/A</v>
      </c>
      <c r="S656" s="14" t="e">
        <f t="shared" si="121"/>
        <v>#N/A</v>
      </c>
      <c r="T656" s="14" t="e">
        <f t="shared" si="122"/>
        <v>#N/A</v>
      </c>
      <c r="U656" s="14">
        <f t="shared" si="123"/>
        <v>138.66806136680614</v>
      </c>
      <c r="V656" s="14">
        <f t="shared" si="124"/>
        <v>0</v>
      </c>
      <c r="W656" s="14" t="e">
        <f t="shared" si="125"/>
        <v>#N/A</v>
      </c>
      <c r="X656" s="14">
        <f t="shared" si="126"/>
        <v>78.495035490518504</v>
      </c>
    </row>
    <row r="657" spans="1:24">
      <c r="A657" s="10">
        <f>europe!A654</f>
        <v>39148</v>
      </c>
      <c r="B657" s="9">
        <f>VLOOKUP($A657,europe!$A$1:$B$3014,2,FALSE)</f>
        <v>39.43</v>
      </c>
      <c r="C657" s="9">
        <f>VLOOKUP($A657,man_neu!$A$1:$D$3001,4,FALSE)</f>
        <v>0</v>
      </c>
      <c r="D657" s="24" t="e">
        <f>VLOOKUP($A657,cash!$A$1:$B$3001,2,FALSE)</f>
        <v>#N/A</v>
      </c>
      <c r="E657" s="9">
        <f>VLOOKUP($A657,patri!$A$1:$B$3002,2,FALSE)</f>
        <v>3756.48</v>
      </c>
      <c r="G657" s="9" t="e">
        <f>VLOOKUP($A657,anteile!$A$4:$D$2615,anteile!B$12,FALSE)</f>
        <v>#N/A</v>
      </c>
      <c r="H657" s="9" t="e">
        <f>VLOOKUP($A657,anteile!$A$4:$D$2615,anteile!C$12,FALSE)</f>
        <v>#N/A</v>
      </c>
      <c r="I657" s="9" t="e">
        <f>VLOOKUP($A657,anteile!$A$4:$D$2615,anteile!D$12,FALSE)</f>
        <v>#N/A</v>
      </c>
      <c r="K657" s="24" t="e">
        <f t="shared" si="116"/>
        <v>#N/A</v>
      </c>
      <c r="L657" s="24" t="e">
        <f t="shared" si="117"/>
        <v>#N/A</v>
      </c>
      <c r="M657" s="24" t="e">
        <f>VLOOKUP($A657,cash!$A$1:$B$3001,2,FALSE)</f>
        <v>#N/A</v>
      </c>
      <c r="N657" s="24" t="e">
        <f t="shared" si="118"/>
        <v>#N/A</v>
      </c>
      <c r="P657" s="24" t="e">
        <f t="shared" si="119"/>
        <v>#N/A</v>
      </c>
      <c r="Q657" s="24" t="e">
        <f t="shared" si="120"/>
        <v>#N/A</v>
      </c>
      <c r="S657" s="14" t="e">
        <f t="shared" si="121"/>
        <v>#N/A</v>
      </c>
      <c r="T657" s="14" t="e">
        <f t="shared" si="122"/>
        <v>#N/A</v>
      </c>
      <c r="U657" s="14">
        <f t="shared" si="123"/>
        <v>137.48256624825663</v>
      </c>
      <c r="V657" s="14">
        <f t="shared" si="124"/>
        <v>0</v>
      </c>
      <c r="W657" s="14" t="e">
        <f t="shared" si="125"/>
        <v>#N/A</v>
      </c>
      <c r="X657" s="14">
        <f t="shared" si="126"/>
        <v>78.193209966486961</v>
      </c>
    </row>
    <row r="658" spans="1:24">
      <c r="A658" s="10">
        <f>europe!A655</f>
        <v>39147</v>
      </c>
      <c r="B658" s="9">
        <f>VLOOKUP($A658,europe!$A$1:$B$3014,2,FALSE)</f>
        <v>39.19</v>
      </c>
      <c r="C658" s="9">
        <f>VLOOKUP($A658,man_neu!$A$1:$D$3001,4,FALSE)</f>
        <v>0</v>
      </c>
      <c r="D658" s="24" t="e">
        <f>VLOOKUP($A658,cash!$A$1:$B$3001,2,FALSE)</f>
        <v>#N/A</v>
      </c>
      <c r="E658" s="9">
        <f>VLOOKUP($A658,patri!$A$1:$B$3002,2,FALSE)</f>
        <v>3742.17</v>
      </c>
      <c r="G658" s="9" t="e">
        <f>VLOOKUP($A658,anteile!$A$4:$D$2615,anteile!B$12,FALSE)</f>
        <v>#N/A</v>
      </c>
      <c r="H658" s="9" t="e">
        <f>VLOOKUP($A658,anteile!$A$4:$D$2615,anteile!C$12,FALSE)</f>
        <v>#N/A</v>
      </c>
      <c r="I658" s="9" t="e">
        <f>VLOOKUP($A658,anteile!$A$4:$D$2615,anteile!D$12,FALSE)</f>
        <v>#N/A</v>
      </c>
      <c r="K658" s="24" t="e">
        <f t="shared" si="116"/>
        <v>#N/A</v>
      </c>
      <c r="L658" s="24" t="e">
        <f t="shared" si="117"/>
        <v>#N/A</v>
      </c>
      <c r="M658" s="24" t="e">
        <f>VLOOKUP($A658,cash!$A$1:$B$3001,2,FALSE)</f>
        <v>#N/A</v>
      </c>
      <c r="N658" s="24" t="e">
        <f t="shared" si="118"/>
        <v>#N/A</v>
      </c>
      <c r="P658" s="24" t="e">
        <f t="shared" si="119"/>
        <v>#N/A</v>
      </c>
      <c r="Q658" s="24" t="e">
        <f t="shared" si="120"/>
        <v>#N/A</v>
      </c>
      <c r="S658" s="14" t="e">
        <f t="shared" si="121"/>
        <v>#N/A</v>
      </c>
      <c r="T658" s="14" t="e">
        <f t="shared" si="122"/>
        <v>#N/A</v>
      </c>
      <c r="U658" s="14">
        <f t="shared" si="123"/>
        <v>136.6457461645746</v>
      </c>
      <c r="V658" s="14">
        <f t="shared" si="124"/>
        <v>0</v>
      </c>
      <c r="W658" s="14" t="e">
        <f t="shared" si="125"/>
        <v>#N/A</v>
      </c>
      <c r="X658" s="14">
        <f t="shared" si="126"/>
        <v>77.89533939759788</v>
      </c>
    </row>
    <row r="659" spans="1:24">
      <c r="A659" s="10">
        <f>europe!A656</f>
        <v>39146</v>
      </c>
      <c r="B659" s="9">
        <f>VLOOKUP($A659,europe!$A$1:$B$3014,2,FALSE)</f>
        <v>38.520000000000003</v>
      </c>
      <c r="C659" s="9">
        <f>VLOOKUP($A659,man_neu!$A$1:$D$3001,4,FALSE)</f>
        <v>0</v>
      </c>
      <c r="D659" s="24" t="e">
        <f>VLOOKUP($A659,cash!$A$1:$B$3001,2,FALSE)</f>
        <v>#N/A</v>
      </c>
      <c r="E659" s="9">
        <f>VLOOKUP($A659,patri!$A$1:$B$3002,2,FALSE)</f>
        <v>3714.3</v>
      </c>
      <c r="G659" s="9" t="e">
        <f>VLOOKUP($A659,anteile!$A$4:$D$2615,anteile!B$12,FALSE)</f>
        <v>#N/A</v>
      </c>
      <c r="H659" s="9" t="e">
        <f>VLOOKUP($A659,anteile!$A$4:$D$2615,anteile!C$12,FALSE)</f>
        <v>#N/A</v>
      </c>
      <c r="I659" s="9" t="e">
        <f>VLOOKUP($A659,anteile!$A$4:$D$2615,anteile!D$12,FALSE)</f>
        <v>#N/A</v>
      </c>
      <c r="K659" s="24" t="e">
        <f t="shared" si="116"/>
        <v>#N/A</v>
      </c>
      <c r="L659" s="24" t="e">
        <f t="shared" si="117"/>
        <v>#N/A</v>
      </c>
      <c r="M659" s="24" t="e">
        <f>VLOOKUP($A659,cash!$A$1:$B$3001,2,FALSE)</f>
        <v>#N/A</v>
      </c>
      <c r="N659" s="24" t="e">
        <f t="shared" si="118"/>
        <v>#N/A</v>
      </c>
      <c r="P659" s="24" t="e">
        <f t="shared" si="119"/>
        <v>#N/A</v>
      </c>
      <c r="Q659" s="24" t="e">
        <f t="shared" si="120"/>
        <v>#N/A</v>
      </c>
      <c r="S659" s="14" t="e">
        <f t="shared" si="121"/>
        <v>#N/A</v>
      </c>
      <c r="T659" s="14" t="e">
        <f t="shared" si="122"/>
        <v>#N/A</v>
      </c>
      <c r="U659" s="14">
        <f t="shared" si="123"/>
        <v>134.30962343096235</v>
      </c>
      <c r="V659" s="14">
        <f t="shared" si="124"/>
        <v>0</v>
      </c>
      <c r="W659" s="14" t="e">
        <f t="shared" si="125"/>
        <v>#N/A</v>
      </c>
      <c r="X659" s="14">
        <f t="shared" si="126"/>
        <v>77.31520992485585</v>
      </c>
    </row>
    <row r="660" spans="1:24">
      <c r="A660" s="10">
        <f>europe!A657</f>
        <v>39143</v>
      </c>
      <c r="B660" s="9">
        <f>VLOOKUP($A660,europe!$A$1:$B$3014,2,FALSE)</f>
        <v>39.24</v>
      </c>
      <c r="C660" s="9">
        <f>VLOOKUP($A660,man_neu!$A$1:$D$3001,4,FALSE)</f>
        <v>0</v>
      </c>
      <c r="D660" s="24" t="e">
        <f>VLOOKUP($A660,cash!$A$1:$B$3001,2,FALSE)</f>
        <v>#N/A</v>
      </c>
      <c r="E660" s="9">
        <f>VLOOKUP($A660,patri!$A$1:$B$3002,2,FALSE)</f>
        <v>3762.11</v>
      </c>
      <c r="G660" s="9" t="e">
        <f>VLOOKUP($A660,anteile!$A$4:$D$2615,anteile!B$12,FALSE)</f>
        <v>#N/A</v>
      </c>
      <c r="H660" s="9" t="e">
        <f>VLOOKUP($A660,anteile!$A$4:$D$2615,anteile!C$12,FALSE)</f>
        <v>#N/A</v>
      </c>
      <c r="I660" s="9" t="e">
        <f>VLOOKUP($A660,anteile!$A$4:$D$2615,anteile!D$12,FALSE)</f>
        <v>#N/A</v>
      </c>
      <c r="K660" s="24" t="e">
        <f t="shared" si="116"/>
        <v>#N/A</v>
      </c>
      <c r="L660" s="24" t="e">
        <f t="shared" si="117"/>
        <v>#N/A</v>
      </c>
      <c r="M660" s="24" t="e">
        <f>VLOOKUP($A660,cash!$A$1:$B$3001,2,FALSE)</f>
        <v>#N/A</v>
      </c>
      <c r="N660" s="24" t="e">
        <f t="shared" si="118"/>
        <v>#N/A</v>
      </c>
      <c r="P660" s="24" t="e">
        <f t="shared" si="119"/>
        <v>#N/A</v>
      </c>
      <c r="Q660" s="24" t="e">
        <f t="shared" si="120"/>
        <v>#N/A</v>
      </c>
      <c r="S660" s="14" t="e">
        <f t="shared" si="121"/>
        <v>#N/A</v>
      </c>
      <c r="T660" s="14" t="e">
        <f t="shared" si="122"/>
        <v>#N/A</v>
      </c>
      <c r="U660" s="14">
        <f t="shared" si="123"/>
        <v>136.82008368200837</v>
      </c>
      <c r="V660" s="14">
        <f t="shared" si="124"/>
        <v>0</v>
      </c>
      <c r="W660" s="14" t="e">
        <f t="shared" si="125"/>
        <v>#N/A</v>
      </c>
      <c r="X660" s="14">
        <f t="shared" si="126"/>
        <v>78.310401532024727</v>
      </c>
    </row>
    <row r="661" spans="1:24">
      <c r="A661" s="10">
        <f>europe!A658</f>
        <v>39142</v>
      </c>
      <c r="B661" s="9">
        <f>VLOOKUP($A661,europe!$A$1:$B$3014,2,FALSE)</f>
        <v>39.159999999999997</v>
      </c>
      <c r="C661" s="9">
        <f>VLOOKUP($A661,man_neu!$A$1:$D$3001,4,FALSE)</f>
        <v>0</v>
      </c>
      <c r="D661" s="24" t="e">
        <f>VLOOKUP($A661,cash!$A$1:$B$3001,2,FALSE)</f>
        <v>#N/A</v>
      </c>
      <c r="E661" s="9">
        <f>VLOOKUP($A661,patri!$A$1:$B$3002,2,FALSE)</f>
        <v>3782.17</v>
      </c>
      <c r="G661" s="9" t="e">
        <f>VLOOKUP($A661,anteile!$A$4:$D$2615,anteile!B$12,FALSE)</f>
        <v>#N/A</v>
      </c>
      <c r="H661" s="9" t="e">
        <f>VLOOKUP($A661,anteile!$A$4:$D$2615,anteile!C$12,FALSE)</f>
        <v>#N/A</v>
      </c>
      <c r="I661" s="9" t="e">
        <f>VLOOKUP($A661,anteile!$A$4:$D$2615,anteile!D$12,FALSE)</f>
        <v>#N/A</v>
      </c>
      <c r="K661" s="24" t="e">
        <f t="shared" si="116"/>
        <v>#N/A</v>
      </c>
      <c r="L661" s="24" t="e">
        <f t="shared" si="117"/>
        <v>#N/A</v>
      </c>
      <c r="M661" s="24" t="e">
        <f>VLOOKUP($A661,cash!$A$1:$B$3001,2,FALSE)</f>
        <v>#N/A</v>
      </c>
      <c r="N661" s="24" t="e">
        <f t="shared" si="118"/>
        <v>#N/A</v>
      </c>
      <c r="P661" s="24" t="e">
        <f t="shared" si="119"/>
        <v>#N/A</v>
      </c>
      <c r="Q661" s="24" t="e">
        <f t="shared" si="120"/>
        <v>#N/A</v>
      </c>
      <c r="S661" s="14" t="e">
        <f t="shared" si="121"/>
        <v>#N/A</v>
      </c>
      <c r="T661" s="14" t="e">
        <f t="shared" si="122"/>
        <v>#N/A</v>
      </c>
      <c r="U661" s="14">
        <f t="shared" si="123"/>
        <v>136.54114365411436</v>
      </c>
      <c r="V661" s="14">
        <f t="shared" si="124"/>
        <v>0</v>
      </c>
      <c r="W661" s="14" t="e">
        <f t="shared" si="125"/>
        <v>#N/A</v>
      </c>
      <c r="X661" s="14">
        <f t="shared" si="126"/>
        <v>78.72796153285735</v>
      </c>
    </row>
    <row r="662" spans="1:24">
      <c r="A662" s="10">
        <f>europe!A659</f>
        <v>39141</v>
      </c>
      <c r="B662" s="9">
        <f>VLOOKUP($A662,europe!$A$1:$B$3014,2,FALSE)</f>
        <v>39.64</v>
      </c>
      <c r="C662" s="9">
        <f>VLOOKUP($A662,man_neu!$A$1:$D$3001,4,FALSE)</f>
        <v>0</v>
      </c>
      <c r="D662" s="24" t="e">
        <f>VLOOKUP($A662,cash!$A$1:$B$3001,2,FALSE)</f>
        <v>#N/A</v>
      </c>
      <c r="E662" s="9">
        <f>VLOOKUP($A662,patri!$A$1:$B$3002,2,FALSE)</f>
        <v>3809.1</v>
      </c>
      <c r="G662" s="9" t="e">
        <f>VLOOKUP($A662,anteile!$A$4:$D$2615,anteile!B$12,FALSE)</f>
        <v>#N/A</v>
      </c>
      <c r="H662" s="9" t="e">
        <f>VLOOKUP($A662,anteile!$A$4:$D$2615,anteile!C$12,FALSE)</f>
        <v>#N/A</v>
      </c>
      <c r="I662" s="9" t="e">
        <f>VLOOKUP($A662,anteile!$A$4:$D$2615,anteile!D$12,FALSE)</f>
        <v>#N/A</v>
      </c>
      <c r="K662" s="24" t="e">
        <f t="shared" si="116"/>
        <v>#N/A</v>
      </c>
      <c r="L662" s="24" t="e">
        <f t="shared" si="117"/>
        <v>#N/A</v>
      </c>
      <c r="M662" s="24" t="e">
        <f>VLOOKUP($A662,cash!$A$1:$B$3001,2,FALSE)</f>
        <v>#N/A</v>
      </c>
      <c r="N662" s="24" t="e">
        <f t="shared" si="118"/>
        <v>#N/A</v>
      </c>
      <c r="P662" s="24" t="e">
        <f t="shared" si="119"/>
        <v>#N/A</v>
      </c>
      <c r="Q662" s="24" t="e">
        <f t="shared" si="120"/>
        <v>#N/A</v>
      </c>
      <c r="S662" s="14" t="e">
        <f t="shared" si="121"/>
        <v>#N/A</v>
      </c>
      <c r="T662" s="14" t="e">
        <f t="shared" si="122"/>
        <v>#N/A</v>
      </c>
      <c r="U662" s="14">
        <f t="shared" si="123"/>
        <v>138.21478382147839</v>
      </c>
      <c r="V662" s="14">
        <f t="shared" si="124"/>
        <v>0</v>
      </c>
      <c r="W662" s="14" t="e">
        <f t="shared" si="125"/>
        <v>#N/A</v>
      </c>
      <c r="X662" s="14">
        <f t="shared" si="126"/>
        <v>79.288524385420772</v>
      </c>
    </row>
    <row r="663" spans="1:24">
      <c r="A663" s="10">
        <f>europe!A660</f>
        <v>39140</v>
      </c>
      <c r="B663" s="9">
        <f>VLOOKUP($A663,europe!$A$1:$B$3014,2,FALSE)</f>
        <v>40.479999999999997</v>
      </c>
      <c r="C663" s="9">
        <f>VLOOKUP($A663,man_neu!$A$1:$D$3001,4,FALSE)</f>
        <v>0</v>
      </c>
      <c r="D663" s="24" t="e">
        <f>VLOOKUP($A663,cash!$A$1:$B$3001,2,FALSE)</f>
        <v>#N/A</v>
      </c>
      <c r="E663" s="9">
        <f>VLOOKUP($A663,patri!$A$1:$B$3002,2,FALSE)</f>
        <v>3822.98</v>
      </c>
      <c r="G663" s="9" t="e">
        <f>VLOOKUP($A663,anteile!$A$4:$D$2615,anteile!B$12,FALSE)</f>
        <v>#N/A</v>
      </c>
      <c r="H663" s="9" t="e">
        <f>VLOOKUP($A663,anteile!$A$4:$D$2615,anteile!C$12,FALSE)</f>
        <v>#N/A</v>
      </c>
      <c r="I663" s="9" t="e">
        <f>VLOOKUP($A663,anteile!$A$4:$D$2615,anteile!D$12,FALSE)</f>
        <v>#N/A</v>
      </c>
      <c r="K663" s="24" t="e">
        <f t="shared" si="116"/>
        <v>#N/A</v>
      </c>
      <c r="L663" s="24" t="e">
        <f t="shared" si="117"/>
        <v>#N/A</v>
      </c>
      <c r="M663" s="24" t="e">
        <f>VLOOKUP($A663,cash!$A$1:$B$3001,2,FALSE)</f>
        <v>#N/A</v>
      </c>
      <c r="N663" s="24" t="e">
        <f t="shared" si="118"/>
        <v>#N/A</v>
      </c>
      <c r="P663" s="24" t="e">
        <f t="shared" si="119"/>
        <v>#N/A</v>
      </c>
      <c r="Q663" s="24" t="e">
        <f t="shared" si="120"/>
        <v>#N/A</v>
      </c>
      <c r="S663" s="14" t="e">
        <f t="shared" si="121"/>
        <v>#N/A</v>
      </c>
      <c r="T663" s="14" t="e">
        <f t="shared" si="122"/>
        <v>#N/A</v>
      </c>
      <c r="U663" s="14">
        <f t="shared" si="123"/>
        <v>141.1436541143654</v>
      </c>
      <c r="V663" s="14">
        <f t="shared" si="124"/>
        <v>0</v>
      </c>
      <c r="W663" s="14" t="e">
        <f t="shared" si="125"/>
        <v>#N/A</v>
      </c>
      <c r="X663" s="14">
        <f t="shared" si="126"/>
        <v>79.577444266355812</v>
      </c>
    </row>
    <row r="664" spans="1:24">
      <c r="A664" s="10">
        <f>europe!A661</f>
        <v>39139</v>
      </c>
      <c r="B664" s="9">
        <f>VLOOKUP($A664,europe!$A$1:$B$3014,2,FALSE)</f>
        <v>41.51</v>
      </c>
      <c r="C664" s="9">
        <f>VLOOKUP($A664,man_neu!$A$1:$D$3001,4,FALSE)</f>
        <v>0</v>
      </c>
      <c r="D664" s="24" t="e">
        <f>VLOOKUP($A664,cash!$A$1:$B$3001,2,FALSE)</f>
        <v>#N/A</v>
      </c>
      <c r="E664" s="9">
        <f>VLOOKUP($A664,patri!$A$1:$B$3002,2,FALSE)</f>
        <v>3897.48</v>
      </c>
      <c r="G664" s="9" t="e">
        <f>VLOOKUP($A664,anteile!$A$4:$D$2615,anteile!B$12,FALSE)</f>
        <v>#N/A</v>
      </c>
      <c r="H664" s="9" t="e">
        <f>VLOOKUP($A664,anteile!$A$4:$D$2615,anteile!C$12,FALSE)</f>
        <v>#N/A</v>
      </c>
      <c r="I664" s="9" t="e">
        <f>VLOOKUP($A664,anteile!$A$4:$D$2615,anteile!D$12,FALSE)</f>
        <v>#N/A</v>
      </c>
      <c r="K664" s="24" t="e">
        <f t="shared" si="116"/>
        <v>#N/A</v>
      </c>
      <c r="L664" s="24" t="e">
        <f t="shared" si="117"/>
        <v>#N/A</v>
      </c>
      <c r="M664" s="24" t="e">
        <f>VLOOKUP($A664,cash!$A$1:$B$3001,2,FALSE)</f>
        <v>#N/A</v>
      </c>
      <c r="N664" s="24" t="e">
        <f t="shared" si="118"/>
        <v>#N/A</v>
      </c>
      <c r="P664" s="24" t="e">
        <f t="shared" si="119"/>
        <v>#N/A</v>
      </c>
      <c r="Q664" s="24" t="e">
        <f t="shared" si="120"/>
        <v>#N/A</v>
      </c>
      <c r="S664" s="14" t="e">
        <f t="shared" si="121"/>
        <v>#N/A</v>
      </c>
      <c r="T664" s="14" t="e">
        <f t="shared" si="122"/>
        <v>#N/A</v>
      </c>
      <c r="U664" s="14">
        <f t="shared" si="123"/>
        <v>144.7350069735007</v>
      </c>
      <c r="V664" s="14">
        <f t="shared" si="124"/>
        <v>0</v>
      </c>
      <c r="W664" s="14" t="e">
        <f t="shared" si="125"/>
        <v>#N/A</v>
      </c>
      <c r="X664" s="14">
        <f t="shared" si="126"/>
        <v>81.12820299327656</v>
      </c>
    </row>
    <row r="665" spans="1:24">
      <c r="A665" s="10">
        <f>europe!A662</f>
        <v>39136</v>
      </c>
      <c r="B665" s="9">
        <f>VLOOKUP($A665,europe!$A$1:$B$3014,2,FALSE)</f>
        <v>41.5</v>
      </c>
      <c r="C665" s="9">
        <f>VLOOKUP($A665,man_neu!$A$1:$D$3001,4,FALSE)</f>
        <v>0</v>
      </c>
      <c r="D665" s="24" t="e">
        <f>VLOOKUP($A665,cash!$A$1:$B$3001,2,FALSE)</f>
        <v>#N/A</v>
      </c>
      <c r="E665" s="9">
        <f>VLOOKUP($A665,patri!$A$1:$B$3002,2,FALSE)</f>
        <v>3885.94</v>
      </c>
      <c r="G665" s="9" t="e">
        <f>VLOOKUP($A665,anteile!$A$4:$D$2615,anteile!B$12,FALSE)</f>
        <v>#N/A</v>
      </c>
      <c r="H665" s="9" t="e">
        <f>VLOOKUP($A665,anteile!$A$4:$D$2615,anteile!C$12,FALSE)</f>
        <v>#N/A</v>
      </c>
      <c r="I665" s="9" t="e">
        <f>VLOOKUP($A665,anteile!$A$4:$D$2615,anteile!D$12,FALSE)</f>
        <v>#N/A</v>
      </c>
      <c r="K665" s="24" t="e">
        <f t="shared" si="116"/>
        <v>#N/A</v>
      </c>
      <c r="L665" s="24" t="e">
        <f t="shared" si="117"/>
        <v>#N/A</v>
      </c>
      <c r="M665" s="24" t="e">
        <f>VLOOKUP($A665,cash!$A$1:$B$3001,2,FALSE)</f>
        <v>#N/A</v>
      </c>
      <c r="N665" s="24" t="e">
        <f t="shared" si="118"/>
        <v>#N/A</v>
      </c>
      <c r="P665" s="24" t="e">
        <f t="shared" si="119"/>
        <v>#N/A</v>
      </c>
      <c r="Q665" s="24" t="e">
        <f t="shared" si="120"/>
        <v>#N/A</v>
      </c>
      <c r="S665" s="14" t="e">
        <f t="shared" si="121"/>
        <v>#N/A</v>
      </c>
      <c r="T665" s="14" t="e">
        <f t="shared" si="122"/>
        <v>#N/A</v>
      </c>
      <c r="U665" s="14">
        <f t="shared" si="123"/>
        <v>144.70013947001394</v>
      </c>
      <c r="V665" s="14">
        <f t="shared" si="124"/>
        <v>0</v>
      </c>
      <c r="W665" s="14" t="e">
        <f t="shared" si="125"/>
        <v>#N/A</v>
      </c>
      <c r="X665" s="14">
        <f t="shared" si="126"/>
        <v>80.887991507254213</v>
      </c>
    </row>
    <row r="666" spans="1:24">
      <c r="A666" s="10">
        <f>europe!A663</f>
        <v>39135</v>
      </c>
      <c r="B666" s="9">
        <f>VLOOKUP($A666,europe!$A$1:$B$3014,2,FALSE)</f>
        <v>41.18</v>
      </c>
      <c r="C666" s="9">
        <f>VLOOKUP($A666,man_neu!$A$1:$D$3001,4,FALSE)</f>
        <v>0</v>
      </c>
      <c r="D666" s="24" t="e">
        <f>VLOOKUP($A666,cash!$A$1:$B$3001,2,FALSE)</f>
        <v>#N/A</v>
      </c>
      <c r="E666" s="9">
        <f>VLOOKUP($A666,patri!$A$1:$B$3002,2,FALSE)</f>
        <v>3883.48</v>
      </c>
      <c r="G666" s="9" t="e">
        <f>VLOOKUP($A666,anteile!$A$4:$D$2615,anteile!B$12,FALSE)</f>
        <v>#N/A</v>
      </c>
      <c r="H666" s="9" t="e">
        <f>VLOOKUP($A666,anteile!$A$4:$D$2615,anteile!C$12,FALSE)</f>
        <v>#N/A</v>
      </c>
      <c r="I666" s="9" t="e">
        <f>VLOOKUP($A666,anteile!$A$4:$D$2615,anteile!D$12,FALSE)</f>
        <v>#N/A</v>
      </c>
      <c r="K666" s="24" t="e">
        <f t="shared" si="116"/>
        <v>#N/A</v>
      </c>
      <c r="L666" s="24" t="e">
        <f t="shared" si="117"/>
        <v>#N/A</v>
      </c>
      <c r="M666" s="24" t="e">
        <f>VLOOKUP($A666,cash!$A$1:$B$3001,2,FALSE)</f>
        <v>#N/A</v>
      </c>
      <c r="N666" s="24" t="e">
        <f t="shared" si="118"/>
        <v>#N/A</v>
      </c>
      <c r="P666" s="24" t="e">
        <f t="shared" si="119"/>
        <v>#N/A</v>
      </c>
      <c r="Q666" s="24" t="e">
        <f t="shared" si="120"/>
        <v>#N/A</v>
      </c>
      <c r="S666" s="14" t="e">
        <f t="shared" si="121"/>
        <v>#N/A</v>
      </c>
      <c r="T666" s="14" t="e">
        <f t="shared" si="122"/>
        <v>#N/A</v>
      </c>
      <c r="U666" s="14">
        <f t="shared" si="123"/>
        <v>143.58437935843793</v>
      </c>
      <c r="V666" s="14">
        <f t="shared" si="124"/>
        <v>0</v>
      </c>
      <c r="W666" s="14" t="e">
        <f t="shared" si="125"/>
        <v>#N/A</v>
      </c>
      <c r="X666" s="14">
        <f t="shared" si="126"/>
        <v>80.836785245935758</v>
      </c>
    </row>
    <row r="667" spans="1:24">
      <c r="A667" s="10">
        <f>europe!A664</f>
        <v>39134</v>
      </c>
      <c r="B667" s="9">
        <f>VLOOKUP($A667,europe!$A$1:$B$3014,2,FALSE)</f>
        <v>41.07</v>
      </c>
      <c r="C667" s="9">
        <f>VLOOKUP($A667,man_neu!$A$1:$D$3001,4,FALSE)</f>
        <v>0</v>
      </c>
      <c r="D667" s="24" t="e">
        <f>VLOOKUP($A667,cash!$A$1:$B$3001,2,FALSE)</f>
        <v>#N/A</v>
      </c>
      <c r="E667" s="9">
        <f>VLOOKUP($A667,patri!$A$1:$B$3002,2,FALSE)</f>
        <v>3867.89</v>
      </c>
      <c r="G667" s="9" t="e">
        <f>VLOOKUP($A667,anteile!$A$4:$D$2615,anteile!B$12,FALSE)</f>
        <v>#N/A</v>
      </c>
      <c r="H667" s="9" t="e">
        <f>VLOOKUP($A667,anteile!$A$4:$D$2615,anteile!C$12,FALSE)</f>
        <v>#N/A</v>
      </c>
      <c r="I667" s="9" t="e">
        <f>VLOOKUP($A667,anteile!$A$4:$D$2615,anteile!D$12,FALSE)</f>
        <v>#N/A</v>
      </c>
      <c r="K667" s="24" t="e">
        <f t="shared" si="116"/>
        <v>#N/A</v>
      </c>
      <c r="L667" s="24" t="e">
        <f t="shared" si="117"/>
        <v>#N/A</v>
      </c>
      <c r="M667" s="24" t="e">
        <f>VLOOKUP($A667,cash!$A$1:$B$3001,2,FALSE)</f>
        <v>#N/A</v>
      </c>
      <c r="N667" s="24" t="e">
        <f t="shared" si="118"/>
        <v>#N/A</v>
      </c>
      <c r="P667" s="24" t="e">
        <f t="shared" si="119"/>
        <v>#N/A</v>
      </c>
      <c r="Q667" s="24" t="e">
        <f t="shared" si="120"/>
        <v>#N/A</v>
      </c>
      <c r="S667" s="14" t="e">
        <f t="shared" si="121"/>
        <v>#N/A</v>
      </c>
      <c r="T667" s="14" t="e">
        <f t="shared" si="122"/>
        <v>#N/A</v>
      </c>
      <c r="U667" s="14">
        <f t="shared" si="123"/>
        <v>143.20083682008368</v>
      </c>
      <c r="V667" s="14">
        <f t="shared" si="124"/>
        <v>0</v>
      </c>
      <c r="W667" s="14" t="e">
        <f t="shared" si="125"/>
        <v>#N/A</v>
      </c>
      <c r="X667" s="14">
        <f t="shared" si="126"/>
        <v>80.512270768718381</v>
      </c>
    </row>
    <row r="668" spans="1:24">
      <c r="A668" s="10">
        <f>europe!A665</f>
        <v>39133</v>
      </c>
      <c r="B668" s="9">
        <f>VLOOKUP($A668,europe!$A$1:$B$3014,2,FALSE)</f>
        <v>41.41</v>
      </c>
      <c r="C668" s="9">
        <f>VLOOKUP($A668,man_neu!$A$1:$D$3001,4,FALSE)</f>
        <v>0</v>
      </c>
      <c r="D668" s="24" t="e">
        <f>VLOOKUP($A668,cash!$A$1:$B$3001,2,FALSE)</f>
        <v>#N/A</v>
      </c>
      <c r="E668" s="9">
        <f>VLOOKUP($A668,patri!$A$1:$B$3002,2,FALSE)</f>
        <v>3858.06</v>
      </c>
      <c r="G668" s="9" t="e">
        <f>VLOOKUP($A668,anteile!$A$4:$D$2615,anteile!B$12,FALSE)</f>
        <v>#N/A</v>
      </c>
      <c r="H668" s="9" t="e">
        <f>VLOOKUP($A668,anteile!$A$4:$D$2615,anteile!C$12,FALSE)</f>
        <v>#N/A</v>
      </c>
      <c r="I668" s="9" t="e">
        <f>VLOOKUP($A668,anteile!$A$4:$D$2615,anteile!D$12,FALSE)</f>
        <v>#N/A</v>
      </c>
      <c r="K668" s="24" t="e">
        <f t="shared" si="116"/>
        <v>#N/A</v>
      </c>
      <c r="L668" s="24" t="e">
        <f t="shared" si="117"/>
        <v>#N/A</v>
      </c>
      <c r="M668" s="24" t="e">
        <f>VLOOKUP($A668,cash!$A$1:$B$3001,2,FALSE)</f>
        <v>#N/A</v>
      </c>
      <c r="N668" s="24" t="e">
        <f t="shared" si="118"/>
        <v>#N/A</v>
      </c>
      <c r="P668" s="24" t="e">
        <f t="shared" si="119"/>
        <v>#N/A</v>
      </c>
      <c r="Q668" s="24" t="e">
        <f t="shared" si="120"/>
        <v>#N/A</v>
      </c>
      <c r="S668" s="14" t="e">
        <f t="shared" si="121"/>
        <v>#N/A</v>
      </c>
      <c r="T668" s="14" t="e">
        <f t="shared" si="122"/>
        <v>#N/A</v>
      </c>
      <c r="U668" s="14">
        <f t="shared" si="123"/>
        <v>144.38633193863319</v>
      </c>
      <c r="V668" s="14">
        <f t="shared" si="124"/>
        <v>0</v>
      </c>
      <c r="W668" s="14" t="e">
        <f t="shared" si="125"/>
        <v>#N/A</v>
      </c>
      <c r="X668" s="14">
        <f t="shared" si="126"/>
        <v>80.307653878978371</v>
      </c>
    </row>
    <row r="669" spans="1:24">
      <c r="A669" s="10">
        <f>europe!A666</f>
        <v>39132</v>
      </c>
      <c r="B669" s="9">
        <f>VLOOKUP($A669,europe!$A$1:$B$3014,2,FALSE)</f>
        <v>41.51</v>
      </c>
      <c r="C669" s="9">
        <f>VLOOKUP($A669,man_neu!$A$1:$D$3001,4,FALSE)</f>
        <v>0</v>
      </c>
      <c r="D669" s="24" t="e">
        <f>VLOOKUP($A669,cash!$A$1:$B$3001,2,FALSE)</f>
        <v>#N/A</v>
      </c>
      <c r="E669" s="9">
        <f>VLOOKUP($A669,patri!$A$1:$B$3002,2,FALSE)</f>
        <v>3869.28</v>
      </c>
      <c r="G669" s="9" t="e">
        <f>VLOOKUP($A669,anteile!$A$4:$D$2615,anteile!B$12,FALSE)</f>
        <v>#N/A</v>
      </c>
      <c r="H669" s="9" t="e">
        <f>VLOOKUP($A669,anteile!$A$4:$D$2615,anteile!C$12,FALSE)</f>
        <v>#N/A</v>
      </c>
      <c r="I669" s="9" t="e">
        <f>VLOOKUP($A669,anteile!$A$4:$D$2615,anteile!D$12,FALSE)</f>
        <v>#N/A</v>
      </c>
      <c r="K669" s="24" t="e">
        <f t="shared" si="116"/>
        <v>#N/A</v>
      </c>
      <c r="L669" s="24" t="e">
        <f t="shared" si="117"/>
        <v>#N/A</v>
      </c>
      <c r="M669" s="24" t="e">
        <f>VLOOKUP($A669,cash!$A$1:$B$3001,2,FALSE)</f>
        <v>#N/A</v>
      </c>
      <c r="N669" s="24" t="e">
        <f t="shared" si="118"/>
        <v>#N/A</v>
      </c>
      <c r="P669" s="24" t="e">
        <f t="shared" si="119"/>
        <v>#N/A</v>
      </c>
      <c r="Q669" s="24" t="e">
        <f t="shared" si="120"/>
        <v>#N/A</v>
      </c>
      <c r="S669" s="14" t="e">
        <f t="shared" si="121"/>
        <v>#N/A</v>
      </c>
      <c r="T669" s="14" t="e">
        <f t="shared" si="122"/>
        <v>#N/A</v>
      </c>
      <c r="U669" s="14">
        <f t="shared" si="123"/>
        <v>144.7350069735007</v>
      </c>
      <c r="V669" s="14">
        <f t="shared" si="124"/>
        <v>0</v>
      </c>
      <c r="W669" s="14" t="e">
        <f t="shared" si="125"/>
        <v>#N/A</v>
      </c>
      <c r="X669" s="14">
        <f t="shared" si="126"/>
        <v>80.541204387918654</v>
      </c>
    </row>
    <row r="670" spans="1:24">
      <c r="A670" s="10">
        <f>europe!A681</f>
        <v>0</v>
      </c>
      <c r="B670" s="9" t="e">
        <f>VLOOKUP($A670,europe!$A$1:$B$3014,2,FALSE)</f>
        <v>#N/A</v>
      </c>
      <c r="C670" s="9">
        <f>VLOOKUP($A670,man_neu!$A$1:$D$3001,4,FALSE)</f>
        <v>0</v>
      </c>
      <c r="D670" s="24" t="e">
        <f>VLOOKUP($A670,cash!$A$1:$B$3001,2,FALSE)</f>
        <v>#N/A</v>
      </c>
      <c r="E670" s="9" t="e">
        <f>VLOOKUP($A670,patri!$A$1:$B$3002,2,FALSE)</f>
        <v>#N/A</v>
      </c>
      <c r="G670" s="9" t="e">
        <f>VLOOKUP($A670,anteile!$A$4:$D$2615,anteile!B$12,FALSE)</f>
        <v>#N/A</v>
      </c>
      <c r="H670" s="9" t="e">
        <f>VLOOKUP($A670,anteile!$A$4:$D$2615,anteile!C$12,FALSE)</f>
        <v>#N/A</v>
      </c>
      <c r="I670" s="9" t="e">
        <f>VLOOKUP($A670,anteile!$A$4:$D$2615,anteile!D$12,FALSE)</f>
        <v>#N/A</v>
      </c>
      <c r="K670" s="24" t="e">
        <f t="shared" si="116"/>
        <v>#N/A</v>
      </c>
      <c r="L670" s="24" t="e">
        <f t="shared" si="117"/>
        <v>#N/A</v>
      </c>
      <c r="M670" s="24" t="e">
        <f>VLOOKUP($A670,cash!$A$1:$B$3001,2,FALSE)</f>
        <v>#N/A</v>
      </c>
      <c r="N670" s="24" t="e">
        <f t="shared" si="118"/>
        <v>#N/A</v>
      </c>
      <c r="P670" s="24" t="e">
        <f t="shared" si="119"/>
        <v>#N/A</v>
      </c>
      <c r="Q670" s="24" t="e">
        <f t="shared" si="120"/>
        <v>#N/A</v>
      </c>
      <c r="S670" s="14" t="e">
        <f t="shared" si="121"/>
        <v>#N/A</v>
      </c>
      <c r="T670" s="14" t="e">
        <f t="shared" si="122"/>
        <v>#N/A</v>
      </c>
      <c r="U670" s="14" t="e">
        <f t="shared" si="123"/>
        <v>#N/A</v>
      </c>
      <c r="V670" s="14">
        <f t="shared" si="124"/>
        <v>0</v>
      </c>
      <c r="W670" s="14" t="e">
        <f t="shared" si="125"/>
        <v>#N/A</v>
      </c>
      <c r="X670" s="14" t="e">
        <f t="shared" si="126"/>
        <v>#N/A</v>
      </c>
    </row>
    <row r="671" spans="1:24">
      <c r="A671" s="10">
        <f>europe!A682</f>
        <v>0</v>
      </c>
      <c r="B671" s="9" t="e">
        <f>VLOOKUP($A671,europe!$A$1:$B$3014,2,FALSE)</f>
        <v>#N/A</v>
      </c>
      <c r="C671" s="9">
        <f>VLOOKUP($A671,man_neu!$A$1:$D$3001,4,FALSE)</f>
        <v>0</v>
      </c>
      <c r="D671" s="24" t="e">
        <f>VLOOKUP($A671,cash!$A$1:$B$3001,2,FALSE)</f>
        <v>#N/A</v>
      </c>
      <c r="E671" s="9" t="e">
        <f>VLOOKUP($A671,patri!$A$1:$B$3002,2,FALSE)</f>
        <v>#N/A</v>
      </c>
      <c r="G671" s="9" t="e">
        <f>VLOOKUP($A671,anteile!$A$4:$D$2615,anteile!B$12,FALSE)</f>
        <v>#N/A</v>
      </c>
      <c r="H671" s="9" t="e">
        <f>VLOOKUP($A671,anteile!$A$4:$D$2615,anteile!C$12,FALSE)</f>
        <v>#N/A</v>
      </c>
      <c r="I671" s="9" t="e">
        <f>VLOOKUP($A671,anteile!$A$4:$D$2615,anteile!D$12,FALSE)</f>
        <v>#N/A</v>
      </c>
      <c r="K671" s="24" t="e">
        <f t="shared" si="116"/>
        <v>#N/A</v>
      </c>
      <c r="L671" s="24" t="e">
        <f t="shared" si="117"/>
        <v>#N/A</v>
      </c>
      <c r="M671" s="24" t="e">
        <f>VLOOKUP($A671,cash!$A$1:$B$3001,2,FALSE)</f>
        <v>#N/A</v>
      </c>
      <c r="N671" s="24" t="e">
        <f t="shared" si="118"/>
        <v>#N/A</v>
      </c>
      <c r="P671" s="24" t="e">
        <f t="shared" si="119"/>
        <v>#N/A</v>
      </c>
      <c r="Q671" s="24" t="e">
        <f t="shared" si="120"/>
        <v>#N/A</v>
      </c>
      <c r="S671" s="14" t="e">
        <f t="shared" si="121"/>
        <v>#N/A</v>
      </c>
      <c r="T671" s="14" t="e">
        <f t="shared" si="122"/>
        <v>#N/A</v>
      </c>
      <c r="U671" s="14" t="e">
        <f t="shared" si="123"/>
        <v>#N/A</v>
      </c>
      <c r="V671" s="14">
        <f t="shared" si="124"/>
        <v>0</v>
      </c>
      <c r="W671" s="14" t="e">
        <f t="shared" si="125"/>
        <v>#N/A</v>
      </c>
      <c r="X671" s="14" t="e">
        <f t="shared" si="126"/>
        <v>#N/A</v>
      </c>
    </row>
    <row r="672" spans="1:24">
      <c r="A672" s="10">
        <f>europe!A683</f>
        <v>0</v>
      </c>
      <c r="B672" s="9" t="e">
        <f>VLOOKUP($A672,europe!$A$1:$B$3014,2,FALSE)</f>
        <v>#N/A</v>
      </c>
      <c r="C672" s="9">
        <f>VLOOKUP($A672,man_neu!$A$1:$D$3001,4,FALSE)</f>
        <v>0</v>
      </c>
      <c r="D672" s="24" t="e">
        <f>VLOOKUP($A672,cash!$A$1:$B$3001,2,FALSE)</f>
        <v>#N/A</v>
      </c>
      <c r="E672" s="9" t="e">
        <f>VLOOKUP($A672,patri!$A$1:$B$3002,2,FALSE)</f>
        <v>#N/A</v>
      </c>
      <c r="G672" s="9" t="e">
        <f>VLOOKUP($A672,anteile!$A$4:$D$2615,anteile!B$12,FALSE)</f>
        <v>#N/A</v>
      </c>
      <c r="H672" s="9" t="e">
        <f>VLOOKUP($A672,anteile!$A$4:$D$2615,anteile!C$12,FALSE)</f>
        <v>#N/A</v>
      </c>
      <c r="I672" s="9" t="e">
        <f>VLOOKUP($A672,anteile!$A$4:$D$2615,anteile!D$12,FALSE)</f>
        <v>#N/A</v>
      </c>
      <c r="K672" s="24" t="e">
        <f t="shared" si="116"/>
        <v>#N/A</v>
      </c>
      <c r="L672" s="24" t="e">
        <f t="shared" si="117"/>
        <v>#N/A</v>
      </c>
      <c r="M672" s="24" t="e">
        <f>VLOOKUP($A672,cash!$A$1:$B$3001,2,FALSE)</f>
        <v>#N/A</v>
      </c>
      <c r="N672" s="24" t="e">
        <f t="shared" si="118"/>
        <v>#N/A</v>
      </c>
      <c r="P672" s="24" t="e">
        <f t="shared" si="119"/>
        <v>#N/A</v>
      </c>
      <c r="Q672" s="24" t="e">
        <f t="shared" si="120"/>
        <v>#N/A</v>
      </c>
      <c r="S672" s="14" t="e">
        <f t="shared" si="121"/>
        <v>#N/A</v>
      </c>
      <c r="T672" s="14" t="e">
        <f t="shared" si="122"/>
        <v>#N/A</v>
      </c>
      <c r="U672" s="14" t="e">
        <f t="shared" si="123"/>
        <v>#N/A</v>
      </c>
      <c r="V672" s="14">
        <f t="shared" si="124"/>
        <v>0</v>
      </c>
      <c r="W672" s="14" t="e">
        <f t="shared" si="125"/>
        <v>#N/A</v>
      </c>
      <c r="X672" s="14" t="e">
        <f t="shared" si="126"/>
        <v>#N/A</v>
      </c>
    </row>
    <row r="673" spans="1:24">
      <c r="A673" s="10">
        <f>europe!A684</f>
        <v>0</v>
      </c>
      <c r="B673" s="9" t="e">
        <f>VLOOKUP($A673,europe!$A$1:$B$3014,2,FALSE)</f>
        <v>#N/A</v>
      </c>
      <c r="C673" s="9">
        <f>VLOOKUP($A673,man_neu!$A$1:$D$3001,4,FALSE)</f>
        <v>0</v>
      </c>
      <c r="D673" s="24" t="e">
        <f>VLOOKUP($A673,cash!$A$1:$B$3001,2,FALSE)</f>
        <v>#N/A</v>
      </c>
      <c r="E673" s="9" t="e">
        <f>VLOOKUP($A673,patri!$A$1:$B$3002,2,FALSE)</f>
        <v>#N/A</v>
      </c>
      <c r="G673" s="9" t="e">
        <f>VLOOKUP($A673,anteile!$A$4:$D$2615,anteile!B$12,FALSE)</f>
        <v>#N/A</v>
      </c>
      <c r="H673" s="9" t="e">
        <f>VLOOKUP($A673,anteile!$A$4:$D$2615,anteile!C$12,FALSE)</f>
        <v>#N/A</v>
      </c>
      <c r="I673" s="9" t="e">
        <f>VLOOKUP($A673,anteile!$A$4:$D$2615,anteile!D$12,FALSE)</f>
        <v>#N/A</v>
      </c>
      <c r="K673" s="24" t="e">
        <f t="shared" si="116"/>
        <v>#N/A</v>
      </c>
      <c r="L673" s="24" t="e">
        <f t="shared" si="117"/>
        <v>#N/A</v>
      </c>
      <c r="M673" s="24" t="e">
        <f>VLOOKUP($A673,cash!$A$1:$B$3001,2,FALSE)</f>
        <v>#N/A</v>
      </c>
      <c r="N673" s="24" t="e">
        <f t="shared" si="118"/>
        <v>#N/A</v>
      </c>
      <c r="P673" s="24" t="e">
        <f t="shared" si="119"/>
        <v>#N/A</v>
      </c>
      <c r="Q673" s="24" t="e">
        <f t="shared" si="120"/>
        <v>#N/A</v>
      </c>
      <c r="S673" s="14" t="e">
        <f t="shared" si="121"/>
        <v>#N/A</v>
      </c>
      <c r="T673" s="14" t="e">
        <f t="shared" si="122"/>
        <v>#N/A</v>
      </c>
      <c r="U673" s="14" t="e">
        <f t="shared" si="123"/>
        <v>#N/A</v>
      </c>
      <c r="V673" s="14">
        <f t="shared" si="124"/>
        <v>0</v>
      </c>
      <c r="W673" s="14" t="e">
        <f t="shared" si="125"/>
        <v>#N/A</v>
      </c>
      <c r="X673" s="14" t="e">
        <f t="shared" si="126"/>
        <v>#N/A</v>
      </c>
    </row>
    <row r="674" spans="1:24">
      <c r="A674" s="10">
        <f>europe!A685</f>
        <v>0</v>
      </c>
      <c r="B674" s="9" t="e">
        <f>VLOOKUP($A674,europe!$A$1:$B$3014,2,FALSE)</f>
        <v>#N/A</v>
      </c>
      <c r="C674" s="9">
        <f>VLOOKUP($A674,man_neu!$A$1:$D$3001,4,FALSE)</f>
        <v>0</v>
      </c>
      <c r="D674" s="24" t="e">
        <f>VLOOKUP($A674,cash!$A$1:$B$3001,2,FALSE)</f>
        <v>#N/A</v>
      </c>
      <c r="E674" s="9" t="e">
        <f>VLOOKUP($A674,patri!$A$1:$B$3002,2,FALSE)</f>
        <v>#N/A</v>
      </c>
      <c r="G674" s="9" t="e">
        <f>VLOOKUP($A674,anteile!$A$4:$D$2615,anteile!B$12,FALSE)</f>
        <v>#N/A</v>
      </c>
      <c r="H674" s="9" t="e">
        <f>VLOOKUP($A674,anteile!$A$4:$D$2615,anteile!C$12,FALSE)</f>
        <v>#N/A</v>
      </c>
      <c r="I674" s="9" t="e">
        <f>VLOOKUP($A674,anteile!$A$4:$D$2615,anteile!D$12,FALSE)</f>
        <v>#N/A</v>
      </c>
      <c r="K674" s="24" t="e">
        <f t="shared" si="116"/>
        <v>#N/A</v>
      </c>
      <c r="L674" s="24" t="e">
        <f t="shared" si="117"/>
        <v>#N/A</v>
      </c>
      <c r="M674" s="24" t="e">
        <f>VLOOKUP($A674,cash!$A$1:$B$3001,2,FALSE)</f>
        <v>#N/A</v>
      </c>
      <c r="N674" s="24" t="e">
        <f t="shared" si="118"/>
        <v>#N/A</v>
      </c>
      <c r="P674" s="24" t="e">
        <f t="shared" si="119"/>
        <v>#N/A</v>
      </c>
      <c r="Q674" s="24" t="e">
        <f t="shared" si="120"/>
        <v>#N/A</v>
      </c>
      <c r="S674" s="14" t="e">
        <f t="shared" si="121"/>
        <v>#N/A</v>
      </c>
      <c r="T674" s="14" t="e">
        <f t="shared" si="122"/>
        <v>#N/A</v>
      </c>
      <c r="U674" s="14" t="e">
        <f t="shared" si="123"/>
        <v>#N/A</v>
      </c>
      <c r="V674" s="14">
        <f t="shared" si="124"/>
        <v>0</v>
      </c>
      <c r="W674" s="14" t="e">
        <f t="shared" si="125"/>
        <v>#N/A</v>
      </c>
      <c r="X674" s="14" t="e">
        <f t="shared" si="126"/>
        <v>#N/A</v>
      </c>
    </row>
    <row r="675" spans="1:24">
      <c r="A675" s="10">
        <f>europe!A686</f>
        <v>0</v>
      </c>
      <c r="B675" s="9" t="e">
        <f>VLOOKUP($A675,europe!$A$1:$B$3014,2,FALSE)</f>
        <v>#N/A</v>
      </c>
      <c r="C675" s="9">
        <f>VLOOKUP($A675,man_neu!$A$1:$D$3001,4,FALSE)</f>
        <v>0</v>
      </c>
      <c r="D675" s="24" t="e">
        <f>VLOOKUP($A675,cash!$A$1:$B$3001,2,FALSE)</f>
        <v>#N/A</v>
      </c>
      <c r="E675" s="9" t="e">
        <f>VLOOKUP($A675,patri!$A$1:$B$3002,2,FALSE)</f>
        <v>#N/A</v>
      </c>
      <c r="G675" s="9" t="e">
        <f>VLOOKUP($A675,anteile!$A$4:$D$2615,anteile!B$12,FALSE)</f>
        <v>#N/A</v>
      </c>
      <c r="H675" s="9" t="e">
        <f>VLOOKUP($A675,anteile!$A$4:$D$2615,anteile!C$12,FALSE)</f>
        <v>#N/A</v>
      </c>
      <c r="I675" s="9" t="e">
        <f>VLOOKUP($A675,anteile!$A$4:$D$2615,anteile!D$12,FALSE)</f>
        <v>#N/A</v>
      </c>
      <c r="K675" s="24" t="e">
        <f t="shared" si="116"/>
        <v>#N/A</v>
      </c>
      <c r="L675" s="24" t="e">
        <f t="shared" si="117"/>
        <v>#N/A</v>
      </c>
      <c r="M675" s="24" t="e">
        <f>VLOOKUP($A675,cash!$A$1:$B$3001,2,FALSE)</f>
        <v>#N/A</v>
      </c>
      <c r="N675" s="24" t="e">
        <f t="shared" si="118"/>
        <v>#N/A</v>
      </c>
      <c r="P675" s="24" t="e">
        <f t="shared" si="119"/>
        <v>#N/A</v>
      </c>
      <c r="Q675" s="24" t="e">
        <f t="shared" si="120"/>
        <v>#N/A</v>
      </c>
      <c r="S675" s="14" t="e">
        <f t="shared" si="121"/>
        <v>#N/A</v>
      </c>
      <c r="T675" s="14" t="e">
        <f t="shared" si="122"/>
        <v>#N/A</v>
      </c>
      <c r="U675" s="14" t="e">
        <f t="shared" si="123"/>
        <v>#N/A</v>
      </c>
      <c r="V675" s="14">
        <f t="shared" si="124"/>
        <v>0</v>
      </c>
      <c r="W675" s="14" t="e">
        <f t="shared" si="125"/>
        <v>#N/A</v>
      </c>
      <c r="X675" s="14" t="e">
        <f t="shared" si="126"/>
        <v>#N/A</v>
      </c>
    </row>
    <row r="676" spans="1:24">
      <c r="A676" s="10">
        <f>europe!A687</f>
        <v>0</v>
      </c>
      <c r="B676" s="9" t="e">
        <f>VLOOKUP($A676,europe!$A$1:$B$3014,2,FALSE)</f>
        <v>#N/A</v>
      </c>
      <c r="C676" s="9">
        <f>VLOOKUP($A676,man_neu!$A$1:$D$3001,4,FALSE)</f>
        <v>0</v>
      </c>
      <c r="D676" s="24" t="e">
        <f>VLOOKUP($A676,cash!$A$1:$B$3001,2,FALSE)</f>
        <v>#N/A</v>
      </c>
      <c r="E676" s="9" t="e">
        <f>VLOOKUP($A676,patri!$A$1:$B$3002,2,FALSE)</f>
        <v>#N/A</v>
      </c>
      <c r="G676" s="9" t="e">
        <f>VLOOKUP($A676,anteile!$A$4:$D$2615,anteile!B$12,FALSE)</f>
        <v>#N/A</v>
      </c>
      <c r="H676" s="9" t="e">
        <f>VLOOKUP($A676,anteile!$A$4:$D$2615,anteile!C$12,FALSE)</f>
        <v>#N/A</v>
      </c>
      <c r="I676" s="9" t="e">
        <f>VLOOKUP($A676,anteile!$A$4:$D$2615,anteile!D$12,FALSE)</f>
        <v>#N/A</v>
      </c>
      <c r="K676" s="24" t="e">
        <f t="shared" si="116"/>
        <v>#N/A</v>
      </c>
      <c r="L676" s="24" t="e">
        <f t="shared" si="117"/>
        <v>#N/A</v>
      </c>
      <c r="M676" s="24" t="e">
        <f>VLOOKUP($A676,cash!$A$1:$B$3001,2,FALSE)</f>
        <v>#N/A</v>
      </c>
      <c r="N676" s="24" t="e">
        <f t="shared" si="118"/>
        <v>#N/A</v>
      </c>
      <c r="P676" s="24" t="e">
        <f t="shared" si="119"/>
        <v>#N/A</v>
      </c>
      <c r="Q676" s="24" t="e">
        <f t="shared" si="120"/>
        <v>#N/A</v>
      </c>
      <c r="S676" s="14" t="e">
        <f t="shared" si="121"/>
        <v>#N/A</v>
      </c>
      <c r="T676" s="14" t="e">
        <f t="shared" si="122"/>
        <v>#N/A</v>
      </c>
      <c r="U676" s="14" t="e">
        <f t="shared" si="123"/>
        <v>#N/A</v>
      </c>
      <c r="V676" s="14">
        <f t="shared" si="124"/>
        <v>0</v>
      </c>
      <c r="W676" s="14" t="e">
        <f t="shared" si="125"/>
        <v>#N/A</v>
      </c>
      <c r="X676" s="14" t="e">
        <f t="shared" si="126"/>
        <v>#N/A</v>
      </c>
    </row>
    <row r="677" spans="1:24">
      <c r="A677" s="10">
        <f>europe!A688</f>
        <v>0</v>
      </c>
      <c r="B677" s="9" t="e">
        <f>VLOOKUP($A677,europe!$A$1:$B$3014,2,FALSE)</f>
        <v>#N/A</v>
      </c>
      <c r="C677" s="9">
        <f>VLOOKUP($A677,man_neu!$A$1:$D$3001,4,FALSE)</f>
        <v>0</v>
      </c>
      <c r="D677" s="24" t="e">
        <f>VLOOKUP($A677,cash!$A$1:$B$3001,2,FALSE)</f>
        <v>#N/A</v>
      </c>
      <c r="E677" s="9" t="e">
        <f>VLOOKUP($A677,patri!$A$1:$B$3002,2,FALSE)</f>
        <v>#N/A</v>
      </c>
      <c r="G677" s="9" t="e">
        <f>VLOOKUP($A677,anteile!$A$4:$D$2615,anteile!B$12,FALSE)</f>
        <v>#N/A</v>
      </c>
      <c r="H677" s="9" t="e">
        <f>VLOOKUP($A677,anteile!$A$4:$D$2615,anteile!C$12,FALSE)</f>
        <v>#N/A</v>
      </c>
      <c r="I677" s="9" t="e">
        <f>VLOOKUP($A677,anteile!$A$4:$D$2615,anteile!D$12,FALSE)</f>
        <v>#N/A</v>
      </c>
      <c r="K677" s="24" t="e">
        <f t="shared" si="116"/>
        <v>#N/A</v>
      </c>
      <c r="L677" s="24" t="e">
        <f t="shared" si="117"/>
        <v>#N/A</v>
      </c>
      <c r="M677" s="24" t="e">
        <f>VLOOKUP($A677,cash!$A$1:$B$3001,2,FALSE)</f>
        <v>#N/A</v>
      </c>
      <c r="N677" s="24" t="e">
        <f t="shared" si="118"/>
        <v>#N/A</v>
      </c>
      <c r="P677" s="24" t="e">
        <f t="shared" si="119"/>
        <v>#N/A</v>
      </c>
      <c r="Q677" s="24" t="e">
        <f t="shared" si="120"/>
        <v>#N/A</v>
      </c>
      <c r="S677" s="14" t="e">
        <f t="shared" si="121"/>
        <v>#N/A</v>
      </c>
      <c r="T677" s="14" t="e">
        <f t="shared" si="122"/>
        <v>#N/A</v>
      </c>
      <c r="U677" s="14" t="e">
        <f t="shared" si="123"/>
        <v>#N/A</v>
      </c>
      <c r="V677" s="14">
        <f t="shared" si="124"/>
        <v>0</v>
      </c>
      <c r="W677" s="14" t="e">
        <f t="shared" si="125"/>
        <v>#N/A</v>
      </c>
      <c r="X677" s="14" t="e">
        <f t="shared" si="126"/>
        <v>#N/A</v>
      </c>
    </row>
    <row r="678" spans="1:24">
      <c r="A678" s="10">
        <f>europe!A689</f>
        <v>0</v>
      </c>
      <c r="B678" s="9" t="e">
        <f>VLOOKUP($A678,europe!$A$1:$B$3014,2,FALSE)</f>
        <v>#N/A</v>
      </c>
      <c r="C678" s="9">
        <f>VLOOKUP($A678,man_neu!$A$1:$D$3001,4,FALSE)</f>
        <v>0</v>
      </c>
      <c r="D678" s="24" t="e">
        <f>VLOOKUP($A678,cash!$A$1:$B$3001,2,FALSE)</f>
        <v>#N/A</v>
      </c>
      <c r="E678" s="9" t="e">
        <f>VLOOKUP($A678,patri!$A$1:$B$3002,2,FALSE)</f>
        <v>#N/A</v>
      </c>
      <c r="G678" s="9" t="e">
        <f>VLOOKUP($A678,anteile!$A$4:$D$2615,anteile!B$12,FALSE)</f>
        <v>#N/A</v>
      </c>
      <c r="H678" s="9" t="e">
        <f>VLOOKUP($A678,anteile!$A$4:$D$2615,anteile!C$12,FALSE)</f>
        <v>#N/A</v>
      </c>
      <c r="I678" s="9" t="e">
        <f>VLOOKUP($A678,anteile!$A$4:$D$2615,anteile!D$12,FALSE)</f>
        <v>#N/A</v>
      </c>
      <c r="K678" s="24" t="e">
        <f t="shared" si="116"/>
        <v>#N/A</v>
      </c>
      <c r="L678" s="24" t="e">
        <f t="shared" si="117"/>
        <v>#N/A</v>
      </c>
      <c r="M678" s="24" t="e">
        <f>VLOOKUP($A678,cash!$A$1:$B$3001,2,FALSE)</f>
        <v>#N/A</v>
      </c>
      <c r="N678" s="24" t="e">
        <f t="shared" si="118"/>
        <v>#N/A</v>
      </c>
      <c r="P678" s="24" t="e">
        <f t="shared" si="119"/>
        <v>#N/A</v>
      </c>
      <c r="Q678" s="24" t="e">
        <f t="shared" si="120"/>
        <v>#N/A</v>
      </c>
      <c r="S678" s="14" t="e">
        <f t="shared" si="121"/>
        <v>#N/A</v>
      </c>
      <c r="T678" s="14" t="e">
        <f t="shared" si="122"/>
        <v>#N/A</v>
      </c>
      <c r="U678" s="14" t="e">
        <f t="shared" si="123"/>
        <v>#N/A</v>
      </c>
      <c r="V678" s="14">
        <f t="shared" si="124"/>
        <v>0</v>
      </c>
      <c r="W678" s="14" t="e">
        <f t="shared" si="125"/>
        <v>#N/A</v>
      </c>
      <c r="X678" s="14" t="e">
        <f t="shared" si="126"/>
        <v>#N/A</v>
      </c>
    </row>
    <row r="679" spans="1:24">
      <c r="A679" s="10">
        <f>europe!A690</f>
        <v>0</v>
      </c>
      <c r="B679" s="9" t="e">
        <f>VLOOKUP($A679,europe!$A$1:$B$3014,2,FALSE)</f>
        <v>#N/A</v>
      </c>
      <c r="C679" s="9">
        <f>VLOOKUP($A679,man_neu!$A$1:$D$3001,4,FALSE)</f>
        <v>0</v>
      </c>
      <c r="D679" s="24" t="e">
        <f>VLOOKUP($A679,cash!$A$1:$B$3001,2,FALSE)</f>
        <v>#N/A</v>
      </c>
      <c r="E679" s="9" t="e">
        <f>VLOOKUP($A679,patri!$A$1:$B$3002,2,FALSE)</f>
        <v>#N/A</v>
      </c>
      <c r="G679" s="9" t="e">
        <f>VLOOKUP($A679,anteile!$A$4:$D$2615,anteile!B$12,FALSE)</f>
        <v>#N/A</v>
      </c>
      <c r="H679" s="9" t="e">
        <f>VLOOKUP($A679,anteile!$A$4:$D$2615,anteile!C$12,FALSE)</f>
        <v>#N/A</v>
      </c>
      <c r="I679" s="9" t="e">
        <f>VLOOKUP($A679,anteile!$A$4:$D$2615,anteile!D$12,FALSE)</f>
        <v>#N/A</v>
      </c>
      <c r="K679" s="24" t="e">
        <f t="shared" si="116"/>
        <v>#N/A</v>
      </c>
      <c r="L679" s="24" t="e">
        <f t="shared" si="117"/>
        <v>#N/A</v>
      </c>
      <c r="M679" s="24" t="e">
        <f>VLOOKUP($A679,cash!$A$1:$B$3001,2,FALSE)</f>
        <v>#N/A</v>
      </c>
      <c r="N679" s="24" t="e">
        <f t="shared" si="118"/>
        <v>#N/A</v>
      </c>
      <c r="P679" s="24" t="e">
        <f t="shared" si="119"/>
        <v>#N/A</v>
      </c>
      <c r="Q679" s="24" t="e">
        <f t="shared" si="120"/>
        <v>#N/A</v>
      </c>
      <c r="S679" s="14" t="e">
        <f t="shared" si="121"/>
        <v>#N/A</v>
      </c>
      <c r="T679" s="14" t="e">
        <f t="shared" si="122"/>
        <v>#N/A</v>
      </c>
      <c r="U679" s="14" t="e">
        <f t="shared" si="123"/>
        <v>#N/A</v>
      </c>
      <c r="V679" s="14">
        <f t="shared" si="124"/>
        <v>0</v>
      </c>
      <c r="W679" s="14" t="e">
        <f t="shared" si="125"/>
        <v>#N/A</v>
      </c>
      <c r="X679" s="14" t="e">
        <f t="shared" si="126"/>
        <v>#N/A</v>
      </c>
    </row>
    <row r="680" spans="1:24">
      <c r="A680" s="10">
        <f>europe!A691</f>
        <v>0</v>
      </c>
      <c r="B680" s="9" t="e">
        <f>VLOOKUP($A680,europe!$A$1:$B$3014,2,FALSE)</f>
        <v>#N/A</v>
      </c>
      <c r="C680" s="9">
        <f>VLOOKUP($A680,man_neu!$A$1:$D$3001,4,FALSE)</f>
        <v>0</v>
      </c>
      <c r="D680" s="24" t="e">
        <f>VLOOKUP($A680,cash!$A$1:$B$3001,2,FALSE)</f>
        <v>#N/A</v>
      </c>
      <c r="E680" s="9" t="e">
        <f>VLOOKUP($A680,patri!$A$1:$B$3002,2,FALSE)</f>
        <v>#N/A</v>
      </c>
      <c r="G680" s="9" t="e">
        <f>VLOOKUP($A680,anteile!$A$4:$D$2615,anteile!B$12,FALSE)</f>
        <v>#N/A</v>
      </c>
      <c r="H680" s="9" t="e">
        <f>VLOOKUP($A680,anteile!$A$4:$D$2615,anteile!C$12,FALSE)</f>
        <v>#N/A</v>
      </c>
      <c r="I680" s="9" t="e">
        <f>VLOOKUP($A680,anteile!$A$4:$D$2615,anteile!D$12,FALSE)</f>
        <v>#N/A</v>
      </c>
      <c r="K680" s="24" t="e">
        <f t="shared" si="116"/>
        <v>#N/A</v>
      </c>
      <c r="L680" s="24" t="e">
        <f t="shared" si="117"/>
        <v>#N/A</v>
      </c>
      <c r="M680" s="24" t="e">
        <f>VLOOKUP($A680,cash!$A$1:$B$3001,2,FALSE)</f>
        <v>#N/A</v>
      </c>
      <c r="N680" s="24" t="e">
        <f t="shared" si="118"/>
        <v>#N/A</v>
      </c>
      <c r="P680" s="24" t="e">
        <f t="shared" si="119"/>
        <v>#N/A</v>
      </c>
      <c r="Q680" s="24" t="e">
        <f t="shared" si="120"/>
        <v>#N/A</v>
      </c>
      <c r="S680" s="14" t="e">
        <f t="shared" si="121"/>
        <v>#N/A</v>
      </c>
      <c r="T680" s="14" t="e">
        <f t="shared" si="122"/>
        <v>#N/A</v>
      </c>
      <c r="U680" s="14" t="e">
        <f t="shared" si="123"/>
        <v>#N/A</v>
      </c>
      <c r="V680" s="14">
        <f t="shared" si="124"/>
        <v>0</v>
      </c>
      <c r="W680" s="14" t="e">
        <f t="shared" si="125"/>
        <v>#N/A</v>
      </c>
      <c r="X680" s="14" t="e">
        <f t="shared" si="126"/>
        <v>#N/A</v>
      </c>
    </row>
    <row r="681" spans="1:24">
      <c r="A681" s="10">
        <f>europe!A692</f>
        <v>0</v>
      </c>
      <c r="B681" s="9" t="e">
        <f>VLOOKUP($A681,europe!$A$1:$B$3014,2,FALSE)</f>
        <v>#N/A</v>
      </c>
      <c r="C681" s="9">
        <f>VLOOKUP($A681,man_neu!$A$1:$D$3001,4,FALSE)</f>
        <v>0</v>
      </c>
      <c r="D681" s="24" t="e">
        <f>VLOOKUP($A681,cash!$A$1:$B$3001,2,FALSE)</f>
        <v>#N/A</v>
      </c>
      <c r="E681" s="9" t="e">
        <f>VLOOKUP($A681,patri!$A$1:$B$3002,2,FALSE)</f>
        <v>#N/A</v>
      </c>
      <c r="G681" s="9" t="e">
        <f>VLOOKUP($A681,anteile!$A$4:$D$2615,anteile!B$12,FALSE)</f>
        <v>#N/A</v>
      </c>
      <c r="H681" s="9" t="e">
        <f>VLOOKUP($A681,anteile!$A$4:$D$2615,anteile!C$12,FALSE)</f>
        <v>#N/A</v>
      </c>
      <c r="I681" s="9" t="e">
        <f>VLOOKUP($A681,anteile!$A$4:$D$2615,anteile!D$12,FALSE)</f>
        <v>#N/A</v>
      </c>
      <c r="K681" s="24" t="e">
        <f t="shared" si="116"/>
        <v>#N/A</v>
      </c>
      <c r="L681" s="24" t="e">
        <f t="shared" si="117"/>
        <v>#N/A</v>
      </c>
      <c r="M681" s="24" t="e">
        <f>VLOOKUP($A681,cash!$A$1:$B$3001,2,FALSE)</f>
        <v>#N/A</v>
      </c>
      <c r="N681" s="24" t="e">
        <f t="shared" si="118"/>
        <v>#N/A</v>
      </c>
      <c r="P681" s="24" t="e">
        <f t="shared" si="119"/>
        <v>#N/A</v>
      </c>
      <c r="Q681" s="24" t="e">
        <f t="shared" si="120"/>
        <v>#N/A</v>
      </c>
      <c r="S681" s="14" t="e">
        <f t="shared" si="121"/>
        <v>#N/A</v>
      </c>
      <c r="T681" s="14" t="e">
        <f t="shared" si="122"/>
        <v>#N/A</v>
      </c>
      <c r="U681" s="14" t="e">
        <f t="shared" si="123"/>
        <v>#N/A</v>
      </c>
      <c r="V681" s="14">
        <f t="shared" si="124"/>
        <v>0</v>
      </c>
      <c r="W681" s="14" t="e">
        <f t="shared" si="125"/>
        <v>#N/A</v>
      </c>
      <c r="X681" s="14" t="e">
        <f t="shared" si="126"/>
        <v>#N/A</v>
      </c>
    </row>
    <row r="682" spans="1:24">
      <c r="A682" s="10">
        <f>europe!A693</f>
        <v>0</v>
      </c>
      <c r="B682" s="9" t="e">
        <f>VLOOKUP($A682,europe!$A$1:$B$3014,2,FALSE)</f>
        <v>#N/A</v>
      </c>
      <c r="C682" s="9">
        <f>VLOOKUP($A682,man_neu!$A$1:$D$3001,4,FALSE)</f>
        <v>0</v>
      </c>
      <c r="D682" s="24" t="e">
        <f>VLOOKUP($A682,cash!$A$1:$B$3001,2,FALSE)</f>
        <v>#N/A</v>
      </c>
      <c r="E682" s="9" t="e">
        <f>VLOOKUP($A682,patri!$A$1:$B$3002,2,FALSE)</f>
        <v>#N/A</v>
      </c>
      <c r="G682" s="9" t="e">
        <f>VLOOKUP($A682,anteile!$A$4:$D$2615,anteile!B$12,FALSE)</f>
        <v>#N/A</v>
      </c>
      <c r="H682" s="9" t="e">
        <f>VLOOKUP($A682,anteile!$A$4:$D$2615,anteile!C$12,FALSE)</f>
        <v>#N/A</v>
      </c>
      <c r="I682" s="9" t="e">
        <f>VLOOKUP($A682,anteile!$A$4:$D$2615,anteile!D$12,FALSE)</f>
        <v>#N/A</v>
      </c>
      <c r="K682" s="24" t="e">
        <f t="shared" si="116"/>
        <v>#N/A</v>
      </c>
      <c r="L682" s="24" t="e">
        <f t="shared" si="117"/>
        <v>#N/A</v>
      </c>
      <c r="M682" s="24" t="e">
        <f>VLOOKUP($A682,cash!$A$1:$B$3001,2,FALSE)</f>
        <v>#N/A</v>
      </c>
      <c r="N682" s="24" t="e">
        <f t="shared" si="118"/>
        <v>#N/A</v>
      </c>
      <c r="P682" s="24" t="e">
        <f t="shared" si="119"/>
        <v>#N/A</v>
      </c>
      <c r="Q682" s="24" t="e">
        <f t="shared" si="120"/>
        <v>#N/A</v>
      </c>
      <c r="S682" s="14" t="e">
        <f t="shared" si="121"/>
        <v>#N/A</v>
      </c>
      <c r="T682" s="14" t="e">
        <f t="shared" si="122"/>
        <v>#N/A</v>
      </c>
      <c r="U682" s="14" t="e">
        <f t="shared" si="123"/>
        <v>#N/A</v>
      </c>
      <c r="V682" s="14">
        <f t="shared" si="124"/>
        <v>0</v>
      </c>
      <c r="W682" s="14" t="e">
        <f t="shared" si="125"/>
        <v>#N/A</v>
      </c>
      <c r="X682" s="14" t="e">
        <f t="shared" si="126"/>
        <v>#N/A</v>
      </c>
    </row>
    <row r="683" spans="1:24">
      <c r="A683" s="10">
        <f>europe!A694</f>
        <v>0</v>
      </c>
      <c r="B683" s="9" t="e">
        <f>VLOOKUP($A683,europe!$A$1:$B$3014,2,FALSE)</f>
        <v>#N/A</v>
      </c>
      <c r="C683" s="9">
        <f>VLOOKUP($A683,man_neu!$A$1:$D$3001,4,FALSE)</f>
        <v>0</v>
      </c>
      <c r="D683" s="24" t="e">
        <f>VLOOKUP($A683,cash!$A$1:$B$3001,2,FALSE)</f>
        <v>#N/A</v>
      </c>
      <c r="E683" s="9" t="e">
        <f>VLOOKUP($A683,patri!$A$1:$B$3002,2,FALSE)</f>
        <v>#N/A</v>
      </c>
      <c r="G683" s="9" t="e">
        <f>VLOOKUP($A683,anteile!$A$4:$D$2615,anteile!B$12,FALSE)</f>
        <v>#N/A</v>
      </c>
      <c r="H683" s="9" t="e">
        <f>VLOOKUP($A683,anteile!$A$4:$D$2615,anteile!C$12,FALSE)</f>
        <v>#N/A</v>
      </c>
      <c r="I683" s="9" t="e">
        <f>VLOOKUP($A683,anteile!$A$4:$D$2615,anteile!D$12,FALSE)</f>
        <v>#N/A</v>
      </c>
      <c r="K683" s="24" t="e">
        <f t="shared" si="116"/>
        <v>#N/A</v>
      </c>
      <c r="L683" s="24" t="e">
        <f t="shared" si="117"/>
        <v>#N/A</v>
      </c>
      <c r="M683" s="24" t="e">
        <f>VLOOKUP($A683,cash!$A$1:$B$3001,2,FALSE)</f>
        <v>#N/A</v>
      </c>
      <c r="N683" s="24" t="e">
        <f t="shared" si="118"/>
        <v>#N/A</v>
      </c>
      <c r="P683" s="24" t="e">
        <f t="shared" si="119"/>
        <v>#N/A</v>
      </c>
      <c r="Q683" s="24" t="e">
        <f t="shared" si="120"/>
        <v>#N/A</v>
      </c>
      <c r="S683" s="14" t="e">
        <f t="shared" si="121"/>
        <v>#N/A</v>
      </c>
      <c r="T683" s="14" t="e">
        <f t="shared" si="122"/>
        <v>#N/A</v>
      </c>
      <c r="U683" s="14" t="e">
        <f t="shared" si="123"/>
        <v>#N/A</v>
      </c>
      <c r="V683" s="14">
        <f t="shared" si="124"/>
        <v>0</v>
      </c>
      <c r="W683" s="14" t="e">
        <f t="shared" si="125"/>
        <v>#N/A</v>
      </c>
      <c r="X683" s="14" t="e">
        <f t="shared" si="126"/>
        <v>#N/A</v>
      </c>
    </row>
    <row r="684" spans="1:24">
      <c r="A684" s="10">
        <f>europe!A695</f>
        <v>0</v>
      </c>
      <c r="B684" s="9" t="e">
        <f>VLOOKUP($A684,europe!$A$1:$B$3014,2,FALSE)</f>
        <v>#N/A</v>
      </c>
      <c r="C684" s="9">
        <f>VLOOKUP($A684,man_neu!$A$1:$D$3001,4,FALSE)</f>
        <v>0</v>
      </c>
      <c r="D684" s="24" t="e">
        <f>VLOOKUP($A684,cash!$A$1:$B$3001,2,FALSE)</f>
        <v>#N/A</v>
      </c>
      <c r="E684" s="9" t="e">
        <f>VLOOKUP($A684,patri!$A$1:$B$3002,2,FALSE)</f>
        <v>#N/A</v>
      </c>
      <c r="G684" s="9" t="e">
        <f>VLOOKUP($A684,anteile!$A$4:$D$2615,anteile!B$12,FALSE)</f>
        <v>#N/A</v>
      </c>
      <c r="H684" s="9" t="e">
        <f>VLOOKUP($A684,anteile!$A$4:$D$2615,anteile!C$12,FALSE)</f>
        <v>#N/A</v>
      </c>
      <c r="I684" s="9" t="e">
        <f>VLOOKUP($A684,anteile!$A$4:$D$2615,anteile!D$12,FALSE)</f>
        <v>#N/A</v>
      </c>
      <c r="K684" s="24" t="e">
        <f t="shared" si="116"/>
        <v>#N/A</v>
      </c>
      <c r="L684" s="24" t="e">
        <f t="shared" si="117"/>
        <v>#N/A</v>
      </c>
      <c r="M684" s="24" t="e">
        <f>VLOOKUP($A684,cash!$A$1:$B$3001,2,FALSE)</f>
        <v>#N/A</v>
      </c>
      <c r="N684" s="24" t="e">
        <f t="shared" si="118"/>
        <v>#N/A</v>
      </c>
      <c r="P684" s="24" t="e">
        <f t="shared" si="119"/>
        <v>#N/A</v>
      </c>
      <c r="Q684" s="24" t="e">
        <f t="shared" si="120"/>
        <v>#N/A</v>
      </c>
      <c r="S684" s="14" t="e">
        <f t="shared" si="121"/>
        <v>#N/A</v>
      </c>
      <c r="T684" s="14" t="e">
        <f t="shared" si="122"/>
        <v>#N/A</v>
      </c>
      <c r="U684" s="14" t="e">
        <f t="shared" si="123"/>
        <v>#N/A</v>
      </c>
      <c r="V684" s="14">
        <f t="shared" si="124"/>
        <v>0</v>
      </c>
      <c r="W684" s="14" t="e">
        <f t="shared" si="125"/>
        <v>#N/A</v>
      </c>
      <c r="X684" s="14" t="e">
        <f t="shared" si="126"/>
        <v>#N/A</v>
      </c>
    </row>
    <row r="685" spans="1:24">
      <c r="A685" s="10">
        <f>europe!A696</f>
        <v>0</v>
      </c>
      <c r="B685" s="9" t="e">
        <f>VLOOKUP($A685,europe!$A$1:$B$3014,2,FALSE)</f>
        <v>#N/A</v>
      </c>
      <c r="C685" s="9">
        <f>VLOOKUP($A685,man_neu!$A$1:$D$3001,4,FALSE)</f>
        <v>0</v>
      </c>
      <c r="D685" s="24" t="e">
        <f>VLOOKUP($A685,cash!$A$1:$B$3001,2,FALSE)</f>
        <v>#N/A</v>
      </c>
      <c r="E685" s="9" t="e">
        <f>VLOOKUP($A685,patri!$A$1:$B$3002,2,FALSE)</f>
        <v>#N/A</v>
      </c>
      <c r="G685" s="9" t="e">
        <f>VLOOKUP($A685,anteile!$A$4:$D$2615,anteile!B$12,FALSE)</f>
        <v>#N/A</v>
      </c>
      <c r="H685" s="9" t="e">
        <f>VLOOKUP($A685,anteile!$A$4:$D$2615,anteile!C$12,FALSE)</f>
        <v>#N/A</v>
      </c>
      <c r="I685" s="9" t="e">
        <f>VLOOKUP($A685,anteile!$A$4:$D$2615,anteile!D$12,FALSE)</f>
        <v>#N/A</v>
      </c>
      <c r="K685" s="24" t="e">
        <f t="shared" si="116"/>
        <v>#N/A</v>
      </c>
      <c r="L685" s="24" t="e">
        <f t="shared" si="117"/>
        <v>#N/A</v>
      </c>
      <c r="M685" s="24" t="e">
        <f>VLOOKUP($A685,cash!$A$1:$B$3001,2,FALSE)</f>
        <v>#N/A</v>
      </c>
      <c r="N685" s="24" t="e">
        <f t="shared" si="118"/>
        <v>#N/A</v>
      </c>
      <c r="P685" s="24" t="e">
        <f t="shared" si="119"/>
        <v>#N/A</v>
      </c>
      <c r="Q685" s="24" t="e">
        <f t="shared" si="120"/>
        <v>#N/A</v>
      </c>
      <c r="S685" s="14" t="e">
        <f t="shared" si="121"/>
        <v>#N/A</v>
      </c>
      <c r="T685" s="14" t="e">
        <f t="shared" si="122"/>
        <v>#N/A</v>
      </c>
      <c r="U685" s="14" t="e">
        <f t="shared" si="123"/>
        <v>#N/A</v>
      </c>
      <c r="V685" s="14">
        <f t="shared" si="124"/>
        <v>0</v>
      </c>
      <c r="W685" s="14" t="e">
        <f t="shared" si="125"/>
        <v>#N/A</v>
      </c>
      <c r="X685" s="14" t="e">
        <f t="shared" si="126"/>
        <v>#N/A</v>
      </c>
    </row>
    <row r="686" spans="1:24">
      <c r="A686" s="10">
        <f>europe!A697</f>
        <v>0</v>
      </c>
      <c r="B686" s="9" t="e">
        <f>VLOOKUP($A686,europe!$A$1:$B$3014,2,FALSE)</f>
        <v>#N/A</v>
      </c>
      <c r="C686" s="9">
        <f>VLOOKUP($A686,man_neu!$A$1:$D$3001,4,FALSE)</f>
        <v>0</v>
      </c>
      <c r="D686" s="24" t="e">
        <f>VLOOKUP($A686,cash!$A$1:$B$3001,2,FALSE)</f>
        <v>#N/A</v>
      </c>
      <c r="E686" s="9" t="e">
        <f>VLOOKUP($A686,patri!$A$1:$B$3002,2,FALSE)</f>
        <v>#N/A</v>
      </c>
      <c r="G686" s="9" t="e">
        <f>VLOOKUP($A686,anteile!$A$4:$D$2615,anteile!B$12,FALSE)</f>
        <v>#N/A</v>
      </c>
      <c r="H686" s="9" t="e">
        <f>VLOOKUP($A686,anteile!$A$4:$D$2615,anteile!C$12,FALSE)</f>
        <v>#N/A</v>
      </c>
      <c r="I686" s="9" t="e">
        <f>VLOOKUP($A686,anteile!$A$4:$D$2615,anteile!D$12,FALSE)</f>
        <v>#N/A</v>
      </c>
      <c r="K686" s="24" t="e">
        <f t="shared" si="116"/>
        <v>#N/A</v>
      </c>
      <c r="L686" s="24" t="e">
        <f t="shared" si="117"/>
        <v>#N/A</v>
      </c>
      <c r="M686" s="24" t="e">
        <f>VLOOKUP($A686,cash!$A$1:$B$3001,2,FALSE)</f>
        <v>#N/A</v>
      </c>
      <c r="N686" s="24" t="e">
        <f t="shared" si="118"/>
        <v>#N/A</v>
      </c>
      <c r="P686" s="24" t="e">
        <f t="shared" si="119"/>
        <v>#N/A</v>
      </c>
      <c r="Q686" s="24" t="e">
        <f t="shared" si="120"/>
        <v>#N/A</v>
      </c>
      <c r="S686" s="14" t="e">
        <f t="shared" si="121"/>
        <v>#N/A</v>
      </c>
      <c r="T686" s="14" t="e">
        <f t="shared" si="122"/>
        <v>#N/A</v>
      </c>
      <c r="U686" s="14" t="e">
        <f t="shared" si="123"/>
        <v>#N/A</v>
      </c>
      <c r="V686" s="14">
        <f t="shared" si="124"/>
        <v>0</v>
      </c>
      <c r="W686" s="14" t="e">
        <f t="shared" si="125"/>
        <v>#N/A</v>
      </c>
      <c r="X686" s="14" t="e">
        <f t="shared" si="126"/>
        <v>#N/A</v>
      </c>
    </row>
    <row r="687" spans="1:24">
      <c r="A687" s="10">
        <f>europe!A698</f>
        <v>0</v>
      </c>
      <c r="B687" s="9" t="e">
        <f>VLOOKUP($A687,europe!$A$1:$B$3014,2,FALSE)</f>
        <v>#N/A</v>
      </c>
      <c r="C687" s="9">
        <f>VLOOKUP($A687,man_neu!$A$1:$D$3001,4,FALSE)</f>
        <v>0</v>
      </c>
      <c r="D687" s="24" t="e">
        <f>VLOOKUP($A687,cash!$A$1:$B$3001,2,FALSE)</f>
        <v>#N/A</v>
      </c>
      <c r="E687" s="9" t="e">
        <f>VLOOKUP($A687,patri!$A$1:$B$3002,2,FALSE)</f>
        <v>#N/A</v>
      </c>
      <c r="G687" s="9" t="e">
        <f>VLOOKUP($A687,anteile!$A$4:$D$2615,anteile!B$12,FALSE)</f>
        <v>#N/A</v>
      </c>
      <c r="H687" s="9" t="e">
        <f>VLOOKUP($A687,anteile!$A$4:$D$2615,anteile!C$12,FALSE)</f>
        <v>#N/A</v>
      </c>
      <c r="I687" s="9" t="e">
        <f>VLOOKUP($A687,anteile!$A$4:$D$2615,anteile!D$12,FALSE)</f>
        <v>#N/A</v>
      </c>
      <c r="K687" s="24" t="e">
        <f t="shared" si="116"/>
        <v>#N/A</v>
      </c>
      <c r="L687" s="24" t="e">
        <f t="shared" si="117"/>
        <v>#N/A</v>
      </c>
      <c r="M687" s="24" t="e">
        <f>VLOOKUP($A687,cash!$A$1:$B$3001,2,FALSE)</f>
        <v>#N/A</v>
      </c>
      <c r="N687" s="24" t="e">
        <f t="shared" si="118"/>
        <v>#N/A</v>
      </c>
      <c r="P687" s="24" t="e">
        <f t="shared" si="119"/>
        <v>#N/A</v>
      </c>
      <c r="Q687" s="24" t="e">
        <f t="shared" si="120"/>
        <v>#N/A</v>
      </c>
      <c r="S687" s="14" t="e">
        <f t="shared" si="121"/>
        <v>#N/A</v>
      </c>
      <c r="T687" s="14" t="e">
        <f t="shared" si="122"/>
        <v>#N/A</v>
      </c>
      <c r="U687" s="14" t="e">
        <f t="shared" si="123"/>
        <v>#N/A</v>
      </c>
      <c r="V687" s="14">
        <f t="shared" si="124"/>
        <v>0</v>
      </c>
      <c r="W687" s="14" t="e">
        <f t="shared" si="125"/>
        <v>#N/A</v>
      </c>
      <c r="X687" s="14" t="e">
        <f t="shared" si="126"/>
        <v>#N/A</v>
      </c>
    </row>
    <row r="688" spans="1:24">
      <c r="A688" s="10">
        <f>europe!A699</f>
        <v>0</v>
      </c>
      <c r="B688" s="9" t="e">
        <f>VLOOKUP($A688,europe!$A$1:$B$3014,2,FALSE)</f>
        <v>#N/A</v>
      </c>
      <c r="C688" s="9">
        <f>VLOOKUP($A688,man_neu!$A$1:$D$3001,4,FALSE)</f>
        <v>0</v>
      </c>
      <c r="D688" s="24" t="e">
        <f>VLOOKUP($A688,cash!$A$1:$B$3001,2,FALSE)</f>
        <v>#N/A</v>
      </c>
      <c r="E688" s="9" t="e">
        <f>VLOOKUP($A688,patri!$A$1:$B$3002,2,FALSE)</f>
        <v>#N/A</v>
      </c>
      <c r="G688" s="9" t="e">
        <f>VLOOKUP($A688,anteile!$A$4:$D$2615,anteile!B$12,FALSE)</f>
        <v>#N/A</v>
      </c>
      <c r="H688" s="9" t="e">
        <f>VLOOKUP($A688,anteile!$A$4:$D$2615,anteile!C$12,FALSE)</f>
        <v>#N/A</v>
      </c>
      <c r="I688" s="9" t="e">
        <f>VLOOKUP($A688,anteile!$A$4:$D$2615,anteile!D$12,FALSE)</f>
        <v>#N/A</v>
      </c>
      <c r="K688" s="24" t="e">
        <f t="shared" si="116"/>
        <v>#N/A</v>
      </c>
      <c r="L688" s="24" t="e">
        <f t="shared" si="117"/>
        <v>#N/A</v>
      </c>
      <c r="M688" s="24" t="e">
        <f>VLOOKUP($A688,cash!$A$1:$B$3001,2,FALSE)</f>
        <v>#N/A</v>
      </c>
      <c r="N688" s="24" t="e">
        <f t="shared" si="118"/>
        <v>#N/A</v>
      </c>
      <c r="P688" s="24" t="e">
        <f t="shared" si="119"/>
        <v>#N/A</v>
      </c>
      <c r="Q688" s="24" t="e">
        <f t="shared" si="120"/>
        <v>#N/A</v>
      </c>
      <c r="S688" s="14" t="e">
        <f t="shared" si="121"/>
        <v>#N/A</v>
      </c>
      <c r="T688" s="14" t="e">
        <f t="shared" si="122"/>
        <v>#N/A</v>
      </c>
      <c r="U688" s="14" t="e">
        <f t="shared" si="123"/>
        <v>#N/A</v>
      </c>
      <c r="V688" s="14">
        <f t="shared" si="124"/>
        <v>0</v>
      </c>
      <c r="W688" s="14" t="e">
        <f t="shared" si="125"/>
        <v>#N/A</v>
      </c>
      <c r="X688" s="14" t="e">
        <f t="shared" si="126"/>
        <v>#N/A</v>
      </c>
    </row>
    <row r="689" spans="1:24">
      <c r="A689" s="10">
        <f>europe!A700</f>
        <v>0</v>
      </c>
      <c r="B689" s="9" t="e">
        <f>VLOOKUP($A689,europe!$A$1:$B$3014,2,FALSE)</f>
        <v>#N/A</v>
      </c>
      <c r="C689" s="9">
        <f>VLOOKUP($A689,man_neu!$A$1:$D$3001,4,FALSE)</f>
        <v>0</v>
      </c>
      <c r="D689" s="24" t="e">
        <f>VLOOKUP($A689,cash!$A$1:$B$3001,2,FALSE)</f>
        <v>#N/A</v>
      </c>
      <c r="E689" s="9" t="e">
        <f>VLOOKUP($A689,patri!$A$1:$B$3002,2,FALSE)</f>
        <v>#N/A</v>
      </c>
      <c r="G689" s="9" t="e">
        <f>VLOOKUP($A689,anteile!$A$4:$D$2615,anteile!B$12,FALSE)</f>
        <v>#N/A</v>
      </c>
      <c r="H689" s="9" t="e">
        <f>VLOOKUP($A689,anteile!$A$4:$D$2615,anteile!C$12,FALSE)</f>
        <v>#N/A</v>
      </c>
      <c r="I689" s="9" t="e">
        <f>VLOOKUP($A689,anteile!$A$4:$D$2615,anteile!D$12,FALSE)</f>
        <v>#N/A</v>
      </c>
      <c r="K689" s="24" t="e">
        <f t="shared" si="116"/>
        <v>#N/A</v>
      </c>
      <c r="L689" s="24" t="e">
        <f t="shared" si="117"/>
        <v>#N/A</v>
      </c>
      <c r="M689" s="24" t="e">
        <f>VLOOKUP($A689,cash!$A$1:$B$3001,2,FALSE)</f>
        <v>#N/A</v>
      </c>
      <c r="N689" s="24" t="e">
        <f t="shared" si="118"/>
        <v>#N/A</v>
      </c>
      <c r="P689" s="24" t="e">
        <f t="shared" si="119"/>
        <v>#N/A</v>
      </c>
      <c r="Q689" s="24" t="e">
        <f t="shared" si="120"/>
        <v>#N/A</v>
      </c>
      <c r="S689" s="14" t="e">
        <f t="shared" si="121"/>
        <v>#N/A</v>
      </c>
      <c r="T689" s="14" t="e">
        <f t="shared" si="122"/>
        <v>#N/A</v>
      </c>
      <c r="U689" s="14" t="e">
        <f t="shared" si="123"/>
        <v>#N/A</v>
      </c>
      <c r="V689" s="14">
        <f t="shared" si="124"/>
        <v>0</v>
      </c>
      <c r="W689" s="14" t="e">
        <f t="shared" si="125"/>
        <v>#N/A</v>
      </c>
      <c r="X689" s="14" t="e">
        <f t="shared" si="126"/>
        <v>#N/A</v>
      </c>
    </row>
    <row r="690" spans="1:24">
      <c r="A690" s="10">
        <f>europe!A701</f>
        <v>0</v>
      </c>
      <c r="B690" s="9" t="e">
        <f>VLOOKUP($A690,europe!$A$1:$B$3014,2,FALSE)</f>
        <v>#N/A</v>
      </c>
      <c r="C690" s="9">
        <f>VLOOKUP($A690,man_neu!$A$1:$D$3001,4,FALSE)</f>
        <v>0</v>
      </c>
      <c r="D690" s="24" t="e">
        <f>VLOOKUP($A690,cash!$A$1:$B$3001,2,FALSE)</f>
        <v>#N/A</v>
      </c>
      <c r="E690" s="9" t="e">
        <f>VLOOKUP($A690,patri!$A$1:$B$3002,2,FALSE)</f>
        <v>#N/A</v>
      </c>
      <c r="G690" s="9" t="e">
        <f>VLOOKUP($A690,anteile!$A$4:$D$2615,anteile!B$12,FALSE)</f>
        <v>#N/A</v>
      </c>
      <c r="H690" s="9" t="e">
        <f>VLOOKUP($A690,anteile!$A$4:$D$2615,anteile!C$12,FALSE)</f>
        <v>#N/A</v>
      </c>
      <c r="I690" s="9" t="e">
        <f>VLOOKUP($A690,anteile!$A$4:$D$2615,anteile!D$12,FALSE)</f>
        <v>#N/A</v>
      </c>
      <c r="K690" s="24" t="e">
        <f t="shared" si="116"/>
        <v>#N/A</v>
      </c>
      <c r="L690" s="24" t="e">
        <f t="shared" si="117"/>
        <v>#N/A</v>
      </c>
      <c r="M690" s="24" t="e">
        <f>VLOOKUP($A690,cash!$A$1:$B$3001,2,FALSE)</f>
        <v>#N/A</v>
      </c>
      <c r="N690" s="24" t="e">
        <f t="shared" si="118"/>
        <v>#N/A</v>
      </c>
      <c r="P690" s="24" t="e">
        <f t="shared" si="119"/>
        <v>#N/A</v>
      </c>
      <c r="Q690" s="24" t="e">
        <f t="shared" si="120"/>
        <v>#N/A</v>
      </c>
      <c r="S690" s="14" t="e">
        <f t="shared" si="121"/>
        <v>#N/A</v>
      </c>
      <c r="T690" s="14" t="e">
        <f t="shared" si="122"/>
        <v>#N/A</v>
      </c>
      <c r="U690" s="14" t="e">
        <f t="shared" si="123"/>
        <v>#N/A</v>
      </c>
      <c r="V690" s="14">
        <f t="shared" si="124"/>
        <v>0</v>
      </c>
      <c r="W690" s="14" t="e">
        <f t="shared" si="125"/>
        <v>#N/A</v>
      </c>
      <c r="X690" s="14" t="e">
        <f t="shared" si="126"/>
        <v>#N/A</v>
      </c>
    </row>
    <row r="691" spans="1:24">
      <c r="A691" s="10">
        <f>europe!A702</f>
        <v>0</v>
      </c>
      <c r="B691" s="9" t="e">
        <f>VLOOKUP($A691,europe!$A$1:$B$3014,2,FALSE)</f>
        <v>#N/A</v>
      </c>
      <c r="C691" s="9">
        <f>VLOOKUP($A691,man_neu!$A$1:$D$3001,4,FALSE)</f>
        <v>0</v>
      </c>
      <c r="D691" s="24" t="e">
        <f>VLOOKUP($A691,cash!$A$1:$B$3001,2,FALSE)</f>
        <v>#N/A</v>
      </c>
      <c r="E691" s="9" t="e">
        <f>VLOOKUP($A691,patri!$A$1:$B$3002,2,FALSE)</f>
        <v>#N/A</v>
      </c>
      <c r="G691" s="9" t="e">
        <f>VLOOKUP($A691,anteile!$A$4:$D$2615,anteile!B$12,FALSE)</f>
        <v>#N/A</v>
      </c>
      <c r="H691" s="9" t="e">
        <f>VLOOKUP($A691,anteile!$A$4:$D$2615,anteile!C$12,FALSE)</f>
        <v>#N/A</v>
      </c>
      <c r="I691" s="9" t="e">
        <f>VLOOKUP($A691,anteile!$A$4:$D$2615,anteile!D$12,FALSE)</f>
        <v>#N/A</v>
      </c>
      <c r="K691" s="24" t="e">
        <f t="shared" si="116"/>
        <v>#N/A</v>
      </c>
      <c r="L691" s="24" t="e">
        <f t="shared" si="117"/>
        <v>#N/A</v>
      </c>
      <c r="M691" s="24" t="e">
        <f>VLOOKUP($A691,cash!$A$1:$B$3001,2,FALSE)</f>
        <v>#N/A</v>
      </c>
      <c r="N691" s="24" t="e">
        <f t="shared" si="118"/>
        <v>#N/A</v>
      </c>
      <c r="P691" s="24" t="e">
        <f t="shared" si="119"/>
        <v>#N/A</v>
      </c>
      <c r="Q691" s="24" t="e">
        <f t="shared" si="120"/>
        <v>#N/A</v>
      </c>
      <c r="S691" s="14" t="e">
        <f t="shared" si="121"/>
        <v>#N/A</v>
      </c>
      <c r="T691" s="14" t="e">
        <f t="shared" si="122"/>
        <v>#N/A</v>
      </c>
      <c r="U691" s="14" t="e">
        <f t="shared" si="123"/>
        <v>#N/A</v>
      </c>
      <c r="V691" s="14">
        <f t="shared" si="124"/>
        <v>0</v>
      </c>
      <c r="W691" s="14" t="e">
        <f t="shared" si="125"/>
        <v>#N/A</v>
      </c>
      <c r="X691" s="14" t="e">
        <f t="shared" si="126"/>
        <v>#N/A</v>
      </c>
    </row>
    <row r="692" spans="1:24">
      <c r="A692" s="10">
        <f>europe!A703</f>
        <v>0</v>
      </c>
      <c r="B692" s="9" t="e">
        <f>VLOOKUP($A692,europe!$A$1:$B$3014,2,FALSE)</f>
        <v>#N/A</v>
      </c>
      <c r="C692" s="9">
        <f>VLOOKUP($A692,man_neu!$A$1:$D$3001,4,FALSE)</f>
        <v>0</v>
      </c>
      <c r="D692" s="24" t="e">
        <f>VLOOKUP($A692,cash!$A$1:$B$3001,2,FALSE)</f>
        <v>#N/A</v>
      </c>
      <c r="E692" s="9" t="e">
        <f>VLOOKUP($A692,patri!$A$1:$B$3002,2,FALSE)</f>
        <v>#N/A</v>
      </c>
      <c r="G692" s="9" t="e">
        <f>VLOOKUP($A692,anteile!$A$4:$D$2615,anteile!B$12,FALSE)</f>
        <v>#N/A</v>
      </c>
      <c r="H692" s="9" t="e">
        <f>VLOOKUP($A692,anteile!$A$4:$D$2615,anteile!C$12,FALSE)</f>
        <v>#N/A</v>
      </c>
      <c r="I692" s="9" t="e">
        <f>VLOOKUP($A692,anteile!$A$4:$D$2615,anteile!D$12,FALSE)</f>
        <v>#N/A</v>
      </c>
      <c r="K692" s="24" t="e">
        <f t="shared" si="116"/>
        <v>#N/A</v>
      </c>
      <c r="L692" s="24" t="e">
        <f t="shared" si="117"/>
        <v>#N/A</v>
      </c>
      <c r="M692" s="24" t="e">
        <f>VLOOKUP($A692,cash!$A$1:$B$3001,2,FALSE)</f>
        <v>#N/A</v>
      </c>
      <c r="N692" s="24" t="e">
        <f t="shared" si="118"/>
        <v>#N/A</v>
      </c>
      <c r="P692" s="24" t="e">
        <f t="shared" si="119"/>
        <v>#N/A</v>
      </c>
      <c r="Q692" s="24" t="e">
        <f t="shared" si="120"/>
        <v>#N/A</v>
      </c>
      <c r="S692" s="14" t="e">
        <f t="shared" si="121"/>
        <v>#N/A</v>
      </c>
      <c r="T692" s="14" t="e">
        <f t="shared" si="122"/>
        <v>#N/A</v>
      </c>
      <c r="U692" s="14" t="e">
        <f t="shared" si="123"/>
        <v>#N/A</v>
      </c>
      <c r="V692" s="14">
        <f t="shared" si="124"/>
        <v>0</v>
      </c>
      <c r="W692" s="14" t="e">
        <f t="shared" si="125"/>
        <v>#N/A</v>
      </c>
      <c r="X692" s="14" t="e">
        <f t="shared" si="126"/>
        <v>#N/A</v>
      </c>
    </row>
    <row r="693" spans="1:24">
      <c r="A693" s="10">
        <f>europe!A704</f>
        <v>0</v>
      </c>
      <c r="B693" s="9" t="e">
        <f>VLOOKUP($A693,europe!$A$1:$B$3014,2,FALSE)</f>
        <v>#N/A</v>
      </c>
      <c r="C693" s="9">
        <f>VLOOKUP($A693,man_neu!$A$1:$D$3001,4,FALSE)</f>
        <v>0</v>
      </c>
      <c r="D693" s="24" t="e">
        <f>VLOOKUP($A693,cash!$A$1:$B$3001,2,FALSE)</f>
        <v>#N/A</v>
      </c>
      <c r="E693" s="9" t="e">
        <f>VLOOKUP($A693,patri!$A$1:$B$3002,2,FALSE)</f>
        <v>#N/A</v>
      </c>
      <c r="G693" s="9" t="e">
        <f>VLOOKUP($A693,anteile!$A$4:$D$2615,anteile!B$12,FALSE)</f>
        <v>#N/A</v>
      </c>
      <c r="H693" s="9" t="e">
        <f>VLOOKUP($A693,anteile!$A$4:$D$2615,anteile!C$12,FALSE)</f>
        <v>#N/A</v>
      </c>
      <c r="I693" s="9" t="e">
        <f>VLOOKUP($A693,anteile!$A$4:$D$2615,anteile!D$12,FALSE)</f>
        <v>#N/A</v>
      </c>
      <c r="K693" s="24" t="e">
        <f t="shared" si="116"/>
        <v>#N/A</v>
      </c>
      <c r="L693" s="24" t="e">
        <f t="shared" si="117"/>
        <v>#N/A</v>
      </c>
      <c r="M693" s="24" t="e">
        <f>VLOOKUP($A693,cash!$A$1:$B$3001,2,FALSE)</f>
        <v>#N/A</v>
      </c>
      <c r="N693" s="24" t="e">
        <f t="shared" si="118"/>
        <v>#N/A</v>
      </c>
      <c r="P693" s="24" t="e">
        <f t="shared" si="119"/>
        <v>#N/A</v>
      </c>
      <c r="Q693" s="24" t="e">
        <f t="shared" si="120"/>
        <v>#N/A</v>
      </c>
      <c r="S693" s="14" t="e">
        <f t="shared" si="121"/>
        <v>#N/A</v>
      </c>
      <c r="T693" s="14" t="e">
        <f t="shared" si="122"/>
        <v>#N/A</v>
      </c>
      <c r="U693" s="14" t="e">
        <f t="shared" si="123"/>
        <v>#N/A</v>
      </c>
      <c r="V693" s="14">
        <f t="shared" si="124"/>
        <v>0</v>
      </c>
      <c r="W693" s="14" t="e">
        <f t="shared" si="125"/>
        <v>#N/A</v>
      </c>
      <c r="X693" s="14" t="e">
        <f t="shared" si="126"/>
        <v>#N/A</v>
      </c>
    </row>
    <row r="694" spans="1:24">
      <c r="A694" s="10">
        <f>europe!A705</f>
        <v>0</v>
      </c>
      <c r="B694" s="9" t="e">
        <f>VLOOKUP($A694,europe!$A$1:$B$3014,2,FALSE)</f>
        <v>#N/A</v>
      </c>
      <c r="C694" s="9">
        <f>VLOOKUP($A694,man_neu!$A$1:$D$3001,4,FALSE)</f>
        <v>0</v>
      </c>
      <c r="D694" s="24" t="e">
        <f>VLOOKUP($A694,cash!$A$1:$B$3001,2,FALSE)</f>
        <v>#N/A</v>
      </c>
      <c r="E694" s="9" t="e">
        <f>VLOOKUP($A694,patri!$A$1:$B$3002,2,FALSE)</f>
        <v>#N/A</v>
      </c>
      <c r="G694" s="9" t="e">
        <f>VLOOKUP($A694,anteile!$A$4:$D$2615,anteile!B$12,FALSE)</f>
        <v>#N/A</v>
      </c>
      <c r="H694" s="9" t="e">
        <f>VLOOKUP($A694,anteile!$A$4:$D$2615,anteile!C$12,FALSE)</f>
        <v>#N/A</v>
      </c>
      <c r="I694" s="9" t="e">
        <f>VLOOKUP($A694,anteile!$A$4:$D$2615,anteile!D$12,FALSE)</f>
        <v>#N/A</v>
      </c>
      <c r="K694" s="24" t="e">
        <f t="shared" si="116"/>
        <v>#N/A</v>
      </c>
      <c r="L694" s="24" t="e">
        <f t="shared" si="117"/>
        <v>#N/A</v>
      </c>
      <c r="M694" s="24" t="e">
        <f>VLOOKUP($A694,cash!$A$1:$B$3001,2,FALSE)</f>
        <v>#N/A</v>
      </c>
      <c r="N694" s="24" t="e">
        <f t="shared" si="118"/>
        <v>#N/A</v>
      </c>
      <c r="P694" s="24" t="e">
        <f t="shared" si="119"/>
        <v>#N/A</v>
      </c>
      <c r="Q694" s="24" t="e">
        <f t="shared" si="120"/>
        <v>#N/A</v>
      </c>
      <c r="S694" s="14" t="e">
        <f t="shared" si="121"/>
        <v>#N/A</v>
      </c>
      <c r="T694" s="14" t="e">
        <f t="shared" si="122"/>
        <v>#N/A</v>
      </c>
      <c r="U694" s="14" t="e">
        <f t="shared" si="123"/>
        <v>#N/A</v>
      </c>
      <c r="V694" s="14">
        <f t="shared" si="124"/>
        <v>0</v>
      </c>
      <c r="W694" s="14" t="e">
        <f t="shared" si="125"/>
        <v>#N/A</v>
      </c>
      <c r="X694" s="14" t="e">
        <f t="shared" si="126"/>
        <v>#N/A</v>
      </c>
    </row>
    <row r="695" spans="1:24">
      <c r="A695" s="10">
        <f>europe!A706</f>
        <v>0</v>
      </c>
      <c r="B695" s="9" t="e">
        <f>VLOOKUP($A695,europe!$A$1:$B$3014,2,FALSE)</f>
        <v>#N/A</v>
      </c>
      <c r="C695" s="9">
        <f>VLOOKUP($A695,man_neu!$A$1:$D$3001,4,FALSE)</f>
        <v>0</v>
      </c>
      <c r="D695" s="24" t="e">
        <f>VLOOKUP($A695,cash!$A$1:$B$3001,2,FALSE)</f>
        <v>#N/A</v>
      </c>
      <c r="E695" s="9" t="e">
        <f>VLOOKUP($A695,patri!$A$1:$B$3002,2,FALSE)</f>
        <v>#N/A</v>
      </c>
      <c r="G695" s="9" t="e">
        <f>VLOOKUP($A695,anteile!$A$4:$D$2615,anteile!B$12,FALSE)</f>
        <v>#N/A</v>
      </c>
      <c r="H695" s="9" t="e">
        <f>VLOOKUP($A695,anteile!$A$4:$D$2615,anteile!C$12,FALSE)</f>
        <v>#N/A</v>
      </c>
      <c r="I695" s="9" t="e">
        <f>VLOOKUP($A695,anteile!$A$4:$D$2615,anteile!D$12,FALSE)</f>
        <v>#N/A</v>
      </c>
      <c r="K695" s="24" t="e">
        <f t="shared" si="116"/>
        <v>#N/A</v>
      </c>
      <c r="L695" s="24" t="e">
        <f t="shared" si="117"/>
        <v>#N/A</v>
      </c>
      <c r="M695" s="24" t="e">
        <f>VLOOKUP($A695,cash!$A$1:$B$3001,2,FALSE)</f>
        <v>#N/A</v>
      </c>
      <c r="N695" s="24" t="e">
        <f t="shared" si="118"/>
        <v>#N/A</v>
      </c>
      <c r="P695" s="24" t="e">
        <f t="shared" si="119"/>
        <v>#N/A</v>
      </c>
      <c r="Q695" s="24" t="e">
        <f t="shared" si="120"/>
        <v>#N/A</v>
      </c>
      <c r="S695" s="14" t="e">
        <f t="shared" si="121"/>
        <v>#N/A</v>
      </c>
      <c r="T695" s="14" t="e">
        <f t="shared" si="122"/>
        <v>#N/A</v>
      </c>
      <c r="U695" s="14" t="e">
        <f t="shared" si="123"/>
        <v>#N/A</v>
      </c>
      <c r="V695" s="14">
        <f t="shared" si="124"/>
        <v>0</v>
      </c>
      <c r="W695" s="14" t="e">
        <f t="shared" si="125"/>
        <v>#N/A</v>
      </c>
      <c r="X695" s="14" t="e">
        <f t="shared" si="126"/>
        <v>#N/A</v>
      </c>
    </row>
    <row r="696" spans="1:24">
      <c r="A696" s="10">
        <f>europe!A707</f>
        <v>0</v>
      </c>
      <c r="B696" s="9" t="e">
        <f>VLOOKUP($A696,europe!$A$1:$B$3014,2,FALSE)</f>
        <v>#N/A</v>
      </c>
      <c r="C696" s="9">
        <f>VLOOKUP($A696,man_neu!$A$1:$D$3001,4,FALSE)</f>
        <v>0</v>
      </c>
      <c r="D696" s="24" t="e">
        <f>VLOOKUP($A696,cash!$A$1:$B$3001,2,FALSE)</f>
        <v>#N/A</v>
      </c>
      <c r="E696" s="9" t="e">
        <f>VLOOKUP($A696,patri!$A$1:$B$3002,2,FALSE)</f>
        <v>#N/A</v>
      </c>
      <c r="G696" s="9" t="e">
        <f>VLOOKUP($A696,anteile!$A$4:$D$2615,anteile!B$12,FALSE)</f>
        <v>#N/A</v>
      </c>
      <c r="H696" s="9" t="e">
        <f>VLOOKUP($A696,anteile!$A$4:$D$2615,anteile!C$12,FALSE)</f>
        <v>#N/A</v>
      </c>
      <c r="I696" s="9" t="e">
        <f>VLOOKUP($A696,anteile!$A$4:$D$2615,anteile!D$12,FALSE)</f>
        <v>#N/A</v>
      </c>
      <c r="K696" s="24" t="e">
        <f t="shared" si="116"/>
        <v>#N/A</v>
      </c>
      <c r="L696" s="24" t="e">
        <f t="shared" si="117"/>
        <v>#N/A</v>
      </c>
      <c r="M696" s="24" t="e">
        <f>VLOOKUP($A696,cash!$A$1:$B$3001,2,FALSE)</f>
        <v>#N/A</v>
      </c>
      <c r="N696" s="24" t="e">
        <f t="shared" si="118"/>
        <v>#N/A</v>
      </c>
      <c r="P696" s="24" t="e">
        <f t="shared" si="119"/>
        <v>#N/A</v>
      </c>
      <c r="Q696" s="24" t="e">
        <f t="shared" si="120"/>
        <v>#N/A</v>
      </c>
      <c r="S696" s="14" t="e">
        <f t="shared" si="121"/>
        <v>#N/A</v>
      </c>
      <c r="T696" s="14" t="e">
        <f t="shared" si="122"/>
        <v>#N/A</v>
      </c>
      <c r="U696" s="14" t="e">
        <f t="shared" si="123"/>
        <v>#N/A</v>
      </c>
      <c r="V696" s="14">
        <f t="shared" si="124"/>
        <v>0</v>
      </c>
      <c r="W696" s="14" t="e">
        <f t="shared" si="125"/>
        <v>#N/A</v>
      </c>
      <c r="X696" s="14" t="e">
        <f t="shared" si="126"/>
        <v>#N/A</v>
      </c>
    </row>
    <row r="697" spans="1:24">
      <c r="A697" s="10">
        <f>europe!A708</f>
        <v>0</v>
      </c>
      <c r="B697" s="9" t="e">
        <f>VLOOKUP($A697,europe!$A$1:$B$3014,2,FALSE)</f>
        <v>#N/A</v>
      </c>
      <c r="C697" s="9">
        <f>VLOOKUP($A697,man_neu!$A$1:$D$3001,4,FALSE)</f>
        <v>0</v>
      </c>
      <c r="D697" s="24" t="e">
        <f>VLOOKUP($A697,cash!$A$1:$B$3001,2,FALSE)</f>
        <v>#N/A</v>
      </c>
      <c r="E697" s="9" t="e">
        <f>VLOOKUP($A697,patri!$A$1:$B$3002,2,FALSE)</f>
        <v>#N/A</v>
      </c>
      <c r="G697" s="9" t="e">
        <f>VLOOKUP($A697,anteile!$A$4:$D$2615,anteile!B$12,FALSE)</f>
        <v>#N/A</v>
      </c>
      <c r="H697" s="9" t="e">
        <f>VLOOKUP($A697,anteile!$A$4:$D$2615,anteile!C$12,FALSE)</f>
        <v>#N/A</v>
      </c>
      <c r="I697" s="9" t="e">
        <f>VLOOKUP($A697,anteile!$A$4:$D$2615,anteile!D$12,FALSE)</f>
        <v>#N/A</v>
      </c>
      <c r="K697" s="24" t="e">
        <f t="shared" si="116"/>
        <v>#N/A</v>
      </c>
      <c r="L697" s="24" t="e">
        <f t="shared" si="117"/>
        <v>#N/A</v>
      </c>
      <c r="M697" s="24" t="e">
        <f>VLOOKUP($A697,cash!$A$1:$B$3001,2,FALSE)</f>
        <v>#N/A</v>
      </c>
      <c r="N697" s="24" t="e">
        <f t="shared" si="118"/>
        <v>#N/A</v>
      </c>
      <c r="P697" s="24" t="e">
        <f t="shared" si="119"/>
        <v>#N/A</v>
      </c>
      <c r="Q697" s="24" t="e">
        <f t="shared" si="120"/>
        <v>#N/A</v>
      </c>
      <c r="S697" s="14" t="e">
        <f t="shared" si="121"/>
        <v>#N/A</v>
      </c>
      <c r="T697" s="14" t="e">
        <f t="shared" si="122"/>
        <v>#N/A</v>
      </c>
      <c r="U697" s="14" t="e">
        <f t="shared" si="123"/>
        <v>#N/A</v>
      </c>
      <c r="V697" s="14">
        <f t="shared" si="124"/>
        <v>0</v>
      </c>
      <c r="W697" s="14" t="e">
        <f t="shared" si="125"/>
        <v>#N/A</v>
      </c>
      <c r="X697" s="14" t="e">
        <f t="shared" si="126"/>
        <v>#N/A</v>
      </c>
    </row>
    <row r="698" spans="1:24">
      <c r="A698" s="10">
        <f>europe!A709</f>
        <v>0</v>
      </c>
      <c r="B698" s="9" t="e">
        <f>VLOOKUP($A698,europe!$A$1:$B$3014,2,FALSE)</f>
        <v>#N/A</v>
      </c>
      <c r="C698" s="9">
        <f>VLOOKUP($A698,man_neu!$A$1:$D$3001,4,FALSE)</f>
        <v>0</v>
      </c>
      <c r="D698" s="24" t="e">
        <f>VLOOKUP($A698,cash!$A$1:$B$3001,2,FALSE)</f>
        <v>#N/A</v>
      </c>
      <c r="E698" s="9" t="e">
        <f>VLOOKUP($A698,patri!$A$1:$B$3002,2,FALSE)</f>
        <v>#N/A</v>
      </c>
      <c r="G698" s="9" t="e">
        <f>VLOOKUP($A698,anteile!$A$4:$D$2615,anteile!B$12,FALSE)</f>
        <v>#N/A</v>
      </c>
      <c r="H698" s="9" t="e">
        <f>VLOOKUP($A698,anteile!$A$4:$D$2615,anteile!C$12,FALSE)</f>
        <v>#N/A</v>
      </c>
      <c r="I698" s="9" t="e">
        <f>VLOOKUP($A698,anteile!$A$4:$D$2615,anteile!D$12,FALSE)</f>
        <v>#N/A</v>
      </c>
      <c r="K698" s="24" t="e">
        <f t="shared" si="116"/>
        <v>#N/A</v>
      </c>
      <c r="L698" s="24" t="e">
        <f t="shared" si="117"/>
        <v>#N/A</v>
      </c>
      <c r="M698" s="24" t="e">
        <f>VLOOKUP($A698,cash!$A$1:$B$3001,2,FALSE)</f>
        <v>#N/A</v>
      </c>
      <c r="N698" s="24" t="e">
        <f t="shared" si="118"/>
        <v>#N/A</v>
      </c>
      <c r="P698" s="24" t="e">
        <f t="shared" si="119"/>
        <v>#N/A</v>
      </c>
      <c r="Q698" s="24" t="e">
        <f t="shared" si="120"/>
        <v>#N/A</v>
      </c>
      <c r="S698" s="14" t="e">
        <f t="shared" si="121"/>
        <v>#N/A</v>
      </c>
      <c r="T698" s="14" t="e">
        <f t="shared" si="122"/>
        <v>#N/A</v>
      </c>
      <c r="U698" s="14" t="e">
        <f t="shared" si="123"/>
        <v>#N/A</v>
      </c>
      <c r="V698" s="14">
        <f t="shared" si="124"/>
        <v>0</v>
      </c>
      <c r="W698" s="14" t="e">
        <f t="shared" si="125"/>
        <v>#N/A</v>
      </c>
      <c r="X698" s="14" t="e">
        <f t="shared" si="126"/>
        <v>#N/A</v>
      </c>
    </row>
    <row r="699" spans="1:24">
      <c r="A699" s="10">
        <f>europe!A710</f>
        <v>0</v>
      </c>
      <c r="B699" s="9" t="e">
        <f>VLOOKUP($A699,europe!$A$1:$B$3014,2,FALSE)</f>
        <v>#N/A</v>
      </c>
      <c r="C699" s="9">
        <f>VLOOKUP($A699,man_neu!$A$1:$D$3001,4,FALSE)</f>
        <v>0</v>
      </c>
      <c r="D699" s="24" t="e">
        <f>VLOOKUP($A699,cash!$A$1:$B$3001,2,FALSE)</f>
        <v>#N/A</v>
      </c>
      <c r="E699" s="9" t="e">
        <f>VLOOKUP($A699,patri!$A$1:$B$3002,2,FALSE)</f>
        <v>#N/A</v>
      </c>
      <c r="G699" s="9" t="e">
        <f>VLOOKUP($A699,anteile!$A$4:$D$2615,anteile!B$12,FALSE)</f>
        <v>#N/A</v>
      </c>
      <c r="H699" s="9" t="e">
        <f>VLOOKUP($A699,anteile!$A$4:$D$2615,anteile!C$12,FALSE)</f>
        <v>#N/A</v>
      </c>
      <c r="I699" s="9" t="e">
        <f>VLOOKUP($A699,anteile!$A$4:$D$2615,anteile!D$12,FALSE)</f>
        <v>#N/A</v>
      </c>
      <c r="K699" s="24" t="e">
        <f t="shared" si="116"/>
        <v>#N/A</v>
      </c>
      <c r="L699" s="24" t="e">
        <f t="shared" si="117"/>
        <v>#N/A</v>
      </c>
      <c r="M699" s="24" t="e">
        <f>VLOOKUP($A699,cash!$A$1:$B$3001,2,FALSE)</f>
        <v>#N/A</v>
      </c>
      <c r="N699" s="24" t="e">
        <f t="shared" si="118"/>
        <v>#N/A</v>
      </c>
      <c r="P699" s="24" t="e">
        <f t="shared" si="119"/>
        <v>#N/A</v>
      </c>
      <c r="Q699" s="24" t="e">
        <f t="shared" si="120"/>
        <v>#N/A</v>
      </c>
      <c r="S699" s="14" t="e">
        <f t="shared" si="121"/>
        <v>#N/A</v>
      </c>
      <c r="T699" s="14" t="e">
        <f t="shared" si="122"/>
        <v>#N/A</v>
      </c>
      <c r="U699" s="14" t="e">
        <f t="shared" si="123"/>
        <v>#N/A</v>
      </c>
      <c r="V699" s="14">
        <f t="shared" si="124"/>
        <v>0</v>
      </c>
      <c r="W699" s="14" t="e">
        <f t="shared" si="125"/>
        <v>#N/A</v>
      </c>
      <c r="X699" s="14" t="e">
        <f t="shared" si="126"/>
        <v>#N/A</v>
      </c>
    </row>
    <row r="700" spans="1:24">
      <c r="A700" s="10">
        <f>europe!A711</f>
        <v>0</v>
      </c>
      <c r="B700" s="9" t="e">
        <f>VLOOKUP($A700,europe!$A$1:$B$3014,2,FALSE)</f>
        <v>#N/A</v>
      </c>
      <c r="C700" s="9">
        <f>VLOOKUP($A700,man_neu!$A$1:$D$3001,4,FALSE)</f>
        <v>0</v>
      </c>
      <c r="D700" s="24" t="e">
        <f>VLOOKUP($A700,cash!$A$1:$B$3001,2,FALSE)</f>
        <v>#N/A</v>
      </c>
      <c r="E700" s="9" t="e">
        <f>VLOOKUP($A700,patri!$A$1:$B$3002,2,FALSE)</f>
        <v>#N/A</v>
      </c>
      <c r="G700" s="9" t="e">
        <f>VLOOKUP($A700,anteile!$A$4:$D$2615,anteile!B$12,FALSE)</f>
        <v>#N/A</v>
      </c>
      <c r="H700" s="9" t="e">
        <f>VLOOKUP($A700,anteile!$A$4:$D$2615,anteile!C$12,FALSE)</f>
        <v>#N/A</v>
      </c>
      <c r="I700" s="9" t="e">
        <f>VLOOKUP($A700,anteile!$A$4:$D$2615,anteile!D$12,FALSE)</f>
        <v>#N/A</v>
      </c>
      <c r="K700" s="24" t="e">
        <f t="shared" si="116"/>
        <v>#N/A</v>
      </c>
      <c r="L700" s="24" t="e">
        <f t="shared" si="117"/>
        <v>#N/A</v>
      </c>
      <c r="M700" s="24" t="e">
        <f>VLOOKUP($A700,cash!$A$1:$B$3001,2,FALSE)</f>
        <v>#N/A</v>
      </c>
      <c r="N700" s="24" t="e">
        <f t="shared" si="118"/>
        <v>#N/A</v>
      </c>
      <c r="P700" s="24" t="e">
        <f t="shared" si="119"/>
        <v>#N/A</v>
      </c>
      <c r="Q700" s="24" t="e">
        <f t="shared" si="120"/>
        <v>#N/A</v>
      </c>
      <c r="S700" s="14" t="e">
        <f t="shared" si="121"/>
        <v>#N/A</v>
      </c>
      <c r="T700" s="14" t="e">
        <f t="shared" si="122"/>
        <v>#N/A</v>
      </c>
      <c r="U700" s="14" t="e">
        <f t="shared" si="123"/>
        <v>#N/A</v>
      </c>
      <c r="V700" s="14">
        <f t="shared" si="124"/>
        <v>0</v>
      </c>
      <c r="W700" s="14" t="e">
        <f t="shared" si="125"/>
        <v>#N/A</v>
      </c>
      <c r="X700" s="14" t="e">
        <f t="shared" si="126"/>
        <v>#N/A</v>
      </c>
    </row>
    <row r="701" spans="1:24">
      <c r="A701" s="10">
        <f>europe!A712</f>
        <v>0</v>
      </c>
      <c r="B701" s="9" t="e">
        <f>VLOOKUP($A701,europe!$A$1:$B$3014,2,FALSE)</f>
        <v>#N/A</v>
      </c>
      <c r="C701" s="9">
        <f>VLOOKUP($A701,man_neu!$A$1:$D$3001,4,FALSE)</f>
        <v>0</v>
      </c>
      <c r="D701" s="24" t="e">
        <f>VLOOKUP($A701,cash!$A$1:$B$3001,2,FALSE)</f>
        <v>#N/A</v>
      </c>
      <c r="E701" s="9" t="e">
        <f>VLOOKUP($A701,patri!$A$1:$B$3002,2,FALSE)</f>
        <v>#N/A</v>
      </c>
      <c r="G701" s="9" t="e">
        <f>VLOOKUP($A701,anteile!$A$4:$D$2615,anteile!B$12,FALSE)</f>
        <v>#N/A</v>
      </c>
      <c r="H701" s="9" t="e">
        <f>VLOOKUP($A701,anteile!$A$4:$D$2615,anteile!C$12,FALSE)</f>
        <v>#N/A</v>
      </c>
      <c r="I701" s="9" t="e">
        <f>VLOOKUP($A701,anteile!$A$4:$D$2615,anteile!D$12,FALSE)</f>
        <v>#N/A</v>
      </c>
      <c r="K701" s="24" t="e">
        <f t="shared" si="116"/>
        <v>#N/A</v>
      </c>
      <c r="L701" s="24" t="e">
        <f t="shared" si="117"/>
        <v>#N/A</v>
      </c>
      <c r="M701" s="24" t="e">
        <f>VLOOKUP($A701,cash!$A$1:$B$3001,2,FALSE)</f>
        <v>#N/A</v>
      </c>
      <c r="N701" s="24" t="e">
        <f t="shared" si="118"/>
        <v>#N/A</v>
      </c>
      <c r="P701" s="24" t="e">
        <f t="shared" si="119"/>
        <v>#N/A</v>
      </c>
      <c r="Q701" s="24" t="e">
        <f t="shared" si="120"/>
        <v>#N/A</v>
      </c>
      <c r="S701" s="14" t="e">
        <f t="shared" si="121"/>
        <v>#N/A</v>
      </c>
      <c r="T701" s="14" t="e">
        <f t="shared" si="122"/>
        <v>#N/A</v>
      </c>
      <c r="U701" s="14" t="e">
        <f t="shared" si="123"/>
        <v>#N/A</v>
      </c>
      <c r="V701" s="14">
        <f t="shared" si="124"/>
        <v>0</v>
      </c>
      <c r="W701" s="14" t="e">
        <f t="shared" si="125"/>
        <v>#N/A</v>
      </c>
      <c r="X701" s="14" t="e">
        <f t="shared" si="126"/>
        <v>#N/A</v>
      </c>
    </row>
    <row r="702" spans="1:24">
      <c r="A702" s="10">
        <f>europe!A713</f>
        <v>0</v>
      </c>
      <c r="B702" s="9" t="e">
        <f>VLOOKUP($A702,europe!$A$1:$B$3014,2,FALSE)</f>
        <v>#N/A</v>
      </c>
      <c r="C702" s="9">
        <f>VLOOKUP($A702,man_neu!$A$1:$D$3001,4,FALSE)</f>
        <v>0</v>
      </c>
      <c r="D702" s="24" t="e">
        <f>VLOOKUP($A702,cash!$A$1:$B$3001,2,FALSE)</f>
        <v>#N/A</v>
      </c>
      <c r="E702" s="9" t="e">
        <f>VLOOKUP($A702,patri!$A$1:$B$3002,2,FALSE)</f>
        <v>#N/A</v>
      </c>
      <c r="G702" s="9" t="e">
        <f>VLOOKUP($A702,anteile!$A$4:$D$2615,anteile!B$12,FALSE)</f>
        <v>#N/A</v>
      </c>
      <c r="H702" s="9" t="e">
        <f>VLOOKUP($A702,anteile!$A$4:$D$2615,anteile!C$12,FALSE)</f>
        <v>#N/A</v>
      </c>
      <c r="I702" s="9" t="e">
        <f>VLOOKUP($A702,anteile!$A$4:$D$2615,anteile!D$12,FALSE)</f>
        <v>#N/A</v>
      </c>
      <c r="K702" s="24" t="e">
        <f t="shared" si="116"/>
        <v>#N/A</v>
      </c>
      <c r="L702" s="24" t="e">
        <f t="shared" si="117"/>
        <v>#N/A</v>
      </c>
      <c r="M702" s="24" t="e">
        <f>VLOOKUP($A702,cash!$A$1:$B$3001,2,FALSE)</f>
        <v>#N/A</v>
      </c>
      <c r="N702" s="24" t="e">
        <f t="shared" si="118"/>
        <v>#N/A</v>
      </c>
      <c r="P702" s="24" t="e">
        <f t="shared" si="119"/>
        <v>#N/A</v>
      </c>
      <c r="Q702" s="24" t="e">
        <f t="shared" si="120"/>
        <v>#N/A</v>
      </c>
      <c r="S702" s="14" t="e">
        <f t="shared" si="121"/>
        <v>#N/A</v>
      </c>
      <c r="T702" s="14" t="e">
        <f t="shared" si="122"/>
        <v>#N/A</v>
      </c>
      <c r="U702" s="14" t="e">
        <f t="shared" si="123"/>
        <v>#N/A</v>
      </c>
      <c r="V702" s="14">
        <f t="shared" si="124"/>
        <v>0</v>
      </c>
      <c r="W702" s="14" t="e">
        <f t="shared" si="125"/>
        <v>#N/A</v>
      </c>
      <c r="X702" s="14" t="e">
        <f t="shared" si="126"/>
        <v>#N/A</v>
      </c>
    </row>
    <row r="703" spans="1:24">
      <c r="A703" s="10">
        <f>europe!A714</f>
        <v>0</v>
      </c>
      <c r="B703" s="9" t="e">
        <f>VLOOKUP($A703,europe!$A$1:$B$3014,2,FALSE)</f>
        <v>#N/A</v>
      </c>
      <c r="C703" s="9">
        <f>VLOOKUP($A703,man_neu!$A$1:$D$3001,4,FALSE)</f>
        <v>0</v>
      </c>
      <c r="D703" s="24" t="e">
        <f>VLOOKUP($A703,cash!$A$1:$B$3001,2,FALSE)</f>
        <v>#N/A</v>
      </c>
      <c r="E703" s="9" t="e">
        <f>VLOOKUP($A703,patri!$A$1:$B$3002,2,FALSE)</f>
        <v>#N/A</v>
      </c>
      <c r="G703" s="9" t="e">
        <f>VLOOKUP($A703,anteile!$A$4:$D$2615,anteile!B$12,FALSE)</f>
        <v>#N/A</v>
      </c>
      <c r="H703" s="9" t="e">
        <f>VLOOKUP($A703,anteile!$A$4:$D$2615,anteile!C$12,FALSE)</f>
        <v>#N/A</v>
      </c>
      <c r="I703" s="9" t="e">
        <f>VLOOKUP($A703,anteile!$A$4:$D$2615,anteile!D$12,FALSE)</f>
        <v>#N/A</v>
      </c>
      <c r="K703" s="24" t="e">
        <f t="shared" si="116"/>
        <v>#N/A</v>
      </c>
      <c r="L703" s="24" t="e">
        <f t="shared" si="117"/>
        <v>#N/A</v>
      </c>
      <c r="M703" s="24" t="e">
        <f>VLOOKUP($A703,cash!$A$1:$B$3001,2,FALSE)</f>
        <v>#N/A</v>
      </c>
      <c r="N703" s="24" t="e">
        <f t="shared" si="118"/>
        <v>#N/A</v>
      </c>
      <c r="P703" s="24" t="e">
        <f t="shared" si="119"/>
        <v>#N/A</v>
      </c>
      <c r="Q703" s="24" t="e">
        <f t="shared" si="120"/>
        <v>#N/A</v>
      </c>
      <c r="S703" s="14" t="e">
        <f t="shared" si="121"/>
        <v>#N/A</v>
      </c>
      <c r="T703" s="14" t="e">
        <f t="shared" si="122"/>
        <v>#N/A</v>
      </c>
      <c r="U703" s="14" t="e">
        <f t="shared" si="123"/>
        <v>#N/A</v>
      </c>
      <c r="V703" s="14">
        <f t="shared" si="124"/>
        <v>0</v>
      </c>
      <c r="W703" s="14" t="e">
        <f t="shared" si="125"/>
        <v>#N/A</v>
      </c>
      <c r="X703" s="14" t="e">
        <f t="shared" si="126"/>
        <v>#N/A</v>
      </c>
    </row>
    <row r="704" spans="1:24">
      <c r="A704" s="10">
        <f>europe!A715</f>
        <v>0</v>
      </c>
      <c r="B704" s="9" t="e">
        <f>VLOOKUP($A704,europe!$A$1:$B$3014,2,FALSE)</f>
        <v>#N/A</v>
      </c>
      <c r="C704" s="9">
        <f>VLOOKUP($A704,man_neu!$A$1:$D$3001,4,FALSE)</f>
        <v>0</v>
      </c>
      <c r="D704" s="24" t="e">
        <f>VLOOKUP($A704,cash!$A$1:$B$3001,2,FALSE)</f>
        <v>#N/A</v>
      </c>
      <c r="E704" s="9" t="e">
        <f>VLOOKUP($A704,patri!$A$1:$B$3002,2,FALSE)</f>
        <v>#N/A</v>
      </c>
      <c r="G704" s="9" t="e">
        <f>VLOOKUP($A704,anteile!$A$4:$D$2615,anteile!B$12,FALSE)</f>
        <v>#N/A</v>
      </c>
      <c r="H704" s="9" t="e">
        <f>VLOOKUP($A704,anteile!$A$4:$D$2615,anteile!C$12,FALSE)</f>
        <v>#N/A</v>
      </c>
      <c r="I704" s="9" t="e">
        <f>VLOOKUP($A704,anteile!$A$4:$D$2615,anteile!D$12,FALSE)</f>
        <v>#N/A</v>
      </c>
      <c r="K704" s="24" t="e">
        <f t="shared" si="116"/>
        <v>#N/A</v>
      </c>
      <c r="L704" s="24" t="e">
        <f t="shared" si="117"/>
        <v>#N/A</v>
      </c>
      <c r="M704" s="24" t="e">
        <f>VLOOKUP($A704,cash!$A$1:$B$3001,2,FALSE)</f>
        <v>#N/A</v>
      </c>
      <c r="N704" s="24" t="e">
        <f t="shared" si="118"/>
        <v>#N/A</v>
      </c>
      <c r="P704" s="24" t="e">
        <f t="shared" si="119"/>
        <v>#N/A</v>
      </c>
      <c r="Q704" s="24" t="e">
        <f t="shared" si="120"/>
        <v>#N/A</v>
      </c>
      <c r="S704" s="14" t="e">
        <f t="shared" si="121"/>
        <v>#N/A</v>
      </c>
      <c r="T704" s="14" t="e">
        <f t="shared" si="122"/>
        <v>#N/A</v>
      </c>
      <c r="U704" s="14" t="e">
        <f t="shared" si="123"/>
        <v>#N/A</v>
      </c>
      <c r="V704" s="14">
        <f t="shared" si="124"/>
        <v>0</v>
      </c>
      <c r="W704" s="14" t="e">
        <f t="shared" si="125"/>
        <v>#N/A</v>
      </c>
      <c r="X704" s="14" t="e">
        <f t="shared" si="126"/>
        <v>#N/A</v>
      </c>
    </row>
    <row r="705" spans="1:24">
      <c r="A705" s="10">
        <f>europe!A716</f>
        <v>0</v>
      </c>
      <c r="B705" s="9" t="e">
        <f>VLOOKUP($A705,europe!$A$1:$B$3014,2,FALSE)</f>
        <v>#N/A</v>
      </c>
      <c r="C705" s="9">
        <f>VLOOKUP($A705,man_neu!$A$1:$D$3001,4,FALSE)</f>
        <v>0</v>
      </c>
      <c r="D705" s="24" t="e">
        <f>VLOOKUP($A705,cash!$A$1:$B$3001,2,FALSE)</f>
        <v>#N/A</v>
      </c>
      <c r="E705" s="9" t="e">
        <f>VLOOKUP($A705,patri!$A$1:$B$3002,2,FALSE)</f>
        <v>#N/A</v>
      </c>
      <c r="G705" s="9" t="e">
        <f>VLOOKUP($A705,anteile!$A$4:$D$2615,anteile!B$12,FALSE)</f>
        <v>#N/A</v>
      </c>
      <c r="H705" s="9" t="e">
        <f>VLOOKUP($A705,anteile!$A$4:$D$2615,anteile!C$12,FALSE)</f>
        <v>#N/A</v>
      </c>
      <c r="I705" s="9" t="e">
        <f>VLOOKUP($A705,anteile!$A$4:$D$2615,anteile!D$12,FALSE)</f>
        <v>#N/A</v>
      </c>
      <c r="K705" s="24" t="e">
        <f t="shared" si="116"/>
        <v>#N/A</v>
      </c>
      <c r="L705" s="24" t="e">
        <f t="shared" si="117"/>
        <v>#N/A</v>
      </c>
      <c r="M705" s="24" t="e">
        <f>VLOOKUP($A705,cash!$A$1:$B$3001,2,FALSE)</f>
        <v>#N/A</v>
      </c>
      <c r="N705" s="24" t="e">
        <f t="shared" si="118"/>
        <v>#N/A</v>
      </c>
      <c r="P705" s="24" t="e">
        <f t="shared" si="119"/>
        <v>#N/A</v>
      </c>
      <c r="Q705" s="24" t="e">
        <f t="shared" si="120"/>
        <v>#N/A</v>
      </c>
      <c r="S705" s="14" t="e">
        <f t="shared" si="121"/>
        <v>#N/A</v>
      </c>
      <c r="T705" s="14" t="e">
        <f t="shared" si="122"/>
        <v>#N/A</v>
      </c>
      <c r="U705" s="14" t="e">
        <f t="shared" si="123"/>
        <v>#N/A</v>
      </c>
      <c r="V705" s="14">
        <f t="shared" si="124"/>
        <v>0</v>
      </c>
      <c r="W705" s="14" t="e">
        <f t="shared" si="125"/>
        <v>#N/A</v>
      </c>
      <c r="X705" s="14" t="e">
        <f t="shared" si="126"/>
        <v>#N/A</v>
      </c>
    </row>
    <row r="706" spans="1:24">
      <c r="A706" s="10">
        <f>europe!A717</f>
        <v>0</v>
      </c>
      <c r="B706" s="9" t="e">
        <f>VLOOKUP($A706,europe!$A$1:$B$3014,2,FALSE)</f>
        <v>#N/A</v>
      </c>
      <c r="C706" s="9">
        <f>VLOOKUP($A706,man_neu!$A$1:$D$3001,4,FALSE)</f>
        <v>0</v>
      </c>
      <c r="D706" s="24" t="e">
        <f>VLOOKUP($A706,cash!$A$1:$B$3001,2,FALSE)</f>
        <v>#N/A</v>
      </c>
      <c r="E706" s="9" t="e">
        <f>VLOOKUP($A706,patri!$A$1:$B$3002,2,FALSE)</f>
        <v>#N/A</v>
      </c>
      <c r="G706" s="9" t="e">
        <f>VLOOKUP($A706,anteile!$A$4:$D$2615,anteile!B$12,FALSE)</f>
        <v>#N/A</v>
      </c>
      <c r="H706" s="9" t="e">
        <f>VLOOKUP($A706,anteile!$A$4:$D$2615,anteile!C$12,FALSE)</f>
        <v>#N/A</v>
      </c>
      <c r="I706" s="9" t="e">
        <f>VLOOKUP($A706,anteile!$A$4:$D$2615,anteile!D$12,FALSE)</f>
        <v>#N/A</v>
      </c>
      <c r="K706" s="24" t="e">
        <f t="shared" si="116"/>
        <v>#N/A</v>
      </c>
      <c r="L706" s="24" t="e">
        <f t="shared" si="117"/>
        <v>#N/A</v>
      </c>
      <c r="M706" s="24" t="e">
        <f>VLOOKUP($A706,cash!$A$1:$B$3001,2,FALSE)</f>
        <v>#N/A</v>
      </c>
      <c r="N706" s="24" t="e">
        <f t="shared" si="118"/>
        <v>#N/A</v>
      </c>
      <c r="P706" s="24" t="e">
        <f t="shared" si="119"/>
        <v>#N/A</v>
      </c>
      <c r="Q706" s="24" t="e">
        <f t="shared" si="120"/>
        <v>#N/A</v>
      </c>
      <c r="S706" s="14" t="e">
        <f t="shared" si="121"/>
        <v>#N/A</v>
      </c>
      <c r="T706" s="14" t="e">
        <f t="shared" si="122"/>
        <v>#N/A</v>
      </c>
      <c r="U706" s="14" t="e">
        <f t="shared" si="123"/>
        <v>#N/A</v>
      </c>
      <c r="V706" s="14">
        <f t="shared" si="124"/>
        <v>0</v>
      </c>
      <c r="W706" s="14" t="e">
        <f t="shared" si="125"/>
        <v>#N/A</v>
      </c>
      <c r="X706" s="14" t="e">
        <f t="shared" si="126"/>
        <v>#N/A</v>
      </c>
    </row>
    <row r="707" spans="1:24">
      <c r="A707" s="10">
        <f>europe!A718</f>
        <v>0</v>
      </c>
      <c r="B707" s="9" t="e">
        <f>VLOOKUP($A707,europe!$A$1:$B$3014,2,FALSE)</f>
        <v>#N/A</v>
      </c>
      <c r="C707" s="9">
        <f>VLOOKUP($A707,man_neu!$A$1:$D$3001,4,FALSE)</f>
        <v>0</v>
      </c>
      <c r="D707" s="24" t="e">
        <f>VLOOKUP($A707,cash!$A$1:$B$3001,2,FALSE)</f>
        <v>#N/A</v>
      </c>
      <c r="E707" s="9" t="e">
        <f>VLOOKUP($A707,patri!$A$1:$B$3002,2,FALSE)</f>
        <v>#N/A</v>
      </c>
      <c r="G707" s="9" t="e">
        <f>VLOOKUP($A707,anteile!$A$4:$D$2615,anteile!B$12,FALSE)</f>
        <v>#N/A</v>
      </c>
      <c r="H707" s="9" t="e">
        <f>VLOOKUP($A707,anteile!$A$4:$D$2615,anteile!C$12,FALSE)</f>
        <v>#N/A</v>
      </c>
      <c r="I707" s="9" t="e">
        <f>VLOOKUP($A707,anteile!$A$4:$D$2615,anteile!D$12,FALSE)</f>
        <v>#N/A</v>
      </c>
      <c r="K707" s="24" t="e">
        <f t="shared" si="116"/>
        <v>#N/A</v>
      </c>
      <c r="L707" s="24" t="e">
        <f t="shared" si="117"/>
        <v>#N/A</v>
      </c>
      <c r="M707" s="24" t="e">
        <f>VLOOKUP($A707,cash!$A$1:$B$3001,2,FALSE)</f>
        <v>#N/A</v>
      </c>
      <c r="N707" s="24" t="e">
        <f t="shared" si="118"/>
        <v>#N/A</v>
      </c>
      <c r="P707" s="24" t="e">
        <f t="shared" si="119"/>
        <v>#N/A</v>
      </c>
      <c r="Q707" s="24" t="e">
        <f t="shared" si="120"/>
        <v>#N/A</v>
      </c>
      <c r="S707" s="14" t="e">
        <f t="shared" si="121"/>
        <v>#N/A</v>
      </c>
      <c r="T707" s="14" t="e">
        <f t="shared" si="122"/>
        <v>#N/A</v>
      </c>
      <c r="U707" s="14" t="e">
        <f t="shared" si="123"/>
        <v>#N/A</v>
      </c>
      <c r="V707" s="14">
        <f t="shared" si="124"/>
        <v>0</v>
      </c>
      <c r="W707" s="14" t="e">
        <f t="shared" si="125"/>
        <v>#N/A</v>
      </c>
      <c r="X707" s="14" t="e">
        <f t="shared" si="126"/>
        <v>#N/A</v>
      </c>
    </row>
    <row r="708" spans="1:24">
      <c r="A708" s="10">
        <f>europe!A719</f>
        <v>0</v>
      </c>
      <c r="B708" s="9" t="e">
        <f>VLOOKUP($A708,europe!$A$1:$B$3014,2,FALSE)</f>
        <v>#N/A</v>
      </c>
      <c r="C708" s="9">
        <f>VLOOKUP($A708,man_neu!$A$1:$D$3001,4,FALSE)</f>
        <v>0</v>
      </c>
      <c r="D708" s="24" t="e">
        <f>VLOOKUP($A708,cash!$A$1:$B$3001,2,FALSE)</f>
        <v>#N/A</v>
      </c>
      <c r="E708" s="9" t="e">
        <f>VLOOKUP($A708,patri!$A$1:$B$3002,2,FALSE)</f>
        <v>#N/A</v>
      </c>
      <c r="G708" s="9" t="e">
        <f>VLOOKUP($A708,anteile!$A$4:$D$2615,anteile!B$12,FALSE)</f>
        <v>#N/A</v>
      </c>
      <c r="H708" s="9" t="e">
        <f>VLOOKUP($A708,anteile!$A$4:$D$2615,anteile!C$12,FALSE)</f>
        <v>#N/A</v>
      </c>
      <c r="I708" s="9" t="e">
        <f>VLOOKUP($A708,anteile!$A$4:$D$2615,anteile!D$12,FALSE)</f>
        <v>#N/A</v>
      </c>
      <c r="K708" s="24" t="e">
        <f t="shared" si="116"/>
        <v>#N/A</v>
      </c>
      <c r="L708" s="24" t="e">
        <f t="shared" si="117"/>
        <v>#N/A</v>
      </c>
      <c r="M708" s="24" t="e">
        <f>VLOOKUP($A708,cash!$A$1:$B$3001,2,FALSE)</f>
        <v>#N/A</v>
      </c>
      <c r="N708" s="24" t="e">
        <f t="shared" si="118"/>
        <v>#N/A</v>
      </c>
      <c r="P708" s="24" t="e">
        <f t="shared" si="119"/>
        <v>#N/A</v>
      </c>
      <c r="Q708" s="24" t="e">
        <f t="shared" si="120"/>
        <v>#N/A</v>
      </c>
      <c r="S708" s="14" t="e">
        <f t="shared" si="121"/>
        <v>#N/A</v>
      </c>
      <c r="T708" s="14" t="e">
        <f t="shared" si="122"/>
        <v>#N/A</v>
      </c>
      <c r="U708" s="14" t="e">
        <f t="shared" si="123"/>
        <v>#N/A</v>
      </c>
      <c r="V708" s="14">
        <f t="shared" si="124"/>
        <v>0</v>
      </c>
      <c r="W708" s="14" t="e">
        <f t="shared" si="125"/>
        <v>#N/A</v>
      </c>
      <c r="X708" s="14" t="e">
        <f t="shared" si="126"/>
        <v>#N/A</v>
      </c>
    </row>
    <row r="709" spans="1:24">
      <c r="A709" s="10">
        <f>europe!A720</f>
        <v>0</v>
      </c>
      <c r="B709" s="9" t="e">
        <f>VLOOKUP($A709,europe!$A$1:$B$3014,2,FALSE)</f>
        <v>#N/A</v>
      </c>
      <c r="C709" s="9">
        <f>VLOOKUP($A709,man_neu!$A$1:$D$3001,4,FALSE)</f>
        <v>0</v>
      </c>
      <c r="D709" s="24" t="e">
        <f>VLOOKUP($A709,cash!$A$1:$B$3001,2,FALSE)</f>
        <v>#N/A</v>
      </c>
      <c r="E709" s="9" t="e">
        <f>VLOOKUP($A709,patri!$A$1:$B$3002,2,FALSE)</f>
        <v>#N/A</v>
      </c>
      <c r="G709" s="9" t="e">
        <f>VLOOKUP($A709,anteile!$A$4:$D$2615,anteile!B$12,FALSE)</f>
        <v>#N/A</v>
      </c>
      <c r="H709" s="9" t="e">
        <f>VLOOKUP($A709,anteile!$A$4:$D$2615,anteile!C$12,FALSE)</f>
        <v>#N/A</v>
      </c>
      <c r="I709" s="9" t="e">
        <f>VLOOKUP($A709,anteile!$A$4:$D$2615,anteile!D$12,FALSE)</f>
        <v>#N/A</v>
      </c>
      <c r="K709" s="24" t="e">
        <f t="shared" si="116"/>
        <v>#N/A</v>
      </c>
      <c r="L709" s="24" t="e">
        <f t="shared" si="117"/>
        <v>#N/A</v>
      </c>
      <c r="M709" s="24" t="e">
        <f>VLOOKUP($A709,cash!$A$1:$B$3001,2,FALSE)</f>
        <v>#N/A</v>
      </c>
      <c r="N709" s="24" t="e">
        <f t="shared" si="118"/>
        <v>#N/A</v>
      </c>
      <c r="P709" s="24" t="e">
        <f t="shared" si="119"/>
        <v>#N/A</v>
      </c>
      <c r="Q709" s="24" t="e">
        <f t="shared" si="120"/>
        <v>#N/A</v>
      </c>
      <c r="S709" s="14" t="e">
        <f t="shared" si="121"/>
        <v>#N/A</v>
      </c>
      <c r="T709" s="14" t="e">
        <f t="shared" si="122"/>
        <v>#N/A</v>
      </c>
      <c r="U709" s="14" t="e">
        <f t="shared" si="123"/>
        <v>#N/A</v>
      </c>
      <c r="V709" s="14">
        <f t="shared" si="124"/>
        <v>0</v>
      </c>
      <c r="W709" s="14" t="e">
        <f t="shared" si="125"/>
        <v>#N/A</v>
      </c>
      <c r="X709" s="14" t="e">
        <f t="shared" si="126"/>
        <v>#N/A</v>
      </c>
    </row>
    <row r="710" spans="1:24">
      <c r="A710" s="10">
        <f>europe!A721</f>
        <v>0</v>
      </c>
      <c r="B710" s="9" t="e">
        <f>VLOOKUP($A710,europe!$A$1:$B$3014,2,FALSE)</f>
        <v>#N/A</v>
      </c>
      <c r="C710" s="9">
        <f>VLOOKUP($A710,man_neu!$A$1:$D$3001,4,FALSE)</f>
        <v>0</v>
      </c>
      <c r="D710" s="24" t="e">
        <f>VLOOKUP($A710,cash!$A$1:$B$3001,2,FALSE)</f>
        <v>#N/A</v>
      </c>
      <c r="E710" s="9" t="e">
        <f>VLOOKUP($A710,patri!$A$1:$B$3002,2,FALSE)</f>
        <v>#N/A</v>
      </c>
      <c r="G710" s="9" t="e">
        <f>VLOOKUP($A710,anteile!$A$4:$D$2615,anteile!B$12,FALSE)</f>
        <v>#N/A</v>
      </c>
      <c r="H710" s="9" t="e">
        <f>VLOOKUP($A710,anteile!$A$4:$D$2615,anteile!C$12,FALSE)</f>
        <v>#N/A</v>
      </c>
      <c r="I710" s="9" t="e">
        <f>VLOOKUP($A710,anteile!$A$4:$D$2615,anteile!D$12,FALSE)</f>
        <v>#N/A</v>
      </c>
      <c r="K710" s="24" t="e">
        <f t="shared" si="116"/>
        <v>#N/A</v>
      </c>
      <c r="L710" s="24" t="e">
        <f t="shared" si="117"/>
        <v>#N/A</v>
      </c>
      <c r="M710" s="24" t="e">
        <f>VLOOKUP($A710,cash!$A$1:$B$3001,2,FALSE)</f>
        <v>#N/A</v>
      </c>
      <c r="N710" s="24" t="e">
        <f t="shared" si="118"/>
        <v>#N/A</v>
      </c>
      <c r="P710" s="24" t="e">
        <f t="shared" si="119"/>
        <v>#N/A</v>
      </c>
      <c r="Q710" s="24" t="e">
        <f t="shared" si="120"/>
        <v>#N/A</v>
      </c>
      <c r="S710" s="14" t="e">
        <f t="shared" si="121"/>
        <v>#N/A</v>
      </c>
      <c r="T710" s="14" t="e">
        <f t="shared" si="122"/>
        <v>#N/A</v>
      </c>
      <c r="U710" s="14" t="e">
        <f t="shared" si="123"/>
        <v>#N/A</v>
      </c>
      <c r="V710" s="14">
        <f t="shared" si="124"/>
        <v>0</v>
      </c>
      <c r="W710" s="14" t="e">
        <f t="shared" si="125"/>
        <v>#N/A</v>
      </c>
      <c r="X710" s="14" t="e">
        <f t="shared" si="126"/>
        <v>#N/A</v>
      </c>
    </row>
    <row r="711" spans="1:24">
      <c r="A711" s="10">
        <f>europe!A722</f>
        <v>0</v>
      </c>
      <c r="B711" s="9" t="e">
        <f>VLOOKUP($A711,europe!$A$1:$B$3014,2,FALSE)</f>
        <v>#N/A</v>
      </c>
      <c r="C711" s="9">
        <f>VLOOKUP($A711,man_neu!$A$1:$D$3001,4,FALSE)</f>
        <v>0</v>
      </c>
      <c r="D711" s="24" t="e">
        <f>VLOOKUP($A711,cash!$A$1:$B$3001,2,FALSE)</f>
        <v>#N/A</v>
      </c>
      <c r="E711" s="9" t="e">
        <f>VLOOKUP($A711,patri!$A$1:$B$3002,2,FALSE)</f>
        <v>#N/A</v>
      </c>
      <c r="G711" s="9" t="e">
        <f>VLOOKUP($A711,anteile!$A$4:$D$2615,anteile!B$12,FALSE)</f>
        <v>#N/A</v>
      </c>
      <c r="H711" s="9" t="e">
        <f>VLOOKUP($A711,anteile!$A$4:$D$2615,anteile!C$12,FALSE)</f>
        <v>#N/A</v>
      </c>
      <c r="I711" s="9" t="e">
        <f>VLOOKUP($A711,anteile!$A$4:$D$2615,anteile!D$12,FALSE)</f>
        <v>#N/A</v>
      </c>
      <c r="K711" s="24" t="e">
        <f t="shared" si="116"/>
        <v>#N/A</v>
      </c>
      <c r="L711" s="24" t="e">
        <f t="shared" si="117"/>
        <v>#N/A</v>
      </c>
      <c r="M711" s="24" t="e">
        <f>VLOOKUP($A711,cash!$A$1:$B$3001,2,FALSE)</f>
        <v>#N/A</v>
      </c>
      <c r="N711" s="24" t="e">
        <f t="shared" si="118"/>
        <v>#N/A</v>
      </c>
      <c r="P711" s="24" t="e">
        <f t="shared" si="119"/>
        <v>#N/A</v>
      </c>
      <c r="Q711" s="24" t="e">
        <f t="shared" si="120"/>
        <v>#N/A</v>
      </c>
      <c r="S711" s="14" t="e">
        <f t="shared" si="121"/>
        <v>#N/A</v>
      </c>
      <c r="T711" s="14" t="e">
        <f t="shared" si="122"/>
        <v>#N/A</v>
      </c>
      <c r="U711" s="14" t="e">
        <f t="shared" si="123"/>
        <v>#N/A</v>
      </c>
      <c r="V711" s="14">
        <f t="shared" si="124"/>
        <v>0</v>
      </c>
      <c r="W711" s="14" t="e">
        <f t="shared" si="125"/>
        <v>#N/A</v>
      </c>
      <c r="X711" s="14" t="e">
        <f t="shared" si="126"/>
        <v>#N/A</v>
      </c>
    </row>
    <row r="712" spans="1:24">
      <c r="A712" s="10">
        <f>europe!A723</f>
        <v>0</v>
      </c>
      <c r="B712" s="9" t="e">
        <f>VLOOKUP($A712,europe!$A$1:$B$3014,2,FALSE)</f>
        <v>#N/A</v>
      </c>
      <c r="C712" s="9">
        <f>VLOOKUP($A712,man_neu!$A$1:$D$3001,4,FALSE)</f>
        <v>0</v>
      </c>
      <c r="D712" s="24" t="e">
        <f>VLOOKUP($A712,cash!$A$1:$B$3001,2,FALSE)</f>
        <v>#N/A</v>
      </c>
      <c r="E712" s="9" t="e">
        <f>VLOOKUP($A712,patri!$A$1:$B$3002,2,FALSE)</f>
        <v>#N/A</v>
      </c>
      <c r="G712" s="9" t="e">
        <f>VLOOKUP($A712,anteile!$A$4:$D$2615,anteile!B$12,FALSE)</f>
        <v>#N/A</v>
      </c>
      <c r="H712" s="9" t="e">
        <f>VLOOKUP($A712,anteile!$A$4:$D$2615,anteile!C$12,FALSE)</f>
        <v>#N/A</v>
      </c>
      <c r="I712" s="9" t="e">
        <f>VLOOKUP($A712,anteile!$A$4:$D$2615,anteile!D$12,FALSE)</f>
        <v>#N/A</v>
      </c>
      <c r="K712" s="24" t="e">
        <f t="shared" si="116"/>
        <v>#N/A</v>
      </c>
      <c r="L712" s="24" t="e">
        <f t="shared" si="117"/>
        <v>#N/A</v>
      </c>
      <c r="M712" s="24" t="e">
        <f>VLOOKUP($A712,cash!$A$1:$B$3001,2,FALSE)</f>
        <v>#N/A</v>
      </c>
      <c r="N712" s="24" t="e">
        <f t="shared" si="118"/>
        <v>#N/A</v>
      </c>
      <c r="P712" s="24" t="e">
        <f t="shared" si="119"/>
        <v>#N/A</v>
      </c>
      <c r="Q712" s="24" t="e">
        <f t="shared" si="120"/>
        <v>#N/A</v>
      </c>
      <c r="S712" s="14" t="e">
        <f t="shared" si="121"/>
        <v>#N/A</v>
      </c>
      <c r="T712" s="14" t="e">
        <f t="shared" si="122"/>
        <v>#N/A</v>
      </c>
      <c r="U712" s="14" t="e">
        <f t="shared" si="123"/>
        <v>#N/A</v>
      </c>
      <c r="V712" s="14">
        <f t="shared" si="124"/>
        <v>0</v>
      </c>
      <c r="W712" s="14" t="e">
        <f t="shared" si="125"/>
        <v>#N/A</v>
      </c>
      <c r="X712" s="14" t="e">
        <f t="shared" si="126"/>
        <v>#N/A</v>
      </c>
    </row>
    <row r="713" spans="1:24">
      <c r="A713" s="10">
        <f>europe!A724</f>
        <v>0</v>
      </c>
      <c r="B713" s="9" t="e">
        <f>VLOOKUP($A713,europe!$A$1:$B$3014,2,FALSE)</f>
        <v>#N/A</v>
      </c>
      <c r="C713" s="9">
        <f>VLOOKUP($A713,man_neu!$A$1:$D$3001,4,FALSE)</f>
        <v>0</v>
      </c>
      <c r="D713" s="24" t="e">
        <f>VLOOKUP($A713,cash!$A$1:$B$3001,2,FALSE)</f>
        <v>#N/A</v>
      </c>
      <c r="E713" s="9" t="e">
        <f>VLOOKUP($A713,patri!$A$1:$B$3002,2,FALSE)</f>
        <v>#N/A</v>
      </c>
      <c r="G713" s="9" t="e">
        <f>VLOOKUP($A713,anteile!$A$4:$D$2615,anteile!B$12,FALSE)</f>
        <v>#N/A</v>
      </c>
      <c r="H713" s="9" t="e">
        <f>VLOOKUP($A713,anteile!$A$4:$D$2615,anteile!C$12,FALSE)</f>
        <v>#N/A</v>
      </c>
      <c r="I713" s="9" t="e">
        <f>VLOOKUP($A713,anteile!$A$4:$D$2615,anteile!D$12,FALSE)</f>
        <v>#N/A</v>
      </c>
      <c r="K713" s="24" t="e">
        <f t="shared" si="116"/>
        <v>#N/A</v>
      </c>
      <c r="L713" s="24" t="e">
        <f t="shared" si="117"/>
        <v>#N/A</v>
      </c>
      <c r="M713" s="24" t="e">
        <f>VLOOKUP($A713,cash!$A$1:$B$3001,2,FALSE)</f>
        <v>#N/A</v>
      </c>
      <c r="N713" s="24" t="e">
        <f t="shared" si="118"/>
        <v>#N/A</v>
      </c>
      <c r="P713" s="24" t="e">
        <f t="shared" si="119"/>
        <v>#N/A</v>
      </c>
      <c r="Q713" s="24" t="e">
        <f t="shared" si="120"/>
        <v>#N/A</v>
      </c>
      <c r="S713" s="14" t="e">
        <f t="shared" si="121"/>
        <v>#N/A</v>
      </c>
      <c r="T713" s="14" t="e">
        <f t="shared" si="122"/>
        <v>#N/A</v>
      </c>
      <c r="U713" s="14" t="e">
        <f t="shared" si="123"/>
        <v>#N/A</v>
      </c>
      <c r="V713" s="14">
        <f t="shared" si="124"/>
        <v>0</v>
      </c>
      <c r="W713" s="14" t="e">
        <f t="shared" si="125"/>
        <v>#N/A</v>
      </c>
      <c r="X713" s="14" t="e">
        <f t="shared" si="126"/>
        <v>#N/A</v>
      </c>
    </row>
    <row r="714" spans="1:24">
      <c r="A714" s="10">
        <f>europe!A725</f>
        <v>0</v>
      </c>
      <c r="B714" s="9" t="e">
        <f>VLOOKUP($A714,europe!$A$1:$B$3014,2,FALSE)</f>
        <v>#N/A</v>
      </c>
      <c r="C714" s="9">
        <f>VLOOKUP($A714,man_neu!$A$1:$D$3001,4,FALSE)</f>
        <v>0</v>
      </c>
      <c r="D714" s="24" t="e">
        <f>VLOOKUP($A714,cash!$A$1:$B$3001,2,FALSE)</f>
        <v>#N/A</v>
      </c>
      <c r="E714" s="9" t="e">
        <f>VLOOKUP($A714,patri!$A$1:$B$3002,2,FALSE)</f>
        <v>#N/A</v>
      </c>
      <c r="G714" s="9" t="e">
        <f>VLOOKUP($A714,anteile!$A$4:$D$2615,anteile!B$12,FALSE)</f>
        <v>#N/A</v>
      </c>
      <c r="H714" s="9" t="e">
        <f>VLOOKUP($A714,anteile!$A$4:$D$2615,anteile!C$12,FALSE)</f>
        <v>#N/A</v>
      </c>
      <c r="I714" s="9" t="e">
        <f>VLOOKUP($A714,anteile!$A$4:$D$2615,anteile!D$12,FALSE)</f>
        <v>#N/A</v>
      </c>
      <c r="K714" s="24" t="e">
        <f t="shared" si="116"/>
        <v>#N/A</v>
      </c>
      <c r="L714" s="24" t="e">
        <f t="shared" si="117"/>
        <v>#N/A</v>
      </c>
      <c r="M714" s="24" t="e">
        <f>VLOOKUP($A714,cash!$A$1:$B$3001,2,FALSE)</f>
        <v>#N/A</v>
      </c>
      <c r="N714" s="24" t="e">
        <f t="shared" si="118"/>
        <v>#N/A</v>
      </c>
      <c r="P714" s="24" t="e">
        <f t="shared" si="119"/>
        <v>#N/A</v>
      </c>
      <c r="Q714" s="24" t="e">
        <f t="shared" si="120"/>
        <v>#N/A</v>
      </c>
      <c r="S714" s="14" t="e">
        <f t="shared" si="121"/>
        <v>#N/A</v>
      </c>
      <c r="T714" s="14" t="e">
        <f t="shared" si="122"/>
        <v>#N/A</v>
      </c>
      <c r="U714" s="14" t="e">
        <f t="shared" si="123"/>
        <v>#N/A</v>
      </c>
      <c r="V714" s="14">
        <f t="shared" si="124"/>
        <v>0</v>
      </c>
      <c r="W714" s="14" t="e">
        <f t="shared" si="125"/>
        <v>#N/A</v>
      </c>
      <c r="X714" s="14" t="e">
        <f t="shared" si="126"/>
        <v>#N/A</v>
      </c>
    </row>
    <row r="715" spans="1:24">
      <c r="A715" s="10">
        <f>europe!A726</f>
        <v>0</v>
      </c>
      <c r="B715" s="9" t="e">
        <f>VLOOKUP($A715,europe!$A$1:$B$3014,2,FALSE)</f>
        <v>#N/A</v>
      </c>
      <c r="C715" s="9">
        <f>VLOOKUP($A715,man_neu!$A$1:$D$3001,4,FALSE)</f>
        <v>0</v>
      </c>
      <c r="D715" s="24" t="e">
        <f>VLOOKUP($A715,cash!$A$1:$B$3001,2,FALSE)</f>
        <v>#N/A</v>
      </c>
      <c r="E715" s="9" t="e">
        <f>VLOOKUP($A715,patri!$A$1:$B$3002,2,FALSE)</f>
        <v>#N/A</v>
      </c>
      <c r="G715" s="9" t="e">
        <f>VLOOKUP($A715,anteile!$A$4:$D$2615,anteile!B$12,FALSE)</f>
        <v>#N/A</v>
      </c>
      <c r="H715" s="9" t="e">
        <f>VLOOKUP($A715,anteile!$A$4:$D$2615,anteile!C$12,FALSE)</f>
        <v>#N/A</v>
      </c>
      <c r="I715" s="9" t="e">
        <f>VLOOKUP($A715,anteile!$A$4:$D$2615,anteile!D$12,FALSE)</f>
        <v>#N/A</v>
      </c>
      <c r="K715" s="24" t="e">
        <f t="shared" si="116"/>
        <v>#N/A</v>
      </c>
      <c r="L715" s="24" t="e">
        <f t="shared" si="117"/>
        <v>#N/A</v>
      </c>
      <c r="M715" s="24" t="e">
        <f>VLOOKUP($A715,cash!$A$1:$B$3001,2,FALSE)</f>
        <v>#N/A</v>
      </c>
      <c r="N715" s="24" t="e">
        <f t="shared" si="118"/>
        <v>#N/A</v>
      </c>
      <c r="P715" s="24" t="e">
        <f t="shared" si="119"/>
        <v>#N/A</v>
      </c>
      <c r="Q715" s="24" t="e">
        <f t="shared" si="120"/>
        <v>#N/A</v>
      </c>
      <c r="S715" s="14" t="e">
        <f t="shared" si="121"/>
        <v>#N/A</v>
      </c>
      <c r="T715" s="14" t="e">
        <f t="shared" si="122"/>
        <v>#N/A</v>
      </c>
      <c r="U715" s="14" t="e">
        <f t="shared" si="123"/>
        <v>#N/A</v>
      </c>
      <c r="V715" s="14">
        <f t="shared" si="124"/>
        <v>0</v>
      </c>
      <c r="W715" s="14" t="e">
        <f t="shared" si="125"/>
        <v>#N/A</v>
      </c>
      <c r="X715" s="14" t="e">
        <f t="shared" si="126"/>
        <v>#N/A</v>
      </c>
    </row>
    <row r="716" spans="1:24">
      <c r="A716" s="10">
        <f>europe!A727</f>
        <v>0</v>
      </c>
      <c r="B716" s="9" t="e">
        <f>VLOOKUP($A716,europe!$A$1:$B$3014,2,FALSE)</f>
        <v>#N/A</v>
      </c>
      <c r="C716" s="9">
        <f>VLOOKUP($A716,man_neu!$A$1:$D$3001,4,FALSE)</f>
        <v>0</v>
      </c>
      <c r="D716" s="24" t="e">
        <f>VLOOKUP($A716,cash!$A$1:$B$3001,2,FALSE)</f>
        <v>#N/A</v>
      </c>
      <c r="E716" s="9" t="e">
        <f>VLOOKUP($A716,patri!$A$1:$B$3002,2,FALSE)</f>
        <v>#N/A</v>
      </c>
      <c r="G716" s="9" t="e">
        <f>VLOOKUP($A716,anteile!$A$4:$D$2615,anteile!B$12,FALSE)</f>
        <v>#N/A</v>
      </c>
      <c r="H716" s="9" t="e">
        <f>VLOOKUP($A716,anteile!$A$4:$D$2615,anteile!C$12,FALSE)</f>
        <v>#N/A</v>
      </c>
      <c r="I716" s="9" t="e">
        <f>VLOOKUP($A716,anteile!$A$4:$D$2615,anteile!D$12,FALSE)</f>
        <v>#N/A</v>
      </c>
      <c r="K716" s="24" t="e">
        <f t="shared" si="116"/>
        <v>#N/A</v>
      </c>
      <c r="L716" s="24" t="e">
        <f t="shared" si="117"/>
        <v>#N/A</v>
      </c>
      <c r="M716" s="24" t="e">
        <f>VLOOKUP($A716,cash!$A$1:$B$3001,2,FALSE)</f>
        <v>#N/A</v>
      </c>
      <c r="N716" s="24" t="e">
        <f t="shared" si="118"/>
        <v>#N/A</v>
      </c>
      <c r="P716" s="24" t="e">
        <f t="shared" si="119"/>
        <v>#N/A</v>
      </c>
      <c r="Q716" s="24" t="e">
        <f t="shared" si="120"/>
        <v>#N/A</v>
      </c>
      <c r="S716" s="14" t="e">
        <f t="shared" si="121"/>
        <v>#N/A</v>
      </c>
      <c r="T716" s="14" t="e">
        <f t="shared" si="122"/>
        <v>#N/A</v>
      </c>
      <c r="U716" s="14" t="e">
        <f t="shared" si="123"/>
        <v>#N/A</v>
      </c>
      <c r="V716" s="14">
        <f t="shared" si="124"/>
        <v>0</v>
      </c>
      <c r="W716" s="14" t="e">
        <f t="shared" si="125"/>
        <v>#N/A</v>
      </c>
      <c r="X716" s="14" t="e">
        <f t="shared" si="126"/>
        <v>#N/A</v>
      </c>
    </row>
    <row r="717" spans="1:24">
      <c r="A717" s="10">
        <f>europe!A728</f>
        <v>0</v>
      </c>
      <c r="B717" s="9" t="e">
        <f>VLOOKUP($A717,europe!$A$1:$B$3014,2,FALSE)</f>
        <v>#N/A</v>
      </c>
      <c r="C717" s="9">
        <f>VLOOKUP($A717,man_neu!$A$1:$D$3001,4,FALSE)</f>
        <v>0</v>
      </c>
      <c r="D717" s="24" t="e">
        <f>VLOOKUP($A717,cash!$A$1:$B$3001,2,FALSE)</f>
        <v>#N/A</v>
      </c>
      <c r="E717" s="9" t="e">
        <f>VLOOKUP($A717,patri!$A$1:$B$3002,2,FALSE)</f>
        <v>#N/A</v>
      </c>
      <c r="G717" s="9" t="e">
        <f>VLOOKUP($A717,anteile!$A$4:$D$2615,anteile!B$12,FALSE)</f>
        <v>#N/A</v>
      </c>
      <c r="H717" s="9" t="e">
        <f>VLOOKUP($A717,anteile!$A$4:$D$2615,anteile!C$12,FALSE)</f>
        <v>#N/A</v>
      </c>
      <c r="I717" s="9" t="e">
        <f>VLOOKUP($A717,anteile!$A$4:$D$2615,anteile!D$12,FALSE)</f>
        <v>#N/A</v>
      </c>
      <c r="K717" s="24" t="e">
        <f t="shared" si="116"/>
        <v>#N/A</v>
      </c>
      <c r="L717" s="24" t="e">
        <f t="shared" si="117"/>
        <v>#N/A</v>
      </c>
      <c r="M717" s="24" t="e">
        <f>VLOOKUP($A717,cash!$A$1:$B$3001,2,FALSE)</f>
        <v>#N/A</v>
      </c>
      <c r="N717" s="24" t="e">
        <f t="shared" si="118"/>
        <v>#N/A</v>
      </c>
      <c r="P717" s="24" t="e">
        <f t="shared" si="119"/>
        <v>#N/A</v>
      </c>
      <c r="Q717" s="24" t="e">
        <f t="shared" si="120"/>
        <v>#N/A</v>
      </c>
      <c r="S717" s="14" t="e">
        <f t="shared" si="121"/>
        <v>#N/A</v>
      </c>
      <c r="T717" s="14" t="e">
        <f t="shared" si="122"/>
        <v>#N/A</v>
      </c>
      <c r="U717" s="14" t="e">
        <f t="shared" si="123"/>
        <v>#N/A</v>
      </c>
      <c r="V717" s="14">
        <f t="shared" si="124"/>
        <v>0</v>
      </c>
      <c r="W717" s="14" t="e">
        <f t="shared" si="125"/>
        <v>#N/A</v>
      </c>
      <c r="X717" s="14" t="e">
        <f t="shared" si="126"/>
        <v>#N/A</v>
      </c>
    </row>
    <row r="718" spans="1:24">
      <c r="A718" s="10">
        <f>europe!A729</f>
        <v>0</v>
      </c>
      <c r="B718" s="9" t="e">
        <f>VLOOKUP($A718,europe!$A$1:$B$3014,2,FALSE)</f>
        <v>#N/A</v>
      </c>
      <c r="C718" s="9">
        <f>VLOOKUP($A718,man_neu!$A$1:$D$3001,4,FALSE)</f>
        <v>0</v>
      </c>
      <c r="D718" s="24" t="e">
        <f>VLOOKUP($A718,cash!$A$1:$B$3001,2,FALSE)</f>
        <v>#N/A</v>
      </c>
      <c r="E718" s="9" t="e">
        <f>VLOOKUP($A718,patri!$A$1:$B$3002,2,FALSE)</f>
        <v>#N/A</v>
      </c>
      <c r="G718" s="9" t="e">
        <f>VLOOKUP($A718,anteile!$A$4:$D$2615,anteile!B$12,FALSE)</f>
        <v>#N/A</v>
      </c>
      <c r="H718" s="9" t="e">
        <f>VLOOKUP($A718,anteile!$A$4:$D$2615,anteile!C$12,FALSE)</f>
        <v>#N/A</v>
      </c>
      <c r="I718" s="9" t="e">
        <f>VLOOKUP($A718,anteile!$A$4:$D$2615,anteile!D$12,FALSE)</f>
        <v>#N/A</v>
      </c>
      <c r="K718" s="24" t="e">
        <f t="shared" ref="K718:K781" si="127">B718*G718</f>
        <v>#N/A</v>
      </c>
      <c r="L718" s="24" t="e">
        <f t="shared" ref="L718:L781" si="128">C718*H718</f>
        <v>#N/A</v>
      </c>
      <c r="M718" s="24" t="e">
        <f>VLOOKUP($A718,cash!$A$1:$B$3001,2,FALSE)</f>
        <v>#N/A</v>
      </c>
      <c r="N718" s="24" t="e">
        <f t="shared" ref="N718:N781" si="129">E718*I718</f>
        <v>#N/A</v>
      </c>
      <c r="P718" s="24" t="e">
        <f t="shared" si="119"/>
        <v>#N/A</v>
      </c>
      <c r="Q718" s="24" t="e">
        <f t="shared" si="120"/>
        <v>#N/A</v>
      </c>
      <c r="S718" s="14" t="e">
        <f t="shared" si="121"/>
        <v>#N/A</v>
      </c>
      <c r="T718" s="14" t="e">
        <f t="shared" si="122"/>
        <v>#N/A</v>
      </c>
      <c r="U718" s="14" t="e">
        <f t="shared" si="123"/>
        <v>#N/A</v>
      </c>
      <c r="V718" s="14">
        <f t="shared" si="124"/>
        <v>0</v>
      </c>
      <c r="W718" s="14" t="e">
        <f t="shared" si="125"/>
        <v>#N/A</v>
      </c>
      <c r="X718" s="14" t="e">
        <f t="shared" si="126"/>
        <v>#N/A</v>
      </c>
    </row>
    <row r="719" spans="1:24">
      <c r="A719" s="10">
        <f>europe!A730</f>
        <v>0</v>
      </c>
      <c r="B719" s="9" t="e">
        <f>VLOOKUP($A719,europe!$A$1:$B$3014,2,FALSE)</f>
        <v>#N/A</v>
      </c>
      <c r="C719" s="9">
        <f>VLOOKUP($A719,man_neu!$A$1:$D$3001,4,FALSE)</f>
        <v>0</v>
      </c>
      <c r="D719" s="24" t="e">
        <f>VLOOKUP($A719,cash!$A$1:$B$3001,2,FALSE)</f>
        <v>#N/A</v>
      </c>
      <c r="E719" s="9" t="e">
        <f>VLOOKUP($A719,patri!$A$1:$B$3002,2,FALSE)</f>
        <v>#N/A</v>
      </c>
      <c r="G719" s="9" t="e">
        <f>VLOOKUP($A719,anteile!$A$4:$D$2615,anteile!B$12,FALSE)</f>
        <v>#N/A</v>
      </c>
      <c r="H719" s="9" t="e">
        <f>VLOOKUP($A719,anteile!$A$4:$D$2615,anteile!C$12,FALSE)</f>
        <v>#N/A</v>
      </c>
      <c r="I719" s="9" t="e">
        <f>VLOOKUP($A719,anteile!$A$4:$D$2615,anteile!D$12,FALSE)</f>
        <v>#N/A</v>
      </c>
      <c r="K719" s="24" t="e">
        <f t="shared" si="127"/>
        <v>#N/A</v>
      </c>
      <c r="L719" s="24" t="e">
        <f t="shared" si="128"/>
        <v>#N/A</v>
      </c>
      <c r="M719" s="24" t="e">
        <f>VLOOKUP($A719,cash!$A$1:$B$3001,2,FALSE)</f>
        <v>#N/A</v>
      </c>
      <c r="N719" s="24" t="e">
        <f t="shared" si="129"/>
        <v>#N/A</v>
      </c>
      <c r="P719" s="24" t="e">
        <f t="shared" ref="P719:P782" si="130">SUM(K719:M719)</f>
        <v>#N/A</v>
      </c>
      <c r="Q719" s="24" t="e">
        <f t="shared" ref="Q719:Q782" si="131">N719</f>
        <v>#N/A</v>
      </c>
      <c r="S719" s="14" t="e">
        <f t="shared" ref="S719:S782" si="132">P719/P$6*100</f>
        <v>#N/A</v>
      </c>
      <c r="T719" s="14" t="e">
        <f t="shared" ref="T719:T782" si="133">Q719/Q$6*100</f>
        <v>#N/A</v>
      </c>
      <c r="U719" s="14" t="e">
        <f t="shared" ref="U719:U782" si="134">B719/B$6*100</f>
        <v>#N/A</v>
      </c>
      <c r="V719" s="14">
        <f t="shared" ref="V719:V782" si="135">C719/C$6*100</f>
        <v>0</v>
      </c>
      <c r="W719" s="14" t="e">
        <f t="shared" ref="W719:W782" si="136">D719/D$6*100</f>
        <v>#N/A</v>
      </c>
      <c r="X719" s="14" t="e">
        <f t="shared" ref="X719:X782" si="137">E719/E$6*100</f>
        <v>#N/A</v>
      </c>
    </row>
    <row r="720" spans="1:24">
      <c r="A720" s="10">
        <f>europe!A731</f>
        <v>0</v>
      </c>
      <c r="B720" s="9" t="e">
        <f>VLOOKUP($A720,europe!$A$1:$B$3014,2,FALSE)</f>
        <v>#N/A</v>
      </c>
      <c r="C720" s="9">
        <f>VLOOKUP($A720,man_neu!$A$1:$D$3001,4,FALSE)</f>
        <v>0</v>
      </c>
      <c r="D720" s="24" t="e">
        <f>VLOOKUP($A720,cash!$A$1:$B$3001,2,FALSE)</f>
        <v>#N/A</v>
      </c>
      <c r="E720" s="9" t="e">
        <f>VLOOKUP($A720,patri!$A$1:$B$3002,2,FALSE)</f>
        <v>#N/A</v>
      </c>
      <c r="G720" s="9" t="e">
        <f>VLOOKUP($A720,anteile!$A$4:$D$2615,anteile!B$12,FALSE)</f>
        <v>#N/A</v>
      </c>
      <c r="H720" s="9" t="e">
        <f>VLOOKUP($A720,anteile!$A$4:$D$2615,anteile!C$12,FALSE)</f>
        <v>#N/A</v>
      </c>
      <c r="I720" s="9" t="e">
        <f>VLOOKUP($A720,anteile!$A$4:$D$2615,anteile!D$12,FALSE)</f>
        <v>#N/A</v>
      </c>
      <c r="K720" s="24" t="e">
        <f t="shared" si="127"/>
        <v>#N/A</v>
      </c>
      <c r="L720" s="24" t="e">
        <f t="shared" si="128"/>
        <v>#N/A</v>
      </c>
      <c r="M720" s="24" t="e">
        <f>VLOOKUP($A720,cash!$A$1:$B$3001,2,FALSE)</f>
        <v>#N/A</v>
      </c>
      <c r="N720" s="24" t="e">
        <f t="shared" si="129"/>
        <v>#N/A</v>
      </c>
      <c r="P720" s="24" t="e">
        <f t="shared" si="130"/>
        <v>#N/A</v>
      </c>
      <c r="Q720" s="24" t="e">
        <f t="shared" si="131"/>
        <v>#N/A</v>
      </c>
      <c r="S720" s="14" t="e">
        <f t="shared" si="132"/>
        <v>#N/A</v>
      </c>
      <c r="T720" s="14" t="e">
        <f t="shared" si="133"/>
        <v>#N/A</v>
      </c>
      <c r="U720" s="14" t="e">
        <f t="shared" si="134"/>
        <v>#N/A</v>
      </c>
      <c r="V720" s="14">
        <f t="shared" si="135"/>
        <v>0</v>
      </c>
      <c r="W720" s="14" t="e">
        <f t="shared" si="136"/>
        <v>#N/A</v>
      </c>
      <c r="X720" s="14" t="e">
        <f t="shared" si="137"/>
        <v>#N/A</v>
      </c>
    </row>
    <row r="721" spans="1:24">
      <c r="A721" s="10">
        <f>europe!A732</f>
        <v>0</v>
      </c>
      <c r="B721" s="9" t="e">
        <f>VLOOKUP($A721,europe!$A$1:$B$3014,2,FALSE)</f>
        <v>#N/A</v>
      </c>
      <c r="C721" s="9">
        <f>VLOOKUP($A721,man_neu!$A$1:$D$3001,4,FALSE)</f>
        <v>0</v>
      </c>
      <c r="D721" s="24" t="e">
        <f>VLOOKUP($A721,cash!$A$1:$B$3001,2,FALSE)</f>
        <v>#N/A</v>
      </c>
      <c r="E721" s="9" t="e">
        <f>VLOOKUP($A721,patri!$A$1:$B$3002,2,FALSE)</f>
        <v>#N/A</v>
      </c>
      <c r="G721" s="9" t="e">
        <f>VLOOKUP($A721,anteile!$A$4:$D$2615,anteile!B$12,FALSE)</f>
        <v>#N/A</v>
      </c>
      <c r="H721" s="9" t="e">
        <f>VLOOKUP($A721,anteile!$A$4:$D$2615,anteile!C$12,FALSE)</f>
        <v>#N/A</v>
      </c>
      <c r="I721" s="9" t="e">
        <f>VLOOKUP($A721,anteile!$A$4:$D$2615,anteile!D$12,FALSE)</f>
        <v>#N/A</v>
      </c>
      <c r="K721" s="24" t="e">
        <f t="shared" si="127"/>
        <v>#N/A</v>
      </c>
      <c r="L721" s="24" t="e">
        <f t="shared" si="128"/>
        <v>#N/A</v>
      </c>
      <c r="M721" s="24" t="e">
        <f>VLOOKUP($A721,cash!$A$1:$B$3001,2,FALSE)</f>
        <v>#N/A</v>
      </c>
      <c r="N721" s="24" t="e">
        <f t="shared" si="129"/>
        <v>#N/A</v>
      </c>
      <c r="P721" s="24" t="e">
        <f t="shared" si="130"/>
        <v>#N/A</v>
      </c>
      <c r="Q721" s="24" t="e">
        <f t="shared" si="131"/>
        <v>#N/A</v>
      </c>
      <c r="S721" s="14" t="e">
        <f t="shared" si="132"/>
        <v>#N/A</v>
      </c>
      <c r="T721" s="14" t="e">
        <f t="shared" si="133"/>
        <v>#N/A</v>
      </c>
      <c r="U721" s="14" t="e">
        <f t="shared" si="134"/>
        <v>#N/A</v>
      </c>
      <c r="V721" s="14">
        <f t="shared" si="135"/>
        <v>0</v>
      </c>
      <c r="W721" s="14" t="e">
        <f t="shared" si="136"/>
        <v>#N/A</v>
      </c>
      <c r="X721" s="14" t="e">
        <f t="shared" si="137"/>
        <v>#N/A</v>
      </c>
    </row>
    <row r="722" spans="1:24">
      <c r="A722" s="10">
        <f>europe!A733</f>
        <v>0</v>
      </c>
      <c r="B722" s="9" t="e">
        <f>VLOOKUP($A722,europe!$A$1:$B$3014,2,FALSE)</f>
        <v>#N/A</v>
      </c>
      <c r="C722" s="9">
        <f>VLOOKUP($A722,man_neu!$A$1:$D$3001,4,FALSE)</f>
        <v>0</v>
      </c>
      <c r="D722" s="24" t="e">
        <f>VLOOKUP($A722,cash!$A$1:$B$3001,2,FALSE)</f>
        <v>#N/A</v>
      </c>
      <c r="E722" s="9" t="e">
        <f>VLOOKUP($A722,patri!$A$1:$B$3002,2,FALSE)</f>
        <v>#N/A</v>
      </c>
      <c r="G722" s="9" t="e">
        <f>VLOOKUP($A722,anteile!$A$4:$D$2615,anteile!B$12,FALSE)</f>
        <v>#N/A</v>
      </c>
      <c r="H722" s="9" t="e">
        <f>VLOOKUP($A722,anteile!$A$4:$D$2615,anteile!C$12,FALSE)</f>
        <v>#N/A</v>
      </c>
      <c r="I722" s="9" t="e">
        <f>VLOOKUP($A722,anteile!$A$4:$D$2615,anteile!D$12,FALSE)</f>
        <v>#N/A</v>
      </c>
      <c r="K722" s="24" t="e">
        <f t="shared" si="127"/>
        <v>#N/A</v>
      </c>
      <c r="L722" s="24" t="e">
        <f t="shared" si="128"/>
        <v>#N/A</v>
      </c>
      <c r="M722" s="24" t="e">
        <f>VLOOKUP($A722,cash!$A$1:$B$3001,2,FALSE)</f>
        <v>#N/A</v>
      </c>
      <c r="N722" s="24" t="e">
        <f t="shared" si="129"/>
        <v>#N/A</v>
      </c>
      <c r="P722" s="24" t="e">
        <f t="shared" si="130"/>
        <v>#N/A</v>
      </c>
      <c r="Q722" s="24" t="e">
        <f t="shared" si="131"/>
        <v>#N/A</v>
      </c>
      <c r="S722" s="14" t="e">
        <f t="shared" si="132"/>
        <v>#N/A</v>
      </c>
      <c r="T722" s="14" t="e">
        <f t="shared" si="133"/>
        <v>#N/A</v>
      </c>
      <c r="U722" s="14" t="e">
        <f t="shared" si="134"/>
        <v>#N/A</v>
      </c>
      <c r="V722" s="14">
        <f t="shared" si="135"/>
        <v>0</v>
      </c>
      <c r="W722" s="14" t="e">
        <f t="shared" si="136"/>
        <v>#N/A</v>
      </c>
      <c r="X722" s="14" t="e">
        <f t="shared" si="137"/>
        <v>#N/A</v>
      </c>
    </row>
    <row r="723" spans="1:24">
      <c r="A723" s="10">
        <f>europe!A734</f>
        <v>0</v>
      </c>
      <c r="B723" s="9" t="e">
        <f>VLOOKUP($A723,europe!$A$1:$B$3014,2,FALSE)</f>
        <v>#N/A</v>
      </c>
      <c r="C723" s="9">
        <f>VLOOKUP($A723,man_neu!$A$1:$D$3001,4,FALSE)</f>
        <v>0</v>
      </c>
      <c r="D723" s="24" t="e">
        <f>VLOOKUP($A723,cash!$A$1:$B$3001,2,FALSE)</f>
        <v>#N/A</v>
      </c>
      <c r="E723" s="9" t="e">
        <f>VLOOKUP($A723,patri!$A$1:$B$3002,2,FALSE)</f>
        <v>#N/A</v>
      </c>
      <c r="G723" s="9" t="e">
        <f>VLOOKUP($A723,anteile!$A$4:$D$2615,anteile!B$12,FALSE)</f>
        <v>#N/A</v>
      </c>
      <c r="H723" s="9" t="e">
        <f>VLOOKUP($A723,anteile!$A$4:$D$2615,anteile!C$12,FALSE)</f>
        <v>#N/A</v>
      </c>
      <c r="I723" s="9" t="e">
        <f>VLOOKUP($A723,anteile!$A$4:$D$2615,anteile!D$12,FALSE)</f>
        <v>#N/A</v>
      </c>
      <c r="K723" s="24" t="e">
        <f t="shared" si="127"/>
        <v>#N/A</v>
      </c>
      <c r="L723" s="24" t="e">
        <f t="shared" si="128"/>
        <v>#N/A</v>
      </c>
      <c r="M723" s="24" t="e">
        <f>VLOOKUP($A723,cash!$A$1:$B$3001,2,FALSE)</f>
        <v>#N/A</v>
      </c>
      <c r="N723" s="24" t="e">
        <f t="shared" si="129"/>
        <v>#N/A</v>
      </c>
      <c r="P723" s="24" t="e">
        <f t="shared" si="130"/>
        <v>#N/A</v>
      </c>
      <c r="Q723" s="24" t="e">
        <f t="shared" si="131"/>
        <v>#N/A</v>
      </c>
      <c r="S723" s="14" t="e">
        <f t="shared" si="132"/>
        <v>#N/A</v>
      </c>
      <c r="T723" s="14" t="e">
        <f t="shared" si="133"/>
        <v>#N/A</v>
      </c>
      <c r="U723" s="14" t="e">
        <f t="shared" si="134"/>
        <v>#N/A</v>
      </c>
      <c r="V723" s="14">
        <f t="shared" si="135"/>
        <v>0</v>
      </c>
      <c r="W723" s="14" t="e">
        <f t="shared" si="136"/>
        <v>#N/A</v>
      </c>
      <c r="X723" s="14" t="e">
        <f t="shared" si="137"/>
        <v>#N/A</v>
      </c>
    </row>
    <row r="724" spans="1:24">
      <c r="A724" s="10">
        <f>europe!A735</f>
        <v>0</v>
      </c>
      <c r="B724" s="9" t="e">
        <f>VLOOKUP($A724,europe!$A$1:$B$3014,2,FALSE)</f>
        <v>#N/A</v>
      </c>
      <c r="C724" s="9">
        <f>VLOOKUP($A724,man_neu!$A$1:$D$3001,4,FALSE)</f>
        <v>0</v>
      </c>
      <c r="D724" s="24" t="e">
        <f>VLOOKUP($A724,cash!$A$1:$B$3001,2,FALSE)</f>
        <v>#N/A</v>
      </c>
      <c r="E724" s="9" t="e">
        <f>VLOOKUP($A724,patri!$A$1:$B$3002,2,FALSE)</f>
        <v>#N/A</v>
      </c>
      <c r="G724" s="9" t="e">
        <f>VLOOKUP($A724,anteile!$A$4:$D$2615,anteile!B$12,FALSE)</f>
        <v>#N/A</v>
      </c>
      <c r="H724" s="9" t="e">
        <f>VLOOKUP($A724,anteile!$A$4:$D$2615,anteile!C$12,FALSE)</f>
        <v>#N/A</v>
      </c>
      <c r="I724" s="9" t="e">
        <f>VLOOKUP($A724,anteile!$A$4:$D$2615,anteile!D$12,FALSE)</f>
        <v>#N/A</v>
      </c>
      <c r="K724" s="24" t="e">
        <f t="shared" si="127"/>
        <v>#N/A</v>
      </c>
      <c r="L724" s="24" t="e">
        <f t="shared" si="128"/>
        <v>#N/A</v>
      </c>
      <c r="M724" s="24" t="e">
        <f>VLOOKUP($A724,cash!$A$1:$B$3001,2,FALSE)</f>
        <v>#N/A</v>
      </c>
      <c r="N724" s="24" t="e">
        <f t="shared" si="129"/>
        <v>#N/A</v>
      </c>
      <c r="P724" s="24" t="e">
        <f t="shared" si="130"/>
        <v>#N/A</v>
      </c>
      <c r="Q724" s="24" t="e">
        <f t="shared" si="131"/>
        <v>#N/A</v>
      </c>
      <c r="S724" s="14" t="e">
        <f t="shared" si="132"/>
        <v>#N/A</v>
      </c>
      <c r="T724" s="14" t="e">
        <f t="shared" si="133"/>
        <v>#N/A</v>
      </c>
      <c r="U724" s="14" t="e">
        <f t="shared" si="134"/>
        <v>#N/A</v>
      </c>
      <c r="V724" s="14">
        <f t="shared" si="135"/>
        <v>0</v>
      </c>
      <c r="W724" s="14" t="e">
        <f t="shared" si="136"/>
        <v>#N/A</v>
      </c>
      <c r="X724" s="14" t="e">
        <f t="shared" si="137"/>
        <v>#N/A</v>
      </c>
    </row>
    <row r="725" spans="1:24">
      <c r="A725" s="10">
        <f>europe!A736</f>
        <v>0</v>
      </c>
      <c r="B725" s="9" t="e">
        <f>VLOOKUP($A725,europe!$A$1:$B$3014,2,FALSE)</f>
        <v>#N/A</v>
      </c>
      <c r="C725" s="9">
        <f>VLOOKUP($A725,man_neu!$A$1:$D$3001,4,FALSE)</f>
        <v>0</v>
      </c>
      <c r="D725" s="24" t="e">
        <f>VLOOKUP($A725,cash!$A$1:$B$3001,2,FALSE)</f>
        <v>#N/A</v>
      </c>
      <c r="E725" s="9" t="e">
        <f>VLOOKUP($A725,patri!$A$1:$B$3002,2,FALSE)</f>
        <v>#N/A</v>
      </c>
      <c r="G725" s="9" t="e">
        <f>VLOOKUP($A725,anteile!$A$4:$D$2615,anteile!B$12,FALSE)</f>
        <v>#N/A</v>
      </c>
      <c r="H725" s="9" t="e">
        <f>VLOOKUP($A725,anteile!$A$4:$D$2615,anteile!C$12,FALSE)</f>
        <v>#N/A</v>
      </c>
      <c r="I725" s="9" t="e">
        <f>VLOOKUP($A725,anteile!$A$4:$D$2615,anteile!D$12,FALSE)</f>
        <v>#N/A</v>
      </c>
      <c r="K725" s="24" t="e">
        <f t="shared" si="127"/>
        <v>#N/A</v>
      </c>
      <c r="L725" s="24" t="e">
        <f t="shared" si="128"/>
        <v>#N/A</v>
      </c>
      <c r="M725" s="24" t="e">
        <f>VLOOKUP($A725,cash!$A$1:$B$3001,2,FALSE)</f>
        <v>#N/A</v>
      </c>
      <c r="N725" s="24" t="e">
        <f t="shared" si="129"/>
        <v>#N/A</v>
      </c>
      <c r="P725" s="24" t="e">
        <f t="shared" si="130"/>
        <v>#N/A</v>
      </c>
      <c r="Q725" s="24" t="e">
        <f t="shared" si="131"/>
        <v>#N/A</v>
      </c>
      <c r="S725" s="14" t="e">
        <f t="shared" si="132"/>
        <v>#N/A</v>
      </c>
      <c r="T725" s="14" t="e">
        <f t="shared" si="133"/>
        <v>#N/A</v>
      </c>
      <c r="U725" s="14" t="e">
        <f t="shared" si="134"/>
        <v>#N/A</v>
      </c>
      <c r="V725" s="14">
        <f t="shared" si="135"/>
        <v>0</v>
      </c>
      <c r="W725" s="14" t="e">
        <f t="shared" si="136"/>
        <v>#N/A</v>
      </c>
      <c r="X725" s="14" t="e">
        <f t="shared" si="137"/>
        <v>#N/A</v>
      </c>
    </row>
    <row r="726" spans="1:24">
      <c r="A726" s="10">
        <f>europe!A737</f>
        <v>0</v>
      </c>
      <c r="B726" s="9" t="e">
        <f>VLOOKUP($A726,europe!$A$1:$B$3014,2,FALSE)</f>
        <v>#N/A</v>
      </c>
      <c r="C726" s="9">
        <f>VLOOKUP($A726,man_neu!$A$1:$D$3001,4,FALSE)</f>
        <v>0</v>
      </c>
      <c r="D726" s="24" t="e">
        <f>VLOOKUP($A726,cash!$A$1:$B$3001,2,FALSE)</f>
        <v>#N/A</v>
      </c>
      <c r="E726" s="9" t="e">
        <f>VLOOKUP($A726,patri!$A$1:$B$3002,2,FALSE)</f>
        <v>#N/A</v>
      </c>
      <c r="G726" s="9" t="e">
        <f>VLOOKUP($A726,anteile!$A$4:$D$2615,anteile!B$12,FALSE)</f>
        <v>#N/A</v>
      </c>
      <c r="H726" s="9" t="e">
        <f>VLOOKUP($A726,anteile!$A$4:$D$2615,anteile!C$12,FALSE)</f>
        <v>#N/A</v>
      </c>
      <c r="I726" s="9" t="e">
        <f>VLOOKUP($A726,anteile!$A$4:$D$2615,anteile!D$12,FALSE)</f>
        <v>#N/A</v>
      </c>
      <c r="K726" s="24" t="e">
        <f t="shared" si="127"/>
        <v>#N/A</v>
      </c>
      <c r="L726" s="24" t="e">
        <f t="shared" si="128"/>
        <v>#N/A</v>
      </c>
      <c r="M726" s="24" t="e">
        <f>VLOOKUP($A726,cash!$A$1:$B$3001,2,FALSE)</f>
        <v>#N/A</v>
      </c>
      <c r="N726" s="24" t="e">
        <f t="shared" si="129"/>
        <v>#N/A</v>
      </c>
      <c r="P726" s="24" t="e">
        <f t="shared" si="130"/>
        <v>#N/A</v>
      </c>
      <c r="Q726" s="24" t="e">
        <f t="shared" si="131"/>
        <v>#N/A</v>
      </c>
      <c r="S726" s="14" t="e">
        <f t="shared" si="132"/>
        <v>#N/A</v>
      </c>
      <c r="T726" s="14" t="e">
        <f t="shared" si="133"/>
        <v>#N/A</v>
      </c>
      <c r="U726" s="14" t="e">
        <f t="shared" si="134"/>
        <v>#N/A</v>
      </c>
      <c r="V726" s="14">
        <f t="shared" si="135"/>
        <v>0</v>
      </c>
      <c r="W726" s="14" t="e">
        <f t="shared" si="136"/>
        <v>#N/A</v>
      </c>
      <c r="X726" s="14" t="e">
        <f t="shared" si="137"/>
        <v>#N/A</v>
      </c>
    </row>
    <row r="727" spans="1:24">
      <c r="A727" s="10">
        <f>europe!A738</f>
        <v>0</v>
      </c>
      <c r="B727" s="9" t="e">
        <f>VLOOKUP($A727,europe!$A$1:$B$3014,2,FALSE)</f>
        <v>#N/A</v>
      </c>
      <c r="C727" s="9">
        <f>VLOOKUP($A727,man_neu!$A$1:$D$3001,4,FALSE)</f>
        <v>0</v>
      </c>
      <c r="D727" s="24" t="e">
        <f>VLOOKUP($A727,cash!$A$1:$B$3001,2,FALSE)</f>
        <v>#N/A</v>
      </c>
      <c r="E727" s="9" t="e">
        <f>VLOOKUP($A727,patri!$A$1:$B$3002,2,FALSE)</f>
        <v>#N/A</v>
      </c>
      <c r="G727" s="9" t="e">
        <f>VLOOKUP($A727,anteile!$A$4:$D$2615,anteile!B$12,FALSE)</f>
        <v>#N/A</v>
      </c>
      <c r="H727" s="9" t="e">
        <f>VLOOKUP($A727,anteile!$A$4:$D$2615,anteile!C$12,FALSE)</f>
        <v>#N/A</v>
      </c>
      <c r="I727" s="9" t="e">
        <f>VLOOKUP($A727,anteile!$A$4:$D$2615,anteile!D$12,FALSE)</f>
        <v>#N/A</v>
      </c>
      <c r="K727" s="24" t="e">
        <f t="shared" si="127"/>
        <v>#N/A</v>
      </c>
      <c r="L727" s="24" t="e">
        <f t="shared" si="128"/>
        <v>#N/A</v>
      </c>
      <c r="M727" s="24" t="e">
        <f>VLOOKUP($A727,cash!$A$1:$B$3001,2,FALSE)</f>
        <v>#N/A</v>
      </c>
      <c r="N727" s="24" t="e">
        <f t="shared" si="129"/>
        <v>#N/A</v>
      </c>
      <c r="P727" s="24" t="e">
        <f t="shared" si="130"/>
        <v>#N/A</v>
      </c>
      <c r="Q727" s="24" t="e">
        <f t="shared" si="131"/>
        <v>#N/A</v>
      </c>
      <c r="S727" s="14" t="e">
        <f t="shared" si="132"/>
        <v>#N/A</v>
      </c>
      <c r="T727" s="14" t="e">
        <f t="shared" si="133"/>
        <v>#N/A</v>
      </c>
      <c r="U727" s="14" t="e">
        <f t="shared" si="134"/>
        <v>#N/A</v>
      </c>
      <c r="V727" s="14">
        <f t="shared" si="135"/>
        <v>0</v>
      </c>
      <c r="W727" s="14" t="e">
        <f t="shared" si="136"/>
        <v>#N/A</v>
      </c>
      <c r="X727" s="14" t="e">
        <f t="shared" si="137"/>
        <v>#N/A</v>
      </c>
    </row>
    <row r="728" spans="1:24">
      <c r="A728" s="10">
        <f>europe!A739</f>
        <v>0</v>
      </c>
      <c r="B728" s="9" t="e">
        <f>VLOOKUP($A728,europe!$A$1:$B$3014,2,FALSE)</f>
        <v>#N/A</v>
      </c>
      <c r="C728" s="9">
        <f>VLOOKUP($A728,man_neu!$A$1:$D$3001,4,FALSE)</f>
        <v>0</v>
      </c>
      <c r="D728" s="24" t="e">
        <f>VLOOKUP($A728,cash!$A$1:$B$3001,2,FALSE)</f>
        <v>#N/A</v>
      </c>
      <c r="E728" s="9" t="e">
        <f>VLOOKUP($A728,patri!$A$1:$B$3002,2,FALSE)</f>
        <v>#N/A</v>
      </c>
      <c r="G728" s="9" t="e">
        <f>VLOOKUP($A728,anteile!$A$4:$D$2615,anteile!B$12,FALSE)</f>
        <v>#N/A</v>
      </c>
      <c r="H728" s="9" t="e">
        <f>VLOOKUP($A728,anteile!$A$4:$D$2615,anteile!C$12,FALSE)</f>
        <v>#N/A</v>
      </c>
      <c r="I728" s="9" t="e">
        <f>VLOOKUP($A728,anteile!$A$4:$D$2615,anteile!D$12,FALSE)</f>
        <v>#N/A</v>
      </c>
      <c r="K728" s="24" t="e">
        <f t="shared" si="127"/>
        <v>#N/A</v>
      </c>
      <c r="L728" s="24" t="e">
        <f t="shared" si="128"/>
        <v>#N/A</v>
      </c>
      <c r="M728" s="24" t="e">
        <f>VLOOKUP($A728,cash!$A$1:$B$3001,2,FALSE)</f>
        <v>#N/A</v>
      </c>
      <c r="N728" s="24" t="e">
        <f t="shared" si="129"/>
        <v>#N/A</v>
      </c>
      <c r="P728" s="24" t="e">
        <f t="shared" si="130"/>
        <v>#N/A</v>
      </c>
      <c r="Q728" s="24" t="e">
        <f t="shared" si="131"/>
        <v>#N/A</v>
      </c>
      <c r="S728" s="14" t="e">
        <f t="shared" si="132"/>
        <v>#N/A</v>
      </c>
      <c r="T728" s="14" t="e">
        <f t="shared" si="133"/>
        <v>#N/A</v>
      </c>
      <c r="U728" s="14" t="e">
        <f t="shared" si="134"/>
        <v>#N/A</v>
      </c>
      <c r="V728" s="14">
        <f t="shared" si="135"/>
        <v>0</v>
      </c>
      <c r="W728" s="14" t="e">
        <f t="shared" si="136"/>
        <v>#N/A</v>
      </c>
      <c r="X728" s="14" t="e">
        <f t="shared" si="137"/>
        <v>#N/A</v>
      </c>
    </row>
    <row r="729" spans="1:24">
      <c r="A729" s="10">
        <f>europe!A740</f>
        <v>0</v>
      </c>
      <c r="B729" s="9" t="e">
        <f>VLOOKUP($A729,europe!$A$1:$B$3014,2,FALSE)</f>
        <v>#N/A</v>
      </c>
      <c r="C729" s="9">
        <f>VLOOKUP($A729,man_neu!$A$1:$D$3001,4,FALSE)</f>
        <v>0</v>
      </c>
      <c r="D729" s="24" t="e">
        <f>VLOOKUP($A729,cash!$A$1:$B$3001,2,FALSE)</f>
        <v>#N/A</v>
      </c>
      <c r="E729" s="9" t="e">
        <f>VLOOKUP($A729,patri!$A$1:$B$3002,2,FALSE)</f>
        <v>#N/A</v>
      </c>
      <c r="G729" s="9" t="e">
        <f>VLOOKUP($A729,anteile!$A$4:$D$2615,anteile!B$12,FALSE)</f>
        <v>#N/A</v>
      </c>
      <c r="H729" s="9" t="e">
        <f>VLOOKUP($A729,anteile!$A$4:$D$2615,anteile!C$12,FALSE)</f>
        <v>#N/A</v>
      </c>
      <c r="I729" s="9" t="e">
        <f>VLOOKUP($A729,anteile!$A$4:$D$2615,anteile!D$12,FALSE)</f>
        <v>#N/A</v>
      </c>
      <c r="K729" s="24" t="e">
        <f t="shared" si="127"/>
        <v>#N/A</v>
      </c>
      <c r="L729" s="24" t="e">
        <f t="shared" si="128"/>
        <v>#N/A</v>
      </c>
      <c r="M729" s="24" t="e">
        <f>VLOOKUP($A729,cash!$A$1:$B$3001,2,FALSE)</f>
        <v>#N/A</v>
      </c>
      <c r="N729" s="24" t="e">
        <f t="shared" si="129"/>
        <v>#N/A</v>
      </c>
      <c r="P729" s="24" t="e">
        <f t="shared" si="130"/>
        <v>#N/A</v>
      </c>
      <c r="Q729" s="24" t="e">
        <f t="shared" si="131"/>
        <v>#N/A</v>
      </c>
      <c r="S729" s="14" t="e">
        <f t="shared" si="132"/>
        <v>#N/A</v>
      </c>
      <c r="T729" s="14" t="e">
        <f t="shared" si="133"/>
        <v>#N/A</v>
      </c>
      <c r="U729" s="14" t="e">
        <f t="shared" si="134"/>
        <v>#N/A</v>
      </c>
      <c r="V729" s="14">
        <f t="shared" si="135"/>
        <v>0</v>
      </c>
      <c r="W729" s="14" t="e">
        <f t="shared" si="136"/>
        <v>#N/A</v>
      </c>
      <c r="X729" s="14" t="e">
        <f t="shared" si="137"/>
        <v>#N/A</v>
      </c>
    </row>
    <row r="730" spans="1:24">
      <c r="A730" s="10">
        <f>europe!A741</f>
        <v>0</v>
      </c>
      <c r="B730" s="9" t="e">
        <f>VLOOKUP($A730,europe!$A$1:$B$3014,2,FALSE)</f>
        <v>#N/A</v>
      </c>
      <c r="C730" s="9">
        <f>VLOOKUP($A730,man_neu!$A$1:$D$3001,4,FALSE)</f>
        <v>0</v>
      </c>
      <c r="D730" s="24" t="e">
        <f>VLOOKUP($A730,cash!$A$1:$B$3001,2,FALSE)</f>
        <v>#N/A</v>
      </c>
      <c r="E730" s="9" t="e">
        <f>VLOOKUP($A730,patri!$A$1:$B$3002,2,FALSE)</f>
        <v>#N/A</v>
      </c>
      <c r="G730" s="9" t="e">
        <f>VLOOKUP($A730,anteile!$A$4:$D$2615,anteile!B$12,FALSE)</f>
        <v>#N/A</v>
      </c>
      <c r="H730" s="9" t="e">
        <f>VLOOKUP($A730,anteile!$A$4:$D$2615,anteile!C$12,FALSE)</f>
        <v>#N/A</v>
      </c>
      <c r="I730" s="9" t="e">
        <f>VLOOKUP($A730,anteile!$A$4:$D$2615,anteile!D$12,FALSE)</f>
        <v>#N/A</v>
      </c>
      <c r="K730" s="24" t="e">
        <f t="shared" si="127"/>
        <v>#N/A</v>
      </c>
      <c r="L730" s="24" t="e">
        <f t="shared" si="128"/>
        <v>#N/A</v>
      </c>
      <c r="M730" s="24" t="e">
        <f>VLOOKUP($A730,cash!$A$1:$B$3001,2,FALSE)</f>
        <v>#N/A</v>
      </c>
      <c r="N730" s="24" t="e">
        <f t="shared" si="129"/>
        <v>#N/A</v>
      </c>
      <c r="P730" s="24" t="e">
        <f t="shared" si="130"/>
        <v>#N/A</v>
      </c>
      <c r="Q730" s="24" t="e">
        <f t="shared" si="131"/>
        <v>#N/A</v>
      </c>
      <c r="S730" s="14" t="e">
        <f t="shared" si="132"/>
        <v>#N/A</v>
      </c>
      <c r="T730" s="14" t="e">
        <f t="shared" si="133"/>
        <v>#N/A</v>
      </c>
      <c r="U730" s="14" t="e">
        <f t="shared" si="134"/>
        <v>#N/A</v>
      </c>
      <c r="V730" s="14">
        <f t="shared" si="135"/>
        <v>0</v>
      </c>
      <c r="W730" s="14" t="e">
        <f t="shared" si="136"/>
        <v>#N/A</v>
      </c>
      <c r="X730" s="14" t="e">
        <f t="shared" si="137"/>
        <v>#N/A</v>
      </c>
    </row>
    <row r="731" spans="1:24">
      <c r="A731" s="10">
        <f>europe!A742</f>
        <v>0</v>
      </c>
      <c r="B731" s="9" t="e">
        <f>VLOOKUP($A731,europe!$A$1:$B$3014,2,FALSE)</f>
        <v>#N/A</v>
      </c>
      <c r="C731" s="9">
        <f>VLOOKUP($A731,man_neu!$A$1:$D$3001,4,FALSE)</f>
        <v>0</v>
      </c>
      <c r="D731" s="24" t="e">
        <f>VLOOKUP($A731,cash!$A$1:$B$3001,2,FALSE)</f>
        <v>#N/A</v>
      </c>
      <c r="E731" s="9" t="e">
        <f>VLOOKUP($A731,patri!$A$1:$B$3002,2,FALSE)</f>
        <v>#N/A</v>
      </c>
      <c r="G731" s="9" t="e">
        <f>VLOOKUP($A731,anteile!$A$4:$D$2615,anteile!B$12,FALSE)</f>
        <v>#N/A</v>
      </c>
      <c r="H731" s="9" t="e">
        <f>VLOOKUP($A731,anteile!$A$4:$D$2615,anteile!C$12,FALSE)</f>
        <v>#N/A</v>
      </c>
      <c r="I731" s="9" t="e">
        <f>VLOOKUP($A731,anteile!$A$4:$D$2615,anteile!D$12,FALSE)</f>
        <v>#N/A</v>
      </c>
      <c r="K731" s="24" t="e">
        <f t="shared" si="127"/>
        <v>#N/A</v>
      </c>
      <c r="L731" s="24" t="e">
        <f t="shared" si="128"/>
        <v>#N/A</v>
      </c>
      <c r="M731" s="24" t="e">
        <f>VLOOKUP($A731,cash!$A$1:$B$3001,2,FALSE)</f>
        <v>#N/A</v>
      </c>
      <c r="N731" s="24" t="e">
        <f t="shared" si="129"/>
        <v>#N/A</v>
      </c>
      <c r="P731" s="24" t="e">
        <f t="shared" si="130"/>
        <v>#N/A</v>
      </c>
      <c r="Q731" s="24" t="e">
        <f t="shared" si="131"/>
        <v>#N/A</v>
      </c>
      <c r="S731" s="14" t="e">
        <f t="shared" si="132"/>
        <v>#N/A</v>
      </c>
      <c r="T731" s="14" t="e">
        <f t="shared" si="133"/>
        <v>#N/A</v>
      </c>
      <c r="U731" s="14" t="e">
        <f t="shared" si="134"/>
        <v>#N/A</v>
      </c>
      <c r="V731" s="14">
        <f t="shared" si="135"/>
        <v>0</v>
      </c>
      <c r="W731" s="14" t="e">
        <f t="shared" si="136"/>
        <v>#N/A</v>
      </c>
      <c r="X731" s="14" t="e">
        <f t="shared" si="137"/>
        <v>#N/A</v>
      </c>
    </row>
    <row r="732" spans="1:24">
      <c r="A732" s="10">
        <f>europe!A743</f>
        <v>0</v>
      </c>
      <c r="B732" s="9" t="e">
        <f>VLOOKUP($A732,europe!$A$1:$B$3014,2,FALSE)</f>
        <v>#N/A</v>
      </c>
      <c r="C732" s="9">
        <f>VLOOKUP($A732,man_neu!$A$1:$D$3001,4,FALSE)</f>
        <v>0</v>
      </c>
      <c r="D732" s="24" t="e">
        <f>VLOOKUP($A732,cash!$A$1:$B$3001,2,FALSE)</f>
        <v>#N/A</v>
      </c>
      <c r="E732" s="9" t="e">
        <f>VLOOKUP($A732,patri!$A$1:$B$3002,2,FALSE)</f>
        <v>#N/A</v>
      </c>
      <c r="G732" s="9" t="e">
        <f>VLOOKUP($A732,anteile!$A$4:$D$2615,anteile!B$12,FALSE)</f>
        <v>#N/A</v>
      </c>
      <c r="H732" s="9" t="e">
        <f>VLOOKUP($A732,anteile!$A$4:$D$2615,anteile!C$12,FALSE)</f>
        <v>#N/A</v>
      </c>
      <c r="I732" s="9" t="e">
        <f>VLOOKUP($A732,anteile!$A$4:$D$2615,anteile!D$12,FALSE)</f>
        <v>#N/A</v>
      </c>
      <c r="K732" s="24" t="e">
        <f t="shared" si="127"/>
        <v>#N/A</v>
      </c>
      <c r="L732" s="24" t="e">
        <f t="shared" si="128"/>
        <v>#N/A</v>
      </c>
      <c r="M732" s="24" t="e">
        <f>VLOOKUP($A732,cash!$A$1:$B$3001,2,FALSE)</f>
        <v>#N/A</v>
      </c>
      <c r="N732" s="24" t="e">
        <f t="shared" si="129"/>
        <v>#N/A</v>
      </c>
      <c r="P732" s="24" t="e">
        <f t="shared" si="130"/>
        <v>#N/A</v>
      </c>
      <c r="Q732" s="24" t="e">
        <f t="shared" si="131"/>
        <v>#N/A</v>
      </c>
      <c r="S732" s="14" t="e">
        <f t="shared" si="132"/>
        <v>#N/A</v>
      </c>
      <c r="T732" s="14" t="e">
        <f t="shared" si="133"/>
        <v>#N/A</v>
      </c>
      <c r="U732" s="14" t="e">
        <f t="shared" si="134"/>
        <v>#N/A</v>
      </c>
      <c r="V732" s="14">
        <f t="shared" si="135"/>
        <v>0</v>
      </c>
      <c r="W732" s="14" t="e">
        <f t="shared" si="136"/>
        <v>#N/A</v>
      </c>
      <c r="X732" s="14" t="e">
        <f t="shared" si="137"/>
        <v>#N/A</v>
      </c>
    </row>
    <row r="733" spans="1:24">
      <c r="A733" s="10">
        <f>europe!A744</f>
        <v>0</v>
      </c>
      <c r="B733" s="9" t="e">
        <f>VLOOKUP($A733,europe!$A$1:$B$3014,2,FALSE)</f>
        <v>#N/A</v>
      </c>
      <c r="C733" s="9">
        <f>VLOOKUP($A733,man_neu!$A$1:$D$3001,4,FALSE)</f>
        <v>0</v>
      </c>
      <c r="D733" s="24" t="e">
        <f>VLOOKUP($A733,cash!$A$1:$B$3001,2,FALSE)</f>
        <v>#N/A</v>
      </c>
      <c r="E733" s="9" t="e">
        <f>VLOOKUP($A733,patri!$A$1:$B$3002,2,FALSE)</f>
        <v>#N/A</v>
      </c>
      <c r="G733" s="9" t="e">
        <f>VLOOKUP($A733,anteile!$A$4:$D$2615,anteile!B$12,FALSE)</f>
        <v>#N/A</v>
      </c>
      <c r="H733" s="9" t="e">
        <f>VLOOKUP($A733,anteile!$A$4:$D$2615,anteile!C$12,FALSE)</f>
        <v>#N/A</v>
      </c>
      <c r="I733" s="9" t="e">
        <f>VLOOKUP($A733,anteile!$A$4:$D$2615,anteile!D$12,FALSE)</f>
        <v>#N/A</v>
      </c>
      <c r="K733" s="24" t="e">
        <f t="shared" si="127"/>
        <v>#N/A</v>
      </c>
      <c r="L733" s="24" t="e">
        <f t="shared" si="128"/>
        <v>#N/A</v>
      </c>
      <c r="M733" s="24" t="e">
        <f>VLOOKUP($A733,cash!$A$1:$B$3001,2,FALSE)</f>
        <v>#N/A</v>
      </c>
      <c r="N733" s="24" t="e">
        <f t="shared" si="129"/>
        <v>#N/A</v>
      </c>
      <c r="P733" s="24" t="e">
        <f t="shared" si="130"/>
        <v>#N/A</v>
      </c>
      <c r="Q733" s="24" t="e">
        <f t="shared" si="131"/>
        <v>#N/A</v>
      </c>
      <c r="S733" s="14" t="e">
        <f t="shared" si="132"/>
        <v>#N/A</v>
      </c>
      <c r="T733" s="14" t="e">
        <f t="shared" si="133"/>
        <v>#N/A</v>
      </c>
      <c r="U733" s="14" t="e">
        <f t="shared" si="134"/>
        <v>#N/A</v>
      </c>
      <c r="V733" s="14">
        <f t="shared" si="135"/>
        <v>0</v>
      </c>
      <c r="W733" s="14" t="e">
        <f t="shared" si="136"/>
        <v>#N/A</v>
      </c>
      <c r="X733" s="14" t="e">
        <f t="shared" si="137"/>
        <v>#N/A</v>
      </c>
    </row>
    <row r="734" spans="1:24">
      <c r="A734" s="10">
        <f>europe!A745</f>
        <v>0</v>
      </c>
      <c r="B734" s="9" t="e">
        <f>VLOOKUP($A734,europe!$A$1:$B$3014,2,FALSE)</f>
        <v>#N/A</v>
      </c>
      <c r="C734" s="9">
        <f>VLOOKUP($A734,man_neu!$A$1:$D$3001,4,FALSE)</f>
        <v>0</v>
      </c>
      <c r="D734" s="24" t="e">
        <f>VLOOKUP($A734,cash!$A$1:$B$3001,2,FALSE)</f>
        <v>#N/A</v>
      </c>
      <c r="E734" s="9" t="e">
        <f>VLOOKUP($A734,patri!$A$1:$B$3002,2,FALSE)</f>
        <v>#N/A</v>
      </c>
      <c r="G734" s="9" t="e">
        <f>VLOOKUP($A734,anteile!$A$4:$D$2615,anteile!B$12,FALSE)</f>
        <v>#N/A</v>
      </c>
      <c r="H734" s="9" t="e">
        <f>VLOOKUP($A734,anteile!$A$4:$D$2615,anteile!C$12,FALSE)</f>
        <v>#N/A</v>
      </c>
      <c r="I734" s="9" t="e">
        <f>VLOOKUP($A734,anteile!$A$4:$D$2615,anteile!D$12,FALSE)</f>
        <v>#N/A</v>
      </c>
      <c r="K734" s="24" t="e">
        <f t="shared" si="127"/>
        <v>#N/A</v>
      </c>
      <c r="L734" s="24" t="e">
        <f t="shared" si="128"/>
        <v>#N/A</v>
      </c>
      <c r="M734" s="24" t="e">
        <f>VLOOKUP($A734,cash!$A$1:$B$3001,2,FALSE)</f>
        <v>#N/A</v>
      </c>
      <c r="N734" s="24" t="e">
        <f t="shared" si="129"/>
        <v>#N/A</v>
      </c>
      <c r="P734" s="24" t="e">
        <f t="shared" si="130"/>
        <v>#N/A</v>
      </c>
      <c r="Q734" s="24" t="e">
        <f t="shared" si="131"/>
        <v>#N/A</v>
      </c>
      <c r="S734" s="14" t="e">
        <f t="shared" si="132"/>
        <v>#N/A</v>
      </c>
      <c r="T734" s="14" t="e">
        <f t="shared" si="133"/>
        <v>#N/A</v>
      </c>
      <c r="U734" s="14" t="e">
        <f t="shared" si="134"/>
        <v>#N/A</v>
      </c>
      <c r="V734" s="14">
        <f t="shared" si="135"/>
        <v>0</v>
      </c>
      <c r="W734" s="14" t="e">
        <f t="shared" si="136"/>
        <v>#N/A</v>
      </c>
      <c r="X734" s="14" t="e">
        <f t="shared" si="137"/>
        <v>#N/A</v>
      </c>
    </row>
    <row r="735" spans="1:24">
      <c r="A735" s="10">
        <f>europe!A746</f>
        <v>0</v>
      </c>
      <c r="B735" s="9" t="e">
        <f>VLOOKUP($A735,europe!$A$1:$B$3014,2,FALSE)</f>
        <v>#N/A</v>
      </c>
      <c r="C735" s="9">
        <f>VLOOKUP($A735,man_neu!$A$1:$D$3001,4,FALSE)</f>
        <v>0</v>
      </c>
      <c r="D735" s="24" t="e">
        <f>VLOOKUP($A735,cash!$A$1:$B$3001,2,FALSE)</f>
        <v>#N/A</v>
      </c>
      <c r="E735" s="9" t="e">
        <f>VLOOKUP($A735,patri!$A$1:$B$3002,2,FALSE)</f>
        <v>#N/A</v>
      </c>
      <c r="G735" s="9" t="e">
        <f>VLOOKUP($A735,anteile!$A$4:$D$2615,anteile!B$12,FALSE)</f>
        <v>#N/A</v>
      </c>
      <c r="H735" s="9" t="e">
        <f>VLOOKUP($A735,anteile!$A$4:$D$2615,anteile!C$12,FALSE)</f>
        <v>#N/A</v>
      </c>
      <c r="I735" s="9" t="e">
        <f>VLOOKUP($A735,anteile!$A$4:$D$2615,anteile!D$12,FALSE)</f>
        <v>#N/A</v>
      </c>
      <c r="K735" s="24" t="e">
        <f t="shared" si="127"/>
        <v>#N/A</v>
      </c>
      <c r="L735" s="24" t="e">
        <f t="shared" si="128"/>
        <v>#N/A</v>
      </c>
      <c r="M735" s="24" t="e">
        <f>VLOOKUP($A735,cash!$A$1:$B$3001,2,FALSE)</f>
        <v>#N/A</v>
      </c>
      <c r="N735" s="24" t="e">
        <f t="shared" si="129"/>
        <v>#N/A</v>
      </c>
      <c r="P735" s="24" t="e">
        <f t="shared" si="130"/>
        <v>#N/A</v>
      </c>
      <c r="Q735" s="24" t="e">
        <f t="shared" si="131"/>
        <v>#N/A</v>
      </c>
      <c r="S735" s="14" t="e">
        <f t="shared" si="132"/>
        <v>#N/A</v>
      </c>
      <c r="T735" s="14" t="e">
        <f t="shared" si="133"/>
        <v>#N/A</v>
      </c>
      <c r="U735" s="14" t="e">
        <f t="shared" si="134"/>
        <v>#N/A</v>
      </c>
      <c r="V735" s="14">
        <f t="shared" si="135"/>
        <v>0</v>
      </c>
      <c r="W735" s="14" t="e">
        <f t="shared" si="136"/>
        <v>#N/A</v>
      </c>
      <c r="X735" s="14" t="e">
        <f t="shared" si="137"/>
        <v>#N/A</v>
      </c>
    </row>
    <row r="736" spans="1:24">
      <c r="A736" s="10">
        <f>europe!A747</f>
        <v>0</v>
      </c>
      <c r="B736" s="9" t="e">
        <f>VLOOKUP($A736,europe!$A$1:$B$3014,2,FALSE)</f>
        <v>#N/A</v>
      </c>
      <c r="C736" s="9">
        <f>VLOOKUP($A736,man_neu!$A$1:$D$3001,4,FALSE)</f>
        <v>0</v>
      </c>
      <c r="D736" s="24" t="e">
        <f>VLOOKUP($A736,cash!$A$1:$B$3001,2,FALSE)</f>
        <v>#N/A</v>
      </c>
      <c r="E736" s="9" t="e">
        <f>VLOOKUP($A736,patri!$A$1:$B$3002,2,FALSE)</f>
        <v>#N/A</v>
      </c>
      <c r="G736" s="9" t="e">
        <f>VLOOKUP($A736,anteile!$A$4:$D$2615,anteile!B$12,FALSE)</f>
        <v>#N/A</v>
      </c>
      <c r="H736" s="9" t="e">
        <f>VLOOKUP($A736,anteile!$A$4:$D$2615,anteile!C$12,FALSE)</f>
        <v>#N/A</v>
      </c>
      <c r="I736" s="9" t="e">
        <f>VLOOKUP($A736,anteile!$A$4:$D$2615,anteile!D$12,FALSE)</f>
        <v>#N/A</v>
      </c>
      <c r="K736" s="24" t="e">
        <f t="shared" si="127"/>
        <v>#N/A</v>
      </c>
      <c r="L736" s="24" t="e">
        <f t="shared" si="128"/>
        <v>#N/A</v>
      </c>
      <c r="M736" s="24" t="e">
        <f>VLOOKUP($A736,cash!$A$1:$B$3001,2,FALSE)</f>
        <v>#N/A</v>
      </c>
      <c r="N736" s="24" t="e">
        <f t="shared" si="129"/>
        <v>#N/A</v>
      </c>
      <c r="P736" s="24" t="e">
        <f t="shared" si="130"/>
        <v>#N/A</v>
      </c>
      <c r="Q736" s="24" t="e">
        <f t="shared" si="131"/>
        <v>#N/A</v>
      </c>
      <c r="S736" s="14" t="e">
        <f t="shared" si="132"/>
        <v>#N/A</v>
      </c>
      <c r="T736" s="14" t="e">
        <f t="shared" si="133"/>
        <v>#N/A</v>
      </c>
      <c r="U736" s="14" t="e">
        <f t="shared" si="134"/>
        <v>#N/A</v>
      </c>
      <c r="V736" s="14">
        <f t="shared" si="135"/>
        <v>0</v>
      </c>
      <c r="W736" s="14" t="e">
        <f t="shared" si="136"/>
        <v>#N/A</v>
      </c>
      <c r="X736" s="14" t="e">
        <f t="shared" si="137"/>
        <v>#N/A</v>
      </c>
    </row>
    <row r="737" spans="1:24">
      <c r="A737" s="10">
        <f>europe!A748</f>
        <v>0</v>
      </c>
      <c r="B737" s="9" t="e">
        <f>VLOOKUP($A737,europe!$A$1:$B$3014,2,FALSE)</f>
        <v>#N/A</v>
      </c>
      <c r="C737" s="9">
        <f>VLOOKUP($A737,man_neu!$A$1:$D$3001,4,FALSE)</f>
        <v>0</v>
      </c>
      <c r="D737" s="24" t="e">
        <f>VLOOKUP($A737,cash!$A$1:$B$3001,2,FALSE)</f>
        <v>#N/A</v>
      </c>
      <c r="E737" s="9" t="e">
        <f>VLOOKUP($A737,patri!$A$1:$B$3002,2,FALSE)</f>
        <v>#N/A</v>
      </c>
      <c r="G737" s="9" t="e">
        <f>VLOOKUP($A737,anteile!$A$4:$D$2615,anteile!B$12,FALSE)</f>
        <v>#N/A</v>
      </c>
      <c r="H737" s="9" t="e">
        <f>VLOOKUP($A737,anteile!$A$4:$D$2615,anteile!C$12,FALSE)</f>
        <v>#N/A</v>
      </c>
      <c r="I737" s="9" t="e">
        <f>VLOOKUP($A737,anteile!$A$4:$D$2615,anteile!D$12,FALSE)</f>
        <v>#N/A</v>
      </c>
      <c r="K737" s="24" t="e">
        <f t="shared" si="127"/>
        <v>#N/A</v>
      </c>
      <c r="L737" s="24" t="e">
        <f t="shared" si="128"/>
        <v>#N/A</v>
      </c>
      <c r="M737" s="24" t="e">
        <f>VLOOKUP($A737,cash!$A$1:$B$3001,2,FALSE)</f>
        <v>#N/A</v>
      </c>
      <c r="N737" s="24" t="e">
        <f t="shared" si="129"/>
        <v>#N/A</v>
      </c>
      <c r="P737" s="24" t="e">
        <f t="shared" si="130"/>
        <v>#N/A</v>
      </c>
      <c r="Q737" s="24" t="e">
        <f t="shared" si="131"/>
        <v>#N/A</v>
      </c>
      <c r="S737" s="14" t="e">
        <f t="shared" si="132"/>
        <v>#N/A</v>
      </c>
      <c r="T737" s="14" t="e">
        <f t="shared" si="133"/>
        <v>#N/A</v>
      </c>
      <c r="U737" s="14" t="e">
        <f t="shared" si="134"/>
        <v>#N/A</v>
      </c>
      <c r="V737" s="14">
        <f t="shared" si="135"/>
        <v>0</v>
      </c>
      <c r="W737" s="14" t="e">
        <f t="shared" si="136"/>
        <v>#N/A</v>
      </c>
      <c r="X737" s="14" t="e">
        <f t="shared" si="137"/>
        <v>#N/A</v>
      </c>
    </row>
    <row r="738" spans="1:24">
      <c r="A738" s="10">
        <f>europe!A749</f>
        <v>0</v>
      </c>
      <c r="B738" s="9" t="e">
        <f>VLOOKUP($A738,europe!$A$1:$B$3014,2,FALSE)</f>
        <v>#N/A</v>
      </c>
      <c r="C738" s="9">
        <f>VLOOKUP($A738,man_neu!$A$1:$D$3001,4,FALSE)</f>
        <v>0</v>
      </c>
      <c r="D738" s="24" t="e">
        <f>VLOOKUP($A738,cash!$A$1:$B$3001,2,FALSE)</f>
        <v>#N/A</v>
      </c>
      <c r="E738" s="9" t="e">
        <f>VLOOKUP($A738,patri!$A$1:$B$3002,2,FALSE)</f>
        <v>#N/A</v>
      </c>
      <c r="G738" s="9" t="e">
        <f>VLOOKUP($A738,anteile!$A$4:$D$2615,anteile!B$12,FALSE)</f>
        <v>#N/A</v>
      </c>
      <c r="H738" s="9" t="e">
        <f>VLOOKUP($A738,anteile!$A$4:$D$2615,anteile!C$12,FALSE)</f>
        <v>#N/A</v>
      </c>
      <c r="I738" s="9" t="e">
        <f>VLOOKUP($A738,anteile!$A$4:$D$2615,anteile!D$12,FALSE)</f>
        <v>#N/A</v>
      </c>
      <c r="K738" s="24" t="e">
        <f t="shared" si="127"/>
        <v>#N/A</v>
      </c>
      <c r="L738" s="24" t="e">
        <f t="shared" si="128"/>
        <v>#N/A</v>
      </c>
      <c r="M738" s="24" t="e">
        <f>VLOOKUP($A738,cash!$A$1:$B$3001,2,FALSE)</f>
        <v>#N/A</v>
      </c>
      <c r="N738" s="24" t="e">
        <f t="shared" si="129"/>
        <v>#N/A</v>
      </c>
      <c r="P738" s="24" t="e">
        <f t="shared" si="130"/>
        <v>#N/A</v>
      </c>
      <c r="Q738" s="24" t="e">
        <f t="shared" si="131"/>
        <v>#N/A</v>
      </c>
      <c r="S738" s="14" t="e">
        <f t="shared" si="132"/>
        <v>#N/A</v>
      </c>
      <c r="T738" s="14" t="e">
        <f t="shared" si="133"/>
        <v>#N/A</v>
      </c>
      <c r="U738" s="14" t="e">
        <f t="shared" si="134"/>
        <v>#N/A</v>
      </c>
      <c r="V738" s="14">
        <f t="shared" si="135"/>
        <v>0</v>
      </c>
      <c r="W738" s="14" t="e">
        <f t="shared" si="136"/>
        <v>#N/A</v>
      </c>
      <c r="X738" s="14" t="e">
        <f t="shared" si="137"/>
        <v>#N/A</v>
      </c>
    </row>
    <row r="739" spans="1:24">
      <c r="A739" s="10">
        <f>europe!A750</f>
        <v>0</v>
      </c>
      <c r="B739" s="9" t="e">
        <f>VLOOKUP($A739,europe!$A$1:$B$3014,2,FALSE)</f>
        <v>#N/A</v>
      </c>
      <c r="C739" s="9">
        <f>VLOOKUP($A739,man_neu!$A$1:$D$3001,4,FALSE)</f>
        <v>0</v>
      </c>
      <c r="D739" s="24" t="e">
        <f>VLOOKUP($A739,cash!$A$1:$B$3001,2,FALSE)</f>
        <v>#N/A</v>
      </c>
      <c r="E739" s="9" t="e">
        <f>VLOOKUP($A739,patri!$A$1:$B$3002,2,FALSE)</f>
        <v>#N/A</v>
      </c>
      <c r="G739" s="9" t="e">
        <f>VLOOKUP($A739,anteile!$A$4:$D$2615,anteile!B$12,FALSE)</f>
        <v>#N/A</v>
      </c>
      <c r="H739" s="9" t="e">
        <f>VLOOKUP($A739,anteile!$A$4:$D$2615,anteile!C$12,FALSE)</f>
        <v>#N/A</v>
      </c>
      <c r="I739" s="9" t="e">
        <f>VLOOKUP($A739,anteile!$A$4:$D$2615,anteile!D$12,FALSE)</f>
        <v>#N/A</v>
      </c>
      <c r="K739" s="24" t="e">
        <f t="shared" si="127"/>
        <v>#N/A</v>
      </c>
      <c r="L739" s="24" t="e">
        <f t="shared" si="128"/>
        <v>#N/A</v>
      </c>
      <c r="M739" s="24" t="e">
        <f>VLOOKUP($A739,cash!$A$1:$B$3001,2,FALSE)</f>
        <v>#N/A</v>
      </c>
      <c r="N739" s="24" t="e">
        <f t="shared" si="129"/>
        <v>#N/A</v>
      </c>
      <c r="P739" s="24" t="e">
        <f t="shared" si="130"/>
        <v>#N/A</v>
      </c>
      <c r="Q739" s="24" t="e">
        <f t="shared" si="131"/>
        <v>#N/A</v>
      </c>
      <c r="S739" s="14" t="e">
        <f t="shared" si="132"/>
        <v>#N/A</v>
      </c>
      <c r="T739" s="14" t="e">
        <f t="shared" si="133"/>
        <v>#N/A</v>
      </c>
      <c r="U739" s="14" t="e">
        <f t="shared" si="134"/>
        <v>#N/A</v>
      </c>
      <c r="V739" s="14">
        <f t="shared" si="135"/>
        <v>0</v>
      </c>
      <c r="W739" s="14" t="e">
        <f t="shared" si="136"/>
        <v>#N/A</v>
      </c>
      <c r="X739" s="14" t="e">
        <f t="shared" si="137"/>
        <v>#N/A</v>
      </c>
    </row>
    <row r="740" spans="1:24">
      <c r="A740" s="10">
        <f>europe!A751</f>
        <v>0</v>
      </c>
      <c r="B740" s="9" t="e">
        <f>VLOOKUP($A740,europe!$A$1:$B$3014,2,FALSE)</f>
        <v>#N/A</v>
      </c>
      <c r="C740" s="9">
        <f>VLOOKUP($A740,man_neu!$A$1:$D$3001,4,FALSE)</f>
        <v>0</v>
      </c>
      <c r="D740" s="24" t="e">
        <f>VLOOKUP($A740,cash!$A$1:$B$3001,2,FALSE)</f>
        <v>#N/A</v>
      </c>
      <c r="E740" s="9" t="e">
        <f>VLOOKUP($A740,patri!$A$1:$B$3002,2,FALSE)</f>
        <v>#N/A</v>
      </c>
      <c r="G740" s="9" t="e">
        <f>VLOOKUP($A740,anteile!$A$4:$D$2615,anteile!B$12,FALSE)</f>
        <v>#N/A</v>
      </c>
      <c r="H740" s="9" t="e">
        <f>VLOOKUP($A740,anteile!$A$4:$D$2615,anteile!C$12,FALSE)</f>
        <v>#N/A</v>
      </c>
      <c r="I740" s="9" t="e">
        <f>VLOOKUP($A740,anteile!$A$4:$D$2615,anteile!D$12,FALSE)</f>
        <v>#N/A</v>
      </c>
      <c r="K740" s="24" t="e">
        <f t="shared" si="127"/>
        <v>#N/A</v>
      </c>
      <c r="L740" s="24" t="e">
        <f t="shared" si="128"/>
        <v>#N/A</v>
      </c>
      <c r="M740" s="24" t="e">
        <f>VLOOKUP($A740,cash!$A$1:$B$3001,2,FALSE)</f>
        <v>#N/A</v>
      </c>
      <c r="N740" s="24" t="e">
        <f t="shared" si="129"/>
        <v>#N/A</v>
      </c>
      <c r="P740" s="24" t="e">
        <f t="shared" si="130"/>
        <v>#N/A</v>
      </c>
      <c r="Q740" s="24" t="e">
        <f t="shared" si="131"/>
        <v>#N/A</v>
      </c>
      <c r="S740" s="14" t="e">
        <f t="shared" si="132"/>
        <v>#N/A</v>
      </c>
      <c r="T740" s="14" t="e">
        <f t="shared" si="133"/>
        <v>#N/A</v>
      </c>
      <c r="U740" s="14" t="e">
        <f t="shared" si="134"/>
        <v>#N/A</v>
      </c>
      <c r="V740" s="14">
        <f t="shared" si="135"/>
        <v>0</v>
      </c>
      <c r="W740" s="14" t="e">
        <f t="shared" si="136"/>
        <v>#N/A</v>
      </c>
      <c r="X740" s="14" t="e">
        <f t="shared" si="137"/>
        <v>#N/A</v>
      </c>
    </row>
    <row r="741" spans="1:24">
      <c r="A741" s="10">
        <f>europe!A752</f>
        <v>0</v>
      </c>
      <c r="B741" s="9" t="e">
        <f>VLOOKUP($A741,europe!$A$1:$B$3014,2,FALSE)</f>
        <v>#N/A</v>
      </c>
      <c r="C741" s="9">
        <f>VLOOKUP($A741,man_neu!$A$1:$D$3001,4,FALSE)</f>
        <v>0</v>
      </c>
      <c r="D741" s="24" t="e">
        <f>VLOOKUP($A741,cash!$A$1:$B$3001,2,FALSE)</f>
        <v>#N/A</v>
      </c>
      <c r="E741" s="9" t="e">
        <f>VLOOKUP($A741,patri!$A$1:$B$3002,2,FALSE)</f>
        <v>#N/A</v>
      </c>
      <c r="G741" s="9" t="e">
        <f>VLOOKUP($A741,anteile!$A$4:$D$2615,anteile!B$12,FALSE)</f>
        <v>#N/A</v>
      </c>
      <c r="H741" s="9" t="e">
        <f>VLOOKUP($A741,anteile!$A$4:$D$2615,anteile!C$12,FALSE)</f>
        <v>#N/A</v>
      </c>
      <c r="I741" s="9" t="e">
        <f>VLOOKUP($A741,anteile!$A$4:$D$2615,anteile!D$12,FALSE)</f>
        <v>#N/A</v>
      </c>
      <c r="K741" s="24" t="e">
        <f t="shared" si="127"/>
        <v>#N/A</v>
      </c>
      <c r="L741" s="24" t="e">
        <f t="shared" si="128"/>
        <v>#N/A</v>
      </c>
      <c r="M741" s="24" t="e">
        <f>VLOOKUP($A741,cash!$A$1:$B$3001,2,FALSE)</f>
        <v>#N/A</v>
      </c>
      <c r="N741" s="24" t="e">
        <f t="shared" si="129"/>
        <v>#N/A</v>
      </c>
      <c r="P741" s="24" t="e">
        <f t="shared" si="130"/>
        <v>#N/A</v>
      </c>
      <c r="Q741" s="24" t="e">
        <f t="shared" si="131"/>
        <v>#N/A</v>
      </c>
      <c r="S741" s="14" t="e">
        <f t="shared" si="132"/>
        <v>#N/A</v>
      </c>
      <c r="T741" s="14" t="e">
        <f t="shared" si="133"/>
        <v>#N/A</v>
      </c>
      <c r="U741" s="14" t="e">
        <f t="shared" si="134"/>
        <v>#N/A</v>
      </c>
      <c r="V741" s="14">
        <f t="shared" si="135"/>
        <v>0</v>
      </c>
      <c r="W741" s="14" t="e">
        <f t="shared" si="136"/>
        <v>#N/A</v>
      </c>
      <c r="X741" s="14" t="e">
        <f t="shared" si="137"/>
        <v>#N/A</v>
      </c>
    </row>
    <row r="742" spans="1:24">
      <c r="A742" s="10">
        <f>europe!A753</f>
        <v>0</v>
      </c>
      <c r="B742" s="9" t="e">
        <f>VLOOKUP($A742,europe!$A$1:$B$3014,2,FALSE)</f>
        <v>#N/A</v>
      </c>
      <c r="C742" s="9">
        <f>VLOOKUP($A742,man_neu!$A$1:$D$3001,4,FALSE)</f>
        <v>0</v>
      </c>
      <c r="D742" s="24" t="e">
        <f>VLOOKUP($A742,cash!$A$1:$B$3001,2,FALSE)</f>
        <v>#N/A</v>
      </c>
      <c r="E742" s="9" t="e">
        <f>VLOOKUP($A742,patri!$A$1:$B$3002,2,FALSE)</f>
        <v>#N/A</v>
      </c>
      <c r="G742" s="9" t="e">
        <f>VLOOKUP($A742,anteile!$A$4:$D$2615,anteile!B$12,FALSE)</f>
        <v>#N/A</v>
      </c>
      <c r="H742" s="9" t="e">
        <f>VLOOKUP($A742,anteile!$A$4:$D$2615,anteile!C$12,FALSE)</f>
        <v>#N/A</v>
      </c>
      <c r="I742" s="9" t="e">
        <f>VLOOKUP($A742,anteile!$A$4:$D$2615,anteile!D$12,FALSE)</f>
        <v>#N/A</v>
      </c>
      <c r="K742" s="24" t="e">
        <f t="shared" si="127"/>
        <v>#N/A</v>
      </c>
      <c r="L742" s="24" t="e">
        <f t="shared" si="128"/>
        <v>#N/A</v>
      </c>
      <c r="M742" s="24" t="e">
        <f>VLOOKUP($A742,cash!$A$1:$B$3001,2,FALSE)</f>
        <v>#N/A</v>
      </c>
      <c r="N742" s="24" t="e">
        <f t="shared" si="129"/>
        <v>#N/A</v>
      </c>
      <c r="P742" s="24" t="e">
        <f t="shared" si="130"/>
        <v>#N/A</v>
      </c>
      <c r="Q742" s="24" t="e">
        <f t="shared" si="131"/>
        <v>#N/A</v>
      </c>
      <c r="S742" s="14" t="e">
        <f t="shared" si="132"/>
        <v>#N/A</v>
      </c>
      <c r="T742" s="14" t="e">
        <f t="shared" si="133"/>
        <v>#N/A</v>
      </c>
      <c r="U742" s="14" t="e">
        <f t="shared" si="134"/>
        <v>#N/A</v>
      </c>
      <c r="V742" s="14">
        <f t="shared" si="135"/>
        <v>0</v>
      </c>
      <c r="W742" s="14" t="e">
        <f t="shared" si="136"/>
        <v>#N/A</v>
      </c>
      <c r="X742" s="14" t="e">
        <f t="shared" si="137"/>
        <v>#N/A</v>
      </c>
    </row>
    <row r="743" spans="1:24">
      <c r="A743" s="10">
        <f>europe!A754</f>
        <v>0</v>
      </c>
      <c r="B743" s="9" t="e">
        <f>VLOOKUP($A743,europe!$A$1:$B$3014,2,FALSE)</f>
        <v>#N/A</v>
      </c>
      <c r="C743" s="9">
        <f>VLOOKUP($A743,man_neu!$A$1:$D$3001,4,FALSE)</f>
        <v>0</v>
      </c>
      <c r="D743" s="24" t="e">
        <f>VLOOKUP($A743,cash!$A$1:$B$3001,2,FALSE)</f>
        <v>#N/A</v>
      </c>
      <c r="E743" s="9" t="e">
        <f>VLOOKUP($A743,patri!$A$1:$B$3002,2,FALSE)</f>
        <v>#N/A</v>
      </c>
      <c r="G743" s="9" t="e">
        <f>VLOOKUP($A743,anteile!$A$4:$D$2615,anteile!B$12,FALSE)</f>
        <v>#N/A</v>
      </c>
      <c r="H743" s="9" t="e">
        <f>VLOOKUP($A743,anteile!$A$4:$D$2615,anteile!C$12,FALSE)</f>
        <v>#N/A</v>
      </c>
      <c r="I743" s="9" t="e">
        <f>VLOOKUP($A743,anteile!$A$4:$D$2615,anteile!D$12,FALSE)</f>
        <v>#N/A</v>
      </c>
      <c r="K743" s="24" t="e">
        <f t="shared" si="127"/>
        <v>#N/A</v>
      </c>
      <c r="L743" s="24" t="e">
        <f t="shared" si="128"/>
        <v>#N/A</v>
      </c>
      <c r="M743" s="24" t="e">
        <f>VLOOKUP($A743,cash!$A$1:$B$3001,2,FALSE)</f>
        <v>#N/A</v>
      </c>
      <c r="N743" s="24" t="e">
        <f t="shared" si="129"/>
        <v>#N/A</v>
      </c>
      <c r="P743" s="24" t="e">
        <f t="shared" si="130"/>
        <v>#N/A</v>
      </c>
      <c r="Q743" s="24" t="e">
        <f t="shared" si="131"/>
        <v>#N/A</v>
      </c>
      <c r="S743" s="14" t="e">
        <f t="shared" si="132"/>
        <v>#N/A</v>
      </c>
      <c r="T743" s="14" t="e">
        <f t="shared" si="133"/>
        <v>#N/A</v>
      </c>
      <c r="U743" s="14" t="e">
        <f t="shared" si="134"/>
        <v>#N/A</v>
      </c>
      <c r="V743" s="14">
        <f t="shared" si="135"/>
        <v>0</v>
      </c>
      <c r="W743" s="14" t="e">
        <f t="shared" si="136"/>
        <v>#N/A</v>
      </c>
      <c r="X743" s="14" t="e">
        <f t="shared" si="137"/>
        <v>#N/A</v>
      </c>
    </row>
    <row r="744" spans="1:24">
      <c r="A744" s="10">
        <f>europe!A755</f>
        <v>0</v>
      </c>
      <c r="B744" s="9" t="e">
        <f>VLOOKUP($A744,europe!$A$1:$B$3014,2,FALSE)</f>
        <v>#N/A</v>
      </c>
      <c r="C744" s="9">
        <f>VLOOKUP($A744,man_neu!$A$1:$D$3001,4,FALSE)</f>
        <v>0</v>
      </c>
      <c r="D744" s="24" t="e">
        <f>VLOOKUP($A744,cash!$A$1:$B$3001,2,FALSE)</f>
        <v>#N/A</v>
      </c>
      <c r="E744" s="9" t="e">
        <f>VLOOKUP($A744,patri!$A$1:$B$3002,2,FALSE)</f>
        <v>#N/A</v>
      </c>
      <c r="G744" s="9" t="e">
        <f>VLOOKUP($A744,anteile!$A$4:$D$2615,anteile!B$12,FALSE)</f>
        <v>#N/A</v>
      </c>
      <c r="H744" s="9" t="e">
        <f>VLOOKUP($A744,anteile!$A$4:$D$2615,anteile!C$12,FALSE)</f>
        <v>#N/A</v>
      </c>
      <c r="I744" s="9" t="e">
        <f>VLOOKUP($A744,anteile!$A$4:$D$2615,anteile!D$12,FALSE)</f>
        <v>#N/A</v>
      </c>
      <c r="K744" s="24" t="e">
        <f t="shared" si="127"/>
        <v>#N/A</v>
      </c>
      <c r="L744" s="24" t="e">
        <f t="shared" si="128"/>
        <v>#N/A</v>
      </c>
      <c r="M744" s="24" t="e">
        <f>VLOOKUP($A744,cash!$A$1:$B$3001,2,FALSE)</f>
        <v>#N/A</v>
      </c>
      <c r="N744" s="24" t="e">
        <f t="shared" si="129"/>
        <v>#N/A</v>
      </c>
      <c r="P744" s="24" t="e">
        <f t="shared" si="130"/>
        <v>#N/A</v>
      </c>
      <c r="Q744" s="24" t="e">
        <f t="shared" si="131"/>
        <v>#N/A</v>
      </c>
      <c r="S744" s="14" t="e">
        <f t="shared" si="132"/>
        <v>#N/A</v>
      </c>
      <c r="T744" s="14" t="e">
        <f t="shared" si="133"/>
        <v>#N/A</v>
      </c>
      <c r="U744" s="14" t="e">
        <f t="shared" si="134"/>
        <v>#N/A</v>
      </c>
      <c r="V744" s="14">
        <f t="shared" si="135"/>
        <v>0</v>
      </c>
      <c r="W744" s="14" t="e">
        <f t="shared" si="136"/>
        <v>#N/A</v>
      </c>
      <c r="X744" s="14" t="e">
        <f t="shared" si="137"/>
        <v>#N/A</v>
      </c>
    </row>
    <row r="745" spans="1:24">
      <c r="A745" s="10">
        <f>europe!A756</f>
        <v>0</v>
      </c>
      <c r="B745" s="9" t="e">
        <f>VLOOKUP($A745,europe!$A$1:$B$3014,2,FALSE)</f>
        <v>#N/A</v>
      </c>
      <c r="C745" s="9">
        <f>VLOOKUP($A745,man_neu!$A$1:$D$3001,4,FALSE)</f>
        <v>0</v>
      </c>
      <c r="D745" s="24" t="e">
        <f>VLOOKUP($A745,cash!$A$1:$B$3001,2,FALSE)</f>
        <v>#N/A</v>
      </c>
      <c r="E745" s="9" t="e">
        <f>VLOOKUP($A745,patri!$A$1:$B$3002,2,FALSE)</f>
        <v>#N/A</v>
      </c>
      <c r="G745" s="9" t="e">
        <f>VLOOKUP($A745,anteile!$A$4:$D$2615,anteile!B$12,FALSE)</f>
        <v>#N/A</v>
      </c>
      <c r="H745" s="9" t="e">
        <f>VLOOKUP($A745,anteile!$A$4:$D$2615,anteile!C$12,FALSE)</f>
        <v>#N/A</v>
      </c>
      <c r="I745" s="9" t="e">
        <f>VLOOKUP($A745,anteile!$A$4:$D$2615,anteile!D$12,FALSE)</f>
        <v>#N/A</v>
      </c>
      <c r="K745" s="24" t="e">
        <f t="shared" si="127"/>
        <v>#N/A</v>
      </c>
      <c r="L745" s="24" t="e">
        <f t="shared" si="128"/>
        <v>#N/A</v>
      </c>
      <c r="M745" s="24" t="e">
        <f>VLOOKUP($A745,cash!$A$1:$B$3001,2,FALSE)</f>
        <v>#N/A</v>
      </c>
      <c r="N745" s="24" t="e">
        <f t="shared" si="129"/>
        <v>#N/A</v>
      </c>
      <c r="P745" s="24" t="e">
        <f t="shared" si="130"/>
        <v>#N/A</v>
      </c>
      <c r="Q745" s="24" t="e">
        <f t="shared" si="131"/>
        <v>#N/A</v>
      </c>
      <c r="S745" s="14" t="e">
        <f t="shared" si="132"/>
        <v>#N/A</v>
      </c>
      <c r="T745" s="14" t="e">
        <f t="shared" si="133"/>
        <v>#N/A</v>
      </c>
      <c r="U745" s="14" t="e">
        <f t="shared" si="134"/>
        <v>#N/A</v>
      </c>
      <c r="V745" s="14">
        <f t="shared" si="135"/>
        <v>0</v>
      </c>
      <c r="W745" s="14" t="e">
        <f t="shared" si="136"/>
        <v>#N/A</v>
      </c>
      <c r="X745" s="14" t="e">
        <f t="shared" si="137"/>
        <v>#N/A</v>
      </c>
    </row>
    <row r="746" spans="1:24">
      <c r="A746" s="10">
        <f>europe!A757</f>
        <v>0</v>
      </c>
      <c r="B746" s="9" t="e">
        <f>VLOOKUP($A746,europe!$A$1:$B$3014,2,FALSE)</f>
        <v>#N/A</v>
      </c>
      <c r="C746" s="9">
        <f>VLOOKUP($A746,man_neu!$A$1:$D$3001,4,FALSE)</f>
        <v>0</v>
      </c>
      <c r="D746" s="24" t="e">
        <f>VLOOKUP($A746,cash!$A$1:$B$3001,2,FALSE)</f>
        <v>#N/A</v>
      </c>
      <c r="E746" s="9" t="e">
        <f>VLOOKUP($A746,patri!$A$1:$B$3002,2,FALSE)</f>
        <v>#N/A</v>
      </c>
      <c r="G746" s="9" t="e">
        <f>VLOOKUP($A746,anteile!$A$4:$D$2615,anteile!B$12,FALSE)</f>
        <v>#N/A</v>
      </c>
      <c r="H746" s="9" t="e">
        <f>VLOOKUP($A746,anteile!$A$4:$D$2615,anteile!C$12,FALSE)</f>
        <v>#N/A</v>
      </c>
      <c r="I746" s="9" t="e">
        <f>VLOOKUP($A746,anteile!$A$4:$D$2615,anteile!D$12,FALSE)</f>
        <v>#N/A</v>
      </c>
      <c r="K746" s="24" t="e">
        <f t="shared" si="127"/>
        <v>#N/A</v>
      </c>
      <c r="L746" s="24" t="e">
        <f t="shared" si="128"/>
        <v>#N/A</v>
      </c>
      <c r="M746" s="24" t="e">
        <f>VLOOKUP($A746,cash!$A$1:$B$3001,2,FALSE)</f>
        <v>#N/A</v>
      </c>
      <c r="N746" s="24" t="e">
        <f t="shared" si="129"/>
        <v>#N/A</v>
      </c>
      <c r="P746" s="24" t="e">
        <f t="shared" si="130"/>
        <v>#N/A</v>
      </c>
      <c r="Q746" s="24" t="e">
        <f t="shared" si="131"/>
        <v>#N/A</v>
      </c>
      <c r="S746" s="14" t="e">
        <f t="shared" si="132"/>
        <v>#N/A</v>
      </c>
      <c r="T746" s="14" t="e">
        <f t="shared" si="133"/>
        <v>#N/A</v>
      </c>
      <c r="U746" s="14" t="e">
        <f t="shared" si="134"/>
        <v>#N/A</v>
      </c>
      <c r="V746" s="14">
        <f t="shared" si="135"/>
        <v>0</v>
      </c>
      <c r="W746" s="14" t="e">
        <f t="shared" si="136"/>
        <v>#N/A</v>
      </c>
      <c r="X746" s="14" t="e">
        <f t="shared" si="137"/>
        <v>#N/A</v>
      </c>
    </row>
    <row r="747" spans="1:24">
      <c r="A747" s="10">
        <f>europe!A758</f>
        <v>0</v>
      </c>
      <c r="B747" s="9" t="e">
        <f>VLOOKUP($A747,europe!$A$1:$B$3014,2,FALSE)</f>
        <v>#N/A</v>
      </c>
      <c r="C747" s="9">
        <f>VLOOKUP($A747,man_neu!$A$1:$D$3001,4,FALSE)</f>
        <v>0</v>
      </c>
      <c r="D747" s="24" t="e">
        <f>VLOOKUP($A747,cash!$A$1:$B$3001,2,FALSE)</f>
        <v>#N/A</v>
      </c>
      <c r="E747" s="9" t="e">
        <f>VLOOKUP($A747,patri!$A$1:$B$3002,2,FALSE)</f>
        <v>#N/A</v>
      </c>
      <c r="G747" s="9" t="e">
        <f>VLOOKUP($A747,anteile!$A$4:$D$2615,anteile!B$12,FALSE)</f>
        <v>#N/A</v>
      </c>
      <c r="H747" s="9" t="e">
        <f>VLOOKUP($A747,anteile!$A$4:$D$2615,anteile!C$12,FALSE)</f>
        <v>#N/A</v>
      </c>
      <c r="I747" s="9" t="e">
        <f>VLOOKUP($A747,anteile!$A$4:$D$2615,anteile!D$12,FALSE)</f>
        <v>#N/A</v>
      </c>
      <c r="K747" s="24" t="e">
        <f t="shared" si="127"/>
        <v>#N/A</v>
      </c>
      <c r="L747" s="24" t="e">
        <f t="shared" si="128"/>
        <v>#N/A</v>
      </c>
      <c r="M747" s="24" t="e">
        <f>VLOOKUP($A747,cash!$A$1:$B$3001,2,FALSE)</f>
        <v>#N/A</v>
      </c>
      <c r="N747" s="24" t="e">
        <f t="shared" si="129"/>
        <v>#N/A</v>
      </c>
      <c r="P747" s="24" t="e">
        <f t="shared" si="130"/>
        <v>#N/A</v>
      </c>
      <c r="Q747" s="24" t="e">
        <f t="shared" si="131"/>
        <v>#N/A</v>
      </c>
      <c r="S747" s="14" t="e">
        <f t="shared" si="132"/>
        <v>#N/A</v>
      </c>
      <c r="T747" s="14" t="e">
        <f t="shared" si="133"/>
        <v>#N/A</v>
      </c>
      <c r="U747" s="14" t="e">
        <f t="shared" si="134"/>
        <v>#N/A</v>
      </c>
      <c r="V747" s="14">
        <f t="shared" si="135"/>
        <v>0</v>
      </c>
      <c r="W747" s="14" t="e">
        <f t="shared" si="136"/>
        <v>#N/A</v>
      </c>
      <c r="X747" s="14" t="e">
        <f t="shared" si="137"/>
        <v>#N/A</v>
      </c>
    </row>
    <row r="748" spans="1:24">
      <c r="A748" s="10">
        <f>europe!A759</f>
        <v>0</v>
      </c>
      <c r="B748" s="9" t="e">
        <f>VLOOKUP($A748,europe!$A$1:$B$3014,2,FALSE)</f>
        <v>#N/A</v>
      </c>
      <c r="C748" s="9">
        <f>VLOOKUP($A748,man_neu!$A$1:$D$3001,4,FALSE)</f>
        <v>0</v>
      </c>
      <c r="D748" s="24" t="e">
        <f>VLOOKUP($A748,cash!$A$1:$B$3001,2,FALSE)</f>
        <v>#N/A</v>
      </c>
      <c r="E748" s="9" t="e">
        <f>VLOOKUP($A748,patri!$A$1:$B$3002,2,FALSE)</f>
        <v>#N/A</v>
      </c>
      <c r="G748" s="9" t="e">
        <f>VLOOKUP($A748,anteile!$A$4:$D$2615,anteile!B$12,FALSE)</f>
        <v>#N/A</v>
      </c>
      <c r="H748" s="9" t="e">
        <f>VLOOKUP($A748,anteile!$A$4:$D$2615,anteile!C$12,FALSE)</f>
        <v>#N/A</v>
      </c>
      <c r="I748" s="9" t="e">
        <f>VLOOKUP($A748,anteile!$A$4:$D$2615,anteile!D$12,FALSE)</f>
        <v>#N/A</v>
      </c>
      <c r="K748" s="24" t="e">
        <f t="shared" si="127"/>
        <v>#N/A</v>
      </c>
      <c r="L748" s="24" t="e">
        <f t="shared" si="128"/>
        <v>#N/A</v>
      </c>
      <c r="M748" s="24" t="e">
        <f>VLOOKUP($A748,cash!$A$1:$B$3001,2,FALSE)</f>
        <v>#N/A</v>
      </c>
      <c r="N748" s="24" t="e">
        <f t="shared" si="129"/>
        <v>#N/A</v>
      </c>
      <c r="P748" s="24" t="e">
        <f t="shared" si="130"/>
        <v>#N/A</v>
      </c>
      <c r="Q748" s="24" t="e">
        <f t="shared" si="131"/>
        <v>#N/A</v>
      </c>
      <c r="S748" s="14" t="e">
        <f t="shared" si="132"/>
        <v>#N/A</v>
      </c>
      <c r="T748" s="14" t="e">
        <f t="shared" si="133"/>
        <v>#N/A</v>
      </c>
      <c r="U748" s="14" t="e">
        <f t="shared" si="134"/>
        <v>#N/A</v>
      </c>
      <c r="V748" s="14">
        <f t="shared" si="135"/>
        <v>0</v>
      </c>
      <c r="W748" s="14" t="e">
        <f t="shared" si="136"/>
        <v>#N/A</v>
      </c>
      <c r="X748" s="14" t="e">
        <f t="shared" si="137"/>
        <v>#N/A</v>
      </c>
    </row>
    <row r="749" spans="1:24">
      <c r="A749" s="10">
        <f>europe!A760</f>
        <v>0</v>
      </c>
      <c r="B749" s="9" t="e">
        <f>VLOOKUP($A749,europe!$A$1:$B$3014,2,FALSE)</f>
        <v>#N/A</v>
      </c>
      <c r="C749" s="9">
        <f>VLOOKUP($A749,man_neu!$A$1:$D$3001,4,FALSE)</f>
        <v>0</v>
      </c>
      <c r="D749" s="24" t="e">
        <f>VLOOKUP($A749,cash!$A$1:$B$3001,2,FALSE)</f>
        <v>#N/A</v>
      </c>
      <c r="E749" s="9" t="e">
        <f>VLOOKUP($A749,patri!$A$1:$B$3002,2,FALSE)</f>
        <v>#N/A</v>
      </c>
      <c r="G749" s="9" t="e">
        <f>VLOOKUP($A749,anteile!$A$4:$D$2615,anteile!B$12,FALSE)</f>
        <v>#N/A</v>
      </c>
      <c r="H749" s="9" t="e">
        <f>VLOOKUP($A749,anteile!$A$4:$D$2615,anteile!C$12,FALSE)</f>
        <v>#N/A</v>
      </c>
      <c r="I749" s="9" t="e">
        <f>VLOOKUP($A749,anteile!$A$4:$D$2615,anteile!D$12,FALSE)</f>
        <v>#N/A</v>
      </c>
      <c r="K749" s="24" t="e">
        <f t="shared" si="127"/>
        <v>#N/A</v>
      </c>
      <c r="L749" s="24" t="e">
        <f t="shared" si="128"/>
        <v>#N/A</v>
      </c>
      <c r="M749" s="24" t="e">
        <f>VLOOKUP($A749,cash!$A$1:$B$3001,2,FALSE)</f>
        <v>#N/A</v>
      </c>
      <c r="N749" s="24" t="e">
        <f t="shared" si="129"/>
        <v>#N/A</v>
      </c>
      <c r="P749" s="24" t="e">
        <f t="shared" si="130"/>
        <v>#N/A</v>
      </c>
      <c r="Q749" s="24" t="e">
        <f t="shared" si="131"/>
        <v>#N/A</v>
      </c>
      <c r="S749" s="14" t="e">
        <f t="shared" si="132"/>
        <v>#N/A</v>
      </c>
      <c r="T749" s="14" t="e">
        <f t="shared" si="133"/>
        <v>#N/A</v>
      </c>
      <c r="U749" s="14" t="e">
        <f t="shared" si="134"/>
        <v>#N/A</v>
      </c>
      <c r="V749" s="14">
        <f t="shared" si="135"/>
        <v>0</v>
      </c>
      <c r="W749" s="14" t="e">
        <f t="shared" si="136"/>
        <v>#N/A</v>
      </c>
      <c r="X749" s="14" t="e">
        <f t="shared" si="137"/>
        <v>#N/A</v>
      </c>
    </row>
    <row r="750" spans="1:24">
      <c r="A750" s="10">
        <f>europe!A761</f>
        <v>0</v>
      </c>
      <c r="B750" s="9" t="e">
        <f>VLOOKUP($A750,europe!$A$1:$B$3014,2,FALSE)</f>
        <v>#N/A</v>
      </c>
      <c r="C750" s="9">
        <f>VLOOKUP($A750,man_neu!$A$1:$D$3001,4,FALSE)</f>
        <v>0</v>
      </c>
      <c r="D750" s="24" t="e">
        <f>VLOOKUP($A750,cash!$A$1:$B$3001,2,FALSE)</f>
        <v>#N/A</v>
      </c>
      <c r="E750" s="9" t="e">
        <f>VLOOKUP($A750,patri!$A$1:$B$3002,2,FALSE)</f>
        <v>#N/A</v>
      </c>
      <c r="G750" s="9" t="e">
        <f>VLOOKUP($A750,anteile!$A$4:$D$2615,anteile!B$12,FALSE)</f>
        <v>#N/A</v>
      </c>
      <c r="H750" s="9" t="e">
        <f>VLOOKUP($A750,anteile!$A$4:$D$2615,anteile!C$12,FALSE)</f>
        <v>#N/A</v>
      </c>
      <c r="I750" s="9" t="e">
        <f>VLOOKUP($A750,anteile!$A$4:$D$2615,anteile!D$12,FALSE)</f>
        <v>#N/A</v>
      </c>
      <c r="K750" s="24" t="e">
        <f t="shared" si="127"/>
        <v>#N/A</v>
      </c>
      <c r="L750" s="24" t="e">
        <f t="shared" si="128"/>
        <v>#N/A</v>
      </c>
      <c r="M750" s="24" t="e">
        <f>VLOOKUP($A750,cash!$A$1:$B$3001,2,FALSE)</f>
        <v>#N/A</v>
      </c>
      <c r="N750" s="24" t="e">
        <f t="shared" si="129"/>
        <v>#N/A</v>
      </c>
      <c r="P750" s="24" t="e">
        <f t="shared" si="130"/>
        <v>#N/A</v>
      </c>
      <c r="Q750" s="24" t="e">
        <f t="shared" si="131"/>
        <v>#N/A</v>
      </c>
      <c r="S750" s="14" t="e">
        <f t="shared" si="132"/>
        <v>#N/A</v>
      </c>
      <c r="T750" s="14" t="e">
        <f t="shared" si="133"/>
        <v>#N/A</v>
      </c>
      <c r="U750" s="14" t="e">
        <f t="shared" si="134"/>
        <v>#N/A</v>
      </c>
      <c r="V750" s="14">
        <f t="shared" si="135"/>
        <v>0</v>
      </c>
      <c r="W750" s="14" t="e">
        <f t="shared" si="136"/>
        <v>#N/A</v>
      </c>
      <c r="X750" s="14" t="e">
        <f t="shared" si="137"/>
        <v>#N/A</v>
      </c>
    </row>
    <row r="751" spans="1:24">
      <c r="A751" s="10">
        <f>europe!A762</f>
        <v>0</v>
      </c>
      <c r="B751" s="9" t="e">
        <f>VLOOKUP($A751,europe!$A$1:$B$3014,2,FALSE)</f>
        <v>#N/A</v>
      </c>
      <c r="C751" s="9">
        <f>VLOOKUP($A751,man_neu!$A$1:$D$3001,4,FALSE)</f>
        <v>0</v>
      </c>
      <c r="D751" s="24" t="e">
        <f>VLOOKUP($A751,cash!$A$1:$B$3001,2,FALSE)</f>
        <v>#N/A</v>
      </c>
      <c r="E751" s="9" t="e">
        <f>VLOOKUP($A751,patri!$A$1:$B$3002,2,FALSE)</f>
        <v>#N/A</v>
      </c>
      <c r="G751" s="9" t="e">
        <f>VLOOKUP($A751,anteile!$A$4:$D$2615,anteile!B$12,FALSE)</f>
        <v>#N/A</v>
      </c>
      <c r="H751" s="9" t="e">
        <f>VLOOKUP($A751,anteile!$A$4:$D$2615,anteile!C$12,FALSE)</f>
        <v>#N/A</v>
      </c>
      <c r="I751" s="9" t="e">
        <f>VLOOKUP($A751,anteile!$A$4:$D$2615,anteile!D$12,FALSE)</f>
        <v>#N/A</v>
      </c>
      <c r="K751" s="24" t="e">
        <f t="shared" si="127"/>
        <v>#N/A</v>
      </c>
      <c r="L751" s="24" t="e">
        <f t="shared" si="128"/>
        <v>#N/A</v>
      </c>
      <c r="M751" s="24" t="e">
        <f>VLOOKUP($A751,cash!$A$1:$B$3001,2,FALSE)</f>
        <v>#N/A</v>
      </c>
      <c r="N751" s="24" t="e">
        <f t="shared" si="129"/>
        <v>#N/A</v>
      </c>
      <c r="P751" s="24" t="e">
        <f t="shared" si="130"/>
        <v>#N/A</v>
      </c>
      <c r="Q751" s="24" t="e">
        <f t="shared" si="131"/>
        <v>#N/A</v>
      </c>
      <c r="S751" s="14" t="e">
        <f t="shared" si="132"/>
        <v>#N/A</v>
      </c>
      <c r="T751" s="14" t="e">
        <f t="shared" si="133"/>
        <v>#N/A</v>
      </c>
      <c r="U751" s="14" t="e">
        <f t="shared" si="134"/>
        <v>#N/A</v>
      </c>
      <c r="V751" s="14">
        <f t="shared" si="135"/>
        <v>0</v>
      </c>
      <c r="W751" s="14" t="e">
        <f t="shared" si="136"/>
        <v>#N/A</v>
      </c>
      <c r="X751" s="14" t="e">
        <f t="shared" si="137"/>
        <v>#N/A</v>
      </c>
    </row>
    <row r="752" spans="1:24">
      <c r="A752" s="10">
        <f>europe!A763</f>
        <v>0</v>
      </c>
      <c r="B752" s="9" t="e">
        <f>VLOOKUP($A752,europe!$A$1:$B$3014,2,FALSE)</f>
        <v>#N/A</v>
      </c>
      <c r="C752" s="9">
        <f>VLOOKUP($A752,man_neu!$A$1:$D$3001,4,FALSE)</f>
        <v>0</v>
      </c>
      <c r="D752" s="24" t="e">
        <f>VLOOKUP($A752,cash!$A$1:$B$3001,2,FALSE)</f>
        <v>#N/A</v>
      </c>
      <c r="E752" s="9" t="e">
        <f>VLOOKUP($A752,patri!$A$1:$B$3002,2,FALSE)</f>
        <v>#N/A</v>
      </c>
      <c r="G752" s="9" t="e">
        <f>VLOOKUP($A752,anteile!$A$4:$D$2615,anteile!B$12,FALSE)</f>
        <v>#N/A</v>
      </c>
      <c r="H752" s="9" t="e">
        <f>VLOOKUP($A752,anteile!$A$4:$D$2615,anteile!C$12,FALSE)</f>
        <v>#N/A</v>
      </c>
      <c r="I752" s="9" t="e">
        <f>VLOOKUP($A752,anteile!$A$4:$D$2615,anteile!D$12,FALSE)</f>
        <v>#N/A</v>
      </c>
      <c r="K752" s="24" t="e">
        <f t="shared" si="127"/>
        <v>#N/A</v>
      </c>
      <c r="L752" s="24" t="e">
        <f t="shared" si="128"/>
        <v>#N/A</v>
      </c>
      <c r="M752" s="24" t="e">
        <f>VLOOKUP($A752,cash!$A$1:$B$3001,2,FALSE)</f>
        <v>#N/A</v>
      </c>
      <c r="N752" s="24" t="e">
        <f t="shared" si="129"/>
        <v>#N/A</v>
      </c>
      <c r="P752" s="24" t="e">
        <f t="shared" si="130"/>
        <v>#N/A</v>
      </c>
      <c r="Q752" s="24" t="e">
        <f t="shared" si="131"/>
        <v>#N/A</v>
      </c>
      <c r="S752" s="14" t="e">
        <f t="shared" si="132"/>
        <v>#N/A</v>
      </c>
      <c r="T752" s="14" t="e">
        <f t="shared" si="133"/>
        <v>#N/A</v>
      </c>
      <c r="U752" s="14" t="e">
        <f t="shared" si="134"/>
        <v>#N/A</v>
      </c>
      <c r="V752" s="14">
        <f t="shared" si="135"/>
        <v>0</v>
      </c>
      <c r="W752" s="14" t="e">
        <f t="shared" si="136"/>
        <v>#N/A</v>
      </c>
      <c r="X752" s="14" t="e">
        <f t="shared" si="137"/>
        <v>#N/A</v>
      </c>
    </row>
    <row r="753" spans="1:24">
      <c r="A753" s="10">
        <f>europe!A764</f>
        <v>0</v>
      </c>
      <c r="B753" s="9" t="e">
        <f>VLOOKUP($A753,europe!$A$1:$B$3014,2,FALSE)</f>
        <v>#N/A</v>
      </c>
      <c r="C753" s="9">
        <f>VLOOKUP($A753,man_neu!$A$1:$D$3001,4,FALSE)</f>
        <v>0</v>
      </c>
      <c r="D753" s="24" t="e">
        <f>VLOOKUP($A753,cash!$A$1:$B$3001,2,FALSE)</f>
        <v>#N/A</v>
      </c>
      <c r="E753" s="9" t="e">
        <f>VLOOKUP($A753,patri!$A$1:$B$3002,2,FALSE)</f>
        <v>#N/A</v>
      </c>
      <c r="G753" s="9" t="e">
        <f>VLOOKUP($A753,anteile!$A$4:$D$2615,anteile!B$12,FALSE)</f>
        <v>#N/A</v>
      </c>
      <c r="H753" s="9" t="e">
        <f>VLOOKUP($A753,anteile!$A$4:$D$2615,anteile!C$12,FALSE)</f>
        <v>#N/A</v>
      </c>
      <c r="I753" s="9" t="e">
        <f>VLOOKUP($A753,anteile!$A$4:$D$2615,anteile!D$12,FALSE)</f>
        <v>#N/A</v>
      </c>
      <c r="K753" s="24" t="e">
        <f t="shared" si="127"/>
        <v>#N/A</v>
      </c>
      <c r="L753" s="24" t="e">
        <f t="shared" si="128"/>
        <v>#N/A</v>
      </c>
      <c r="M753" s="24" t="e">
        <f>VLOOKUP($A753,cash!$A$1:$B$3001,2,FALSE)</f>
        <v>#N/A</v>
      </c>
      <c r="N753" s="24" t="e">
        <f t="shared" si="129"/>
        <v>#N/A</v>
      </c>
      <c r="P753" s="24" t="e">
        <f t="shared" si="130"/>
        <v>#N/A</v>
      </c>
      <c r="Q753" s="24" t="e">
        <f t="shared" si="131"/>
        <v>#N/A</v>
      </c>
      <c r="S753" s="14" t="e">
        <f t="shared" si="132"/>
        <v>#N/A</v>
      </c>
      <c r="T753" s="14" t="e">
        <f t="shared" si="133"/>
        <v>#N/A</v>
      </c>
      <c r="U753" s="14" t="e">
        <f t="shared" si="134"/>
        <v>#N/A</v>
      </c>
      <c r="V753" s="14">
        <f t="shared" si="135"/>
        <v>0</v>
      </c>
      <c r="W753" s="14" t="e">
        <f t="shared" si="136"/>
        <v>#N/A</v>
      </c>
      <c r="X753" s="14" t="e">
        <f t="shared" si="137"/>
        <v>#N/A</v>
      </c>
    </row>
    <row r="754" spans="1:24">
      <c r="A754" s="10">
        <f>europe!A765</f>
        <v>0</v>
      </c>
      <c r="B754" s="9" t="e">
        <f>VLOOKUP($A754,europe!$A$1:$B$3014,2,FALSE)</f>
        <v>#N/A</v>
      </c>
      <c r="C754" s="9">
        <f>VLOOKUP($A754,man_neu!$A$1:$D$3001,4,FALSE)</f>
        <v>0</v>
      </c>
      <c r="D754" s="24" t="e">
        <f>VLOOKUP($A754,cash!$A$1:$B$3001,2,FALSE)</f>
        <v>#N/A</v>
      </c>
      <c r="E754" s="9" t="e">
        <f>VLOOKUP($A754,patri!$A$1:$B$3002,2,FALSE)</f>
        <v>#N/A</v>
      </c>
      <c r="G754" s="9" t="e">
        <f>VLOOKUP($A754,anteile!$A$4:$D$2615,anteile!B$12,FALSE)</f>
        <v>#N/A</v>
      </c>
      <c r="H754" s="9" t="e">
        <f>VLOOKUP($A754,anteile!$A$4:$D$2615,anteile!C$12,FALSE)</f>
        <v>#N/A</v>
      </c>
      <c r="I754" s="9" t="e">
        <f>VLOOKUP($A754,anteile!$A$4:$D$2615,anteile!D$12,FALSE)</f>
        <v>#N/A</v>
      </c>
      <c r="K754" s="24" t="e">
        <f t="shared" si="127"/>
        <v>#N/A</v>
      </c>
      <c r="L754" s="24" t="e">
        <f t="shared" si="128"/>
        <v>#N/A</v>
      </c>
      <c r="M754" s="24" t="e">
        <f>VLOOKUP($A754,cash!$A$1:$B$3001,2,FALSE)</f>
        <v>#N/A</v>
      </c>
      <c r="N754" s="24" t="e">
        <f t="shared" si="129"/>
        <v>#N/A</v>
      </c>
      <c r="P754" s="24" t="e">
        <f t="shared" si="130"/>
        <v>#N/A</v>
      </c>
      <c r="Q754" s="24" t="e">
        <f t="shared" si="131"/>
        <v>#N/A</v>
      </c>
      <c r="S754" s="14" t="e">
        <f t="shared" si="132"/>
        <v>#N/A</v>
      </c>
      <c r="T754" s="14" t="e">
        <f t="shared" si="133"/>
        <v>#N/A</v>
      </c>
      <c r="U754" s="14" t="e">
        <f t="shared" si="134"/>
        <v>#N/A</v>
      </c>
      <c r="V754" s="14">
        <f t="shared" si="135"/>
        <v>0</v>
      </c>
      <c r="W754" s="14" t="e">
        <f t="shared" si="136"/>
        <v>#N/A</v>
      </c>
      <c r="X754" s="14" t="e">
        <f t="shared" si="137"/>
        <v>#N/A</v>
      </c>
    </row>
    <row r="755" spans="1:24">
      <c r="A755" s="10">
        <f>europe!A766</f>
        <v>0</v>
      </c>
      <c r="B755" s="9" t="e">
        <f>VLOOKUP($A755,europe!$A$1:$B$3014,2,FALSE)</f>
        <v>#N/A</v>
      </c>
      <c r="C755" s="9">
        <f>VLOOKUP($A755,man_neu!$A$1:$D$3001,4,FALSE)</f>
        <v>0</v>
      </c>
      <c r="D755" s="24" t="e">
        <f>VLOOKUP($A755,cash!$A$1:$B$3001,2,FALSE)</f>
        <v>#N/A</v>
      </c>
      <c r="E755" s="9" t="e">
        <f>VLOOKUP($A755,patri!$A$1:$B$3002,2,FALSE)</f>
        <v>#N/A</v>
      </c>
      <c r="G755" s="9" t="e">
        <f>VLOOKUP($A755,anteile!$A$4:$D$2615,anteile!B$12,FALSE)</f>
        <v>#N/A</v>
      </c>
      <c r="H755" s="9" t="e">
        <f>VLOOKUP($A755,anteile!$A$4:$D$2615,anteile!C$12,FALSE)</f>
        <v>#N/A</v>
      </c>
      <c r="I755" s="9" t="e">
        <f>VLOOKUP($A755,anteile!$A$4:$D$2615,anteile!D$12,FALSE)</f>
        <v>#N/A</v>
      </c>
      <c r="K755" s="24" t="e">
        <f t="shared" si="127"/>
        <v>#N/A</v>
      </c>
      <c r="L755" s="24" t="e">
        <f t="shared" si="128"/>
        <v>#N/A</v>
      </c>
      <c r="M755" s="24" t="e">
        <f>VLOOKUP($A755,cash!$A$1:$B$3001,2,FALSE)</f>
        <v>#N/A</v>
      </c>
      <c r="N755" s="24" t="e">
        <f t="shared" si="129"/>
        <v>#N/A</v>
      </c>
      <c r="P755" s="24" t="e">
        <f t="shared" si="130"/>
        <v>#N/A</v>
      </c>
      <c r="Q755" s="24" t="e">
        <f t="shared" si="131"/>
        <v>#N/A</v>
      </c>
      <c r="S755" s="14" t="e">
        <f t="shared" si="132"/>
        <v>#N/A</v>
      </c>
      <c r="T755" s="14" t="e">
        <f t="shared" si="133"/>
        <v>#N/A</v>
      </c>
      <c r="U755" s="14" t="e">
        <f t="shared" si="134"/>
        <v>#N/A</v>
      </c>
      <c r="V755" s="14">
        <f t="shared" si="135"/>
        <v>0</v>
      </c>
      <c r="W755" s="14" t="e">
        <f t="shared" si="136"/>
        <v>#N/A</v>
      </c>
      <c r="X755" s="14" t="e">
        <f t="shared" si="137"/>
        <v>#N/A</v>
      </c>
    </row>
    <row r="756" spans="1:24">
      <c r="A756" s="10">
        <f>europe!A767</f>
        <v>0</v>
      </c>
      <c r="B756" s="9" t="e">
        <f>VLOOKUP($A756,europe!$A$1:$B$3014,2,FALSE)</f>
        <v>#N/A</v>
      </c>
      <c r="C756" s="9">
        <f>VLOOKUP($A756,man_neu!$A$1:$D$3001,4,FALSE)</f>
        <v>0</v>
      </c>
      <c r="D756" s="24" t="e">
        <f>VLOOKUP($A756,cash!$A$1:$B$3001,2,FALSE)</f>
        <v>#N/A</v>
      </c>
      <c r="E756" s="9" t="e">
        <f>VLOOKUP($A756,patri!$A$1:$B$3002,2,FALSE)</f>
        <v>#N/A</v>
      </c>
      <c r="G756" s="9" t="e">
        <f>VLOOKUP($A756,anteile!$A$4:$D$2615,anteile!B$12,FALSE)</f>
        <v>#N/A</v>
      </c>
      <c r="H756" s="9" t="e">
        <f>VLOOKUP($A756,anteile!$A$4:$D$2615,anteile!C$12,FALSE)</f>
        <v>#N/A</v>
      </c>
      <c r="I756" s="9" t="e">
        <f>VLOOKUP($A756,anteile!$A$4:$D$2615,anteile!D$12,FALSE)</f>
        <v>#N/A</v>
      </c>
      <c r="K756" s="24" t="e">
        <f t="shared" si="127"/>
        <v>#N/A</v>
      </c>
      <c r="L756" s="24" t="e">
        <f t="shared" si="128"/>
        <v>#N/A</v>
      </c>
      <c r="M756" s="24" t="e">
        <f>VLOOKUP($A756,cash!$A$1:$B$3001,2,FALSE)</f>
        <v>#N/A</v>
      </c>
      <c r="N756" s="24" t="e">
        <f t="shared" si="129"/>
        <v>#N/A</v>
      </c>
      <c r="P756" s="24" t="e">
        <f t="shared" si="130"/>
        <v>#N/A</v>
      </c>
      <c r="Q756" s="24" t="e">
        <f t="shared" si="131"/>
        <v>#N/A</v>
      </c>
      <c r="S756" s="14" t="e">
        <f t="shared" si="132"/>
        <v>#N/A</v>
      </c>
      <c r="T756" s="14" t="e">
        <f t="shared" si="133"/>
        <v>#N/A</v>
      </c>
      <c r="U756" s="14" t="e">
        <f t="shared" si="134"/>
        <v>#N/A</v>
      </c>
      <c r="V756" s="14">
        <f t="shared" si="135"/>
        <v>0</v>
      </c>
      <c r="W756" s="14" t="e">
        <f t="shared" si="136"/>
        <v>#N/A</v>
      </c>
      <c r="X756" s="14" t="e">
        <f t="shared" si="137"/>
        <v>#N/A</v>
      </c>
    </row>
    <row r="757" spans="1:24">
      <c r="A757" s="10">
        <f>europe!A768</f>
        <v>0</v>
      </c>
      <c r="B757" s="9" t="e">
        <f>VLOOKUP($A757,europe!$A$1:$B$3014,2,FALSE)</f>
        <v>#N/A</v>
      </c>
      <c r="C757" s="9">
        <f>VLOOKUP($A757,man_neu!$A$1:$D$3001,4,FALSE)</f>
        <v>0</v>
      </c>
      <c r="D757" s="24" t="e">
        <f>VLOOKUP($A757,cash!$A$1:$B$3001,2,FALSE)</f>
        <v>#N/A</v>
      </c>
      <c r="E757" s="9" t="e">
        <f>VLOOKUP($A757,patri!$A$1:$B$3002,2,FALSE)</f>
        <v>#N/A</v>
      </c>
      <c r="G757" s="9" t="e">
        <f>VLOOKUP($A757,anteile!$A$4:$D$2615,anteile!B$12,FALSE)</f>
        <v>#N/A</v>
      </c>
      <c r="H757" s="9" t="e">
        <f>VLOOKUP($A757,anteile!$A$4:$D$2615,anteile!C$12,FALSE)</f>
        <v>#N/A</v>
      </c>
      <c r="I757" s="9" t="e">
        <f>VLOOKUP($A757,anteile!$A$4:$D$2615,anteile!D$12,FALSE)</f>
        <v>#N/A</v>
      </c>
      <c r="K757" s="24" t="e">
        <f t="shared" si="127"/>
        <v>#N/A</v>
      </c>
      <c r="L757" s="24" t="e">
        <f t="shared" si="128"/>
        <v>#N/A</v>
      </c>
      <c r="M757" s="24" t="e">
        <f>VLOOKUP($A757,cash!$A$1:$B$3001,2,FALSE)</f>
        <v>#N/A</v>
      </c>
      <c r="N757" s="24" t="e">
        <f t="shared" si="129"/>
        <v>#N/A</v>
      </c>
      <c r="P757" s="24" t="e">
        <f t="shared" si="130"/>
        <v>#N/A</v>
      </c>
      <c r="Q757" s="24" t="e">
        <f t="shared" si="131"/>
        <v>#N/A</v>
      </c>
      <c r="S757" s="14" t="e">
        <f t="shared" si="132"/>
        <v>#N/A</v>
      </c>
      <c r="T757" s="14" t="e">
        <f t="shared" si="133"/>
        <v>#N/A</v>
      </c>
      <c r="U757" s="14" t="e">
        <f t="shared" si="134"/>
        <v>#N/A</v>
      </c>
      <c r="V757" s="14">
        <f t="shared" si="135"/>
        <v>0</v>
      </c>
      <c r="W757" s="14" t="e">
        <f t="shared" si="136"/>
        <v>#N/A</v>
      </c>
      <c r="X757" s="14" t="e">
        <f t="shared" si="137"/>
        <v>#N/A</v>
      </c>
    </row>
    <row r="758" spans="1:24">
      <c r="A758" s="10">
        <f>europe!A769</f>
        <v>0</v>
      </c>
      <c r="B758" s="9" t="e">
        <f>VLOOKUP($A758,europe!$A$1:$B$3014,2,FALSE)</f>
        <v>#N/A</v>
      </c>
      <c r="C758" s="9">
        <f>VLOOKUP($A758,man_neu!$A$1:$D$3001,4,FALSE)</f>
        <v>0</v>
      </c>
      <c r="D758" s="24" t="e">
        <f>VLOOKUP($A758,cash!$A$1:$B$3001,2,FALSE)</f>
        <v>#N/A</v>
      </c>
      <c r="E758" s="9" t="e">
        <f>VLOOKUP($A758,patri!$A$1:$B$3002,2,FALSE)</f>
        <v>#N/A</v>
      </c>
      <c r="G758" s="9" t="e">
        <f>VLOOKUP($A758,anteile!$A$4:$D$2615,anteile!B$12,FALSE)</f>
        <v>#N/A</v>
      </c>
      <c r="H758" s="9" t="e">
        <f>VLOOKUP($A758,anteile!$A$4:$D$2615,anteile!C$12,FALSE)</f>
        <v>#N/A</v>
      </c>
      <c r="I758" s="9" t="e">
        <f>VLOOKUP($A758,anteile!$A$4:$D$2615,anteile!D$12,FALSE)</f>
        <v>#N/A</v>
      </c>
      <c r="K758" s="24" t="e">
        <f t="shared" si="127"/>
        <v>#N/A</v>
      </c>
      <c r="L758" s="24" t="e">
        <f t="shared" si="128"/>
        <v>#N/A</v>
      </c>
      <c r="M758" s="24" t="e">
        <f>VLOOKUP($A758,cash!$A$1:$B$3001,2,FALSE)</f>
        <v>#N/A</v>
      </c>
      <c r="N758" s="24" t="e">
        <f t="shared" si="129"/>
        <v>#N/A</v>
      </c>
      <c r="P758" s="24" t="e">
        <f t="shared" si="130"/>
        <v>#N/A</v>
      </c>
      <c r="Q758" s="24" t="e">
        <f t="shared" si="131"/>
        <v>#N/A</v>
      </c>
      <c r="S758" s="14" t="e">
        <f t="shared" si="132"/>
        <v>#N/A</v>
      </c>
      <c r="T758" s="14" t="e">
        <f t="shared" si="133"/>
        <v>#N/A</v>
      </c>
      <c r="U758" s="14" t="e">
        <f t="shared" si="134"/>
        <v>#N/A</v>
      </c>
      <c r="V758" s="14">
        <f t="shared" si="135"/>
        <v>0</v>
      </c>
      <c r="W758" s="14" t="e">
        <f t="shared" si="136"/>
        <v>#N/A</v>
      </c>
      <c r="X758" s="14" t="e">
        <f t="shared" si="137"/>
        <v>#N/A</v>
      </c>
    </row>
    <row r="759" spans="1:24">
      <c r="A759" s="10">
        <f>europe!A770</f>
        <v>0</v>
      </c>
      <c r="B759" s="9" t="e">
        <f>VLOOKUP($A759,europe!$A$1:$B$3014,2,FALSE)</f>
        <v>#N/A</v>
      </c>
      <c r="C759" s="9">
        <f>VLOOKUP($A759,man_neu!$A$1:$D$3001,4,FALSE)</f>
        <v>0</v>
      </c>
      <c r="D759" s="24" t="e">
        <f>VLOOKUP($A759,cash!$A$1:$B$3001,2,FALSE)</f>
        <v>#N/A</v>
      </c>
      <c r="E759" s="9" t="e">
        <f>VLOOKUP($A759,patri!$A$1:$B$3002,2,FALSE)</f>
        <v>#N/A</v>
      </c>
      <c r="G759" s="9" t="e">
        <f>VLOOKUP($A759,anteile!$A$4:$D$2615,anteile!B$12,FALSE)</f>
        <v>#N/A</v>
      </c>
      <c r="H759" s="9" t="e">
        <f>VLOOKUP($A759,anteile!$A$4:$D$2615,anteile!C$12,FALSE)</f>
        <v>#N/A</v>
      </c>
      <c r="I759" s="9" t="e">
        <f>VLOOKUP($A759,anteile!$A$4:$D$2615,anteile!D$12,FALSE)</f>
        <v>#N/A</v>
      </c>
      <c r="K759" s="24" t="e">
        <f t="shared" si="127"/>
        <v>#N/A</v>
      </c>
      <c r="L759" s="24" t="e">
        <f t="shared" si="128"/>
        <v>#N/A</v>
      </c>
      <c r="M759" s="24" t="e">
        <f>VLOOKUP($A759,cash!$A$1:$B$3001,2,FALSE)</f>
        <v>#N/A</v>
      </c>
      <c r="N759" s="24" t="e">
        <f t="shared" si="129"/>
        <v>#N/A</v>
      </c>
      <c r="P759" s="24" t="e">
        <f t="shared" si="130"/>
        <v>#N/A</v>
      </c>
      <c r="Q759" s="24" t="e">
        <f t="shared" si="131"/>
        <v>#N/A</v>
      </c>
      <c r="S759" s="14" t="e">
        <f t="shared" si="132"/>
        <v>#N/A</v>
      </c>
      <c r="T759" s="14" t="e">
        <f t="shared" si="133"/>
        <v>#N/A</v>
      </c>
      <c r="U759" s="14" t="e">
        <f t="shared" si="134"/>
        <v>#N/A</v>
      </c>
      <c r="V759" s="14">
        <f t="shared" si="135"/>
        <v>0</v>
      </c>
      <c r="W759" s="14" t="e">
        <f t="shared" si="136"/>
        <v>#N/A</v>
      </c>
      <c r="X759" s="14" t="e">
        <f t="shared" si="137"/>
        <v>#N/A</v>
      </c>
    </row>
    <row r="760" spans="1:24">
      <c r="A760" s="10">
        <f>europe!A771</f>
        <v>0</v>
      </c>
      <c r="B760" s="9" t="e">
        <f>VLOOKUP($A760,europe!$A$1:$B$3014,2,FALSE)</f>
        <v>#N/A</v>
      </c>
      <c r="C760" s="9">
        <f>VLOOKUP($A760,man_neu!$A$1:$D$3001,4,FALSE)</f>
        <v>0</v>
      </c>
      <c r="D760" s="24" t="e">
        <f>VLOOKUP($A760,cash!$A$1:$B$3001,2,FALSE)</f>
        <v>#N/A</v>
      </c>
      <c r="E760" s="9" t="e">
        <f>VLOOKUP($A760,patri!$A$1:$B$3002,2,FALSE)</f>
        <v>#N/A</v>
      </c>
      <c r="G760" s="9" t="e">
        <f>VLOOKUP($A760,anteile!$A$4:$D$2615,anteile!B$12,FALSE)</f>
        <v>#N/A</v>
      </c>
      <c r="H760" s="9" t="e">
        <f>VLOOKUP($A760,anteile!$A$4:$D$2615,anteile!C$12,FALSE)</f>
        <v>#N/A</v>
      </c>
      <c r="I760" s="9" t="e">
        <f>VLOOKUP($A760,anteile!$A$4:$D$2615,anteile!D$12,FALSE)</f>
        <v>#N/A</v>
      </c>
      <c r="K760" s="24" t="e">
        <f t="shared" si="127"/>
        <v>#N/A</v>
      </c>
      <c r="L760" s="24" t="e">
        <f t="shared" si="128"/>
        <v>#N/A</v>
      </c>
      <c r="M760" s="24" t="e">
        <f>VLOOKUP($A760,cash!$A$1:$B$3001,2,FALSE)</f>
        <v>#N/A</v>
      </c>
      <c r="N760" s="24" t="e">
        <f t="shared" si="129"/>
        <v>#N/A</v>
      </c>
      <c r="P760" s="24" t="e">
        <f t="shared" si="130"/>
        <v>#N/A</v>
      </c>
      <c r="Q760" s="24" t="e">
        <f t="shared" si="131"/>
        <v>#N/A</v>
      </c>
      <c r="S760" s="14" t="e">
        <f t="shared" si="132"/>
        <v>#N/A</v>
      </c>
      <c r="T760" s="14" t="e">
        <f t="shared" si="133"/>
        <v>#N/A</v>
      </c>
      <c r="U760" s="14" t="e">
        <f t="shared" si="134"/>
        <v>#N/A</v>
      </c>
      <c r="V760" s="14">
        <f t="shared" si="135"/>
        <v>0</v>
      </c>
      <c r="W760" s="14" t="e">
        <f t="shared" si="136"/>
        <v>#N/A</v>
      </c>
      <c r="X760" s="14" t="e">
        <f t="shared" si="137"/>
        <v>#N/A</v>
      </c>
    </row>
    <row r="761" spans="1:24">
      <c r="A761" s="10">
        <f>europe!A772</f>
        <v>0</v>
      </c>
      <c r="B761" s="9" t="e">
        <f>VLOOKUP($A761,europe!$A$1:$B$3014,2,FALSE)</f>
        <v>#N/A</v>
      </c>
      <c r="C761" s="9">
        <f>VLOOKUP($A761,man_neu!$A$1:$D$3001,4,FALSE)</f>
        <v>0</v>
      </c>
      <c r="D761" s="24" t="e">
        <f>VLOOKUP($A761,cash!$A$1:$B$3001,2,FALSE)</f>
        <v>#N/A</v>
      </c>
      <c r="E761" s="9" t="e">
        <f>VLOOKUP($A761,patri!$A$1:$B$3002,2,FALSE)</f>
        <v>#N/A</v>
      </c>
      <c r="G761" s="9" t="e">
        <f>VLOOKUP($A761,anteile!$A$4:$D$2615,anteile!B$12,FALSE)</f>
        <v>#N/A</v>
      </c>
      <c r="H761" s="9" t="e">
        <f>VLOOKUP($A761,anteile!$A$4:$D$2615,anteile!C$12,FALSE)</f>
        <v>#N/A</v>
      </c>
      <c r="I761" s="9" t="e">
        <f>VLOOKUP($A761,anteile!$A$4:$D$2615,anteile!D$12,FALSE)</f>
        <v>#N/A</v>
      </c>
      <c r="K761" s="24" t="e">
        <f t="shared" si="127"/>
        <v>#N/A</v>
      </c>
      <c r="L761" s="24" t="e">
        <f t="shared" si="128"/>
        <v>#N/A</v>
      </c>
      <c r="M761" s="24" t="e">
        <f>VLOOKUP($A761,cash!$A$1:$B$3001,2,FALSE)</f>
        <v>#N/A</v>
      </c>
      <c r="N761" s="24" t="e">
        <f t="shared" si="129"/>
        <v>#N/A</v>
      </c>
      <c r="P761" s="24" t="e">
        <f t="shared" si="130"/>
        <v>#N/A</v>
      </c>
      <c r="Q761" s="24" t="e">
        <f t="shared" si="131"/>
        <v>#N/A</v>
      </c>
      <c r="S761" s="14" t="e">
        <f t="shared" si="132"/>
        <v>#N/A</v>
      </c>
      <c r="T761" s="14" t="e">
        <f t="shared" si="133"/>
        <v>#N/A</v>
      </c>
      <c r="U761" s="14" t="e">
        <f t="shared" si="134"/>
        <v>#N/A</v>
      </c>
      <c r="V761" s="14">
        <f t="shared" si="135"/>
        <v>0</v>
      </c>
      <c r="W761" s="14" t="e">
        <f t="shared" si="136"/>
        <v>#N/A</v>
      </c>
      <c r="X761" s="14" t="e">
        <f t="shared" si="137"/>
        <v>#N/A</v>
      </c>
    </row>
    <row r="762" spans="1:24">
      <c r="A762" s="10">
        <f>europe!A773</f>
        <v>0</v>
      </c>
      <c r="B762" s="9" t="e">
        <f>VLOOKUP($A762,europe!$A$1:$B$3014,2,FALSE)</f>
        <v>#N/A</v>
      </c>
      <c r="C762" s="9">
        <f>VLOOKUP($A762,man_neu!$A$1:$D$3001,4,FALSE)</f>
        <v>0</v>
      </c>
      <c r="D762" s="24" t="e">
        <f>VLOOKUP($A762,cash!$A$1:$B$3001,2,FALSE)</f>
        <v>#N/A</v>
      </c>
      <c r="E762" s="9" t="e">
        <f>VLOOKUP($A762,patri!$A$1:$B$3002,2,FALSE)</f>
        <v>#N/A</v>
      </c>
      <c r="G762" s="9" t="e">
        <f>VLOOKUP($A762,anteile!$A$4:$D$2615,anteile!B$12,FALSE)</f>
        <v>#N/A</v>
      </c>
      <c r="H762" s="9" t="e">
        <f>VLOOKUP($A762,anteile!$A$4:$D$2615,anteile!C$12,FALSE)</f>
        <v>#N/A</v>
      </c>
      <c r="I762" s="9" t="e">
        <f>VLOOKUP($A762,anteile!$A$4:$D$2615,anteile!D$12,FALSE)</f>
        <v>#N/A</v>
      </c>
      <c r="K762" s="24" t="e">
        <f t="shared" si="127"/>
        <v>#N/A</v>
      </c>
      <c r="L762" s="24" t="e">
        <f t="shared" si="128"/>
        <v>#N/A</v>
      </c>
      <c r="M762" s="24" t="e">
        <f>VLOOKUP($A762,cash!$A$1:$B$3001,2,FALSE)</f>
        <v>#N/A</v>
      </c>
      <c r="N762" s="24" t="e">
        <f t="shared" si="129"/>
        <v>#N/A</v>
      </c>
      <c r="P762" s="24" t="e">
        <f t="shared" si="130"/>
        <v>#N/A</v>
      </c>
      <c r="Q762" s="24" t="e">
        <f t="shared" si="131"/>
        <v>#N/A</v>
      </c>
      <c r="S762" s="14" t="e">
        <f t="shared" si="132"/>
        <v>#N/A</v>
      </c>
      <c r="T762" s="14" t="e">
        <f t="shared" si="133"/>
        <v>#N/A</v>
      </c>
      <c r="U762" s="14" t="e">
        <f t="shared" si="134"/>
        <v>#N/A</v>
      </c>
      <c r="V762" s="14">
        <f t="shared" si="135"/>
        <v>0</v>
      </c>
      <c r="W762" s="14" t="e">
        <f t="shared" si="136"/>
        <v>#N/A</v>
      </c>
      <c r="X762" s="14" t="e">
        <f t="shared" si="137"/>
        <v>#N/A</v>
      </c>
    </row>
    <row r="763" spans="1:24">
      <c r="A763" s="10">
        <f>europe!A774</f>
        <v>0</v>
      </c>
      <c r="B763" s="9" t="e">
        <f>VLOOKUP($A763,europe!$A$1:$B$3014,2,FALSE)</f>
        <v>#N/A</v>
      </c>
      <c r="C763" s="9">
        <f>VLOOKUP($A763,man_neu!$A$1:$D$3001,4,FALSE)</f>
        <v>0</v>
      </c>
      <c r="D763" s="24" t="e">
        <f>VLOOKUP($A763,cash!$A$1:$B$3001,2,FALSE)</f>
        <v>#N/A</v>
      </c>
      <c r="E763" s="9" t="e">
        <f>VLOOKUP($A763,patri!$A$1:$B$3002,2,FALSE)</f>
        <v>#N/A</v>
      </c>
      <c r="G763" s="9" t="e">
        <f>VLOOKUP($A763,anteile!$A$4:$D$2615,anteile!B$12,FALSE)</f>
        <v>#N/A</v>
      </c>
      <c r="H763" s="9" t="e">
        <f>VLOOKUP($A763,anteile!$A$4:$D$2615,anteile!C$12,FALSE)</f>
        <v>#N/A</v>
      </c>
      <c r="I763" s="9" t="e">
        <f>VLOOKUP($A763,anteile!$A$4:$D$2615,anteile!D$12,FALSE)</f>
        <v>#N/A</v>
      </c>
      <c r="K763" s="24" t="e">
        <f t="shared" si="127"/>
        <v>#N/A</v>
      </c>
      <c r="L763" s="24" t="e">
        <f t="shared" si="128"/>
        <v>#N/A</v>
      </c>
      <c r="M763" s="24" t="e">
        <f>VLOOKUP($A763,cash!$A$1:$B$3001,2,FALSE)</f>
        <v>#N/A</v>
      </c>
      <c r="N763" s="24" t="e">
        <f t="shared" si="129"/>
        <v>#N/A</v>
      </c>
      <c r="P763" s="24" t="e">
        <f t="shared" si="130"/>
        <v>#N/A</v>
      </c>
      <c r="Q763" s="24" t="e">
        <f t="shared" si="131"/>
        <v>#N/A</v>
      </c>
      <c r="S763" s="14" t="e">
        <f t="shared" si="132"/>
        <v>#N/A</v>
      </c>
      <c r="T763" s="14" t="e">
        <f t="shared" si="133"/>
        <v>#N/A</v>
      </c>
      <c r="U763" s="14" t="e">
        <f t="shared" si="134"/>
        <v>#N/A</v>
      </c>
      <c r="V763" s="14">
        <f t="shared" si="135"/>
        <v>0</v>
      </c>
      <c r="W763" s="14" t="e">
        <f t="shared" si="136"/>
        <v>#N/A</v>
      </c>
      <c r="X763" s="14" t="e">
        <f t="shared" si="137"/>
        <v>#N/A</v>
      </c>
    </row>
    <row r="764" spans="1:24">
      <c r="A764" s="10">
        <f>europe!A775</f>
        <v>0</v>
      </c>
      <c r="B764" s="9" t="e">
        <f>VLOOKUP($A764,europe!$A$1:$B$3014,2,FALSE)</f>
        <v>#N/A</v>
      </c>
      <c r="C764" s="9">
        <f>VLOOKUP($A764,man_neu!$A$1:$D$3001,4,FALSE)</f>
        <v>0</v>
      </c>
      <c r="D764" s="24" t="e">
        <f>VLOOKUP($A764,cash!$A$1:$B$3001,2,FALSE)</f>
        <v>#N/A</v>
      </c>
      <c r="E764" s="9" t="e">
        <f>VLOOKUP($A764,patri!$A$1:$B$3002,2,FALSE)</f>
        <v>#N/A</v>
      </c>
      <c r="G764" s="9" t="e">
        <f>VLOOKUP($A764,anteile!$A$4:$D$2615,anteile!B$12,FALSE)</f>
        <v>#N/A</v>
      </c>
      <c r="H764" s="9" t="e">
        <f>VLOOKUP($A764,anteile!$A$4:$D$2615,anteile!C$12,FALSE)</f>
        <v>#N/A</v>
      </c>
      <c r="I764" s="9" t="e">
        <f>VLOOKUP($A764,anteile!$A$4:$D$2615,anteile!D$12,FALSE)</f>
        <v>#N/A</v>
      </c>
      <c r="K764" s="24" t="e">
        <f t="shared" si="127"/>
        <v>#N/A</v>
      </c>
      <c r="L764" s="24" t="e">
        <f t="shared" si="128"/>
        <v>#N/A</v>
      </c>
      <c r="M764" s="24" t="e">
        <f>VLOOKUP($A764,cash!$A$1:$B$3001,2,FALSE)</f>
        <v>#N/A</v>
      </c>
      <c r="N764" s="24" t="e">
        <f t="shared" si="129"/>
        <v>#N/A</v>
      </c>
      <c r="P764" s="24" t="e">
        <f t="shared" si="130"/>
        <v>#N/A</v>
      </c>
      <c r="Q764" s="24" t="e">
        <f t="shared" si="131"/>
        <v>#N/A</v>
      </c>
      <c r="S764" s="14" t="e">
        <f t="shared" si="132"/>
        <v>#N/A</v>
      </c>
      <c r="T764" s="14" t="e">
        <f t="shared" si="133"/>
        <v>#N/A</v>
      </c>
      <c r="U764" s="14" t="e">
        <f t="shared" si="134"/>
        <v>#N/A</v>
      </c>
      <c r="V764" s="14">
        <f t="shared" si="135"/>
        <v>0</v>
      </c>
      <c r="W764" s="14" t="e">
        <f t="shared" si="136"/>
        <v>#N/A</v>
      </c>
      <c r="X764" s="14" t="e">
        <f t="shared" si="137"/>
        <v>#N/A</v>
      </c>
    </row>
    <row r="765" spans="1:24">
      <c r="A765" s="10">
        <f>europe!A776</f>
        <v>0</v>
      </c>
      <c r="B765" s="9" t="e">
        <f>VLOOKUP($A765,europe!$A$1:$B$3014,2,FALSE)</f>
        <v>#N/A</v>
      </c>
      <c r="C765" s="9">
        <f>VLOOKUP($A765,man_neu!$A$1:$D$3001,4,FALSE)</f>
        <v>0</v>
      </c>
      <c r="D765" s="24" t="e">
        <f>VLOOKUP($A765,cash!$A$1:$B$3001,2,FALSE)</f>
        <v>#N/A</v>
      </c>
      <c r="E765" s="9" t="e">
        <f>VLOOKUP($A765,patri!$A$1:$B$3002,2,FALSE)</f>
        <v>#N/A</v>
      </c>
      <c r="G765" s="9" t="e">
        <f>VLOOKUP($A765,anteile!$A$4:$D$2615,anteile!B$12,FALSE)</f>
        <v>#N/A</v>
      </c>
      <c r="H765" s="9" t="e">
        <f>VLOOKUP($A765,anteile!$A$4:$D$2615,anteile!C$12,FALSE)</f>
        <v>#N/A</v>
      </c>
      <c r="I765" s="9" t="e">
        <f>VLOOKUP($A765,anteile!$A$4:$D$2615,anteile!D$12,FALSE)</f>
        <v>#N/A</v>
      </c>
      <c r="K765" s="24" t="e">
        <f t="shared" si="127"/>
        <v>#N/A</v>
      </c>
      <c r="L765" s="24" t="e">
        <f t="shared" si="128"/>
        <v>#N/A</v>
      </c>
      <c r="M765" s="24" t="e">
        <f>VLOOKUP($A765,cash!$A$1:$B$3001,2,FALSE)</f>
        <v>#N/A</v>
      </c>
      <c r="N765" s="24" t="e">
        <f t="shared" si="129"/>
        <v>#N/A</v>
      </c>
      <c r="P765" s="24" t="e">
        <f t="shared" si="130"/>
        <v>#N/A</v>
      </c>
      <c r="Q765" s="24" t="e">
        <f t="shared" si="131"/>
        <v>#N/A</v>
      </c>
      <c r="S765" s="14" t="e">
        <f t="shared" si="132"/>
        <v>#N/A</v>
      </c>
      <c r="T765" s="14" t="e">
        <f t="shared" si="133"/>
        <v>#N/A</v>
      </c>
      <c r="U765" s="14" t="e">
        <f t="shared" si="134"/>
        <v>#N/A</v>
      </c>
      <c r="V765" s="14">
        <f t="shared" si="135"/>
        <v>0</v>
      </c>
      <c r="W765" s="14" t="e">
        <f t="shared" si="136"/>
        <v>#N/A</v>
      </c>
      <c r="X765" s="14" t="e">
        <f t="shared" si="137"/>
        <v>#N/A</v>
      </c>
    </row>
    <row r="766" spans="1:24">
      <c r="A766" s="10">
        <f>europe!A777</f>
        <v>0</v>
      </c>
      <c r="B766" s="9" t="e">
        <f>VLOOKUP($A766,europe!$A$1:$B$3014,2,FALSE)</f>
        <v>#N/A</v>
      </c>
      <c r="C766" s="9">
        <f>VLOOKUP($A766,man_neu!$A$1:$D$3001,4,FALSE)</f>
        <v>0</v>
      </c>
      <c r="D766" s="24" t="e">
        <f>VLOOKUP($A766,cash!$A$1:$B$3001,2,FALSE)</f>
        <v>#N/A</v>
      </c>
      <c r="E766" s="9" t="e">
        <f>VLOOKUP($A766,patri!$A$1:$B$3002,2,FALSE)</f>
        <v>#N/A</v>
      </c>
      <c r="G766" s="9" t="e">
        <f>VLOOKUP($A766,anteile!$A$4:$D$2615,anteile!B$12,FALSE)</f>
        <v>#N/A</v>
      </c>
      <c r="H766" s="9" t="e">
        <f>VLOOKUP($A766,anteile!$A$4:$D$2615,anteile!C$12,FALSE)</f>
        <v>#N/A</v>
      </c>
      <c r="I766" s="9" t="e">
        <f>VLOOKUP($A766,anteile!$A$4:$D$2615,anteile!D$12,FALSE)</f>
        <v>#N/A</v>
      </c>
      <c r="K766" s="24" t="e">
        <f t="shared" si="127"/>
        <v>#N/A</v>
      </c>
      <c r="L766" s="24" t="e">
        <f t="shared" si="128"/>
        <v>#N/A</v>
      </c>
      <c r="M766" s="24" t="e">
        <f>VLOOKUP($A766,cash!$A$1:$B$3001,2,FALSE)</f>
        <v>#N/A</v>
      </c>
      <c r="N766" s="24" t="e">
        <f t="shared" si="129"/>
        <v>#N/A</v>
      </c>
      <c r="P766" s="24" t="e">
        <f t="shared" si="130"/>
        <v>#N/A</v>
      </c>
      <c r="Q766" s="24" t="e">
        <f t="shared" si="131"/>
        <v>#N/A</v>
      </c>
      <c r="S766" s="14" t="e">
        <f t="shared" si="132"/>
        <v>#N/A</v>
      </c>
      <c r="T766" s="14" t="e">
        <f t="shared" si="133"/>
        <v>#N/A</v>
      </c>
      <c r="U766" s="14" t="e">
        <f t="shared" si="134"/>
        <v>#N/A</v>
      </c>
      <c r="V766" s="14">
        <f t="shared" si="135"/>
        <v>0</v>
      </c>
      <c r="W766" s="14" t="e">
        <f t="shared" si="136"/>
        <v>#N/A</v>
      </c>
      <c r="X766" s="14" t="e">
        <f t="shared" si="137"/>
        <v>#N/A</v>
      </c>
    </row>
    <row r="767" spans="1:24">
      <c r="A767" s="10">
        <f>europe!A778</f>
        <v>0</v>
      </c>
      <c r="B767" s="9" t="e">
        <f>VLOOKUP($A767,europe!$A$1:$B$3014,2,FALSE)</f>
        <v>#N/A</v>
      </c>
      <c r="C767" s="9">
        <f>VLOOKUP($A767,man_neu!$A$1:$D$3001,4,FALSE)</f>
        <v>0</v>
      </c>
      <c r="D767" s="24" t="e">
        <f>VLOOKUP($A767,cash!$A$1:$B$3001,2,FALSE)</f>
        <v>#N/A</v>
      </c>
      <c r="E767" s="9" t="e">
        <f>VLOOKUP($A767,patri!$A$1:$B$3002,2,FALSE)</f>
        <v>#N/A</v>
      </c>
      <c r="G767" s="9" t="e">
        <f>VLOOKUP($A767,anteile!$A$4:$D$2615,anteile!B$12,FALSE)</f>
        <v>#N/A</v>
      </c>
      <c r="H767" s="9" t="e">
        <f>VLOOKUP($A767,anteile!$A$4:$D$2615,anteile!C$12,FALSE)</f>
        <v>#N/A</v>
      </c>
      <c r="I767" s="9" t="e">
        <f>VLOOKUP($A767,anteile!$A$4:$D$2615,anteile!D$12,FALSE)</f>
        <v>#N/A</v>
      </c>
      <c r="K767" s="24" t="e">
        <f t="shared" si="127"/>
        <v>#N/A</v>
      </c>
      <c r="L767" s="24" t="e">
        <f t="shared" si="128"/>
        <v>#N/A</v>
      </c>
      <c r="M767" s="24" t="e">
        <f>VLOOKUP($A767,cash!$A$1:$B$3001,2,FALSE)</f>
        <v>#N/A</v>
      </c>
      <c r="N767" s="24" t="e">
        <f t="shared" si="129"/>
        <v>#N/A</v>
      </c>
      <c r="P767" s="24" t="e">
        <f t="shared" si="130"/>
        <v>#N/A</v>
      </c>
      <c r="Q767" s="24" t="e">
        <f t="shared" si="131"/>
        <v>#N/A</v>
      </c>
      <c r="S767" s="14" t="e">
        <f t="shared" si="132"/>
        <v>#N/A</v>
      </c>
      <c r="T767" s="14" t="e">
        <f t="shared" si="133"/>
        <v>#N/A</v>
      </c>
      <c r="U767" s="14" t="e">
        <f t="shared" si="134"/>
        <v>#N/A</v>
      </c>
      <c r="V767" s="14">
        <f t="shared" si="135"/>
        <v>0</v>
      </c>
      <c r="W767" s="14" t="e">
        <f t="shared" si="136"/>
        <v>#N/A</v>
      </c>
      <c r="X767" s="14" t="e">
        <f t="shared" si="137"/>
        <v>#N/A</v>
      </c>
    </row>
    <row r="768" spans="1:24">
      <c r="A768" s="10">
        <f>europe!A779</f>
        <v>0</v>
      </c>
      <c r="B768" s="9" t="e">
        <f>VLOOKUP($A768,europe!$A$1:$B$3014,2,FALSE)</f>
        <v>#N/A</v>
      </c>
      <c r="C768" s="9">
        <f>VLOOKUP($A768,man_neu!$A$1:$D$3001,4,FALSE)</f>
        <v>0</v>
      </c>
      <c r="D768" s="24" t="e">
        <f>VLOOKUP($A768,cash!$A$1:$B$3001,2,FALSE)</f>
        <v>#N/A</v>
      </c>
      <c r="E768" s="9" t="e">
        <f>VLOOKUP($A768,patri!$A$1:$B$3002,2,FALSE)</f>
        <v>#N/A</v>
      </c>
      <c r="G768" s="9" t="e">
        <f>VLOOKUP($A768,anteile!$A$4:$D$2615,anteile!B$12,FALSE)</f>
        <v>#N/A</v>
      </c>
      <c r="H768" s="9" t="e">
        <f>VLOOKUP($A768,anteile!$A$4:$D$2615,anteile!C$12,FALSE)</f>
        <v>#N/A</v>
      </c>
      <c r="I768" s="9" t="e">
        <f>VLOOKUP($A768,anteile!$A$4:$D$2615,anteile!D$12,FALSE)</f>
        <v>#N/A</v>
      </c>
      <c r="K768" s="24" t="e">
        <f t="shared" si="127"/>
        <v>#N/A</v>
      </c>
      <c r="L768" s="24" t="e">
        <f t="shared" si="128"/>
        <v>#N/A</v>
      </c>
      <c r="M768" s="24" t="e">
        <f>VLOOKUP($A768,cash!$A$1:$B$3001,2,FALSE)</f>
        <v>#N/A</v>
      </c>
      <c r="N768" s="24" t="e">
        <f t="shared" si="129"/>
        <v>#N/A</v>
      </c>
      <c r="P768" s="24" t="e">
        <f t="shared" si="130"/>
        <v>#N/A</v>
      </c>
      <c r="Q768" s="24" t="e">
        <f t="shared" si="131"/>
        <v>#N/A</v>
      </c>
      <c r="S768" s="14" t="e">
        <f t="shared" si="132"/>
        <v>#N/A</v>
      </c>
      <c r="T768" s="14" t="e">
        <f t="shared" si="133"/>
        <v>#N/A</v>
      </c>
      <c r="U768" s="14" t="e">
        <f t="shared" si="134"/>
        <v>#N/A</v>
      </c>
      <c r="V768" s="14">
        <f t="shared" si="135"/>
        <v>0</v>
      </c>
      <c r="W768" s="14" t="e">
        <f t="shared" si="136"/>
        <v>#N/A</v>
      </c>
      <c r="X768" s="14" t="e">
        <f t="shared" si="137"/>
        <v>#N/A</v>
      </c>
    </row>
    <row r="769" spans="1:24">
      <c r="A769" s="10">
        <f>europe!A780</f>
        <v>0</v>
      </c>
      <c r="B769" s="9" t="e">
        <f>VLOOKUP($A769,europe!$A$1:$B$3014,2,FALSE)</f>
        <v>#N/A</v>
      </c>
      <c r="C769" s="9">
        <f>VLOOKUP($A769,man_neu!$A$1:$D$3001,4,FALSE)</f>
        <v>0</v>
      </c>
      <c r="D769" s="24" t="e">
        <f>VLOOKUP($A769,cash!$A$1:$B$3001,2,FALSE)</f>
        <v>#N/A</v>
      </c>
      <c r="E769" s="9" t="e">
        <f>VLOOKUP($A769,patri!$A$1:$B$3002,2,FALSE)</f>
        <v>#N/A</v>
      </c>
      <c r="G769" s="9" t="e">
        <f>VLOOKUP($A769,anteile!$A$4:$D$2615,anteile!B$12,FALSE)</f>
        <v>#N/A</v>
      </c>
      <c r="H769" s="9" t="e">
        <f>VLOOKUP($A769,anteile!$A$4:$D$2615,anteile!C$12,FALSE)</f>
        <v>#N/A</v>
      </c>
      <c r="I769" s="9" t="e">
        <f>VLOOKUP($A769,anteile!$A$4:$D$2615,anteile!D$12,FALSE)</f>
        <v>#N/A</v>
      </c>
      <c r="K769" s="24" t="e">
        <f t="shared" si="127"/>
        <v>#N/A</v>
      </c>
      <c r="L769" s="24" t="e">
        <f t="shared" si="128"/>
        <v>#N/A</v>
      </c>
      <c r="M769" s="24" t="e">
        <f>VLOOKUP($A769,cash!$A$1:$B$3001,2,FALSE)</f>
        <v>#N/A</v>
      </c>
      <c r="N769" s="24" t="e">
        <f t="shared" si="129"/>
        <v>#N/A</v>
      </c>
      <c r="P769" s="24" t="e">
        <f t="shared" si="130"/>
        <v>#N/A</v>
      </c>
      <c r="Q769" s="24" t="e">
        <f t="shared" si="131"/>
        <v>#N/A</v>
      </c>
      <c r="S769" s="14" t="e">
        <f t="shared" si="132"/>
        <v>#N/A</v>
      </c>
      <c r="T769" s="14" t="e">
        <f t="shared" si="133"/>
        <v>#N/A</v>
      </c>
      <c r="U769" s="14" t="e">
        <f t="shared" si="134"/>
        <v>#N/A</v>
      </c>
      <c r="V769" s="14">
        <f t="shared" si="135"/>
        <v>0</v>
      </c>
      <c r="W769" s="14" t="e">
        <f t="shared" si="136"/>
        <v>#N/A</v>
      </c>
      <c r="X769" s="14" t="e">
        <f t="shared" si="137"/>
        <v>#N/A</v>
      </c>
    </row>
    <row r="770" spans="1:24">
      <c r="A770" s="10">
        <f>europe!A781</f>
        <v>0</v>
      </c>
      <c r="B770" s="9" t="e">
        <f>VLOOKUP($A770,europe!$A$1:$B$3014,2,FALSE)</f>
        <v>#N/A</v>
      </c>
      <c r="C770" s="9">
        <f>VLOOKUP($A770,man_neu!$A$1:$D$3001,4,FALSE)</f>
        <v>0</v>
      </c>
      <c r="D770" s="24" t="e">
        <f>VLOOKUP($A770,cash!$A$1:$B$3001,2,FALSE)</f>
        <v>#N/A</v>
      </c>
      <c r="E770" s="9" t="e">
        <f>VLOOKUP($A770,patri!$A$1:$B$3002,2,FALSE)</f>
        <v>#N/A</v>
      </c>
      <c r="G770" s="9" t="e">
        <f>VLOOKUP($A770,anteile!$A$4:$D$2615,anteile!B$12,FALSE)</f>
        <v>#N/A</v>
      </c>
      <c r="H770" s="9" t="e">
        <f>VLOOKUP($A770,anteile!$A$4:$D$2615,anteile!C$12,FALSE)</f>
        <v>#N/A</v>
      </c>
      <c r="I770" s="9" t="e">
        <f>VLOOKUP($A770,anteile!$A$4:$D$2615,anteile!D$12,FALSE)</f>
        <v>#N/A</v>
      </c>
      <c r="K770" s="24" t="e">
        <f t="shared" si="127"/>
        <v>#N/A</v>
      </c>
      <c r="L770" s="24" t="e">
        <f t="shared" si="128"/>
        <v>#N/A</v>
      </c>
      <c r="M770" s="24" t="e">
        <f>VLOOKUP($A770,cash!$A$1:$B$3001,2,FALSE)</f>
        <v>#N/A</v>
      </c>
      <c r="N770" s="24" t="e">
        <f t="shared" si="129"/>
        <v>#N/A</v>
      </c>
      <c r="P770" s="24" t="e">
        <f t="shared" si="130"/>
        <v>#N/A</v>
      </c>
      <c r="Q770" s="24" t="e">
        <f t="shared" si="131"/>
        <v>#N/A</v>
      </c>
      <c r="S770" s="14" t="e">
        <f t="shared" si="132"/>
        <v>#N/A</v>
      </c>
      <c r="T770" s="14" t="e">
        <f t="shared" si="133"/>
        <v>#N/A</v>
      </c>
      <c r="U770" s="14" t="e">
        <f t="shared" si="134"/>
        <v>#N/A</v>
      </c>
      <c r="V770" s="14">
        <f t="shared" si="135"/>
        <v>0</v>
      </c>
      <c r="W770" s="14" t="e">
        <f t="shared" si="136"/>
        <v>#N/A</v>
      </c>
      <c r="X770" s="14" t="e">
        <f t="shared" si="137"/>
        <v>#N/A</v>
      </c>
    </row>
    <row r="771" spans="1:24">
      <c r="A771" s="10">
        <f>europe!A782</f>
        <v>0</v>
      </c>
      <c r="B771" s="9" t="e">
        <f>VLOOKUP($A771,europe!$A$1:$B$3014,2,FALSE)</f>
        <v>#N/A</v>
      </c>
      <c r="C771" s="9">
        <f>VLOOKUP($A771,man_neu!$A$1:$D$3001,4,FALSE)</f>
        <v>0</v>
      </c>
      <c r="D771" s="24" t="e">
        <f>VLOOKUP($A771,cash!$A$1:$B$3001,2,FALSE)</f>
        <v>#N/A</v>
      </c>
      <c r="E771" s="9" t="e">
        <f>VLOOKUP($A771,patri!$A$1:$B$3002,2,FALSE)</f>
        <v>#N/A</v>
      </c>
      <c r="G771" s="9" t="e">
        <f>VLOOKUP($A771,anteile!$A$4:$D$2615,anteile!B$12,FALSE)</f>
        <v>#N/A</v>
      </c>
      <c r="H771" s="9" t="e">
        <f>VLOOKUP($A771,anteile!$A$4:$D$2615,anteile!C$12,FALSE)</f>
        <v>#N/A</v>
      </c>
      <c r="I771" s="9" t="e">
        <f>VLOOKUP($A771,anteile!$A$4:$D$2615,anteile!D$12,FALSE)</f>
        <v>#N/A</v>
      </c>
      <c r="K771" s="24" t="e">
        <f t="shared" si="127"/>
        <v>#N/A</v>
      </c>
      <c r="L771" s="24" t="e">
        <f t="shared" si="128"/>
        <v>#N/A</v>
      </c>
      <c r="M771" s="24" t="e">
        <f>VLOOKUP($A771,cash!$A$1:$B$3001,2,FALSE)</f>
        <v>#N/A</v>
      </c>
      <c r="N771" s="24" t="e">
        <f t="shared" si="129"/>
        <v>#N/A</v>
      </c>
      <c r="P771" s="24" t="e">
        <f t="shared" si="130"/>
        <v>#N/A</v>
      </c>
      <c r="Q771" s="24" t="e">
        <f t="shared" si="131"/>
        <v>#N/A</v>
      </c>
      <c r="S771" s="14" t="e">
        <f t="shared" si="132"/>
        <v>#N/A</v>
      </c>
      <c r="T771" s="14" t="e">
        <f t="shared" si="133"/>
        <v>#N/A</v>
      </c>
      <c r="U771" s="14" t="e">
        <f t="shared" si="134"/>
        <v>#N/A</v>
      </c>
      <c r="V771" s="14">
        <f t="shared" si="135"/>
        <v>0</v>
      </c>
      <c r="W771" s="14" t="e">
        <f t="shared" si="136"/>
        <v>#N/A</v>
      </c>
      <c r="X771" s="14" t="e">
        <f t="shared" si="137"/>
        <v>#N/A</v>
      </c>
    </row>
    <row r="772" spans="1:24">
      <c r="A772" s="10">
        <f>europe!A783</f>
        <v>0</v>
      </c>
      <c r="B772" s="9" t="e">
        <f>VLOOKUP($A772,europe!$A$1:$B$3014,2,FALSE)</f>
        <v>#N/A</v>
      </c>
      <c r="C772" s="9">
        <f>VLOOKUP($A772,man_neu!$A$1:$D$3001,4,FALSE)</f>
        <v>0</v>
      </c>
      <c r="D772" s="24" t="e">
        <f>VLOOKUP($A772,cash!$A$1:$B$3001,2,FALSE)</f>
        <v>#N/A</v>
      </c>
      <c r="E772" s="9" t="e">
        <f>VLOOKUP($A772,patri!$A$1:$B$3002,2,FALSE)</f>
        <v>#N/A</v>
      </c>
      <c r="G772" s="9" t="e">
        <f>VLOOKUP($A772,anteile!$A$4:$D$2615,anteile!B$12,FALSE)</f>
        <v>#N/A</v>
      </c>
      <c r="H772" s="9" t="e">
        <f>VLOOKUP($A772,anteile!$A$4:$D$2615,anteile!C$12,FALSE)</f>
        <v>#N/A</v>
      </c>
      <c r="I772" s="9" t="e">
        <f>VLOOKUP($A772,anteile!$A$4:$D$2615,anteile!D$12,FALSE)</f>
        <v>#N/A</v>
      </c>
      <c r="K772" s="24" t="e">
        <f t="shared" si="127"/>
        <v>#N/A</v>
      </c>
      <c r="L772" s="24" t="e">
        <f t="shared" si="128"/>
        <v>#N/A</v>
      </c>
      <c r="M772" s="24" t="e">
        <f>VLOOKUP($A772,cash!$A$1:$B$3001,2,FALSE)</f>
        <v>#N/A</v>
      </c>
      <c r="N772" s="24" t="e">
        <f t="shared" si="129"/>
        <v>#N/A</v>
      </c>
      <c r="P772" s="24" t="e">
        <f t="shared" si="130"/>
        <v>#N/A</v>
      </c>
      <c r="Q772" s="24" t="e">
        <f t="shared" si="131"/>
        <v>#N/A</v>
      </c>
      <c r="S772" s="14" t="e">
        <f t="shared" si="132"/>
        <v>#N/A</v>
      </c>
      <c r="T772" s="14" t="e">
        <f t="shared" si="133"/>
        <v>#N/A</v>
      </c>
      <c r="U772" s="14" t="e">
        <f t="shared" si="134"/>
        <v>#N/A</v>
      </c>
      <c r="V772" s="14">
        <f t="shared" si="135"/>
        <v>0</v>
      </c>
      <c r="W772" s="14" t="e">
        <f t="shared" si="136"/>
        <v>#N/A</v>
      </c>
      <c r="X772" s="14" t="e">
        <f t="shared" si="137"/>
        <v>#N/A</v>
      </c>
    </row>
    <row r="773" spans="1:24">
      <c r="A773" s="10">
        <f>europe!A784</f>
        <v>0</v>
      </c>
      <c r="B773" s="9" t="e">
        <f>VLOOKUP($A773,europe!$A$1:$B$3014,2,FALSE)</f>
        <v>#N/A</v>
      </c>
      <c r="C773" s="9">
        <f>VLOOKUP($A773,man_neu!$A$1:$D$3001,4,FALSE)</f>
        <v>0</v>
      </c>
      <c r="D773" s="24" t="e">
        <f>VLOOKUP($A773,cash!$A$1:$B$3001,2,FALSE)</f>
        <v>#N/A</v>
      </c>
      <c r="E773" s="9" t="e">
        <f>VLOOKUP($A773,patri!$A$1:$B$3002,2,FALSE)</f>
        <v>#N/A</v>
      </c>
      <c r="G773" s="9" t="e">
        <f>VLOOKUP($A773,anteile!$A$4:$D$2615,anteile!B$12,FALSE)</f>
        <v>#N/A</v>
      </c>
      <c r="H773" s="9" t="e">
        <f>VLOOKUP($A773,anteile!$A$4:$D$2615,anteile!C$12,FALSE)</f>
        <v>#N/A</v>
      </c>
      <c r="I773" s="9" t="e">
        <f>VLOOKUP($A773,anteile!$A$4:$D$2615,anteile!D$12,FALSE)</f>
        <v>#N/A</v>
      </c>
      <c r="K773" s="24" t="e">
        <f t="shared" si="127"/>
        <v>#N/A</v>
      </c>
      <c r="L773" s="24" t="e">
        <f t="shared" si="128"/>
        <v>#N/A</v>
      </c>
      <c r="M773" s="24" t="e">
        <f>VLOOKUP($A773,cash!$A$1:$B$3001,2,FALSE)</f>
        <v>#N/A</v>
      </c>
      <c r="N773" s="24" t="e">
        <f t="shared" si="129"/>
        <v>#N/A</v>
      </c>
      <c r="P773" s="24" t="e">
        <f t="shared" si="130"/>
        <v>#N/A</v>
      </c>
      <c r="Q773" s="24" t="e">
        <f t="shared" si="131"/>
        <v>#N/A</v>
      </c>
      <c r="S773" s="14" t="e">
        <f t="shared" si="132"/>
        <v>#N/A</v>
      </c>
      <c r="T773" s="14" t="e">
        <f t="shared" si="133"/>
        <v>#N/A</v>
      </c>
      <c r="U773" s="14" t="e">
        <f t="shared" si="134"/>
        <v>#N/A</v>
      </c>
      <c r="V773" s="14">
        <f t="shared" si="135"/>
        <v>0</v>
      </c>
      <c r="W773" s="14" t="e">
        <f t="shared" si="136"/>
        <v>#N/A</v>
      </c>
      <c r="X773" s="14" t="e">
        <f t="shared" si="137"/>
        <v>#N/A</v>
      </c>
    </row>
    <row r="774" spans="1:24">
      <c r="A774" s="10">
        <f>europe!A785</f>
        <v>0</v>
      </c>
      <c r="B774" s="9" t="e">
        <f>VLOOKUP($A774,europe!$A$1:$B$3014,2,FALSE)</f>
        <v>#N/A</v>
      </c>
      <c r="C774" s="9">
        <f>VLOOKUP($A774,man_neu!$A$1:$D$3001,4,FALSE)</f>
        <v>0</v>
      </c>
      <c r="D774" s="24" t="e">
        <f>VLOOKUP($A774,cash!$A$1:$B$3001,2,FALSE)</f>
        <v>#N/A</v>
      </c>
      <c r="E774" s="9" t="e">
        <f>VLOOKUP($A774,patri!$A$1:$B$3002,2,FALSE)</f>
        <v>#N/A</v>
      </c>
      <c r="G774" s="9" t="e">
        <f>VLOOKUP($A774,anteile!$A$4:$D$2615,anteile!B$12,FALSE)</f>
        <v>#N/A</v>
      </c>
      <c r="H774" s="9" t="e">
        <f>VLOOKUP($A774,anteile!$A$4:$D$2615,anteile!C$12,FALSE)</f>
        <v>#N/A</v>
      </c>
      <c r="I774" s="9" t="e">
        <f>VLOOKUP($A774,anteile!$A$4:$D$2615,anteile!D$12,FALSE)</f>
        <v>#N/A</v>
      </c>
      <c r="K774" s="24" t="e">
        <f t="shared" si="127"/>
        <v>#N/A</v>
      </c>
      <c r="L774" s="24" t="e">
        <f t="shared" si="128"/>
        <v>#N/A</v>
      </c>
      <c r="M774" s="24" t="e">
        <f>VLOOKUP($A774,cash!$A$1:$B$3001,2,FALSE)</f>
        <v>#N/A</v>
      </c>
      <c r="N774" s="24" t="e">
        <f t="shared" si="129"/>
        <v>#N/A</v>
      </c>
      <c r="P774" s="24" t="e">
        <f t="shared" si="130"/>
        <v>#N/A</v>
      </c>
      <c r="Q774" s="24" t="e">
        <f t="shared" si="131"/>
        <v>#N/A</v>
      </c>
      <c r="S774" s="14" t="e">
        <f t="shared" si="132"/>
        <v>#N/A</v>
      </c>
      <c r="T774" s="14" t="e">
        <f t="shared" si="133"/>
        <v>#N/A</v>
      </c>
      <c r="U774" s="14" t="e">
        <f t="shared" si="134"/>
        <v>#N/A</v>
      </c>
      <c r="V774" s="14">
        <f t="shared" si="135"/>
        <v>0</v>
      </c>
      <c r="W774" s="14" t="e">
        <f t="shared" si="136"/>
        <v>#N/A</v>
      </c>
      <c r="X774" s="14" t="e">
        <f t="shared" si="137"/>
        <v>#N/A</v>
      </c>
    </row>
    <row r="775" spans="1:24">
      <c r="A775" s="10">
        <f>europe!A786</f>
        <v>0</v>
      </c>
      <c r="B775" s="9" t="e">
        <f>VLOOKUP($A775,europe!$A$1:$B$3014,2,FALSE)</f>
        <v>#N/A</v>
      </c>
      <c r="C775" s="9">
        <f>VLOOKUP($A775,man_neu!$A$1:$D$3001,4,FALSE)</f>
        <v>0</v>
      </c>
      <c r="D775" s="24" t="e">
        <f>VLOOKUP($A775,cash!$A$1:$B$3001,2,FALSE)</f>
        <v>#N/A</v>
      </c>
      <c r="E775" s="9" t="e">
        <f>VLOOKUP($A775,patri!$A$1:$B$3002,2,FALSE)</f>
        <v>#N/A</v>
      </c>
      <c r="G775" s="9" t="e">
        <f>VLOOKUP($A775,anteile!$A$4:$D$2615,anteile!B$12,FALSE)</f>
        <v>#N/A</v>
      </c>
      <c r="H775" s="9" t="e">
        <f>VLOOKUP($A775,anteile!$A$4:$D$2615,anteile!C$12,FALSE)</f>
        <v>#N/A</v>
      </c>
      <c r="I775" s="9" t="e">
        <f>VLOOKUP($A775,anteile!$A$4:$D$2615,anteile!D$12,FALSE)</f>
        <v>#N/A</v>
      </c>
      <c r="K775" s="24" t="e">
        <f t="shared" si="127"/>
        <v>#N/A</v>
      </c>
      <c r="L775" s="24" t="e">
        <f t="shared" si="128"/>
        <v>#N/A</v>
      </c>
      <c r="M775" s="24" t="e">
        <f>VLOOKUP($A775,cash!$A$1:$B$3001,2,FALSE)</f>
        <v>#N/A</v>
      </c>
      <c r="N775" s="24" t="e">
        <f t="shared" si="129"/>
        <v>#N/A</v>
      </c>
      <c r="P775" s="24" t="e">
        <f t="shared" si="130"/>
        <v>#N/A</v>
      </c>
      <c r="Q775" s="24" t="e">
        <f t="shared" si="131"/>
        <v>#N/A</v>
      </c>
      <c r="S775" s="14" t="e">
        <f t="shared" si="132"/>
        <v>#N/A</v>
      </c>
      <c r="T775" s="14" t="e">
        <f t="shared" si="133"/>
        <v>#N/A</v>
      </c>
      <c r="U775" s="14" t="e">
        <f t="shared" si="134"/>
        <v>#N/A</v>
      </c>
      <c r="V775" s="14">
        <f t="shared" si="135"/>
        <v>0</v>
      </c>
      <c r="W775" s="14" t="e">
        <f t="shared" si="136"/>
        <v>#N/A</v>
      </c>
      <c r="X775" s="14" t="e">
        <f t="shared" si="137"/>
        <v>#N/A</v>
      </c>
    </row>
    <row r="776" spans="1:24">
      <c r="A776" s="10">
        <f>europe!A787</f>
        <v>0</v>
      </c>
      <c r="B776" s="9" t="e">
        <f>VLOOKUP($A776,europe!$A$1:$B$3014,2,FALSE)</f>
        <v>#N/A</v>
      </c>
      <c r="C776" s="9">
        <f>VLOOKUP($A776,man_neu!$A$1:$D$3001,4,FALSE)</f>
        <v>0</v>
      </c>
      <c r="D776" s="24" t="e">
        <f>VLOOKUP($A776,cash!$A$1:$B$3001,2,FALSE)</f>
        <v>#N/A</v>
      </c>
      <c r="E776" s="9" t="e">
        <f>VLOOKUP($A776,patri!$A$1:$B$3002,2,FALSE)</f>
        <v>#N/A</v>
      </c>
      <c r="G776" s="9" t="e">
        <f>VLOOKUP($A776,anteile!$A$4:$D$2615,anteile!B$12,FALSE)</f>
        <v>#N/A</v>
      </c>
      <c r="H776" s="9" t="e">
        <f>VLOOKUP($A776,anteile!$A$4:$D$2615,anteile!C$12,FALSE)</f>
        <v>#N/A</v>
      </c>
      <c r="I776" s="9" t="e">
        <f>VLOOKUP($A776,anteile!$A$4:$D$2615,anteile!D$12,FALSE)</f>
        <v>#N/A</v>
      </c>
      <c r="K776" s="24" t="e">
        <f t="shared" si="127"/>
        <v>#N/A</v>
      </c>
      <c r="L776" s="24" t="e">
        <f t="shared" si="128"/>
        <v>#N/A</v>
      </c>
      <c r="M776" s="24" t="e">
        <f>VLOOKUP($A776,cash!$A$1:$B$3001,2,FALSE)</f>
        <v>#N/A</v>
      </c>
      <c r="N776" s="24" t="e">
        <f t="shared" si="129"/>
        <v>#N/A</v>
      </c>
      <c r="P776" s="24" t="e">
        <f t="shared" si="130"/>
        <v>#N/A</v>
      </c>
      <c r="Q776" s="24" t="e">
        <f t="shared" si="131"/>
        <v>#N/A</v>
      </c>
      <c r="S776" s="14" t="e">
        <f t="shared" si="132"/>
        <v>#N/A</v>
      </c>
      <c r="T776" s="14" t="e">
        <f t="shared" si="133"/>
        <v>#N/A</v>
      </c>
      <c r="U776" s="14" t="e">
        <f t="shared" si="134"/>
        <v>#N/A</v>
      </c>
      <c r="V776" s="14">
        <f t="shared" si="135"/>
        <v>0</v>
      </c>
      <c r="W776" s="14" t="e">
        <f t="shared" si="136"/>
        <v>#N/A</v>
      </c>
      <c r="X776" s="14" t="e">
        <f t="shared" si="137"/>
        <v>#N/A</v>
      </c>
    </row>
    <row r="777" spans="1:24">
      <c r="A777" s="10">
        <f>europe!A788</f>
        <v>0</v>
      </c>
      <c r="B777" s="9" t="e">
        <f>VLOOKUP($A777,europe!$A$1:$B$3014,2,FALSE)</f>
        <v>#N/A</v>
      </c>
      <c r="C777" s="9">
        <f>VLOOKUP($A777,man_neu!$A$1:$D$3001,4,FALSE)</f>
        <v>0</v>
      </c>
      <c r="D777" s="24" t="e">
        <f>VLOOKUP($A777,cash!$A$1:$B$3001,2,FALSE)</f>
        <v>#N/A</v>
      </c>
      <c r="E777" s="9" t="e">
        <f>VLOOKUP($A777,patri!$A$1:$B$3002,2,FALSE)</f>
        <v>#N/A</v>
      </c>
      <c r="G777" s="9" t="e">
        <f>VLOOKUP($A777,anteile!$A$4:$D$2615,anteile!B$12,FALSE)</f>
        <v>#N/A</v>
      </c>
      <c r="H777" s="9" t="e">
        <f>VLOOKUP($A777,anteile!$A$4:$D$2615,anteile!C$12,FALSE)</f>
        <v>#N/A</v>
      </c>
      <c r="I777" s="9" t="e">
        <f>VLOOKUP($A777,anteile!$A$4:$D$2615,anteile!D$12,FALSE)</f>
        <v>#N/A</v>
      </c>
      <c r="K777" s="24" t="e">
        <f t="shared" si="127"/>
        <v>#N/A</v>
      </c>
      <c r="L777" s="24" t="e">
        <f t="shared" si="128"/>
        <v>#N/A</v>
      </c>
      <c r="M777" s="24" t="e">
        <f>VLOOKUP($A777,cash!$A$1:$B$3001,2,FALSE)</f>
        <v>#N/A</v>
      </c>
      <c r="N777" s="24" t="e">
        <f t="shared" si="129"/>
        <v>#N/A</v>
      </c>
      <c r="P777" s="24" t="e">
        <f t="shared" si="130"/>
        <v>#N/A</v>
      </c>
      <c r="Q777" s="24" t="e">
        <f t="shared" si="131"/>
        <v>#N/A</v>
      </c>
      <c r="S777" s="14" t="e">
        <f t="shared" si="132"/>
        <v>#N/A</v>
      </c>
      <c r="T777" s="14" t="e">
        <f t="shared" si="133"/>
        <v>#N/A</v>
      </c>
      <c r="U777" s="14" t="e">
        <f t="shared" si="134"/>
        <v>#N/A</v>
      </c>
      <c r="V777" s="14">
        <f t="shared" si="135"/>
        <v>0</v>
      </c>
      <c r="W777" s="14" t="e">
        <f t="shared" si="136"/>
        <v>#N/A</v>
      </c>
      <c r="X777" s="14" t="e">
        <f t="shared" si="137"/>
        <v>#N/A</v>
      </c>
    </row>
    <row r="778" spans="1:24">
      <c r="A778" s="10">
        <f>europe!A789</f>
        <v>0</v>
      </c>
      <c r="B778" s="9" t="e">
        <f>VLOOKUP($A778,europe!$A$1:$B$3014,2,FALSE)</f>
        <v>#N/A</v>
      </c>
      <c r="C778" s="9">
        <f>VLOOKUP($A778,man_neu!$A$1:$D$3001,4,FALSE)</f>
        <v>0</v>
      </c>
      <c r="D778" s="24" t="e">
        <f>VLOOKUP($A778,cash!$A$1:$B$3001,2,FALSE)</f>
        <v>#N/A</v>
      </c>
      <c r="E778" s="9" t="e">
        <f>VLOOKUP($A778,patri!$A$1:$B$3002,2,FALSE)</f>
        <v>#N/A</v>
      </c>
      <c r="G778" s="9" t="e">
        <f>VLOOKUP($A778,anteile!$A$4:$D$2615,anteile!B$12,FALSE)</f>
        <v>#N/A</v>
      </c>
      <c r="H778" s="9" t="e">
        <f>VLOOKUP($A778,anteile!$A$4:$D$2615,anteile!C$12,FALSE)</f>
        <v>#N/A</v>
      </c>
      <c r="I778" s="9" t="e">
        <f>VLOOKUP($A778,anteile!$A$4:$D$2615,anteile!D$12,FALSE)</f>
        <v>#N/A</v>
      </c>
      <c r="K778" s="24" t="e">
        <f t="shared" si="127"/>
        <v>#N/A</v>
      </c>
      <c r="L778" s="24" t="e">
        <f t="shared" si="128"/>
        <v>#N/A</v>
      </c>
      <c r="M778" s="24" t="e">
        <f>VLOOKUP($A778,cash!$A$1:$B$3001,2,FALSE)</f>
        <v>#N/A</v>
      </c>
      <c r="N778" s="24" t="e">
        <f t="shared" si="129"/>
        <v>#N/A</v>
      </c>
      <c r="P778" s="24" t="e">
        <f t="shared" si="130"/>
        <v>#N/A</v>
      </c>
      <c r="Q778" s="24" t="e">
        <f t="shared" si="131"/>
        <v>#N/A</v>
      </c>
      <c r="S778" s="14" t="e">
        <f t="shared" si="132"/>
        <v>#N/A</v>
      </c>
      <c r="T778" s="14" t="e">
        <f t="shared" si="133"/>
        <v>#N/A</v>
      </c>
      <c r="U778" s="14" t="e">
        <f t="shared" si="134"/>
        <v>#N/A</v>
      </c>
      <c r="V778" s="14">
        <f t="shared" si="135"/>
        <v>0</v>
      </c>
      <c r="W778" s="14" t="e">
        <f t="shared" si="136"/>
        <v>#N/A</v>
      </c>
      <c r="X778" s="14" t="e">
        <f t="shared" si="137"/>
        <v>#N/A</v>
      </c>
    </row>
    <row r="779" spans="1:24">
      <c r="A779" s="10">
        <f>europe!A790</f>
        <v>0</v>
      </c>
      <c r="B779" s="9" t="e">
        <f>VLOOKUP($A779,europe!$A$1:$B$3014,2,FALSE)</f>
        <v>#N/A</v>
      </c>
      <c r="C779" s="9">
        <f>VLOOKUP($A779,man_neu!$A$1:$D$3001,4,FALSE)</f>
        <v>0</v>
      </c>
      <c r="D779" s="24" t="e">
        <f>VLOOKUP($A779,cash!$A$1:$B$3001,2,FALSE)</f>
        <v>#N/A</v>
      </c>
      <c r="E779" s="9" t="e">
        <f>VLOOKUP($A779,patri!$A$1:$B$3002,2,FALSE)</f>
        <v>#N/A</v>
      </c>
      <c r="G779" s="9" t="e">
        <f>VLOOKUP($A779,anteile!$A$4:$D$2615,anteile!B$12,FALSE)</f>
        <v>#N/A</v>
      </c>
      <c r="H779" s="9" t="e">
        <f>VLOOKUP($A779,anteile!$A$4:$D$2615,anteile!C$12,FALSE)</f>
        <v>#N/A</v>
      </c>
      <c r="I779" s="9" t="e">
        <f>VLOOKUP($A779,anteile!$A$4:$D$2615,anteile!D$12,FALSE)</f>
        <v>#N/A</v>
      </c>
      <c r="K779" s="24" t="e">
        <f t="shared" si="127"/>
        <v>#N/A</v>
      </c>
      <c r="L779" s="24" t="e">
        <f t="shared" si="128"/>
        <v>#N/A</v>
      </c>
      <c r="M779" s="24" t="e">
        <f>VLOOKUP($A779,cash!$A$1:$B$3001,2,FALSE)</f>
        <v>#N/A</v>
      </c>
      <c r="N779" s="24" t="e">
        <f t="shared" si="129"/>
        <v>#N/A</v>
      </c>
      <c r="P779" s="24" t="e">
        <f t="shared" si="130"/>
        <v>#N/A</v>
      </c>
      <c r="Q779" s="24" t="e">
        <f t="shared" si="131"/>
        <v>#N/A</v>
      </c>
      <c r="S779" s="14" t="e">
        <f t="shared" si="132"/>
        <v>#N/A</v>
      </c>
      <c r="T779" s="14" t="e">
        <f t="shared" si="133"/>
        <v>#N/A</v>
      </c>
      <c r="U779" s="14" t="e">
        <f t="shared" si="134"/>
        <v>#N/A</v>
      </c>
      <c r="V779" s="14">
        <f t="shared" si="135"/>
        <v>0</v>
      </c>
      <c r="W779" s="14" t="e">
        <f t="shared" si="136"/>
        <v>#N/A</v>
      </c>
      <c r="X779" s="14" t="e">
        <f t="shared" si="137"/>
        <v>#N/A</v>
      </c>
    </row>
    <row r="780" spans="1:24">
      <c r="A780" s="10">
        <f>europe!A791</f>
        <v>0</v>
      </c>
      <c r="B780" s="9" t="e">
        <f>VLOOKUP($A780,europe!$A$1:$B$3014,2,FALSE)</f>
        <v>#N/A</v>
      </c>
      <c r="C780" s="9">
        <f>VLOOKUP($A780,man_neu!$A$1:$D$3001,4,FALSE)</f>
        <v>0</v>
      </c>
      <c r="D780" s="24" t="e">
        <f>VLOOKUP($A780,cash!$A$1:$B$3001,2,FALSE)</f>
        <v>#N/A</v>
      </c>
      <c r="E780" s="9" t="e">
        <f>VLOOKUP($A780,patri!$A$1:$B$3002,2,FALSE)</f>
        <v>#N/A</v>
      </c>
      <c r="G780" s="9" t="e">
        <f>VLOOKUP($A780,anteile!$A$4:$D$2615,anteile!B$12,FALSE)</f>
        <v>#N/A</v>
      </c>
      <c r="H780" s="9" t="e">
        <f>VLOOKUP($A780,anteile!$A$4:$D$2615,anteile!C$12,FALSE)</f>
        <v>#N/A</v>
      </c>
      <c r="I780" s="9" t="e">
        <f>VLOOKUP($A780,anteile!$A$4:$D$2615,anteile!D$12,FALSE)</f>
        <v>#N/A</v>
      </c>
      <c r="K780" s="24" t="e">
        <f t="shared" si="127"/>
        <v>#N/A</v>
      </c>
      <c r="L780" s="24" t="e">
        <f t="shared" si="128"/>
        <v>#N/A</v>
      </c>
      <c r="M780" s="24" t="e">
        <f>VLOOKUP($A780,cash!$A$1:$B$3001,2,FALSE)</f>
        <v>#N/A</v>
      </c>
      <c r="N780" s="24" t="e">
        <f t="shared" si="129"/>
        <v>#N/A</v>
      </c>
      <c r="P780" s="24" t="e">
        <f t="shared" si="130"/>
        <v>#N/A</v>
      </c>
      <c r="Q780" s="24" t="e">
        <f t="shared" si="131"/>
        <v>#N/A</v>
      </c>
      <c r="S780" s="14" t="e">
        <f t="shared" si="132"/>
        <v>#N/A</v>
      </c>
      <c r="T780" s="14" t="e">
        <f t="shared" si="133"/>
        <v>#N/A</v>
      </c>
      <c r="U780" s="14" t="e">
        <f t="shared" si="134"/>
        <v>#N/A</v>
      </c>
      <c r="V780" s="14">
        <f t="shared" si="135"/>
        <v>0</v>
      </c>
      <c r="W780" s="14" t="e">
        <f t="shared" si="136"/>
        <v>#N/A</v>
      </c>
      <c r="X780" s="14" t="e">
        <f t="shared" si="137"/>
        <v>#N/A</v>
      </c>
    </row>
    <row r="781" spans="1:24">
      <c r="A781" s="10">
        <f>europe!A792</f>
        <v>0</v>
      </c>
      <c r="B781" s="9" t="e">
        <f>VLOOKUP($A781,europe!$A$1:$B$3014,2,FALSE)</f>
        <v>#N/A</v>
      </c>
      <c r="C781" s="9">
        <f>VLOOKUP($A781,man_neu!$A$1:$D$3001,4,FALSE)</f>
        <v>0</v>
      </c>
      <c r="D781" s="24" t="e">
        <f>VLOOKUP($A781,cash!$A$1:$B$3001,2,FALSE)</f>
        <v>#N/A</v>
      </c>
      <c r="E781" s="9" t="e">
        <f>VLOOKUP($A781,patri!$A$1:$B$3002,2,FALSE)</f>
        <v>#N/A</v>
      </c>
      <c r="G781" s="9" t="e">
        <f>VLOOKUP($A781,anteile!$A$4:$D$2615,anteile!B$12,FALSE)</f>
        <v>#N/A</v>
      </c>
      <c r="H781" s="9" t="e">
        <f>VLOOKUP($A781,anteile!$A$4:$D$2615,anteile!C$12,FALSE)</f>
        <v>#N/A</v>
      </c>
      <c r="I781" s="9" t="e">
        <f>VLOOKUP($A781,anteile!$A$4:$D$2615,anteile!D$12,FALSE)</f>
        <v>#N/A</v>
      </c>
      <c r="K781" s="24" t="e">
        <f t="shared" si="127"/>
        <v>#N/A</v>
      </c>
      <c r="L781" s="24" t="e">
        <f t="shared" si="128"/>
        <v>#N/A</v>
      </c>
      <c r="M781" s="24" t="e">
        <f>VLOOKUP($A781,cash!$A$1:$B$3001,2,FALSE)</f>
        <v>#N/A</v>
      </c>
      <c r="N781" s="24" t="e">
        <f t="shared" si="129"/>
        <v>#N/A</v>
      </c>
      <c r="P781" s="24" t="e">
        <f t="shared" si="130"/>
        <v>#N/A</v>
      </c>
      <c r="Q781" s="24" t="e">
        <f t="shared" si="131"/>
        <v>#N/A</v>
      </c>
      <c r="S781" s="14" t="e">
        <f t="shared" si="132"/>
        <v>#N/A</v>
      </c>
      <c r="T781" s="14" t="e">
        <f t="shared" si="133"/>
        <v>#N/A</v>
      </c>
      <c r="U781" s="14" t="e">
        <f t="shared" si="134"/>
        <v>#N/A</v>
      </c>
      <c r="V781" s="14">
        <f t="shared" si="135"/>
        <v>0</v>
      </c>
      <c r="W781" s="14" t="e">
        <f t="shared" si="136"/>
        <v>#N/A</v>
      </c>
      <c r="X781" s="14" t="e">
        <f t="shared" si="137"/>
        <v>#N/A</v>
      </c>
    </row>
    <row r="782" spans="1:24">
      <c r="A782" s="10">
        <f>europe!A793</f>
        <v>0</v>
      </c>
      <c r="B782" s="9" t="e">
        <f>VLOOKUP($A782,europe!$A$1:$B$3014,2,FALSE)</f>
        <v>#N/A</v>
      </c>
      <c r="C782" s="9">
        <f>VLOOKUP($A782,man_neu!$A$1:$D$3001,4,FALSE)</f>
        <v>0</v>
      </c>
      <c r="D782" s="24" t="e">
        <f>VLOOKUP($A782,cash!$A$1:$B$3001,2,FALSE)</f>
        <v>#N/A</v>
      </c>
      <c r="E782" s="9" t="e">
        <f>VLOOKUP($A782,patri!$A$1:$B$3002,2,FALSE)</f>
        <v>#N/A</v>
      </c>
      <c r="G782" s="9" t="e">
        <f>VLOOKUP($A782,anteile!$A$4:$D$2615,anteile!B$12,FALSE)</f>
        <v>#N/A</v>
      </c>
      <c r="H782" s="9" t="e">
        <f>VLOOKUP($A782,anteile!$A$4:$D$2615,anteile!C$12,FALSE)</f>
        <v>#N/A</v>
      </c>
      <c r="I782" s="9" t="e">
        <f>VLOOKUP($A782,anteile!$A$4:$D$2615,anteile!D$12,FALSE)</f>
        <v>#N/A</v>
      </c>
      <c r="K782" s="24" t="e">
        <f t="shared" ref="K782:K845" si="138">B782*G782</f>
        <v>#N/A</v>
      </c>
      <c r="L782" s="24" t="e">
        <f t="shared" ref="L782:L845" si="139">C782*H782</f>
        <v>#N/A</v>
      </c>
      <c r="M782" s="24" t="e">
        <f>VLOOKUP($A782,cash!$A$1:$B$3001,2,FALSE)</f>
        <v>#N/A</v>
      </c>
      <c r="N782" s="24" t="e">
        <f t="shared" ref="N782:N845" si="140">E782*I782</f>
        <v>#N/A</v>
      </c>
      <c r="P782" s="24" t="e">
        <f t="shared" si="130"/>
        <v>#N/A</v>
      </c>
      <c r="Q782" s="24" t="e">
        <f t="shared" si="131"/>
        <v>#N/A</v>
      </c>
      <c r="S782" s="14" t="e">
        <f t="shared" si="132"/>
        <v>#N/A</v>
      </c>
      <c r="T782" s="14" t="e">
        <f t="shared" si="133"/>
        <v>#N/A</v>
      </c>
      <c r="U782" s="14" t="e">
        <f t="shared" si="134"/>
        <v>#N/A</v>
      </c>
      <c r="V782" s="14">
        <f t="shared" si="135"/>
        <v>0</v>
      </c>
      <c r="W782" s="14" t="e">
        <f t="shared" si="136"/>
        <v>#N/A</v>
      </c>
      <c r="X782" s="14" t="e">
        <f t="shared" si="137"/>
        <v>#N/A</v>
      </c>
    </row>
    <row r="783" spans="1:24">
      <c r="A783" s="10">
        <f>europe!A794</f>
        <v>0</v>
      </c>
      <c r="B783" s="9" t="e">
        <f>VLOOKUP($A783,europe!$A$1:$B$3014,2,FALSE)</f>
        <v>#N/A</v>
      </c>
      <c r="C783" s="9">
        <f>VLOOKUP($A783,man_neu!$A$1:$D$3001,4,FALSE)</f>
        <v>0</v>
      </c>
      <c r="D783" s="24" t="e">
        <f>VLOOKUP($A783,cash!$A$1:$B$3001,2,FALSE)</f>
        <v>#N/A</v>
      </c>
      <c r="E783" s="9" t="e">
        <f>VLOOKUP($A783,patri!$A$1:$B$3002,2,FALSE)</f>
        <v>#N/A</v>
      </c>
      <c r="G783" s="9" t="e">
        <f>VLOOKUP($A783,anteile!$A$4:$D$2615,anteile!B$12,FALSE)</f>
        <v>#N/A</v>
      </c>
      <c r="H783" s="9" t="e">
        <f>VLOOKUP($A783,anteile!$A$4:$D$2615,anteile!C$12,FALSE)</f>
        <v>#N/A</v>
      </c>
      <c r="I783" s="9" t="e">
        <f>VLOOKUP($A783,anteile!$A$4:$D$2615,anteile!D$12,FALSE)</f>
        <v>#N/A</v>
      </c>
      <c r="K783" s="24" t="e">
        <f t="shared" si="138"/>
        <v>#N/A</v>
      </c>
      <c r="L783" s="24" t="e">
        <f t="shared" si="139"/>
        <v>#N/A</v>
      </c>
      <c r="M783" s="24" t="e">
        <f>VLOOKUP($A783,cash!$A$1:$B$3001,2,FALSE)</f>
        <v>#N/A</v>
      </c>
      <c r="N783" s="24" t="e">
        <f t="shared" si="140"/>
        <v>#N/A</v>
      </c>
      <c r="P783" s="24" t="e">
        <f t="shared" ref="P783:P846" si="141">SUM(K783:M783)</f>
        <v>#N/A</v>
      </c>
      <c r="Q783" s="24" t="e">
        <f t="shared" ref="Q783:Q846" si="142">N783</f>
        <v>#N/A</v>
      </c>
      <c r="S783" s="14" t="e">
        <f t="shared" ref="S783:S846" si="143">P783/P$6*100</f>
        <v>#N/A</v>
      </c>
      <c r="T783" s="14" t="e">
        <f t="shared" ref="T783:T846" si="144">Q783/Q$6*100</f>
        <v>#N/A</v>
      </c>
      <c r="U783" s="14" t="e">
        <f t="shared" ref="U783:U846" si="145">B783/B$6*100</f>
        <v>#N/A</v>
      </c>
      <c r="V783" s="14">
        <f t="shared" ref="V783:V846" si="146">C783/C$6*100</f>
        <v>0</v>
      </c>
      <c r="W783" s="14" t="e">
        <f t="shared" ref="W783:W846" si="147">D783/D$6*100</f>
        <v>#N/A</v>
      </c>
      <c r="X783" s="14" t="e">
        <f t="shared" ref="X783:X846" si="148">E783/E$6*100</f>
        <v>#N/A</v>
      </c>
    </row>
    <row r="784" spans="1:24">
      <c r="A784" s="10">
        <f>europe!A795</f>
        <v>0</v>
      </c>
      <c r="B784" s="9" t="e">
        <f>VLOOKUP($A784,europe!$A$1:$B$3014,2,FALSE)</f>
        <v>#N/A</v>
      </c>
      <c r="C784" s="9">
        <f>VLOOKUP($A784,man_neu!$A$1:$D$3001,4,FALSE)</f>
        <v>0</v>
      </c>
      <c r="D784" s="24" t="e">
        <f>VLOOKUP($A784,cash!$A$1:$B$3001,2,FALSE)</f>
        <v>#N/A</v>
      </c>
      <c r="E784" s="9" t="e">
        <f>VLOOKUP($A784,patri!$A$1:$B$3002,2,FALSE)</f>
        <v>#N/A</v>
      </c>
      <c r="G784" s="9" t="e">
        <f>VLOOKUP($A784,anteile!$A$4:$D$2615,anteile!B$12,FALSE)</f>
        <v>#N/A</v>
      </c>
      <c r="H784" s="9" t="e">
        <f>VLOOKUP($A784,anteile!$A$4:$D$2615,anteile!C$12,FALSE)</f>
        <v>#N/A</v>
      </c>
      <c r="I784" s="9" t="e">
        <f>VLOOKUP($A784,anteile!$A$4:$D$2615,anteile!D$12,FALSE)</f>
        <v>#N/A</v>
      </c>
      <c r="K784" s="24" t="e">
        <f t="shared" si="138"/>
        <v>#N/A</v>
      </c>
      <c r="L784" s="24" t="e">
        <f t="shared" si="139"/>
        <v>#N/A</v>
      </c>
      <c r="M784" s="24" t="e">
        <f>VLOOKUP($A784,cash!$A$1:$B$3001,2,FALSE)</f>
        <v>#N/A</v>
      </c>
      <c r="N784" s="24" t="e">
        <f t="shared" si="140"/>
        <v>#N/A</v>
      </c>
      <c r="P784" s="24" t="e">
        <f t="shared" si="141"/>
        <v>#N/A</v>
      </c>
      <c r="Q784" s="24" t="e">
        <f t="shared" si="142"/>
        <v>#N/A</v>
      </c>
      <c r="S784" s="14" t="e">
        <f t="shared" si="143"/>
        <v>#N/A</v>
      </c>
      <c r="T784" s="14" t="e">
        <f t="shared" si="144"/>
        <v>#N/A</v>
      </c>
      <c r="U784" s="14" t="e">
        <f t="shared" si="145"/>
        <v>#N/A</v>
      </c>
      <c r="V784" s="14">
        <f t="shared" si="146"/>
        <v>0</v>
      </c>
      <c r="W784" s="14" t="e">
        <f t="shared" si="147"/>
        <v>#N/A</v>
      </c>
      <c r="X784" s="14" t="e">
        <f t="shared" si="148"/>
        <v>#N/A</v>
      </c>
    </row>
    <row r="785" spans="1:24">
      <c r="A785" s="10">
        <f>europe!A796</f>
        <v>0</v>
      </c>
      <c r="B785" s="9" t="e">
        <f>VLOOKUP($A785,europe!$A$1:$B$3014,2,FALSE)</f>
        <v>#N/A</v>
      </c>
      <c r="C785" s="9">
        <f>VLOOKUP($A785,man_neu!$A$1:$D$3001,4,FALSE)</f>
        <v>0</v>
      </c>
      <c r="D785" s="24" t="e">
        <f>VLOOKUP($A785,cash!$A$1:$B$3001,2,FALSE)</f>
        <v>#N/A</v>
      </c>
      <c r="E785" s="9" t="e">
        <f>VLOOKUP($A785,patri!$A$1:$B$3002,2,FALSE)</f>
        <v>#N/A</v>
      </c>
      <c r="G785" s="9" t="e">
        <f>VLOOKUP($A785,anteile!$A$4:$D$2615,anteile!B$12,FALSE)</f>
        <v>#N/A</v>
      </c>
      <c r="H785" s="9" t="e">
        <f>VLOOKUP($A785,anteile!$A$4:$D$2615,anteile!C$12,FALSE)</f>
        <v>#N/A</v>
      </c>
      <c r="I785" s="9" t="e">
        <f>VLOOKUP($A785,anteile!$A$4:$D$2615,anteile!D$12,FALSE)</f>
        <v>#N/A</v>
      </c>
      <c r="K785" s="24" t="e">
        <f t="shared" si="138"/>
        <v>#N/A</v>
      </c>
      <c r="L785" s="24" t="e">
        <f t="shared" si="139"/>
        <v>#N/A</v>
      </c>
      <c r="M785" s="24" t="e">
        <f>VLOOKUP($A785,cash!$A$1:$B$3001,2,FALSE)</f>
        <v>#N/A</v>
      </c>
      <c r="N785" s="24" t="e">
        <f t="shared" si="140"/>
        <v>#N/A</v>
      </c>
      <c r="P785" s="24" t="e">
        <f t="shared" si="141"/>
        <v>#N/A</v>
      </c>
      <c r="Q785" s="24" t="e">
        <f t="shared" si="142"/>
        <v>#N/A</v>
      </c>
      <c r="S785" s="14" t="e">
        <f t="shared" si="143"/>
        <v>#N/A</v>
      </c>
      <c r="T785" s="14" t="e">
        <f t="shared" si="144"/>
        <v>#N/A</v>
      </c>
      <c r="U785" s="14" t="e">
        <f t="shared" si="145"/>
        <v>#N/A</v>
      </c>
      <c r="V785" s="14">
        <f t="shared" si="146"/>
        <v>0</v>
      </c>
      <c r="W785" s="14" t="e">
        <f t="shared" si="147"/>
        <v>#N/A</v>
      </c>
      <c r="X785" s="14" t="e">
        <f t="shared" si="148"/>
        <v>#N/A</v>
      </c>
    </row>
    <row r="786" spans="1:24">
      <c r="A786" s="10">
        <f>europe!A797</f>
        <v>0</v>
      </c>
      <c r="B786" s="9" t="e">
        <f>VLOOKUP($A786,europe!$A$1:$B$3014,2,FALSE)</f>
        <v>#N/A</v>
      </c>
      <c r="C786" s="9">
        <f>VLOOKUP($A786,man_neu!$A$1:$D$3001,4,FALSE)</f>
        <v>0</v>
      </c>
      <c r="D786" s="24" t="e">
        <f>VLOOKUP($A786,cash!$A$1:$B$3001,2,FALSE)</f>
        <v>#N/A</v>
      </c>
      <c r="E786" s="9" t="e">
        <f>VLOOKUP($A786,patri!$A$1:$B$3002,2,FALSE)</f>
        <v>#N/A</v>
      </c>
      <c r="G786" s="9" t="e">
        <f>VLOOKUP($A786,anteile!$A$4:$D$2615,anteile!B$12,FALSE)</f>
        <v>#N/A</v>
      </c>
      <c r="H786" s="9" t="e">
        <f>VLOOKUP($A786,anteile!$A$4:$D$2615,anteile!C$12,FALSE)</f>
        <v>#N/A</v>
      </c>
      <c r="I786" s="9" t="e">
        <f>VLOOKUP($A786,anteile!$A$4:$D$2615,anteile!D$12,FALSE)</f>
        <v>#N/A</v>
      </c>
      <c r="K786" s="24" t="e">
        <f t="shared" si="138"/>
        <v>#N/A</v>
      </c>
      <c r="L786" s="24" t="e">
        <f t="shared" si="139"/>
        <v>#N/A</v>
      </c>
      <c r="M786" s="24" t="e">
        <f>VLOOKUP($A786,cash!$A$1:$B$3001,2,FALSE)</f>
        <v>#N/A</v>
      </c>
      <c r="N786" s="24" t="e">
        <f t="shared" si="140"/>
        <v>#N/A</v>
      </c>
      <c r="P786" s="24" t="e">
        <f t="shared" si="141"/>
        <v>#N/A</v>
      </c>
      <c r="Q786" s="24" t="e">
        <f t="shared" si="142"/>
        <v>#N/A</v>
      </c>
      <c r="S786" s="14" t="e">
        <f t="shared" si="143"/>
        <v>#N/A</v>
      </c>
      <c r="T786" s="14" t="e">
        <f t="shared" si="144"/>
        <v>#N/A</v>
      </c>
      <c r="U786" s="14" t="e">
        <f t="shared" si="145"/>
        <v>#N/A</v>
      </c>
      <c r="V786" s="14">
        <f t="shared" si="146"/>
        <v>0</v>
      </c>
      <c r="W786" s="14" t="e">
        <f t="shared" si="147"/>
        <v>#N/A</v>
      </c>
      <c r="X786" s="14" t="e">
        <f t="shared" si="148"/>
        <v>#N/A</v>
      </c>
    </row>
    <row r="787" spans="1:24">
      <c r="A787" s="10">
        <f>europe!A798</f>
        <v>0</v>
      </c>
      <c r="B787" s="9" t="e">
        <f>VLOOKUP($A787,europe!$A$1:$B$3014,2,FALSE)</f>
        <v>#N/A</v>
      </c>
      <c r="C787" s="9">
        <f>VLOOKUP($A787,man_neu!$A$1:$D$3001,4,FALSE)</f>
        <v>0</v>
      </c>
      <c r="D787" s="24" t="e">
        <f>VLOOKUP($A787,cash!$A$1:$B$3001,2,FALSE)</f>
        <v>#N/A</v>
      </c>
      <c r="E787" s="9" t="e">
        <f>VLOOKUP($A787,patri!$A$1:$B$3002,2,FALSE)</f>
        <v>#N/A</v>
      </c>
      <c r="G787" s="9" t="e">
        <f>VLOOKUP($A787,anteile!$A$4:$D$2615,anteile!B$12,FALSE)</f>
        <v>#N/A</v>
      </c>
      <c r="H787" s="9" t="e">
        <f>VLOOKUP($A787,anteile!$A$4:$D$2615,anteile!C$12,FALSE)</f>
        <v>#N/A</v>
      </c>
      <c r="I787" s="9" t="e">
        <f>VLOOKUP($A787,anteile!$A$4:$D$2615,anteile!D$12,FALSE)</f>
        <v>#N/A</v>
      </c>
      <c r="K787" s="24" t="e">
        <f t="shared" si="138"/>
        <v>#N/A</v>
      </c>
      <c r="L787" s="24" t="e">
        <f t="shared" si="139"/>
        <v>#N/A</v>
      </c>
      <c r="M787" s="24" t="e">
        <f>VLOOKUP($A787,cash!$A$1:$B$3001,2,FALSE)</f>
        <v>#N/A</v>
      </c>
      <c r="N787" s="24" t="e">
        <f t="shared" si="140"/>
        <v>#N/A</v>
      </c>
      <c r="P787" s="24" t="e">
        <f t="shared" si="141"/>
        <v>#N/A</v>
      </c>
      <c r="Q787" s="24" t="e">
        <f t="shared" si="142"/>
        <v>#N/A</v>
      </c>
      <c r="S787" s="14" t="e">
        <f t="shared" si="143"/>
        <v>#N/A</v>
      </c>
      <c r="T787" s="14" t="e">
        <f t="shared" si="144"/>
        <v>#N/A</v>
      </c>
      <c r="U787" s="14" t="e">
        <f t="shared" si="145"/>
        <v>#N/A</v>
      </c>
      <c r="V787" s="14">
        <f t="shared" si="146"/>
        <v>0</v>
      </c>
      <c r="W787" s="14" t="e">
        <f t="shared" si="147"/>
        <v>#N/A</v>
      </c>
      <c r="X787" s="14" t="e">
        <f t="shared" si="148"/>
        <v>#N/A</v>
      </c>
    </row>
    <row r="788" spans="1:24">
      <c r="A788" s="10">
        <f>europe!A799</f>
        <v>0</v>
      </c>
      <c r="B788" s="9" t="e">
        <f>VLOOKUP($A788,europe!$A$1:$B$3014,2,FALSE)</f>
        <v>#N/A</v>
      </c>
      <c r="C788" s="9">
        <f>VLOOKUP($A788,man_neu!$A$1:$D$3001,4,FALSE)</f>
        <v>0</v>
      </c>
      <c r="D788" s="24" t="e">
        <f>VLOOKUP($A788,cash!$A$1:$B$3001,2,FALSE)</f>
        <v>#N/A</v>
      </c>
      <c r="E788" s="9" t="e">
        <f>VLOOKUP($A788,patri!$A$1:$B$3002,2,FALSE)</f>
        <v>#N/A</v>
      </c>
      <c r="G788" s="9" t="e">
        <f>VLOOKUP($A788,anteile!$A$4:$D$2615,anteile!B$12,FALSE)</f>
        <v>#N/A</v>
      </c>
      <c r="H788" s="9" t="e">
        <f>VLOOKUP($A788,anteile!$A$4:$D$2615,anteile!C$12,FALSE)</f>
        <v>#N/A</v>
      </c>
      <c r="I788" s="9" t="e">
        <f>VLOOKUP($A788,anteile!$A$4:$D$2615,anteile!D$12,FALSE)</f>
        <v>#N/A</v>
      </c>
      <c r="K788" s="24" t="e">
        <f t="shared" si="138"/>
        <v>#N/A</v>
      </c>
      <c r="L788" s="24" t="e">
        <f t="shared" si="139"/>
        <v>#N/A</v>
      </c>
      <c r="M788" s="24" t="e">
        <f>VLOOKUP($A788,cash!$A$1:$B$3001,2,FALSE)</f>
        <v>#N/A</v>
      </c>
      <c r="N788" s="24" t="e">
        <f t="shared" si="140"/>
        <v>#N/A</v>
      </c>
      <c r="P788" s="24" t="e">
        <f t="shared" si="141"/>
        <v>#N/A</v>
      </c>
      <c r="Q788" s="24" t="e">
        <f t="shared" si="142"/>
        <v>#N/A</v>
      </c>
      <c r="S788" s="14" t="e">
        <f t="shared" si="143"/>
        <v>#N/A</v>
      </c>
      <c r="T788" s="14" t="e">
        <f t="shared" si="144"/>
        <v>#N/A</v>
      </c>
      <c r="U788" s="14" t="e">
        <f t="shared" si="145"/>
        <v>#N/A</v>
      </c>
      <c r="V788" s="14">
        <f t="shared" si="146"/>
        <v>0</v>
      </c>
      <c r="W788" s="14" t="e">
        <f t="shared" si="147"/>
        <v>#N/A</v>
      </c>
      <c r="X788" s="14" t="e">
        <f t="shared" si="148"/>
        <v>#N/A</v>
      </c>
    </row>
    <row r="789" spans="1:24">
      <c r="A789" s="10">
        <f>europe!A800</f>
        <v>0</v>
      </c>
      <c r="B789" s="9" t="e">
        <f>VLOOKUP($A789,europe!$A$1:$B$3014,2,FALSE)</f>
        <v>#N/A</v>
      </c>
      <c r="C789" s="9">
        <f>VLOOKUP($A789,man_neu!$A$1:$D$3001,4,FALSE)</f>
        <v>0</v>
      </c>
      <c r="D789" s="24" t="e">
        <f>VLOOKUP($A789,cash!$A$1:$B$3001,2,FALSE)</f>
        <v>#N/A</v>
      </c>
      <c r="E789" s="9" t="e">
        <f>VLOOKUP($A789,patri!$A$1:$B$3002,2,FALSE)</f>
        <v>#N/A</v>
      </c>
      <c r="G789" s="9" t="e">
        <f>VLOOKUP($A789,anteile!$A$4:$D$2615,anteile!B$12,FALSE)</f>
        <v>#N/A</v>
      </c>
      <c r="H789" s="9" t="e">
        <f>VLOOKUP($A789,anteile!$A$4:$D$2615,anteile!C$12,FALSE)</f>
        <v>#N/A</v>
      </c>
      <c r="I789" s="9" t="e">
        <f>VLOOKUP($A789,anteile!$A$4:$D$2615,anteile!D$12,FALSE)</f>
        <v>#N/A</v>
      </c>
      <c r="K789" s="24" t="e">
        <f t="shared" si="138"/>
        <v>#N/A</v>
      </c>
      <c r="L789" s="24" t="e">
        <f t="shared" si="139"/>
        <v>#N/A</v>
      </c>
      <c r="M789" s="24" t="e">
        <f>VLOOKUP($A789,cash!$A$1:$B$3001,2,FALSE)</f>
        <v>#N/A</v>
      </c>
      <c r="N789" s="24" t="e">
        <f t="shared" si="140"/>
        <v>#N/A</v>
      </c>
      <c r="P789" s="24" t="e">
        <f t="shared" si="141"/>
        <v>#N/A</v>
      </c>
      <c r="Q789" s="24" t="e">
        <f t="shared" si="142"/>
        <v>#N/A</v>
      </c>
      <c r="S789" s="14" t="e">
        <f t="shared" si="143"/>
        <v>#N/A</v>
      </c>
      <c r="T789" s="14" t="e">
        <f t="shared" si="144"/>
        <v>#N/A</v>
      </c>
      <c r="U789" s="14" t="e">
        <f t="shared" si="145"/>
        <v>#N/A</v>
      </c>
      <c r="V789" s="14">
        <f t="shared" si="146"/>
        <v>0</v>
      </c>
      <c r="W789" s="14" t="e">
        <f t="shared" si="147"/>
        <v>#N/A</v>
      </c>
      <c r="X789" s="14" t="e">
        <f t="shared" si="148"/>
        <v>#N/A</v>
      </c>
    </row>
    <row r="790" spans="1:24">
      <c r="A790" s="10">
        <f>europe!A801</f>
        <v>0</v>
      </c>
      <c r="B790" s="9" t="e">
        <f>VLOOKUP($A790,europe!$A$1:$B$3014,2,FALSE)</f>
        <v>#N/A</v>
      </c>
      <c r="C790" s="9">
        <f>VLOOKUP($A790,man_neu!$A$1:$D$3001,4,FALSE)</f>
        <v>0</v>
      </c>
      <c r="D790" s="24" t="e">
        <f>VLOOKUP($A790,cash!$A$1:$B$3001,2,FALSE)</f>
        <v>#N/A</v>
      </c>
      <c r="E790" s="9" t="e">
        <f>VLOOKUP($A790,patri!$A$1:$B$3002,2,FALSE)</f>
        <v>#N/A</v>
      </c>
      <c r="G790" s="9" t="e">
        <f>VLOOKUP($A790,anteile!$A$4:$D$2615,anteile!B$12,FALSE)</f>
        <v>#N/A</v>
      </c>
      <c r="H790" s="9" t="e">
        <f>VLOOKUP($A790,anteile!$A$4:$D$2615,anteile!C$12,FALSE)</f>
        <v>#N/A</v>
      </c>
      <c r="I790" s="9" t="e">
        <f>VLOOKUP($A790,anteile!$A$4:$D$2615,anteile!D$12,FALSE)</f>
        <v>#N/A</v>
      </c>
      <c r="K790" s="24" t="e">
        <f t="shared" si="138"/>
        <v>#N/A</v>
      </c>
      <c r="L790" s="24" t="e">
        <f t="shared" si="139"/>
        <v>#N/A</v>
      </c>
      <c r="M790" s="24" t="e">
        <f>VLOOKUP($A790,cash!$A$1:$B$3001,2,FALSE)</f>
        <v>#N/A</v>
      </c>
      <c r="N790" s="24" t="e">
        <f t="shared" si="140"/>
        <v>#N/A</v>
      </c>
      <c r="P790" s="24" t="e">
        <f t="shared" si="141"/>
        <v>#N/A</v>
      </c>
      <c r="Q790" s="24" t="e">
        <f t="shared" si="142"/>
        <v>#N/A</v>
      </c>
      <c r="S790" s="14" t="e">
        <f t="shared" si="143"/>
        <v>#N/A</v>
      </c>
      <c r="T790" s="14" t="e">
        <f t="shared" si="144"/>
        <v>#N/A</v>
      </c>
      <c r="U790" s="14" t="e">
        <f t="shared" si="145"/>
        <v>#N/A</v>
      </c>
      <c r="V790" s="14">
        <f t="shared" si="146"/>
        <v>0</v>
      </c>
      <c r="W790" s="14" t="e">
        <f t="shared" si="147"/>
        <v>#N/A</v>
      </c>
      <c r="X790" s="14" t="e">
        <f t="shared" si="148"/>
        <v>#N/A</v>
      </c>
    </row>
    <row r="791" spans="1:24">
      <c r="A791" s="10">
        <f>europe!A802</f>
        <v>0</v>
      </c>
      <c r="B791" s="9" t="e">
        <f>VLOOKUP($A791,europe!$A$1:$B$3014,2,FALSE)</f>
        <v>#N/A</v>
      </c>
      <c r="C791" s="9">
        <f>VLOOKUP($A791,man_neu!$A$1:$D$3001,4,FALSE)</f>
        <v>0</v>
      </c>
      <c r="D791" s="24" t="e">
        <f>VLOOKUP($A791,cash!$A$1:$B$3001,2,FALSE)</f>
        <v>#N/A</v>
      </c>
      <c r="E791" s="9" t="e">
        <f>VLOOKUP($A791,patri!$A$1:$B$3002,2,FALSE)</f>
        <v>#N/A</v>
      </c>
      <c r="G791" s="9" t="e">
        <f>VLOOKUP($A791,anteile!$A$4:$D$2615,anteile!B$12,FALSE)</f>
        <v>#N/A</v>
      </c>
      <c r="H791" s="9" t="e">
        <f>VLOOKUP($A791,anteile!$A$4:$D$2615,anteile!C$12,FALSE)</f>
        <v>#N/A</v>
      </c>
      <c r="I791" s="9" t="e">
        <f>VLOOKUP($A791,anteile!$A$4:$D$2615,anteile!D$12,FALSE)</f>
        <v>#N/A</v>
      </c>
      <c r="K791" s="24" t="e">
        <f t="shared" si="138"/>
        <v>#N/A</v>
      </c>
      <c r="L791" s="24" t="e">
        <f t="shared" si="139"/>
        <v>#N/A</v>
      </c>
      <c r="M791" s="24" t="e">
        <f>VLOOKUP($A791,cash!$A$1:$B$3001,2,FALSE)</f>
        <v>#N/A</v>
      </c>
      <c r="N791" s="24" t="e">
        <f t="shared" si="140"/>
        <v>#N/A</v>
      </c>
      <c r="P791" s="24" t="e">
        <f t="shared" si="141"/>
        <v>#N/A</v>
      </c>
      <c r="Q791" s="24" t="e">
        <f t="shared" si="142"/>
        <v>#N/A</v>
      </c>
      <c r="S791" s="14" t="e">
        <f t="shared" si="143"/>
        <v>#N/A</v>
      </c>
      <c r="T791" s="14" t="e">
        <f t="shared" si="144"/>
        <v>#N/A</v>
      </c>
      <c r="U791" s="14" t="e">
        <f t="shared" si="145"/>
        <v>#N/A</v>
      </c>
      <c r="V791" s="14">
        <f t="shared" si="146"/>
        <v>0</v>
      </c>
      <c r="W791" s="14" t="e">
        <f t="shared" si="147"/>
        <v>#N/A</v>
      </c>
      <c r="X791" s="14" t="e">
        <f t="shared" si="148"/>
        <v>#N/A</v>
      </c>
    </row>
    <row r="792" spans="1:24">
      <c r="A792" s="10">
        <f>europe!A803</f>
        <v>0</v>
      </c>
      <c r="B792" s="9" t="e">
        <f>VLOOKUP($A792,europe!$A$1:$B$3014,2,FALSE)</f>
        <v>#N/A</v>
      </c>
      <c r="C792" s="9">
        <f>VLOOKUP($A792,man_neu!$A$1:$D$3001,4,FALSE)</f>
        <v>0</v>
      </c>
      <c r="D792" s="24" t="e">
        <f>VLOOKUP($A792,cash!$A$1:$B$3001,2,FALSE)</f>
        <v>#N/A</v>
      </c>
      <c r="E792" s="9" t="e">
        <f>VLOOKUP($A792,patri!$A$1:$B$3002,2,FALSE)</f>
        <v>#N/A</v>
      </c>
      <c r="G792" s="9" t="e">
        <f>VLOOKUP($A792,anteile!$A$4:$D$2615,anteile!B$12,FALSE)</f>
        <v>#N/A</v>
      </c>
      <c r="H792" s="9" t="e">
        <f>VLOOKUP($A792,anteile!$A$4:$D$2615,anteile!C$12,FALSE)</f>
        <v>#N/A</v>
      </c>
      <c r="I792" s="9" t="e">
        <f>VLOOKUP($A792,anteile!$A$4:$D$2615,anteile!D$12,FALSE)</f>
        <v>#N/A</v>
      </c>
      <c r="K792" s="24" t="e">
        <f t="shared" si="138"/>
        <v>#N/A</v>
      </c>
      <c r="L792" s="24" t="e">
        <f t="shared" si="139"/>
        <v>#N/A</v>
      </c>
      <c r="M792" s="24" t="e">
        <f>VLOOKUP($A792,cash!$A$1:$B$3001,2,FALSE)</f>
        <v>#N/A</v>
      </c>
      <c r="N792" s="24" t="e">
        <f t="shared" si="140"/>
        <v>#N/A</v>
      </c>
      <c r="P792" s="24" t="e">
        <f t="shared" si="141"/>
        <v>#N/A</v>
      </c>
      <c r="Q792" s="24" t="e">
        <f t="shared" si="142"/>
        <v>#N/A</v>
      </c>
      <c r="S792" s="14" t="e">
        <f t="shared" si="143"/>
        <v>#N/A</v>
      </c>
      <c r="T792" s="14" t="e">
        <f t="shared" si="144"/>
        <v>#N/A</v>
      </c>
      <c r="U792" s="14" t="e">
        <f t="shared" si="145"/>
        <v>#N/A</v>
      </c>
      <c r="V792" s="14">
        <f t="shared" si="146"/>
        <v>0</v>
      </c>
      <c r="W792" s="14" t="e">
        <f t="shared" si="147"/>
        <v>#N/A</v>
      </c>
      <c r="X792" s="14" t="e">
        <f t="shared" si="148"/>
        <v>#N/A</v>
      </c>
    </row>
    <row r="793" spans="1:24">
      <c r="A793" s="10">
        <f>europe!A804</f>
        <v>0</v>
      </c>
      <c r="B793" s="9" t="e">
        <f>VLOOKUP($A793,europe!$A$1:$B$3014,2,FALSE)</f>
        <v>#N/A</v>
      </c>
      <c r="C793" s="9">
        <f>VLOOKUP($A793,man_neu!$A$1:$D$3001,4,FALSE)</f>
        <v>0</v>
      </c>
      <c r="D793" s="24" t="e">
        <f>VLOOKUP($A793,cash!$A$1:$B$3001,2,FALSE)</f>
        <v>#N/A</v>
      </c>
      <c r="E793" s="9" t="e">
        <f>VLOOKUP($A793,patri!$A$1:$B$3002,2,FALSE)</f>
        <v>#N/A</v>
      </c>
      <c r="G793" s="9" t="e">
        <f>VLOOKUP($A793,anteile!$A$4:$D$2615,anteile!B$12,FALSE)</f>
        <v>#N/A</v>
      </c>
      <c r="H793" s="9" t="e">
        <f>VLOOKUP($A793,anteile!$A$4:$D$2615,anteile!C$12,FALSE)</f>
        <v>#N/A</v>
      </c>
      <c r="I793" s="9" t="e">
        <f>VLOOKUP($A793,anteile!$A$4:$D$2615,anteile!D$12,FALSE)</f>
        <v>#N/A</v>
      </c>
      <c r="K793" s="24" t="e">
        <f t="shared" si="138"/>
        <v>#N/A</v>
      </c>
      <c r="L793" s="24" t="e">
        <f t="shared" si="139"/>
        <v>#N/A</v>
      </c>
      <c r="M793" s="24" t="e">
        <f>VLOOKUP($A793,cash!$A$1:$B$3001,2,FALSE)</f>
        <v>#N/A</v>
      </c>
      <c r="N793" s="24" t="e">
        <f t="shared" si="140"/>
        <v>#N/A</v>
      </c>
      <c r="P793" s="24" t="e">
        <f t="shared" si="141"/>
        <v>#N/A</v>
      </c>
      <c r="Q793" s="24" t="e">
        <f t="shared" si="142"/>
        <v>#N/A</v>
      </c>
      <c r="S793" s="14" t="e">
        <f t="shared" si="143"/>
        <v>#N/A</v>
      </c>
      <c r="T793" s="14" t="e">
        <f t="shared" si="144"/>
        <v>#N/A</v>
      </c>
      <c r="U793" s="14" t="e">
        <f t="shared" si="145"/>
        <v>#N/A</v>
      </c>
      <c r="V793" s="14">
        <f t="shared" si="146"/>
        <v>0</v>
      </c>
      <c r="W793" s="14" t="e">
        <f t="shared" si="147"/>
        <v>#N/A</v>
      </c>
      <c r="X793" s="14" t="e">
        <f t="shared" si="148"/>
        <v>#N/A</v>
      </c>
    </row>
    <row r="794" spans="1:24">
      <c r="A794" s="10">
        <f>europe!A805</f>
        <v>0</v>
      </c>
      <c r="B794" s="9" t="e">
        <f>VLOOKUP($A794,europe!$A$1:$B$3014,2,FALSE)</f>
        <v>#N/A</v>
      </c>
      <c r="C794" s="9">
        <f>VLOOKUP($A794,man_neu!$A$1:$D$3001,4,FALSE)</f>
        <v>0</v>
      </c>
      <c r="D794" s="24" t="e">
        <f>VLOOKUP($A794,cash!$A$1:$B$3001,2,FALSE)</f>
        <v>#N/A</v>
      </c>
      <c r="E794" s="9" t="e">
        <f>VLOOKUP($A794,patri!$A$1:$B$3002,2,FALSE)</f>
        <v>#N/A</v>
      </c>
      <c r="G794" s="9" t="e">
        <f>VLOOKUP($A794,anteile!$A$4:$D$2615,anteile!B$12,FALSE)</f>
        <v>#N/A</v>
      </c>
      <c r="H794" s="9" t="e">
        <f>VLOOKUP($A794,anteile!$A$4:$D$2615,anteile!C$12,FALSE)</f>
        <v>#N/A</v>
      </c>
      <c r="I794" s="9" t="e">
        <f>VLOOKUP($A794,anteile!$A$4:$D$2615,anteile!D$12,FALSE)</f>
        <v>#N/A</v>
      </c>
      <c r="K794" s="24" t="e">
        <f t="shared" si="138"/>
        <v>#N/A</v>
      </c>
      <c r="L794" s="24" t="e">
        <f t="shared" si="139"/>
        <v>#N/A</v>
      </c>
      <c r="M794" s="24" t="e">
        <f>VLOOKUP($A794,cash!$A$1:$B$3001,2,FALSE)</f>
        <v>#N/A</v>
      </c>
      <c r="N794" s="24" t="e">
        <f t="shared" si="140"/>
        <v>#N/A</v>
      </c>
      <c r="P794" s="24" t="e">
        <f t="shared" si="141"/>
        <v>#N/A</v>
      </c>
      <c r="Q794" s="24" t="e">
        <f t="shared" si="142"/>
        <v>#N/A</v>
      </c>
      <c r="S794" s="14" t="e">
        <f t="shared" si="143"/>
        <v>#N/A</v>
      </c>
      <c r="T794" s="14" t="e">
        <f t="shared" si="144"/>
        <v>#N/A</v>
      </c>
      <c r="U794" s="14" t="e">
        <f t="shared" si="145"/>
        <v>#N/A</v>
      </c>
      <c r="V794" s="14">
        <f t="shared" si="146"/>
        <v>0</v>
      </c>
      <c r="W794" s="14" t="e">
        <f t="shared" si="147"/>
        <v>#N/A</v>
      </c>
      <c r="X794" s="14" t="e">
        <f t="shared" si="148"/>
        <v>#N/A</v>
      </c>
    </row>
    <row r="795" spans="1:24">
      <c r="A795" s="10">
        <f>europe!A806</f>
        <v>0</v>
      </c>
      <c r="B795" s="9" t="e">
        <f>VLOOKUP($A795,europe!$A$1:$B$3014,2,FALSE)</f>
        <v>#N/A</v>
      </c>
      <c r="C795" s="9">
        <f>VLOOKUP($A795,man_neu!$A$1:$D$3001,4,FALSE)</f>
        <v>0</v>
      </c>
      <c r="D795" s="24" t="e">
        <f>VLOOKUP($A795,cash!$A$1:$B$3001,2,FALSE)</f>
        <v>#N/A</v>
      </c>
      <c r="E795" s="9" t="e">
        <f>VLOOKUP($A795,patri!$A$1:$B$3002,2,FALSE)</f>
        <v>#N/A</v>
      </c>
      <c r="G795" s="9" t="e">
        <f>VLOOKUP($A795,anteile!$A$4:$D$2615,anteile!B$12,FALSE)</f>
        <v>#N/A</v>
      </c>
      <c r="H795" s="9" t="e">
        <f>VLOOKUP($A795,anteile!$A$4:$D$2615,anteile!C$12,FALSE)</f>
        <v>#N/A</v>
      </c>
      <c r="I795" s="9" t="e">
        <f>VLOOKUP($A795,anteile!$A$4:$D$2615,anteile!D$12,FALSE)</f>
        <v>#N/A</v>
      </c>
      <c r="K795" s="24" t="e">
        <f t="shared" si="138"/>
        <v>#N/A</v>
      </c>
      <c r="L795" s="24" t="e">
        <f t="shared" si="139"/>
        <v>#N/A</v>
      </c>
      <c r="M795" s="24" t="e">
        <f>VLOOKUP($A795,cash!$A$1:$B$3001,2,FALSE)</f>
        <v>#N/A</v>
      </c>
      <c r="N795" s="24" t="e">
        <f t="shared" si="140"/>
        <v>#N/A</v>
      </c>
      <c r="P795" s="24" t="e">
        <f t="shared" si="141"/>
        <v>#N/A</v>
      </c>
      <c r="Q795" s="24" t="e">
        <f t="shared" si="142"/>
        <v>#N/A</v>
      </c>
      <c r="S795" s="14" t="e">
        <f t="shared" si="143"/>
        <v>#N/A</v>
      </c>
      <c r="T795" s="14" t="e">
        <f t="shared" si="144"/>
        <v>#N/A</v>
      </c>
      <c r="U795" s="14" t="e">
        <f t="shared" si="145"/>
        <v>#N/A</v>
      </c>
      <c r="V795" s="14">
        <f t="shared" si="146"/>
        <v>0</v>
      </c>
      <c r="W795" s="14" t="e">
        <f t="shared" si="147"/>
        <v>#N/A</v>
      </c>
      <c r="X795" s="14" t="e">
        <f t="shared" si="148"/>
        <v>#N/A</v>
      </c>
    </row>
    <row r="796" spans="1:24">
      <c r="A796" s="10">
        <f>europe!A807</f>
        <v>0</v>
      </c>
      <c r="B796" s="9" t="e">
        <f>VLOOKUP($A796,europe!$A$1:$B$3014,2,FALSE)</f>
        <v>#N/A</v>
      </c>
      <c r="C796" s="9">
        <f>VLOOKUP($A796,man_neu!$A$1:$D$3001,4,FALSE)</f>
        <v>0</v>
      </c>
      <c r="D796" s="24" t="e">
        <f>VLOOKUP($A796,cash!$A$1:$B$3001,2,FALSE)</f>
        <v>#N/A</v>
      </c>
      <c r="E796" s="9" t="e">
        <f>VLOOKUP($A796,patri!$A$1:$B$3002,2,FALSE)</f>
        <v>#N/A</v>
      </c>
      <c r="G796" s="9" t="e">
        <f>VLOOKUP($A796,anteile!$A$4:$D$2615,anteile!B$12,FALSE)</f>
        <v>#N/A</v>
      </c>
      <c r="H796" s="9" t="e">
        <f>VLOOKUP($A796,anteile!$A$4:$D$2615,anteile!C$12,FALSE)</f>
        <v>#N/A</v>
      </c>
      <c r="I796" s="9" t="e">
        <f>VLOOKUP($A796,anteile!$A$4:$D$2615,anteile!D$12,FALSE)</f>
        <v>#N/A</v>
      </c>
      <c r="K796" s="24" t="e">
        <f t="shared" si="138"/>
        <v>#N/A</v>
      </c>
      <c r="L796" s="24" t="e">
        <f t="shared" si="139"/>
        <v>#N/A</v>
      </c>
      <c r="M796" s="24" t="e">
        <f>VLOOKUP($A796,cash!$A$1:$B$3001,2,FALSE)</f>
        <v>#N/A</v>
      </c>
      <c r="N796" s="24" t="e">
        <f t="shared" si="140"/>
        <v>#N/A</v>
      </c>
      <c r="P796" s="24" t="e">
        <f t="shared" si="141"/>
        <v>#N/A</v>
      </c>
      <c r="Q796" s="24" t="e">
        <f t="shared" si="142"/>
        <v>#N/A</v>
      </c>
      <c r="S796" s="14" t="e">
        <f t="shared" si="143"/>
        <v>#N/A</v>
      </c>
      <c r="T796" s="14" t="e">
        <f t="shared" si="144"/>
        <v>#N/A</v>
      </c>
      <c r="U796" s="14" t="e">
        <f t="shared" si="145"/>
        <v>#N/A</v>
      </c>
      <c r="V796" s="14">
        <f t="shared" si="146"/>
        <v>0</v>
      </c>
      <c r="W796" s="14" t="e">
        <f t="shared" si="147"/>
        <v>#N/A</v>
      </c>
      <c r="X796" s="14" t="e">
        <f t="shared" si="148"/>
        <v>#N/A</v>
      </c>
    </row>
    <row r="797" spans="1:24">
      <c r="A797" s="10">
        <f>europe!A808</f>
        <v>0</v>
      </c>
      <c r="B797" s="9" t="e">
        <f>VLOOKUP($A797,europe!$A$1:$B$3014,2,FALSE)</f>
        <v>#N/A</v>
      </c>
      <c r="C797" s="9">
        <f>VLOOKUP($A797,man_neu!$A$1:$D$3001,4,FALSE)</f>
        <v>0</v>
      </c>
      <c r="D797" s="24" t="e">
        <f>VLOOKUP($A797,cash!$A$1:$B$3001,2,FALSE)</f>
        <v>#N/A</v>
      </c>
      <c r="E797" s="9" t="e">
        <f>VLOOKUP($A797,patri!$A$1:$B$3002,2,FALSE)</f>
        <v>#N/A</v>
      </c>
      <c r="G797" s="9" t="e">
        <f>VLOOKUP($A797,anteile!$A$4:$D$2615,anteile!B$12,FALSE)</f>
        <v>#N/A</v>
      </c>
      <c r="H797" s="9" t="e">
        <f>VLOOKUP($A797,anteile!$A$4:$D$2615,anteile!C$12,FALSE)</f>
        <v>#N/A</v>
      </c>
      <c r="I797" s="9" t="e">
        <f>VLOOKUP($A797,anteile!$A$4:$D$2615,anteile!D$12,FALSE)</f>
        <v>#N/A</v>
      </c>
      <c r="K797" s="24" t="e">
        <f t="shared" si="138"/>
        <v>#N/A</v>
      </c>
      <c r="L797" s="24" t="e">
        <f t="shared" si="139"/>
        <v>#N/A</v>
      </c>
      <c r="M797" s="24" t="e">
        <f>VLOOKUP($A797,cash!$A$1:$B$3001,2,FALSE)</f>
        <v>#N/A</v>
      </c>
      <c r="N797" s="24" t="e">
        <f t="shared" si="140"/>
        <v>#N/A</v>
      </c>
      <c r="P797" s="24" t="e">
        <f t="shared" si="141"/>
        <v>#N/A</v>
      </c>
      <c r="Q797" s="24" t="e">
        <f t="shared" si="142"/>
        <v>#N/A</v>
      </c>
      <c r="S797" s="14" t="e">
        <f t="shared" si="143"/>
        <v>#N/A</v>
      </c>
      <c r="T797" s="14" t="e">
        <f t="shared" si="144"/>
        <v>#N/A</v>
      </c>
      <c r="U797" s="14" t="e">
        <f t="shared" si="145"/>
        <v>#N/A</v>
      </c>
      <c r="V797" s="14">
        <f t="shared" si="146"/>
        <v>0</v>
      </c>
      <c r="W797" s="14" t="e">
        <f t="shared" si="147"/>
        <v>#N/A</v>
      </c>
      <c r="X797" s="14" t="e">
        <f t="shared" si="148"/>
        <v>#N/A</v>
      </c>
    </row>
    <row r="798" spans="1:24">
      <c r="A798" s="10">
        <f>europe!A809</f>
        <v>0</v>
      </c>
      <c r="B798" s="9" t="e">
        <f>VLOOKUP($A798,europe!$A$1:$B$3014,2,FALSE)</f>
        <v>#N/A</v>
      </c>
      <c r="C798" s="9">
        <f>VLOOKUP($A798,man_neu!$A$1:$D$3001,4,FALSE)</f>
        <v>0</v>
      </c>
      <c r="D798" s="24" t="e">
        <f>VLOOKUP($A798,cash!$A$1:$B$3001,2,FALSE)</f>
        <v>#N/A</v>
      </c>
      <c r="E798" s="9" t="e">
        <f>VLOOKUP($A798,patri!$A$1:$B$3002,2,FALSE)</f>
        <v>#N/A</v>
      </c>
      <c r="G798" s="9" t="e">
        <f>VLOOKUP($A798,anteile!$A$4:$D$2615,anteile!B$12,FALSE)</f>
        <v>#N/A</v>
      </c>
      <c r="H798" s="9" t="e">
        <f>VLOOKUP($A798,anteile!$A$4:$D$2615,anteile!C$12,FALSE)</f>
        <v>#N/A</v>
      </c>
      <c r="I798" s="9" t="e">
        <f>VLOOKUP($A798,anteile!$A$4:$D$2615,anteile!D$12,FALSE)</f>
        <v>#N/A</v>
      </c>
      <c r="K798" s="24" t="e">
        <f t="shared" si="138"/>
        <v>#N/A</v>
      </c>
      <c r="L798" s="24" t="e">
        <f t="shared" si="139"/>
        <v>#N/A</v>
      </c>
      <c r="M798" s="24" t="e">
        <f>VLOOKUP($A798,cash!$A$1:$B$3001,2,FALSE)</f>
        <v>#N/A</v>
      </c>
      <c r="N798" s="24" t="e">
        <f t="shared" si="140"/>
        <v>#N/A</v>
      </c>
      <c r="P798" s="24" t="e">
        <f t="shared" si="141"/>
        <v>#N/A</v>
      </c>
      <c r="Q798" s="24" t="e">
        <f t="shared" si="142"/>
        <v>#N/A</v>
      </c>
      <c r="S798" s="14" t="e">
        <f t="shared" si="143"/>
        <v>#N/A</v>
      </c>
      <c r="T798" s="14" t="e">
        <f t="shared" si="144"/>
        <v>#N/A</v>
      </c>
      <c r="U798" s="14" t="e">
        <f t="shared" si="145"/>
        <v>#N/A</v>
      </c>
      <c r="V798" s="14">
        <f t="shared" si="146"/>
        <v>0</v>
      </c>
      <c r="W798" s="14" t="e">
        <f t="shared" si="147"/>
        <v>#N/A</v>
      </c>
      <c r="X798" s="14" t="e">
        <f t="shared" si="148"/>
        <v>#N/A</v>
      </c>
    </row>
    <row r="799" spans="1:24">
      <c r="A799" s="10">
        <f>europe!A810</f>
        <v>0</v>
      </c>
      <c r="B799" s="9" t="e">
        <f>VLOOKUP($A799,europe!$A$1:$B$3014,2,FALSE)</f>
        <v>#N/A</v>
      </c>
      <c r="C799" s="9">
        <f>VLOOKUP($A799,man_neu!$A$1:$D$3001,4,FALSE)</f>
        <v>0</v>
      </c>
      <c r="D799" s="24" t="e">
        <f>VLOOKUP($A799,cash!$A$1:$B$3001,2,FALSE)</f>
        <v>#N/A</v>
      </c>
      <c r="E799" s="9" t="e">
        <f>VLOOKUP($A799,patri!$A$1:$B$3002,2,FALSE)</f>
        <v>#N/A</v>
      </c>
      <c r="G799" s="9" t="e">
        <f>VLOOKUP($A799,anteile!$A$4:$D$2615,anteile!B$12,FALSE)</f>
        <v>#N/A</v>
      </c>
      <c r="H799" s="9" t="e">
        <f>VLOOKUP($A799,anteile!$A$4:$D$2615,anteile!C$12,FALSE)</f>
        <v>#N/A</v>
      </c>
      <c r="I799" s="9" t="e">
        <f>VLOOKUP($A799,anteile!$A$4:$D$2615,anteile!D$12,FALSE)</f>
        <v>#N/A</v>
      </c>
      <c r="K799" s="24" t="e">
        <f t="shared" si="138"/>
        <v>#N/A</v>
      </c>
      <c r="L799" s="24" t="e">
        <f t="shared" si="139"/>
        <v>#N/A</v>
      </c>
      <c r="M799" s="24" t="e">
        <f>VLOOKUP($A799,cash!$A$1:$B$3001,2,FALSE)</f>
        <v>#N/A</v>
      </c>
      <c r="N799" s="24" t="e">
        <f t="shared" si="140"/>
        <v>#N/A</v>
      </c>
      <c r="P799" s="24" t="e">
        <f t="shared" si="141"/>
        <v>#N/A</v>
      </c>
      <c r="Q799" s="24" t="e">
        <f t="shared" si="142"/>
        <v>#N/A</v>
      </c>
      <c r="S799" s="14" t="e">
        <f t="shared" si="143"/>
        <v>#N/A</v>
      </c>
      <c r="T799" s="14" t="e">
        <f t="shared" si="144"/>
        <v>#N/A</v>
      </c>
      <c r="U799" s="14" t="e">
        <f t="shared" si="145"/>
        <v>#N/A</v>
      </c>
      <c r="V799" s="14">
        <f t="shared" si="146"/>
        <v>0</v>
      </c>
      <c r="W799" s="14" t="e">
        <f t="shared" si="147"/>
        <v>#N/A</v>
      </c>
      <c r="X799" s="14" t="e">
        <f t="shared" si="148"/>
        <v>#N/A</v>
      </c>
    </row>
    <row r="800" spans="1:24">
      <c r="A800" s="10">
        <f>europe!A811</f>
        <v>0</v>
      </c>
      <c r="B800" s="9" t="e">
        <f>VLOOKUP($A800,europe!$A$1:$B$3014,2,FALSE)</f>
        <v>#N/A</v>
      </c>
      <c r="C800" s="9">
        <f>VLOOKUP($A800,man_neu!$A$1:$D$3001,4,FALSE)</f>
        <v>0</v>
      </c>
      <c r="D800" s="24" t="e">
        <f>VLOOKUP($A800,cash!$A$1:$B$3001,2,FALSE)</f>
        <v>#N/A</v>
      </c>
      <c r="E800" s="9" t="e">
        <f>VLOOKUP($A800,patri!$A$1:$B$3002,2,FALSE)</f>
        <v>#N/A</v>
      </c>
      <c r="G800" s="9" t="e">
        <f>VLOOKUP($A800,anteile!$A$4:$D$2615,anteile!B$12,FALSE)</f>
        <v>#N/A</v>
      </c>
      <c r="H800" s="9" t="e">
        <f>VLOOKUP($A800,anteile!$A$4:$D$2615,anteile!C$12,FALSE)</f>
        <v>#N/A</v>
      </c>
      <c r="I800" s="9" t="e">
        <f>VLOOKUP($A800,anteile!$A$4:$D$2615,anteile!D$12,FALSE)</f>
        <v>#N/A</v>
      </c>
      <c r="K800" s="24" t="e">
        <f t="shared" si="138"/>
        <v>#N/A</v>
      </c>
      <c r="L800" s="24" t="e">
        <f t="shared" si="139"/>
        <v>#N/A</v>
      </c>
      <c r="M800" s="24" t="e">
        <f>VLOOKUP($A800,cash!$A$1:$B$3001,2,FALSE)</f>
        <v>#N/A</v>
      </c>
      <c r="N800" s="24" t="e">
        <f t="shared" si="140"/>
        <v>#N/A</v>
      </c>
      <c r="P800" s="24" t="e">
        <f t="shared" si="141"/>
        <v>#N/A</v>
      </c>
      <c r="Q800" s="24" t="e">
        <f t="shared" si="142"/>
        <v>#N/A</v>
      </c>
      <c r="S800" s="14" t="e">
        <f t="shared" si="143"/>
        <v>#N/A</v>
      </c>
      <c r="T800" s="14" t="e">
        <f t="shared" si="144"/>
        <v>#N/A</v>
      </c>
      <c r="U800" s="14" t="e">
        <f t="shared" si="145"/>
        <v>#N/A</v>
      </c>
      <c r="V800" s="14">
        <f t="shared" si="146"/>
        <v>0</v>
      </c>
      <c r="W800" s="14" t="e">
        <f t="shared" si="147"/>
        <v>#N/A</v>
      </c>
      <c r="X800" s="14" t="e">
        <f t="shared" si="148"/>
        <v>#N/A</v>
      </c>
    </row>
    <row r="801" spans="1:24">
      <c r="A801" s="10">
        <f>europe!A812</f>
        <v>0</v>
      </c>
      <c r="B801" s="9" t="e">
        <f>VLOOKUP($A801,europe!$A$1:$B$3014,2,FALSE)</f>
        <v>#N/A</v>
      </c>
      <c r="C801" s="9">
        <f>VLOOKUP($A801,man_neu!$A$1:$D$3001,4,FALSE)</f>
        <v>0</v>
      </c>
      <c r="D801" s="24" t="e">
        <f>VLOOKUP($A801,cash!$A$1:$B$3001,2,FALSE)</f>
        <v>#N/A</v>
      </c>
      <c r="E801" s="9" t="e">
        <f>VLOOKUP($A801,patri!$A$1:$B$3002,2,FALSE)</f>
        <v>#N/A</v>
      </c>
      <c r="G801" s="9" t="e">
        <f>VLOOKUP($A801,anteile!$A$4:$D$2615,anteile!B$12,FALSE)</f>
        <v>#N/A</v>
      </c>
      <c r="H801" s="9" t="e">
        <f>VLOOKUP($A801,anteile!$A$4:$D$2615,anteile!C$12,FALSE)</f>
        <v>#N/A</v>
      </c>
      <c r="I801" s="9" t="e">
        <f>VLOOKUP($A801,anteile!$A$4:$D$2615,anteile!D$12,FALSE)</f>
        <v>#N/A</v>
      </c>
      <c r="K801" s="24" t="e">
        <f t="shared" si="138"/>
        <v>#N/A</v>
      </c>
      <c r="L801" s="24" t="e">
        <f t="shared" si="139"/>
        <v>#N/A</v>
      </c>
      <c r="M801" s="24" t="e">
        <f>VLOOKUP($A801,cash!$A$1:$B$3001,2,FALSE)</f>
        <v>#N/A</v>
      </c>
      <c r="N801" s="24" t="e">
        <f t="shared" si="140"/>
        <v>#N/A</v>
      </c>
      <c r="P801" s="24" t="e">
        <f t="shared" si="141"/>
        <v>#N/A</v>
      </c>
      <c r="Q801" s="24" t="e">
        <f t="shared" si="142"/>
        <v>#N/A</v>
      </c>
      <c r="S801" s="14" t="e">
        <f t="shared" si="143"/>
        <v>#N/A</v>
      </c>
      <c r="T801" s="14" t="e">
        <f t="shared" si="144"/>
        <v>#N/A</v>
      </c>
      <c r="U801" s="14" t="e">
        <f t="shared" si="145"/>
        <v>#N/A</v>
      </c>
      <c r="V801" s="14">
        <f t="shared" si="146"/>
        <v>0</v>
      </c>
      <c r="W801" s="14" t="e">
        <f t="shared" si="147"/>
        <v>#N/A</v>
      </c>
      <c r="X801" s="14" t="e">
        <f t="shared" si="148"/>
        <v>#N/A</v>
      </c>
    </row>
    <row r="802" spans="1:24">
      <c r="A802" s="10">
        <f>europe!A813</f>
        <v>0</v>
      </c>
      <c r="B802" s="9" t="e">
        <f>VLOOKUP($A802,europe!$A$1:$B$3014,2,FALSE)</f>
        <v>#N/A</v>
      </c>
      <c r="C802" s="9">
        <f>VLOOKUP($A802,man_neu!$A$1:$D$3001,4,FALSE)</f>
        <v>0</v>
      </c>
      <c r="D802" s="24" t="e">
        <f>VLOOKUP($A802,cash!$A$1:$B$3001,2,FALSE)</f>
        <v>#N/A</v>
      </c>
      <c r="E802" s="9" t="e">
        <f>VLOOKUP($A802,patri!$A$1:$B$3002,2,FALSE)</f>
        <v>#N/A</v>
      </c>
      <c r="G802" s="9" t="e">
        <f>VLOOKUP($A802,anteile!$A$4:$D$2615,anteile!B$12,FALSE)</f>
        <v>#N/A</v>
      </c>
      <c r="H802" s="9" t="e">
        <f>VLOOKUP($A802,anteile!$A$4:$D$2615,anteile!C$12,FALSE)</f>
        <v>#N/A</v>
      </c>
      <c r="I802" s="9" t="e">
        <f>VLOOKUP($A802,anteile!$A$4:$D$2615,anteile!D$12,FALSE)</f>
        <v>#N/A</v>
      </c>
      <c r="K802" s="24" t="e">
        <f t="shared" si="138"/>
        <v>#N/A</v>
      </c>
      <c r="L802" s="24" t="e">
        <f t="shared" si="139"/>
        <v>#N/A</v>
      </c>
      <c r="M802" s="24" t="e">
        <f>VLOOKUP($A802,cash!$A$1:$B$3001,2,FALSE)</f>
        <v>#N/A</v>
      </c>
      <c r="N802" s="24" t="e">
        <f t="shared" si="140"/>
        <v>#N/A</v>
      </c>
      <c r="P802" s="24" t="e">
        <f t="shared" si="141"/>
        <v>#N/A</v>
      </c>
      <c r="Q802" s="24" t="e">
        <f t="shared" si="142"/>
        <v>#N/A</v>
      </c>
      <c r="S802" s="14" t="e">
        <f t="shared" si="143"/>
        <v>#N/A</v>
      </c>
      <c r="T802" s="14" t="e">
        <f t="shared" si="144"/>
        <v>#N/A</v>
      </c>
      <c r="U802" s="14" t="e">
        <f t="shared" si="145"/>
        <v>#N/A</v>
      </c>
      <c r="V802" s="14">
        <f t="shared" si="146"/>
        <v>0</v>
      </c>
      <c r="W802" s="14" t="e">
        <f t="shared" si="147"/>
        <v>#N/A</v>
      </c>
      <c r="X802" s="14" t="e">
        <f t="shared" si="148"/>
        <v>#N/A</v>
      </c>
    </row>
    <row r="803" spans="1:24">
      <c r="A803" s="10">
        <f>europe!A814</f>
        <v>0</v>
      </c>
      <c r="B803" s="9" t="e">
        <f>VLOOKUP($A803,europe!$A$1:$B$3014,2,FALSE)</f>
        <v>#N/A</v>
      </c>
      <c r="C803" s="9">
        <f>VLOOKUP($A803,man_neu!$A$1:$D$3001,4,FALSE)</f>
        <v>0</v>
      </c>
      <c r="D803" s="24" t="e">
        <f>VLOOKUP($A803,cash!$A$1:$B$3001,2,FALSE)</f>
        <v>#N/A</v>
      </c>
      <c r="E803" s="9" t="e">
        <f>VLOOKUP($A803,patri!$A$1:$B$3002,2,FALSE)</f>
        <v>#N/A</v>
      </c>
      <c r="G803" s="9" t="e">
        <f>VLOOKUP($A803,anteile!$A$4:$D$2615,anteile!B$12,FALSE)</f>
        <v>#N/A</v>
      </c>
      <c r="H803" s="9" t="e">
        <f>VLOOKUP($A803,anteile!$A$4:$D$2615,anteile!C$12,FALSE)</f>
        <v>#N/A</v>
      </c>
      <c r="I803" s="9" t="e">
        <f>VLOOKUP($A803,anteile!$A$4:$D$2615,anteile!D$12,FALSE)</f>
        <v>#N/A</v>
      </c>
      <c r="K803" s="24" t="e">
        <f t="shared" si="138"/>
        <v>#N/A</v>
      </c>
      <c r="L803" s="24" t="e">
        <f t="shared" si="139"/>
        <v>#N/A</v>
      </c>
      <c r="M803" s="24" t="e">
        <f>VLOOKUP($A803,cash!$A$1:$B$3001,2,FALSE)</f>
        <v>#N/A</v>
      </c>
      <c r="N803" s="24" t="e">
        <f t="shared" si="140"/>
        <v>#N/A</v>
      </c>
      <c r="P803" s="24" t="e">
        <f t="shared" si="141"/>
        <v>#N/A</v>
      </c>
      <c r="Q803" s="24" t="e">
        <f t="shared" si="142"/>
        <v>#N/A</v>
      </c>
      <c r="S803" s="14" t="e">
        <f t="shared" si="143"/>
        <v>#N/A</v>
      </c>
      <c r="T803" s="14" t="e">
        <f t="shared" si="144"/>
        <v>#N/A</v>
      </c>
      <c r="U803" s="14" t="e">
        <f t="shared" si="145"/>
        <v>#N/A</v>
      </c>
      <c r="V803" s="14">
        <f t="shared" si="146"/>
        <v>0</v>
      </c>
      <c r="W803" s="14" t="e">
        <f t="shared" si="147"/>
        <v>#N/A</v>
      </c>
      <c r="X803" s="14" t="e">
        <f t="shared" si="148"/>
        <v>#N/A</v>
      </c>
    </row>
    <row r="804" spans="1:24">
      <c r="A804" s="10">
        <f>europe!A815</f>
        <v>0</v>
      </c>
      <c r="B804" s="9" t="e">
        <f>VLOOKUP($A804,europe!$A$1:$B$3014,2,FALSE)</f>
        <v>#N/A</v>
      </c>
      <c r="C804" s="9">
        <f>VLOOKUP($A804,man_neu!$A$1:$D$3001,4,FALSE)</f>
        <v>0</v>
      </c>
      <c r="D804" s="24" t="e">
        <f>VLOOKUP($A804,cash!$A$1:$B$3001,2,FALSE)</f>
        <v>#N/A</v>
      </c>
      <c r="E804" s="9" t="e">
        <f>VLOOKUP($A804,patri!$A$1:$B$3002,2,FALSE)</f>
        <v>#N/A</v>
      </c>
      <c r="G804" s="9" t="e">
        <f>VLOOKUP($A804,anteile!$A$4:$D$2615,anteile!B$12,FALSE)</f>
        <v>#N/A</v>
      </c>
      <c r="H804" s="9" t="e">
        <f>VLOOKUP($A804,anteile!$A$4:$D$2615,anteile!C$12,FALSE)</f>
        <v>#N/A</v>
      </c>
      <c r="I804" s="9" t="e">
        <f>VLOOKUP($A804,anteile!$A$4:$D$2615,anteile!D$12,FALSE)</f>
        <v>#N/A</v>
      </c>
      <c r="K804" s="24" t="e">
        <f t="shared" si="138"/>
        <v>#N/A</v>
      </c>
      <c r="L804" s="24" t="e">
        <f t="shared" si="139"/>
        <v>#N/A</v>
      </c>
      <c r="M804" s="24" t="e">
        <f>VLOOKUP($A804,cash!$A$1:$B$3001,2,FALSE)</f>
        <v>#N/A</v>
      </c>
      <c r="N804" s="24" t="e">
        <f t="shared" si="140"/>
        <v>#N/A</v>
      </c>
      <c r="P804" s="24" t="e">
        <f t="shared" si="141"/>
        <v>#N/A</v>
      </c>
      <c r="Q804" s="24" t="e">
        <f t="shared" si="142"/>
        <v>#N/A</v>
      </c>
      <c r="S804" s="14" t="e">
        <f t="shared" si="143"/>
        <v>#N/A</v>
      </c>
      <c r="T804" s="14" t="e">
        <f t="shared" si="144"/>
        <v>#N/A</v>
      </c>
      <c r="U804" s="14" t="e">
        <f t="shared" si="145"/>
        <v>#N/A</v>
      </c>
      <c r="V804" s="14">
        <f t="shared" si="146"/>
        <v>0</v>
      </c>
      <c r="W804" s="14" t="e">
        <f t="shared" si="147"/>
        <v>#N/A</v>
      </c>
      <c r="X804" s="14" t="e">
        <f t="shared" si="148"/>
        <v>#N/A</v>
      </c>
    </row>
    <row r="805" spans="1:24">
      <c r="A805" s="10">
        <f>europe!A816</f>
        <v>0</v>
      </c>
      <c r="B805" s="9" t="e">
        <f>VLOOKUP($A805,europe!$A$1:$B$3014,2,FALSE)</f>
        <v>#N/A</v>
      </c>
      <c r="C805" s="9">
        <f>VLOOKUP($A805,man_neu!$A$1:$D$3001,4,FALSE)</f>
        <v>0</v>
      </c>
      <c r="D805" s="24" t="e">
        <f>VLOOKUP($A805,cash!$A$1:$B$3001,2,FALSE)</f>
        <v>#N/A</v>
      </c>
      <c r="E805" s="9" t="e">
        <f>VLOOKUP($A805,patri!$A$1:$B$3002,2,FALSE)</f>
        <v>#N/A</v>
      </c>
      <c r="G805" s="9" t="e">
        <f>VLOOKUP($A805,anteile!$A$4:$D$2615,anteile!B$12,FALSE)</f>
        <v>#N/A</v>
      </c>
      <c r="H805" s="9" t="e">
        <f>VLOOKUP($A805,anteile!$A$4:$D$2615,anteile!C$12,FALSE)</f>
        <v>#N/A</v>
      </c>
      <c r="I805" s="9" t="e">
        <f>VLOOKUP($A805,anteile!$A$4:$D$2615,anteile!D$12,FALSE)</f>
        <v>#N/A</v>
      </c>
      <c r="K805" s="24" t="e">
        <f t="shared" si="138"/>
        <v>#N/A</v>
      </c>
      <c r="L805" s="24" t="e">
        <f t="shared" si="139"/>
        <v>#N/A</v>
      </c>
      <c r="M805" s="24" t="e">
        <f>VLOOKUP($A805,cash!$A$1:$B$3001,2,FALSE)</f>
        <v>#N/A</v>
      </c>
      <c r="N805" s="24" t="e">
        <f t="shared" si="140"/>
        <v>#N/A</v>
      </c>
      <c r="P805" s="24" t="e">
        <f t="shared" si="141"/>
        <v>#N/A</v>
      </c>
      <c r="Q805" s="24" t="e">
        <f t="shared" si="142"/>
        <v>#N/A</v>
      </c>
      <c r="S805" s="14" t="e">
        <f t="shared" si="143"/>
        <v>#N/A</v>
      </c>
      <c r="T805" s="14" t="e">
        <f t="shared" si="144"/>
        <v>#N/A</v>
      </c>
      <c r="U805" s="14" t="e">
        <f t="shared" si="145"/>
        <v>#N/A</v>
      </c>
      <c r="V805" s="14">
        <f t="shared" si="146"/>
        <v>0</v>
      </c>
      <c r="W805" s="14" t="e">
        <f t="shared" si="147"/>
        <v>#N/A</v>
      </c>
      <c r="X805" s="14" t="e">
        <f t="shared" si="148"/>
        <v>#N/A</v>
      </c>
    </row>
    <row r="806" spans="1:24">
      <c r="A806" s="10">
        <f>europe!A817</f>
        <v>0</v>
      </c>
      <c r="B806" s="9" t="e">
        <f>VLOOKUP($A806,europe!$A$1:$B$3014,2,FALSE)</f>
        <v>#N/A</v>
      </c>
      <c r="C806" s="9">
        <f>VLOOKUP($A806,man_neu!$A$1:$D$3001,4,FALSE)</f>
        <v>0</v>
      </c>
      <c r="D806" s="24" t="e">
        <f>VLOOKUP($A806,cash!$A$1:$B$3001,2,FALSE)</f>
        <v>#N/A</v>
      </c>
      <c r="E806" s="9" t="e">
        <f>VLOOKUP($A806,patri!$A$1:$B$3002,2,FALSE)</f>
        <v>#N/A</v>
      </c>
      <c r="G806" s="9" t="e">
        <f>VLOOKUP($A806,anteile!$A$4:$D$2615,anteile!B$12,FALSE)</f>
        <v>#N/A</v>
      </c>
      <c r="H806" s="9" t="e">
        <f>VLOOKUP($A806,anteile!$A$4:$D$2615,anteile!C$12,FALSE)</f>
        <v>#N/A</v>
      </c>
      <c r="I806" s="9" t="e">
        <f>VLOOKUP($A806,anteile!$A$4:$D$2615,anteile!D$12,FALSE)</f>
        <v>#N/A</v>
      </c>
      <c r="K806" s="24" t="e">
        <f t="shared" si="138"/>
        <v>#N/A</v>
      </c>
      <c r="L806" s="24" t="e">
        <f t="shared" si="139"/>
        <v>#N/A</v>
      </c>
      <c r="M806" s="24" t="e">
        <f>VLOOKUP($A806,cash!$A$1:$B$3001,2,FALSE)</f>
        <v>#N/A</v>
      </c>
      <c r="N806" s="24" t="e">
        <f t="shared" si="140"/>
        <v>#N/A</v>
      </c>
      <c r="P806" s="24" t="e">
        <f t="shared" si="141"/>
        <v>#N/A</v>
      </c>
      <c r="Q806" s="24" t="e">
        <f t="shared" si="142"/>
        <v>#N/A</v>
      </c>
      <c r="S806" s="14" t="e">
        <f t="shared" si="143"/>
        <v>#N/A</v>
      </c>
      <c r="T806" s="14" t="e">
        <f t="shared" si="144"/>
        <v>#N/A</v>
      </c>
      <c r="U806" s="14" t="e">
        <f t="shared" si="145"/>
        <v>#N/A</v>
      </c>
      <c r="V806" s="14">
        <f t="shared" si="146"/>
        <v>0</v>
      </c>
      <c r="W806" s="14" t="e">
        <f t="shared" si="147"/>
        <v>#N/A</v>
      </c>
      <c r="X806" s="14" t="e">
        <f t="shared" si="148"/>
        <v>#N/A</v>
      </c>
    </row>
    <row r="807" spans="1:24">
      <c r="A807" s="10">
        <f>europe!A818</f>
        <v>0</v>
      </c>
      <c r="B807" s="9" t="e">
        <f>VLOOKUP($A807,europe!$A$1:$B$3014,2,FALSE)</f>
        <v>#N/A</v>
      </c>
      <c r="C807" s="9">
        <f>VLOOKUP($A807,man_neu!$A$1:$D$3001,4,FALSE)</f>
        <v>0</v>
      </c>
      <c r="D807" s="24" t="e">
        <f>VLOOKUP($A807,cash!$A$1:$B$3001,2,FALSE)</f>
        <v>#N/A</v>
      </c>
      <c r="E807" s="9" t="e">
        <f>VLOOKUP($A807,patri!$A$1:$B$3002,2,FALSE)</f>
        <v>#N/A</v>
      </c>
      <c r="G807" s="9" t="e">
        <f>VLOOKUP($A807,anteile!$A$4:$D$2615,anteile!B$12,FALSE)</f>
        <v>#N/A</v>
      </c>
      <c r="H807" s="9" t="e">
        <f>VLOOKUP($A807,anteile!$A$4:$D$2615,anteile!C$12,FALSE)</f>
        <v>#N/A</v>
      </c>
      <c r="I807" s="9" t="e">
        <f>VLOOKUP($A807,anteile!$A$4:$D$2615,anteile!D$12,FALSE)</f>
        <v>#N/A</v>
      </c>
      <c r="K807" s="24" t="e">
        <f t="shared" si="138"/>
        <v>#N/A</v>
      </c>
      <c r="L807" s="24" t="e">
        <f t="shared" si="139"/>
        <v>#N/A</v>
      </c>
      <c r="M807" s="24" t="e">
        <f>VLOOKUP($A807,cash!$A$1:$B$3001,2,FALSE)</f>
        <v>#N/A</v>
      </c>
      <c r="N807" s="24" t="e">
        <f t="shared" si="140"/>
        <v>#N/A</v>
      </c>
      <c r="P807" s="24" t="e">
        <f t="shared" si="141"/>
        <v>#N/A</v>
      </c>
      <c r="Q807" s="24" t="e">
        <f t="shared" si="142"/>
        <v>#N/A</v>
      </c>
      <c r="S807" s="14" t="e">
        <f t="shared" si="143"/>
        <v>#N/A</v>
      </c>
      <c r="T807" s="14" t="e">
        <f t="shared" si="144"/>
        <v>#N/A</v>
      </c>
      <c r="U807" s="14" t="e">
        <f t="shared" si="145"/>
        <v>#N/A</v>
      </c>
      <c r="V807" s="14">
        <f t="shared" si="146"/>
        <v>0</v>
      </c>
      <c r="W807" s="14" t="e">
        <f t="shared" si="147"/>
        <v>#N/A</v>
      </c>
      <c r="X807" s="14" t="e">
        <f t="shared" si="148"/>
        <v>#N/A</v>
      </c>
    </row>
    <row r="808" spans="1:24">
      <c r="A808" s="10">
        <f>europe!A819</f>
        <v>0</v>
      </c>
      <c r="B808" s="9" t="e">
        <f>VLOOKUP($A808,europe!$A$1:$B$3014,2,FALSE)</f>
        <v>#N/A</v>
      </c>
      <c r="C808" s="9">
        <f>VLOOKUP($A808,man_neu!$A$1:$D$3001,4,FALSE)</f>
        <v>0</v>
      </c>
      <c r="D808" s="24" t="e">
        <f>VLOOKUP($A808,cash!$A$1:$B$3001,2,FALSE)</f>
        <v>#N/A</v>
      </c>
      <c r="E808" s="9" t="e">
        <f>VLOOKUP($A808,patri!$A$1:$B$3002,2,FALSE)</f>
        <v>#N/A</v>
      </c>
      <c r="G808" s="9" t="e">
        <f>VLOOKUP($A808,anteile!$A$4:$D$2615,anteile!B$12,FALSE)</f>
        <v>#N/A</v>
      </c>
      <c r="H808" s="9" t="e">
        <f>VLOOKUP($A808,anteile!$A$4:$D$2615,anteile!C$12,FALSE)</f>
        <v>#N/A</v>
      </c>
      <c r="I808" s="9" t="e">
        <f>VLOOKUP($A808,anteile!$A$4:$D$2615,anteile!D$12,FALSE)</f>
        <v>#N/A</v>
      </c>
      <c r="K808" s="24" t="e">
        <f t="shared" si="138"/>
        <v>#N/A</v>
      </c>
      <c r="L808" s="24" t="e">
        <f t="shared" si="139"/>
        <v>#N/A</v>
      </c>
      <c r="M808" s="24" t="e">
        <f>VLOOKUP($A808,cash!$A$1:$B$3001,2,FALSE)</f>
        <v>#N/A</v>
      </c>
      <c r="N808" s="24" t="e">
        <f t="shared" si="140"/>
        <v>#N/A</v>
      </c>
      <c r="P808" s="24" t="e">
        <f t="shared" si="141"/>
        <v>#N/A</v>
      </c>
      <c r="Q808" s="24" t="e">
        <f t="shared" si="142"/>
        <v>#N/A</v>
      </c>
      <c r="S808" s="14" t="e">
        <f t="shared" si="143"/>
        <v>#N/A</v>
      </c>
      <c r="T808" s="14" t="e">
        <f t="shared" si="144"/>
        <v>#N/A</v>
      </c>
      <c r="U808" s="14" t="e">
        <f t="shared" si="145"/>
        <v>#N/A</v>
      </c>
      <c r="V808" s="14">
        <f t="shared" si="146"/>
        <v>0</v>
      </c>
      <c r="W808" s="14" t="e">
        <f t="shared" si="147"/>
        <v>#N/A</v>
      </c>
      <c r="X808" s="14" t="e">
        <f t="shared" si="148"/>
        <v>#N/A</v>
      </c>
    </row>
    <row r="809" spans="1:24">
      <c r="A809" s="10">
        <f>europe!A820</f>
        <v>0</v>
      </c>
      <c r="B809" s="9" t="e">
        <f>VLOOKUP($A809,europe!$A$1:$B$3014,2,FALSE)</f>
        <v>#N/A</v>
      </c>
      <c r="C809" s="9">
        <f>VLOOKUP($A809,man_neu!$A$1:$D$3001,4,FALSE)</f>
        <v>0</v>
      </c>
      <c r="D809" s="24" t="e">
        <f>VLOOKUP($A809,cash!$A$1:$B$3001,2,FALSE)</f>
        <v>#N/A</v>
      </c>
      <c r="E809" s="9" t="e">
        <f>VLOOKUP($A809,patri!$A$1:$B$3002,2,FALSE)</f>
        <v>#N/A</v>
      </c>
      <c r="G809" s="9" t="e">
        <f>VLOOKUP($A809,anteile!$A$4:$D$2615,anteile!B$12,FALSE)</f>
        <v>#N/A</v>
      </c>
      <c r="H809" s="9" t="e">
        <f>VLOOKUP($A809,anteile!$A$4:$D$2615,anteile!C$12,FALSE)</f>
        <v>#N/A</v>
      </c>
      <c r="I809" s="9" t="e">
        <f>VLOOKUP($A809,anteile!$A$4:$D$2615,anteile!D$12,FALSE)</f>
        <v>#N/A</v>
      </c>
      <c r="K809" s="24" t="e">
        <f t="shared" si="138"/>
        <v>#N/A</v>
      </c>
      <c r="L809" s="24" t="e">
        <f t="shared" si="139"/>
        <v>#N/A</v>
      </c>
      <c r="M809" s="24" t="e">
        <f>VLOOKUP($A809,cash!$A$1:$B$3001,2,FALSE)</f>
        <v>#N/A</v>
      </c>
      <c r="N809" s="24" t="e">
        <f t="shared" si="140"/>
        <v>#N/A</v>
      </c>
      <c r="P809" s="24" t="e">
        <f t="shared" si="141"/>
        <v>#N/A</v>
      </c>
      <c r="Q809" s="24" t="e">
        <f t="shared" si="142"/>
        <v>#N/A</v>
      </c>
      <c r="S809" s="14" t="e">
        <f t="shared" si="143"/>
        <v>#N/A</v>
      </c>
      <c r="T809" s="14" t="e">
        <f t="shared" si="144"/>
        <v>#N/A</v>
      </c>
      <c r="U809" s="14" t="e">
        <f t="shared" si="145"/>
        <v>#N/A</v>
      </c>
      <c r="V809" s="14">
        <f t="shared" si="146"/>
        <v>0</v>
      </c>
      <c r="W809" s="14" t="e">
        <f t="shared" si="147"/>
        <v>#N/A</v>
      </c>
      <c r="X809" s="14" t="e">
        <f t="shared" si="148"/>
        <v>#N/A</v>
      </c>
    </row>
    <row r="810" spans="1:24">
      <c r="A810" s="10">
        <f>europe!A821</f>
        <v>0</v>
      </c>
      <c r="B810" s="9" t="e">
        <f>VLOOKUP($A810,europe!$A$1:$B$3014,2,FALSE)</f>
        <v>#N/A</v>
      </c>
      <c r="C810" s="9">
        <f>VLOOKUP($A810,man_neu!$A$1:$D$3001,4,FALSE)</f>
        <v>0</v>
      </c>
      <c r="D810" s="24" t="e">
        <f>VLOOKUP($A810,cash!$A$1:$B$3001,2,FALSE)</f>
        <v>#N/A</v>
      </c>
      <c r="E810" s="9" t="e">
        <f>VLOOKUP($A810,patri!$A$1:$B$3002,2,FALSE)</f>
        <v>#N/A</v>
      </c>
      <c r="G810" s="9" t="e">
        <f>VLOOKUP($A810,anteile!$A$4:$D$2615,anteile!B$12,FALSE)</f>
        <v>#N/A</v>
      </c>
      <c r="H810" s="9" t="e">
        <f>VLOOKUP($A810,anteile!$A$4:$D$2615,anteile!C$12,FALSE)</f>
        <v>#N/A</v>
      </c>
      <c r="I810" s="9" t="e">
        <f>VLOOKUP($A810,anteile!$A$4:$D$2615,anteile!D$12,FALSE)</f>
        <v>#N/A</v>
      </c>
      <c r="K810" s="24" t="e">
        <f t="shared" si="138"/>
        <v>#N/A</v>
      </c>
      <c r="L810" s="24" t="e">
        <f t="shared" si="139"/>
        <v>#N/A</v>
      </c>
      <c r="M810" s="24" t="e">
        <f>VLOOKUP($A810,cash!$A$1:$B$3001,2,FALSE)</f>
        <v>#N/A</v>
      </c>
      <c r="N810" s="24" t="e">
        <f t="shared" si="140"/>
        <v>#N/A</v>
      </c>
      <c r="P810" s="24" t="e">
        <f t="shared" si="141"/>
        <v>#N/A</v>
      </c>
      <c r="Q810" s="24" t="e">
        <f t="shared" si="142"/>
        <v>#N/A</v>
      </c>
      <c r="S810" s="14" t="e">
        <f t="shared" si="143"/>
        <v>#N/A</v>
      </c>
      <c r="T810" s="14" t="e">
        <f t="shared" si="144"/>
        <v>#N/A</v>
      </c>
      <c r="U810" s="14" t="e">
        <f t="shared" si="145"/>
        <v>#N/A</v>
      </c>
      <c r="V810" s="14">
        <f t="shared" si="146"/>
        <v>0</v>
      </c>
      <c r="W810" s="14" t="e">
        <f t="shared" si="147"/>
        <v>#N/A</v>
      </c>
      <c r="X810" s="14" t="e">
        <f t="shared" si="148"/>
        <v>#N/A</v>
      </c>
    </row>
    <row r="811" spans="1:24">
      <c r="A811" s="10">
        <f>europe!A822</f>
        <v>0</v>
      </c>
      <c r="B811" s="9" t="e">
        <f>VLOOKUP($A811,europe!$A$1:$B$3014,2,FALSE)</f>
        <v>#N/A</v>
      </c>
      <c r="C811" s="9">
        <f>VLOOKUP($A811,man_neu!$A$1:$D$3001,4,FALSE)</f>
        <v>0</v>
      </c>
      <c r="D811" s="24" t="e">
        <f>VLOOKUP($A811,cash!$A$1:$B$3001,2,FALSE)</f>
        <v>#N/A</v>
      </c>
      <c r="E811" s="9" t="e">
        <f>VLOOKUP($A811,patri!$A$1:$B$3002,2,FALSE)</f>
        <v>#N/A</v>
      </c>
      <c r="G811" s="9" t="e">
        <f>VLOOKUP($A811,anteile!$A$4:$D$2615,anteile!B$12,FALSE)</f>
        <v>#N/A</v>
      </c>
      <c r="H811" s="9" t="e">
        <f>VLOOKUP($A811,anteile!$A$4:$D$2615,anteile!C$12,FALSE)</f>
        <v>#N/A</v>
      </c>
      <c r="I811" s="9" t="e">
        <f>VLOOKUP($A811,anteile!$A$4:$D$2615,anteile!D$12,FALSE)</f>
        <v>#N/A</v>
      </c>
      <c r="K811" s="24" t="e">
        <f t="shared" si="138"/>
        <v>#N/A</v>
      </c>
      <c r="L811" s="24" t="e">
        <f t="shared" si="139"/>
        <v>#N/A</v>
      </c>
      <c r="M811" s="24" t="e">
        <f>VLOOKUP($A811,cash!$A$1:$B$3001,2,FALSE)</f>
        <v>#N/A</v>
      </c>
      <c r="N811" s="24" t="e">
        <f t="shared" si="140"/>
        <v>#N/A</v>
      </c>
      <c r="P811" s="24" t="e">
        <f t="shared" si="141"/>
        <v>#N/A</v>
      </c>
      <c r="Q811" s="24" t="e">
        <f t="shared" si="142"/>
        <v>#N/A</v>
      </c>
      <c r="S811" s="14" t="e">
        <f t="shared" si="143"/>
        <v>#N/A</v>
      </c>
      <c r="T811" s="14" t="e">
        <f t="shared" si="144"/>
        <v>#N/A</v>
      </c>
      <c r="U811" s="14" t="e">
        <f t="shared" si="145"/>
        <v>#N/A</v>
      </c>
      <c r="V811" s="14">
        <f t="shared" si="146"/>
        <v>0</v>
      </c>
      <c r="W811" s="14" t="e">
        <f t="shared" si="147"/>
        <v>#N/A</v>
      </c>
      <c r="X811" s="14" t="e">
        <f t="shared" si="148"/>
        <v>#N/A</v>
      </c>
    </row>
    <row r="812" spans="1:24">
      <c r="A812" s="10">
        <f>europe!A823</f>
        <v>0</v>
      </c>
      <c r="B812" s="9" t="e">
        <f>VLOOKUP($A812,europe!$A$1:$B$3014,2,FALSE)</f>
        <v>#N/A</v>
      </c>
      <c r="C812" s="9">
        <f>VLOOKUP($A812,man_neu!$A$1:$D$3001,4,FALSE)</f>
        <v>0</v>
      </c>
      <c r="D812" s="24" t="e">
        <f>VLOOKUP($A812,cash!$A$1:$B$3001,2,FALSE)</f>
        <v>#N/A</v>
      </c>
      <c r="E812" s="9" t="e">
        <f>VLOOKUP($A812,patri!$A$1:$B$3002,2,FALSE)</f>
        <v>#N/A</v>
      </c>
      <c r="G812" s="9" t="e">
        <f>VLOOKUP($A812,anteile!$A$4:$D$2615,anteile!B$12,FALSE)</f>
        <v>#N/A</v>
      </c>
      <c r="H812" s="9" t="e">
        <f>VLOOKUP($A812,anteile!$A$4:$D$2615,anteile!C$12,FALSE)</f>
        <v>#N/A</v>
      </c>
      <c r="I812" s="9" t="e">
        <f>VLOOKUP($A812,anteile!$A$4:$D$2615,anteile!D$12,FALSE)</f>
        <v>#N/A</v>
      </c>
      <c r="K812" s="24" t="e">
        <f t="shared" si="138"/>
        <v>#N/A</v>
      </c>
      <c r="L812" s="24" t="e">
        <f t="shared" si="139"/>
        <v>#N/A</v>
      </c>
      <c r="M812" s="24" t="e">
        <f>VLOOKUP($A812,cash!$A$1:$B$3001,2,FALSE)</f>
        <v>#N/A</v>
      </c>
      <c r="N812" s="24" t="e">
        <f t="shared" si="140"/>
        <v>#N/A</v>
      </c>
      <c r="P812" s="24" t="e">
        <f t="shared" si="141"/>
        <v>#N/A</v>
      </c>
      <c r="Q812" s="24" t="e">
        <f t="shared" si="142"/>
        <v>#N/A</v>
      </c>
      <c r="S812" s="14" t="e">
        <f t="shared" si="143"/>
        <v>#N/A</v>
      </c>
      <c r="T812" s="14" t="e">
        <f t="shared" si="144"/>
        <v>#N/A</v>
      </c>
      <c r="U812" s="14" t="e">
        <f t="shared" si="145"/>
        <v>#N/A</v>
      </c>
      <c r="V812" s="14">
        <f t="shared" si="146"/>
        <v>0</v>
      </c>
      <c r="W812" s="14" t="e">
        <f t="shared" si="147"/>
        <v>#N/A</v>
      </c>
      <c r="X812" s="14" t="e">
        <f t="shared" si="148"/>
        <v>#N/A</v>
      </c>
    </row>
    <row r="813" spans="1:24">
      <c r="A813" s="10">
        <f>europe!A824</f>
        <v>0</v>
      </c>
      <c r="B813" s="9" t="e">
        <f>VLOOKUP($A813,europe!$A$1:$B$3014,2,FALSE)</f>
        <v>#N/A</v>
      </c>
      <c r="C813" s="9">
        <f>VLOOKUP($A813,man_neu!$A$1:$D$3001,4,FALSE)</f>
        <v>0</v>
      </c>
      <c r="D813" s="24" t="e">
        <f>VLOOKUP($A813,cash!$A$1:$B$3001,2,FALSE)</f>
        <v>#N/A</v>
      </c>
      <c r="E813" s="9" t="e">
        <f>VLOOKUP($A813,patri!$A$1:$B$3002,2,FALSE)</f>
        <v>#N/A</v>
      </c>
      <c r="G813" s="9" t="e">
        <f>VLOOKUP($A813,anteile!$A$4:$D$2615,anteile!B$12,FALSE)</f>
        <v>#N/A</v>
      </c>
      <c r="H813" s="9" t="e">
        <f>VLOOKUP($A813,anteile!$A$4:$D$2615,anteile!C$12,FALSE)</f>
        <v>#N/A</v>
      </c>
      <c r="I813" s="9" t="e">
        <f>VLOOKUP($A813,anteile!$A$4:$D$2615,anteile!D$12,FALSE)</f>
        <v>#N/A</v>
      </c>
      <c r="K813" s="24" t="e">
        <f t="shared" si="138"/>
        <v>#N/A</v>
      </c>
      <c r="L813" s="24" t="e">
        <f t="shared" si="139"/>
        <v>#N/A</v>
      </c>
      <c r="M813" s="24" t="e">
        <f>VLOOKUP($A813,cash!$A$1:$B$3001,2,FALSE)</f>
        <v>#N/A</v>
      </c>
      <c r="N813" s="24" t="e">
        <f t="shared" si="140"/>
        <v>#N/A</v>
      </c>
      <c r="P813" s="24" t="e">
        <f t="shared" si="141"/>
        <v>#N/A</v>
      </c>
      <c r="Q813" s="24" t="e">
        <f t="shared" si="142"/>
        <v>#N/A</v>
      </c>
      <c r="S813" s="14" t="e">
        <f t="shared" si="143"/>
        <v>#N/A</v>
      </c>
      <c r="T813" s="14" t="e">
        <f t="shared" si="144"/>
        <v>#N/A</v>
      </c>
      <c r="U813" s="14" t="e">
        <f t="shared" si="145"/>
        <v>#N/A</v>
      </c>
      <c r="V813" s="14">
        <f t="shared" si="146"/>
        <v>0</v>
      </c>
      <c r="W813" s="14" t="e">
        <f t="shared" si="147"/>
        <v>#N/A</v>
      </c>
      <c r="X813" s="14" t="e">
        <f t="shared" si="148"/>
        <v>#N/A</v>
      </c>
    </row>
    <row r="814" spans="1:24">
      <c r="A814" s="10">
        <f>europe!A825</f>
        <v>0</v>
      </c>
      <c r="B814" s="9" t="e">
        <f>VLOOKUP($A814,europe!$A$1:$B$3014,2,FALSE)</f>
        <v>#N/A</v>
      </c>
      <c r="C814" s="9">
        <f>VLOOKUP($A814,man_neu!$A$1:$D$3001,4,FALSE)</f>
        <v>0</v>
      </c>
      <c r="D814" s="24" t="e">
        <f>VLOOKUP($A814,cash!$A$1:$B$3001,2,FALSE)</f>
        <v>#N/A</v>
      </c>
      <c r="E814" s="9" t="e">
        <f>VLOOKUP($A814,patri!$A$1:$B$3002,2,FALSE)</f>
        <v>#N/A</v>
      </c>
      <c r="G814" s="9" t="e">
        <f>VLOOKUP($A814,anteile!$A$4:$D$2615,anteile!B$12,FALSE)</f>
        <v>#N/A</v>
      </c>
      <c r="H814" s="9" t="e">
        <f>VLOOKUP($A814,anteile!$A$4:$D$2615,anteile!C$12,FALSE)</f>
        <v>#N/A</v>
      </c>
      <c r="I814" s="9" t="e">
        <f>VLOOKUP($A814,anteile!$A$4:$D$2615,anteile!D$12,FALSE)</f>
        <v>#N/A</v>
      </c>
      <c r="K814" s="24" t="e">
        <f t="shared" si="138"/>
        <v>#N/A</v>
      </c>
      <c r="L814" s="24" t="e">
        <f t="shared" si="139"/>
        <v>#N/A</v>
      </c>
      <c r="M814" s="24" t="e">
        <f>VLOOKUP($A814,cash!$A$1:$B$3001,2,FALSE)</f>
        <v>#N/A</v>
      </c>
      <c r="N814" s="24" t="e">
        <f t="shared" si="140"/>
        <v>#N/A</v>
      </c>
      <c r="P814" s="24" t="e">
        <f t="shared" si="141"/>
        <v>#N/A</v>
      </c>
      <c r="Q814" s="24" t="e">
        <f t="shared" si="142"/>
        <v>#N/A</v>
      </c>
      <c r="S814" s="14" t="e">
        <f t="shared" si="143"/>
        <v>#N/A</v>
      </c>
      <c r="T814" s="14" t="e">
        <f t="shared" si="144"/>
        <v>#N/A</v>
      </c>
      <c r="U814" s="14" t="e">
        <f t="shared" si="145"/>
        <v>#N/A</v>
      </c>
      <c r="V814" s="14">
        <f t="shared" si="146"/>
        <v>0</v>
      </c>
      <c r="W814" s="14" t="e">
        <f t="shared" si="147"/>
        <v>#N/A</v>
      </c>
      <c r="X814" s="14" t="e">
        <f t="shared" si="148"/>
        <v>#N/A</v>
      </c>
    </row>
    <row r="815" spans="1:24">
      <c r="A815" s="10">
        <f>europe!A826</f>
        <v>0</v>
      </c>
      <c r="B815" s="9" t="e">
        <f>VLOOKUP($A815,europe!$A$1:$B$3014,2,FALSE)</f>
        <v>#N/A</v>
      </c>
      <c r="C815" s="9">
        <f>VLOOKUP($A815,man_neu!$A$1:$D$3001,4,FALSE)</f>
        <v>0</v>
      </c>
      <c r="D815" s="24" t="e">
        <f>VLOOKUP($A815,cash!$A$1:$B$3001,2,FALSE)</f>
        <v>#N/A</v>
      </c>
      <c r="E815" s="9" t="e">
        <f>VLOOKUP($A815,patri!$A$1:$B$3002,2,FALSE)</f>
        <v>#N/A</v>
      </c>
      <c r="G815" s="9" t="e">
        <f>VLOOKUP($A815,anteile!$A$4:$D$2615,anteile!B$12,FALSE)</f>
        <v>#N/A</v>
      </c>
      <c r="H815" s="9" t="e">
        <f>VLOOKUP($A815,anteile!$A$4:$D$2615,anteile!C$12,FALSE)</f>
        <v>#N/A</v>
      </c>
      <c r="I815" s="9" t="e">
        <f>VLOOKUP($A815,anteile!$A$4:$D$2615,anteile!D$12,FALSE)</f>
        <v>#N/A</v>
      </c>
      <c r="K815" s="24" t="e">
        <f t="shared" si="138"/>
        <v>#N/A</v>
      </c>
      <c r="L815" s="24" t="e">
        <f t="shared" si="139"/>
        <v>#N/A</v>
      </c>
      <c r="M815" s="24" t="e">
        <f>VLOOKUP($A815,cash!$A$1:$B$3001,2,FALSE)</f>
        <v>#N/A</v>
      </c>
      <c r="N815" s="24" t="e">
        <f t="shared" si="140"/>
        <v>#N/A</v>
      </c>
      <c r="P815" s="24" t="e">
        <f t="shared" si="141"/>
        <v>#N/A</v>
      </c>
      <c r="Q815" s="24" t="e">
        <f t="shared" si="142"/>
        <v>#N/A</v>
      </c>
      <c r="S815" s="14" t="e">
        <f t="shared" si="143"/>
        <v>#N/A</v>
      </c>
      <c r="T815" s="14" t="e">
        <f t="shared" si="144"/>
        <v>#N/A</v>
      </c>
      <c r="U815" s="14" t="e">
        <f t="shared" si="145"/>
        <v>#N/A</v>
      </c>
      <c r="V815" s="14">
        <f t="shared" si="146"/>
        <v>0</v>
      </c>
      <c r="W815" s="14" t="e">
        <f t="shared" si="147"/>
        <v>#N/A</v>
      </c>
      <c r="X815" s="14" t="e">
        <f t="shared" si="148"/>
        <v>#N/A</v>
      </c>
    </row>
    <row r="816" spans="1:24">
      <c r="A816" s="10">
        <f>europe!A827</f>
        <v>0</v>
      </c>
      <c r="B816" s="9" t="e">
        <f>VLOOKUP($A816,europe!$A$1:$B$3014,2,FALSE)</f>
        <v>#N/A</v>
      </c>
      <c r="C816" s="9">
        <f>VLOOKUP($A816,man_neu!$A$1:$D$3001,4,FALSE)</f>
        <v>0</v>
      </c>
      <c r="D816" s="24" t="e">
        <f>VLOOKUP($A816,cash!$A$1:$B$3001,2,FALSE)</f>
        <v>#N/A</v>
      </c>
      <c r="E816" s="9" t="e">
        <f>VLOOKUP($A816,patri!$A$1:$B$3002,2,FALSE)</f>
        <v>#N/A</v>
      </c>
      <c r="G816" s="9" t="e">
        <f>VLOOKUP($A816,anteile!$A$4:$D$2615,anteile!B$12,FALSE)</f>
        <v>#N/A</v>
      </c>
      <c r="H816" s="9" t="e">
        <f>VLOOKUP($A816,anteile!$A$4:$D$2615,anteile!C$12,FALSE)</f>
        <v>#N/A</v>
      </c>
      <c r="I816" s="9" t="e">
        <f>VLOOKUP($A816,anteile!$A$4:$D$2615,anteile!D$12,FALSE)</f>
        <v>#N/A</v>
      </c>
      <c r="K816" s="24" t="e">
        <f t="shared" si="138"/>
        <v>#N/A</v>
      </c>
      <c r="L816" s="24" t="e">
        <f t="shared" si="139"/>
        <v>#N/A</v>
      </c>
      <c r="M816" s="24" t="e">
        <f>VLOOKUP($A816,cash!$A$1:$B$3001,2,FALSE)</f>
        <v>#N/A</v>
      </c>
      <c r="N816" s="24" t="e">
        <f t="shared" si="140"/>
        <v>#N/A</v>
      </c>
      <c r="P816" s="24" t="e">
        <f t="shared" si="141"/>
        <v>#N/A</v>
      </c>
      <c r="Q816" s="24" t="e">
        <f t="shared" si="142"/>
        <v>#N/A</v>
      </c>
      <c r="S816" s="14" t="e">
        <f t="shared" si="143"/>
        <v>#N/A</v>
      </c>
      <c r="T816" s="14" t="e">
        <f t="shared" si="144"/>
        <v>#N/A</v>
      </c>
      <c r="U816" s="14" t="e">
        <f t="shared" si="145"/>
        <v>#N/A</v>
      </c>
      <c r="V816" s="14">
        <f t="shared" si="146"/>
        <v>0</v>
      </c>
      <c r="W816" s="14" t="e">
        <f t="shared" si="147"/>
        <v>#N/A</v>
      </c>
      <c r="X816" s="14" t="e">
        <f t="shared" si="148"/>
        <v>#N/A</v>
      </c>
    </row>
    <row r="817" spans="1:24">
      <c r="A817" s="10">
        <f>europe!A828</f>
        <v>0</v>
      </c>
      <c r="B817" s="9" t="e">
        <f>VLOOKUP($A817,europe!$A$1:$B$3014,2,FALSE)</f>
        <v>#N/A</v>
      </c>
      <c r="C817" s="9">
        <f>VLOOKUP($A817,man_neu!$A$1:$D$3001,4,FALSE)</f>
        <v>0</v>
      </c>
      <c r="D817" s="24" t="e">
        <f>VLOOKUP($A817,cash!$A$1:$B$3001,2,FALSE)</f>
        <v>#N/A</v>
      </c>
      <c r="E817" s="9" t="e">
        <f>VLOOKUP($A817,patri!$A$1:$B$3002,2,FALSE)</f>
        <v>#N/A</v>
      </c>
      <c r="G817" s="9" t="e">
        <f>VLOOKUP($A817,anteile!$A$4:$D$2615,anteile!B$12,FALSE)</f>
        <v>#N/A</v>
      </c>
      <c r="H817" s="9" t="e">
        <f>VLOOKUP($A817,anteile!$A$4:$D$2615,anteile!C$12,FALSE)</f>
        <v>#N/A</v>
      </c>
      <c r="I817" s="9" t="e">
        <f>VLOOKUP($A817,anteile!$A$4:$D$2615,anteile!D$12,FALSE)</f>
        <v>#N/A</v>
      </c>
      <c r="K817" s="24" t="e">
        <f t="shared" si="138"/>
        <v>#N/A</v>
      </c>
      <c r="L817" s="24" t="e">
        <f t="shared" si="139"/>
        <v>#N/A</v>
      </c>
      <c r="M817" s="24" t="e">
        <f>VLOOKUP($A817,cash!$A$1:$B$3001,2,FALSE)</f>
        <v>#N/A</v>
      </c>
      <c r="N817" s="24" t="e">
        <f t="shared" si="140"/>
        <v>#N/A</v>
      </c>
      <c r="P817" s="24" t="e">
        <f t="shared" si="141"/>
        <v>#N/A</v>
      </c>
      <c r="Q817" s="24" t="e">
        <f t="shared" si="142"/>
        <v>#N/A</v>
      </c>
      <c r="S817" s="14" t="e">
        <f t="shared" si="143"/>
        <v>#N/A</v>
      </c>
      <c r="T817" s="14" t="e">
        <f t="shared" si="144"/>
        <v>#N/A</v>
      </c>
      <c r="U817" s="14" t="e">
        <f t="shared" si="145"/>
        <v>#N/A</v>
      </c>
      <c r="V817" s="14">
        <f t="shared" si="146"/>
        <v>0</v>
      </c>
      <c r="W817" s="14" t="e">
        <f t="shared" si="147"/>
        <v>#N/A</v>
      </c>
      <c r="X817" s="14" t="e">
        <f t="shared" si="148"/>
        <v>#N/A</v>
      </c>
    </row>
    <row r="818" spans="1:24">
      <c r="A818" s="10">
        <f>europe!A829</f>
        <v>0</v>
      </c>
      <c r="B818" s="9" t="e">
        <f>VLOOKUP($A818,europe!$A$1:$B$3014,2,FALSE)</f>
        <v>#N/A</v>
      </c>
      <c r="C818" s="9">
        <f>VLOOKUP($A818,man_neu!$A$1:$D$3001,4,FALSE)</f>
        <v>0</v>
      </c>
      <c r="D818" s="24" t="e">
        <f>VLOOKUP($A818,cash!$A$1:$B$3001,2,FALSE)</f>
        <v>#N/A</v>
      </c>
      <c r="E818" s="9" t="e">
        <f>VLOOKUP($A818,patri!$A$1:$B$3002,2,FALSE)</f>
        <v>#N/A</v>
      </c>
      <c r="G818" s="9" t="e">
        <f>VLOOKUP($A818,anteile!$A$4:$D$2615,anteile!B$12,FALSE)</f>
        <v>#N/A</v>
      </c>
      <c r="H818" s="9" t="e">
        <f>VLOOKUP($A818,anteile!$A$4:$D$2615,anteile!C$12,FALSE)</f>
        <v>#N/A</v>
      </c>
      <c r="I818" s="9" t="e">
        <f>VLOOKUP($A818,anteile!$A$4:$D$2615,anteile!D$12,FALSE)</f>
        <v>#N/A</v>
      </c>
      <c r="K818" s="24" t="e">
        <f t="shared" si="138"/>
        <v>#N/A</v>
      </c>
      <c r="L818" s="24" t="e">
        <f t="shared" si="139"/>
        <v>#N/A</v>
      </c>
      <c r="M818" s="24" t="e">
        <f>VLOOKUP($A818,cash!$A$1:$B$3001,2,FALSE)</f>
        <v>#N/A</v>
      </c>
      <c r="N818" s="24" t="e">
        <f t="shared" si="140"/>
        <v>#N/A</v>
      </c>
      <c r="P818" s="24" t="e">
        <f t="shared" si="141"/>
        <v>#N/A</v>
      </c>
      <c r="Q818" s="24" t="e">
        <f t="shared" si="142"/>
        <v>#N/A</v>
      </c>
      <c r="S818" s="14" t="e">
        <f t="shared" si="143"/>
        <v>#N/A</v>
      </c>
      <c r="T818" s="14" t="e">
        <f t="shared" si="144"/>
        <v>#N/A</v>
      </c>
      <c r="U818" s="14" t="e">
        <f t="shared" si="145"/>
        <v>#N/A</v>
      </c>
      <c r="V818" s="14">
        <f t="shared" si="146"/>
        <v>0</v>
      </c>
      <c r="W818" s="14" t="e">
        <f t="shared" si="147"/>
        <v>#N/A</v>
      </c>
      <c r="X818" s="14" t="e">
        <f t="shared" si="148"/>
        <v>#N/A</v>
      </c>
    </row>
    <row r="819" spans="1:24">
      <c r="A819" s="10">
        <f>europe!A830</f>
        <v>0</v>
      </c>
      <c r="B819" s="9" t="e">
        <f>VLOOKUP($A819,europe!$A$1:$B$3014,2,FALSE)</f>
        <v>#N/A</v>
      </c>
      <c r="C819" s="9">
        <f>VLOOKUP($A819,man_neu!$A$1:$D$3001,4,FALSE)</f>
        <v>0</v>
      </c>
      <c r="D819" s="24" t="e">
        <f>VLOOKUP($A819,cash!$A$1:$B$3001,2,FALSE)</f>
        <v>#N/A</v>
      </c>
      <c r="E819" s="9" t="e">
        <f>VLOOKUP($A819,patri!$A$1:$B$3002,2,FALSE)</f>
        <v>#N/A</v>
      </c>
      <c r="G819" s="9" t="e">
        <f>VLOOKUP($A819,anteile!$A$4:$D$2615,anteile!B$12,FALSE)</f>
        <v>#N/A</v>
      </c>
      <c r="H819" s="9" t="e">
        <f>VLOOKUP($A819,anteile!$A$4:$D$2615,anteile!C$12,FALSE)</f>
        <v>#N/A</v>
      </c>
      <c r="I819" s="9" t="e">
        <f>VLOOKUP($A819,anteile!$A$4:$D$2615,anteile!D$12,FALSE)</f>
        <v>#N/A</v>
      </c>
      <c r="K819" s="24" t="e">
        <f t="shared" si="138"/>
        <v>#N/A</v>
      </c>
      <c r="L819" s="24" t="e">
        <f t="shared" si="139"/>
        <v>#N/A</v>
      </c>
      <c r="M819" s="24" t="e">
        <f>VLOOKUP($A819,cash!$A$1:$B$3001,2,FALSE)</f>
        <v>#N/A</v>
      </c>
      <c r="N819" s="24" t="e">
        <f t="shared" si="140"/>
        <v>#N/A</v>
      </c>
      <c r="P819" s="24" t="e">
        <f t="shared" si="141"/>
        <v>#N/A</v>
      </c>
      <c r="Q819" s="24" t="e">
        <f t="shared" si="142"/>
        <v>#N/A</v>
      </c>
      <c r="S819" s="14" t="e">
        <f t="shared" si="143"/>
        <v>#N/A</v>
      </c>
      <c r="T819" s="14" t="e">
        <f t="shared" si="144"/>
        <v>#N/A</v>
      </c>
      <c r="U819" s="14" t="e">
        <f t="shared" si="145"/>
        <v>#N/A</v>
      </c>
      <c r="V819" s="14">
        <f t="shared" si="146"/>
        <v>0</v>
      </c>
      <c r="W819" s="14" t="e">
        <f t="shared" si="147"/>
        <v>#N/A</v>
      </c>
      <c r="X819" s="14" t="e">
        <f t="shared" si="148"/>
        <v>#N/A</v>
      </c>
    </row>
    <row r="820" spans="1:24">
      <c r="A820" s="10">
        <f>europe!A831</f>
        <v>0</v>
      </c>
      <c r="B820" s="9" t="e">
        <f>VLOOKUP($A820,europe!$A$1:$B$3014,2,FALSE)</f>
        <v>#N/A</v>
      </c>
      <c r="C820" s="9">
        <f>VLOOKUP($A820,man_neu!$A$1:$D$3001,4,FALSE)</f>
        <v>0</v>
      </c>
      <c r="D820" s="24" t="e">
        <f>VLOOKUP($A820,cash!$A$1:$B$3001,2,FALSE)</f>
        <v>#N/A</v>
      </c>
      <c r="E820" s="9" t="e">
        <f>VLOOKUP($A820,patri!$A$1:$B$3002,2,FALSE)</f>
        <v>#N/A</v>
      </c>
      <c r="G820" s="9" t="e">
        <f>VLOOKUP($A820,anteile!$A$4:$D$2615,anteile!B$12,FALSE)</f>
        <v>#N/A</v>
      </c>
      <c r="H820" s="9" t="e">
        <f>VLOOKUP($A820,anteile!$A$4:$D$2615,anteile!C$12,FALSE)</f>
        <v>#N/A</v>
      </c>
      <c r="I820" s="9" t="e">
        <f>VLOOKUP($A820,anteile!$A$4:$D$2615,anteile!D$12,FALSE)</f>
        <v>#N/A</v>
      </c>
      <c r="K820" s="24" t="e">
        <f t="shared" si="138"/>
        <v>#N/A</v>
      </c>
      <c r="L820" s="24" t="e">
        <f t="shared" si="139"/>
        <v>#N/A</v>
      </c>
      <c r="M820" s="24" t="e">
        <f>VLOOKUP($A820,cash!$A$1:$B$3001,2,FALSE)</f>
        <v>#N/A</v>
      </c>
      <c r="N820" s="24" t="e">
        <f t="shared" si="140"/>
        <v>#N/A</v>
      </c>
      <c r="P820" s="24" t="e">
        <f t="shared" si="141"/>
        <v>#N/A</v>
      </c>
      <c r="Q820" s="24" t="e">
        <f t="shared" si="142"/>
        <v>#N/A</v>
      </c>
      <c r="S820" s="14" t="e">
        <f t="shared" si="143"/>
        <v>#N/A</v>
      </c>
      <c r="T820" s="14" t="e">
        <f t="shared" si="144"/>
        <v>#N/A</v>
      </c>
      <c r="U820" s="14" t="e">
        <f t="shared" si="145"/>
        <v>#N/A</v>
      </c>
      <c r="V820" s="14">
        <f t="shared" si="146"/>
        <v>0</v>
      </c>
      <c r="W820" s="14" t="e">
        <f t="shared" si="147"/>
        <v>#N/A</v>
      </c>
      <c r="X820" s="14" t="e">
        <f t="shared" si="148"/>
        <v>#N/A</v>
      </c>
    </row>
    <row r="821" spans="1:24">
      <c r="A821" s="10">
        <f>europe!A832</f>
        <v>0</v>
      </c>
      <c r="B821" s="9" t="e">
        <f>VLOOKUP($A821,europe!$A$1:$B$3014,2,FALSE)</f>
        <v>#N/A</v>
      </c>
      <c r="C821" s="9">
        <f>VLOOKUP($A821,man_neu!$A$1:$D$3001,4,FALSE)</f>
        <v>0</v>
      </c>
      <c r="D821" s="24" t="e">
        <f>VLOOKUP($A821,cash!$A$1:$B$3001,2,FALSE)</f>
        <v>#N/A</v>
      </c>
      <c r="E821" s="9" t="e">
        <f>VLOOKUP($A821,patri!$A$1:$B$3002,2,FALSE)</f>
        <v>#N/A</v>
      </c>
      <c r="G821" s="9" t="e">
        <f>VLOOKUP($A821,anteile!$A$4:$D$2615,anteile!B$12,FALSE)</f>
        <v>#N/A</v>
      </c>
      <c r="H821" s="9" t="e">
        <f>VLOOKUP($A821,anteile!$A$4:$D$2615,anteile!C$12,FALSE)</f>
        <v>#N/A</v>
      </c>
      <c r="I821" s="9" t="e">
        <f>VLOOKUP($A821,anteile!$A$4:$D$2615,anteile!D$12,FALSE)</f>
        <v>#N/A</v>
      </c>
      <c r="K821" s="24" t="e">
        <f t="shared" si="138"/>
        <v>#N/A</v>
      </c>
      <c r="L821" s="24" t="e">
        <f t="shared" si="139"/>
        <v>#N/A</v>
      </c>
      <c r="M821" s="24" t="e">
        <f>VLOOKUP($A821,cash!$A$1:$B$3001,2,FALSE)</f>
        <v>#N/A</v>
      </c>
      <c r="N821" s="24" t="e">
        <f t="shared" si="140"/>
        <v>#N/A</v>
      </c>
      <c r="P821" s="24" t="e">
        <f t="shared" si="141"/>
        <v>#N/A</v>
      </c>
      <c r="Q821" s="24" t="e">
        <f t="shared" si="142"/>
        <v>#N/A</v>
      </c>
      <c r="S821" s="14" t="e">
        <f t="shared" si="143"/>
        <v>#N/A</v>
      </c>
      <c r="T821" s="14" t="e">
        <f t="shared" si="144"/>
        <v>#N/A</v>
      </c>
      <c r="U821" s="14" t="e">
        <f t="shared" si="145"/>
        <v>#N/A</v>
      </c>
      <c r="V821" s="14">
        <f t="shared" si="146"/>
        <v>0</v>
      </c>
      <c r="W821" s="14" t="e">
        <f t="shared" si="147"/>
        <v>#N/A</v>
      </c>
      <c r="X821" s="14" t="e">
        <f t="shared" si="148"/>
        <v>#N/A</v>
      </c>
    </row>
    <row r="822" spans="1:24">
      <c r="A822" s="10">
        <f>europe!A833</f>
        <v>0</v>
      </c>
      <c r="B822" s="9" t="e">
        <f>VLOOKUP($A822,europe!$A$1:$B$3014,2,FALSE)</f>
        <v>#N/A</v>
      </c>
      <c r="C822" s="9">
        <f>VLOOKUP($A822,man_neu!$A$1:$D$3001,4,FALSE)</f>
        <v>0</v>
      </c>
      <c r="D822" s="24" t="e">
        <f>VLOOKUP($A822,cash!$A$1:$B$3001,2,FALSE)</f>
        <v>#N/A</v>
      </c>
      <c r="E822" s="9" t="e">
        <f>VLOOKUP($A822,patri!$A$1:$B$3002,2,FALSE)</f>
        <v>#N/A</v>
      </c>
      <c r="G822" s="9" t="e">
        <f>VLOOKUP($A822,anteile!$A$4:$D$2615,anteile!B$12,FALSE)</f>
        <v>#N/A</v>
      </c>
      <c r="H822" s="9" t="e">
        <f>VLOOKUP($A822,anteile!$A$4:$D$2615,anteile!C$12,FALSE)</f>
        <v>#N/A</v>
      </c>
      <c r="I822" s="9" t="e">
        <f>VLOOKUP($A822,anteile!$A$4:$D$2615,anteile!D$12,FALSE)</f>
        <v>#N/A</v>
      </c>
      <c r="K822" s="24" t="e">
        <f t="shared" si="138"/>
        <v>#N/A</v>
      </c>
      <c r="L822" s="24" t="e">
        <f t="shared" si="139"/>
        <v>#N/A</v>
      </c>
      <c r="M822" s="24" t="e">
        <f>VLOOKUP($A822,cash!$A$1:$B$3001,2,FALSE)</f>
        <v>#N/A</v>
      </c>
      <c r="N822" s="24" t="e">
        <f t="shared" si="140"/>
        <v>#N/A</v>
      </c>
      <c r="P822" s="24" t="e">
        <f t="shared" si="141"/>
        <v>#N/A</v>
      </c>
      <c r="Q822" s="24" t="e">
        <f t="shared" si="142"/>
        <v>#N/A</v>
      </c>
      <c r="S822" s="14" t="e">
        <f t="shared" si="143"/>
        <v>#N/A</v>
      </c>
      <c r="T822" s="14" t="e">
        <f t="shared" si="144"/>
        <v>#N/A</v>
      </c>
      <c r="U822" s="14" t="e">
        <f t="shared" si="145"/>
        <v>#N/A</v>
      </c>
      <c r="V822" s="14">
        <f t="shared" si="146"/>
        <v>0</v>
      </c>
      <c r="W822" s="14" t="e">
        <f t="shared" si="147"/>
        <v>#N/A</v>
      </c>
      <c r="X822" s="14" t="e">
        <f t="shared" si="148"/>
        <v>#N/A</v>
      </c>
    </row>
    <row r="823" spans="1:24">
      <c r="A823" s="10">
        <f>europe!A834</f>
        <v>0</v>
      </c>
      <c r="B823" s="9" t="e">
        <f>VLOOKUP($A823,europe!$A$1:$B$3014,2,FALSE)</f>
        <v>#N/A</v>
      </c>
      <c r="C823" s="9">
        <f>VLOOKUP($A823,man_neu!$A$1:$D$3001,4,FALSE)</f>
        <v>0</v>
      </c>
      <c r="D823" s="24" t="e">
        <f>VLOOKUP($A823,cash!$A$1:$B$3001,2,FALSE)</f>
        <v>#N/A</v>
      </c>
      <c r="E823" s="9" t="e">
        <f>VLOOKUP($A823,patri!$A$1:$B$3002,2,FALSE)</f>
        <v>#N/A</v>
      </c>
      <c r="G823" s="9" t="e">
        <f>VLOOKUP($A823,anteile!$A$4:$D$2615,anteile!B$12,FALSE)</f>
        <v>#N/A</v>
      </c>
      <c r="H823" s="9" t="e">
        <f>VLOOKUP($A823,anteile!$A$4:$D$2615,anteile!C$12,FALSE)</f>
        <v>#N/A</v>
      </c>
      <c r="I823" s="9" t="e">
        <f>VLOOKUP($A823,anteile!$A$4:$D$2615,anteile!D$12,FALSE)</f>
        <v>#N/A</v>
      </c>
      <c r="K823" s="24" t="e">
        <f t="shared" si="138"/>
        <v>#N/A</v>
      </c>
      <c r="L823" s="24" t="e">
        <f t="shared" si="139"/>
        <v>#N/A</v>
      </c>
      <c r="M823" s="24" t="e">
        <f>VLOOKUP($A823,cash!$A$1:$B$3001,2,FALSE)</f>
        <v>#N/A</v>
      </c>
      <c r="N823" s="24" t="e">
        <f t="shared" si="140"/>
        <v>#N/A</v>
      </c>
      <c r="P823" s="24" t="e">
        <f t="shared" si="141"/>
        <v>#N/A</v>
      </c>
      <c r="Q823" s="24" t="e">
        <f t="shared" si="142"/>
        <v>#N/A</v>
      </c>
      <c r="S823" s="14" t="e">
        <f t="shared" si="143"/>
        <v>#N/A</v>
      </c>
      <c r="T823" s="14" t="e">
        <f t="shared" si="144"/>
        <v>#N/A</v>
      </c>
      <c r="U823" s="14" t="e">
        <f t="shared" si="145"/>
        <v>#N/A</v>
      </c>
      <c r="V823" s="14">
        <f t="shared" si="146"/>
        <v>0</v>
      </c>
      <c r="W823" s="14" t="e">
        <f t="shared" si="147"/>
        <v>#N/A</v>
      </c>
      <c r="X823" s="14" t="e">
        <f t="shared" si="148"/>
        <v>#N/A</v>
      </c>
    </row>
    <row r="824" spans="1:24">
      <c r="A824" s="10">
        <f>europe!A835</f>
        <v>0</v>
      </c>
      <c r="B824" s="9" t="e">
        <f>VLOOKUP($A824,europe!$A$1:$B$3014,2,FALSE)</f>
        <v>#N/A</v>
      </c>
      <c r="C824" s="9">
        <f>VLOOKUP($A824,man_neu!$A$1:$D$3001,4,FALSE)</f>
        <v>0</v>
      </c>
      <c r="D824" s="24" t="e">
        <f>VLOOKUP($A824,cash!$A$1:$B$3001,2,FALSE)</f>
        <v>#N/A</v>
      </c>
      <c r="E824" s="9" t="e">
        <f>VLOOKUP($A824,patri!$A$1:$B$3002,2,FALSE)</f>
        <v>#N/A</v>
      </c>
      <c r="G824" s="9" t="e">
        <f>VLOOKUP($A824,anteile!$A$4:$D$2615,anteile!B$12,FALSE)</f>
        <v>#N/A</v>
      </c>
      <c r="H824" s="9" t="e">
        <f>VLOOKUP($A824,anteile!$A$4:$D$2615,anteile!C$12,FALSE)</f>
        <v>#N/A</v>
      </c>
      <c r="I824" s="9" t="e">
        <f>VLOOKUP($A824,anteile!$A$4:$D$2615,anteile!D$12,FALSE)</f>
        <v>#N/A</v>
      </c>
      <c r="K824" s="24" t="e">
        <f t="shared" si="138"/>
        <v>#N/A</v>
      </c>
      <c r="L824" s="24" t="e">
        <f t="shared" si="139"/>
        <v>#N/A</v>
      </c>
      <c r="M824" s="24" t="e">
        <f>VLOOKUP($A824,cash!$A$1:$B$3001,2,FALSE)</f>
        <v>#N/A</v>
      </c>
      <c r="N824" s="24" t="e">
        <f t="shared" si="140"/>
        <v>#N/A</v>
      </c>
      <c r="P824" s="24" t="e">
        <f t="shared" si="141"/>
        <v>#N/A</v>
      </c>
      <c r="Q824" s="24" t="e">
        <f t="shared" si="142"/>
        <v>#N/A</v>
      </c>
      <c r="S824" s="14" t="e">
        <f t="shared" si="143"/>
        <v>#N/A</v>
      </c>
      <c r="T824" s="14" t="e">
        <f t="shared" si="144"/>
        <v>#N/A</v>
      </c>
      <c r="U824" s="14" t="e">
        <f t="shared" si="145"/>
        <v>#N/A</v>
      </c>
      <c r="V824" s="14">
        <f t="shared" si="146"/>
        <v>0</v>
      </c>
      <c r="W824" s="14" t="e">
        <f t="shared" si="147"/>
        <v>#N/A</v>
      </c>
      <c r="X824" s="14" t="e">
        <f t="shared" si="148"/>
        <v>#N/A</v>
      </c>
    </row>
    <row r="825" spans="1:24">
      <c r="A825" s="10">
        <f>europe!A836</f>
        <v>0</v>
      </c>
      <c r="B825" s="9" t="e">
        <f>VLOOKUP($A825,europe!$A$1:$B$3014,2,FALSE)</f>
        <v>#N/A</v>
      </c>
      <c r="C825" s="9">
        <f>VLOOKUP($A825,man_neu!$A$1:$D$3001,4,FALSE)</f>
        <v>0</v>
      </c>
      <c r="D825" s="24" t="e">
        <f>VLOOKUP($A825,cash!$A$1:$B$3001,2,FALSE)</f>
        <v>#N/A</v>
      </c>
      <c r="E825" s="9" t="e">
        <f>VLOOKUP($A825,patri!$A$1:$B$3002,2,FALSE)</f>
        <v>#N/A</v>
      </c>
      <c r="G825" s="9" t="e">
        <f>VLOOKUP($A825,anteile!$A$4:$D$2615,anteile!B$12,FALSE)</f>
        <v>#N/A</v>
      </c>
      <c r="H825" s="9" t="e">
        <f>VLOOKUP($A825,anteile!$A$4:$D$2615,anteile!C$12,FALSE)</f>
        <v>#N/A</v>
      </c>
      <c r="I825" s="9" t="e">
        <f>VLOOKUP($A825,anteile!$A$4:$D$2615,anteile!D$12,FALSE)</f>
        <v>#N/A</v>
      </c>
      <c r="K825" s="24" t="e">
        <f t="shared" si="138"/>
        <v>#N/A</v>
      </c>
      <c r="L825" s="24" t="e">
        <f t="shared" si="139"/>
        <v>#N/A</v>
      </c>
      <c r="M825" s="24" t="e">
        <f>VLOOKUP($A825,cash!$A$1:$B$3001,2,FALSE)</f>
        <v>#N/A</v>
      </c>
      <c r="N825" s="24" t="e">
        <f t="shared" si="140"/>
        <v>#N/A</v>
      </c>
      <c r="P825" s="24" t="e">
        <f t="shared" si="141"/>
        <v>#N/A</v>
      </c>
      <c r="Q825" s="24" t="e">
        <f t="shared" si="142"/>
        <v>#N/A</v>
      </c>
      <c r="S825" s="14" t="e">
        <f t="shared" si="143"/>
        <v>#N/A</v>
      </c>
      <c r="T825" s="14" t="e">
        <f t="shared" si="144"/>
        <v>#N/A</v>
      </c>
      <c r="U825" s="14" t="e">
        <f t="shared" si="145"/>
        <v>#N/A</v>
      </c>
      <c r="V825" s="14">
        <f t="shared" si="146"/>
        <v>0</v>
      </c>
      <c r="W825" s="14" t="e">
        <f t="shared" si="147"/>
        <v>#N/A</v>
      </c>
      <c r="X825" s="14" t="e">
        <f t="shared" si="148"/>
        <v>#N/A</v>
      </c>
    </row>
    <row r="826" spans="1:24">
      <c r="A826" s="10">
        <f>europe!A837</f>
        <v>0</v>
      </c>
      <c r="B826" s="9" t="e">
        <f>VLOOKUP($A826,europe!$A$1:$B$3014,2,FALSE)</f>
        <v>#N/A</v>
      </c>
      <c r="C826" s="9">
        <f>VLOOKUP($A826,man_neu!$A$1:$D$3001,4,FALSE)</f>
        <v>0</v>
      </c>
      <c r="D826" s="24" t="e">
        <f>VLOOKUP($A826,cash!$A$1:$B$3001,2,FALSE)</f>
        <v>#N/A</v>
      </c>
      <c r="E826" s="9" t="e">
        <f>VLOOKUP($A826,patri!$A$1:$B$3002,2,FALSE)</f>
        <v>#N/A</v>
      </c>
      <c r="G826" s="9" t="e">
        <f>VLOOKUP($A826,anteile!$A$4:$D$2615,anteile!B$12,FALSE)</f>
        <v>#N/A</v>
      </c>
      <c r="H826" s="9" t="e">
        <f>VLOOKUP($A826,anteile!$A$4:$D$2615,anteile!C$12,FALSE)</f>
        <v>#N/A</v>
      </c>
      <c r="I826" s="9" t="e">
        <f>VLOOKUP($A826,anteile!$A$4:$D$2615,anteile!D$12,FALSE)</f>
        <v>#N/A</v>
      </c>
      <c r="K826" s="24" t="e">
        <f t="shared" si="138"/>
        <v>#N/A</v>
      </c>
      <c r="L826" s="24" t="e">
        <f t="shared" si="139"/>
        <v>#N/A</v>
      </c>
      <c r="M826" s="24" t="e">
        <f>VLOOKUP($A826,cash!$A$1:$B$3001,2,FALSE)</f>
        <v>#N/A</v>
      </c>
      <c r="N826" s="24" t="e">
        <f t="shared" si="140"/>
        <v>#N/A</v>
      </c>
      <c r="P826" s="24" t="e">
        <f t="shared" si="141"/>
        <v>#N/A</v>
      </c>
      <c r="Q826" s="24" t="e">
        <f t="shared" si="142"/>
        <v>#N/A</v>
      </c>
      <c r="S826" s="14" t="e">
        <f t="shared" si="143"/>
        <v>#N/A</v>
      </c>
      <c r="T826" s="14" t="e">
        <f t="shared" si="144"/>
        <v>#N/A</v>
      </c>
      <c r="U826" s="14" t="e">
        <f t="shared" si="145"/>
        <v>#N/A</v>
      </c>
      <c r="V826" s="14">
        <f t="shared" si="146"/>
        <v>0</v>
      </c>
      <c r="W826" s="14" t="e">
        <f t="shared" si="147"/>
        <v>#N/A</v>
      </c>
      <c r="X826" s="14" t="e">
        <f t="shared" si="148"/>
        <v>#N/A</v>
      </c>
    </row>
    <row r="827" spans="1:24">
      <c r="A827" s="10">
        <f>europe!A838</f>
        <v>0</v>
      </c>
      <c r="B827" s="9" t="e">
        <f>VLOOKUP($A827,europe!$A$1:$B$3014,2,FALSE)</f>
        <v>#N/A</v>
      </c>
      <c r="C827" s="9">
        <f>VLOOKUP($A827,man_neu!$A$1:$D$3001,4,FALSE)</f>
        <v>0</v>
      </c>
      <c r="D827" s="24" t="e">
        <f>VLOOKUP($A827,cash!$A$1:$B$3001,2,FALSE)</f>
        <v>#N/A</v>
      </c>
      <c r="E827" s="9" t="e">
        <f>VLOOKUP($A827,patri!$A$1:$B$3002,2,FALSE)</f>
        <v>#N/A</v>
      </c>
      <c r="G827" s="9" t="e">
        <f>VLOOKUP($A827,anteile!$A$4:$D$2615,anteile!B$12,FALSE)</f>
        <v>#N/A</v>
      </c>
      <c r="H827" s="9" t="e">
        <f>VLOOKUP($A827,anteile!$A$4:$D$2615,anteile!C$12,FALSE)</f>
        <v>#N/A</v>
      </c>
      <c r="I827" s="9" t="e">
        <f>VLOOKUP($A827,anteile!$A$4:$D$2615,anteile!D$12,FALSE)</f>
        <v>#N/A</v>
      </c>
      <c r="K827" s="24" t="e">
        <f t="shared" si="138"/>
        <v>#N/A</v>
      </c>
      <c r="L827" s="24" t="e">
        <f t="shared" si="139"/>
        <v>#N/A</v>
      </c>
      <c r="M827" s="24" t="e">
        <f>VLOOKUP($A827,cash!$A$1:$B$3001,2,FALSE)</f>
        <v>#N/A</v>
      </c>
      <c r="N827" s="24" t="e">
        <f t="shared" si="140"/>
        <v>#N/A</v>
      </c>
      <c r="P827" s="24" t="e">
        <f t="shared" si="141"/>
        <v>#N/A</v>
      </c>
      <c r="Q827" s="24" t="e">
        <f t="shared" si="142"/>
        <v>#N/A</v>
      </c>
      <c r="S827" s="14" t="e">
        <f t="shared" si="143"/>
        <v>#N/A</v>
      </c>
      <c r="T827" s="14" t="e">
        <f t="shared" si="144"/>
        <v>#N/A</v>
      </c>
      <c r="U827" s="14" t="e">
        <f t="shared" si="145"/>
        <v>#N/A</v>
      </c>
      <c r="V827" s="14">
        <f t="shared" si="146"/>
        <v>0</v>
      </c>
      <c r="W827" s="14" t="e">
        <f t="shared" si="147"/>
        <v>#N/A</v>
      </c>
      <c r="X827" s="14" t="e">
        <f t="shared" si="148"/>
        <v>#N/A</v>
      </c>
    </row>
    <row r="828" spans="1:24">
      <c r="A828" s="10">
        <f>europe!A839</f>
        <v>0</v>
      </c>
      <c r="B828" s="9" t="e">
        <f>VLOOKUP($A828,europe!$A$1:$B$3014,2,FALSE)</f>
        <v>#N/A</v>
      </c>
      <c r="C828" s="9">
        <f>VLOOKUP($A828,man_neu!$A$1:$D$3001,4,FALSE)</f>
        <v>0</v>
      </c>
      <c r="D828" s="24" t="e">
        <f>VLOOKUP($A828,cash!$A$1:$B$3001,2,FALSE)</f>
        <v>#N/A</v>
      </c>
      <c r="E828" s="9" t="e">
        <f>VLOOKUP($A828,patri!$A$1:$B$3002,2,FALSE)</f>
        <v>#N/A</v>
      </c>
      <c r="G828" s="9" t="e">
        <f>VLOOKUP($A828,anteile!$A$4:$D$2615,anteile!B$12,FALSE)</f>
        <v>#N/A</v>
      </c>
      <c r="H828" s="9" t="e">
        <f>VLOOKUP($A828,anteile!$A$4:$D$2615,anteile!C$12,FALSE)</f>
        <v>#N/A</v>
      </c>
      <c r="I828" s="9" t="e">
        <f>VLOOKUP($A828,anteile!$A$4:$D$2615,anteile!D$12,FALSE)</f>
        <v>#N/A</v>
      </c>
      <c r="K828" s="24" t="e">
        <f t="shared" si="138"/>
        <v>#N/A</v>
      </c>
      <c r="L828" s="24" t="e">
        <f t="shared" si="139"/>
        <v>#N/A</v>
      </c>
      <c r="M828" s="24" t="e">
        <f>VLOOKUP($A828,cash!$A$1:$B$3001,2,FALSE)</f>
        <v>#N/A</v>
      </c>
      <c r="N828" s="24" t="e">
        <f t="shared" si="140"/>
        <v>#N/A</v>
      </c>
      <c r="P828" s="24" t="e">
        <f t="shared" si="141"/>
        <v>#N/A</v>
      </c>
      <c r="Q828" s="24" t="e">
        <f t="shared" si="142"/>
        <v>#N/A</v>
      </c>
      <c r="S828" s="14" t="e">
        <f t="shared" si="143"/>
        <v>#N/A</v>
      </c>
      <c r="T828" s="14" t="e">
        <f t="shared" si="144"/>
        <v>#N/A</v>
      </c>
      <c r="U828" s="14" t="e">
        <f t="shared" si="145"/>
        <v>#N/A</v>
      </c>
      <c r="V828" s="14">
        <f t="shared" si="146"/>
        <v>0</v>
      </c>
      <c r="W828" s="14" t="e">
        <f t="shared" si="147"/>
        <v>#N/A</v>
      </c>
      <c r="X828" s="14" t="e">
        <f t="shared" si="148"/>
        <v>#N/A</v>
      </c>
    </row>
    <row r="829" spans="1:24">
      <c r="A829" s="10">
        <f>europe!A840</f>
        <v>0</v>
      </c>
      <c r="B829" s="9" t="e">
        <f>VLOOKUP($A829,europe!$A$1:$B$3014,2,FALSE)</f>
        <v>#N/A</v>
      </c>
      <c r="C829" s="9">
        <f>VLOOKUP($A829,man_neu!$A$1:$D$3001,4,FALSE)</f>
        <v>0</v>
      </c>
      <c r="D829" s="24" t="e">
        <f>VLOOKUP($A829,cash!$A$1:$B$3001,2,FALSE)</f>
        <v>#N/A</v>
      </c>
      <c r="E829" s="9" t="e">
        <f>VLOOKUP($A829,patri!$A$1:$B$3002,2,FALSE)</f>
        <v>#N/A</v>
      </c>
      <c r="G829" s="9" t="e">
        <f>VLOOKUP($A829,anteile!$A$4:$D$2615,anteile!B$12,FALSE)</f>
        <v>#N/A</v>
      </c>
      <c r="H829" s="9" t="e">
        <f>VLOOKUP($A829,anteile!$A$4:$D$2615,anteile!C$12,FALSE)</f>
        <v>#N/A</v>
      </c>
      <c r="I829" s="9" t="e">
        <f>VLOOKUP($A829,anteile!$A$4:$D$2615,anteile!D$12,FALSE)</f>
        <v>#N/A</v>
      </c>
      <c r="K829" s="24" t="e">
        <f t="shared" si="138"/>
        <v>#N/A</v>
      </c>
      <c r="L829" s="24" t="e">
        <f t="shared" si="139"/>
        <v>#N/A</v>
      </c>
      <c r="M829" s="24" t="e">
        <f>VLOOKUP($A829,cash!$A$1:$B$3001,2,FALSE)</f>
        <v>#N/A</v>
      </c>
      <c r="N829" s="24" t="e">
        <f t="shared" si="140"/>
        <v>#N/A</v>
      </c>
      <c r="P829" s="24" t="e">
        <f t="shared" si="141"/>
        <v>#N/A</v>
      </c>
      <c r="Q829" s="24" t="e">
        <f t="shared" si="142"/>
        <v>#N/A</v>
      </c>
      <c r="S829" s="14" t="e">
        <f t="shared" si="143"/>
        <v>#N/A</v>
      </c>
      <c r="T829" s="14" t="e">
        <f t="shared" si="144"/>
        <v>#N/A</v>
      </c>
      <c r="U829" s="14" t="e">
        <f t="shared" si="145"/>
        <v>#N/A</v>
      </c>
      <c r="V829" s="14">
        <f t="shared" si="146"/>
        <v>0</v>
      </c>
      <c r="W829" s="14" t="e">
        <f t="shared" si="147"/>
        <v>#N/A</v>
      </c>
      <c r="X829" s="14" t="e">
        <f t="shared" si="148"/>
        <v>#N/A</v>
      </c>
    </row>
    <row r="830" spans="1:24">
      <c r="A830" s="10">
        <f>europe!A841</f>
        <v>0</v>
      </c>
      <c r="B830" s="9" t="e">
        <f>VLOOKUP($A830,europe!$A$1:$B$3014,2,FALSE)</f>
        <v>#N/A</v>
      </c>
      <c r="C830" s="9">
        <f>VLOOKUP($A830,man_neu!$A$1:$D$3001,4,FALSE)</f>
        <v>0</v>
      </c>
      <c r="D830" s="24" t="e">
        <f>VLOOKUP($A830,cash!$A$1:$B$3001,2,FALSE)</f>
        <v>#N/A</v>
      </c>
      <c r="E830" s="9" t="e">
        <f>VLOOKUP($A830,patri!$A$1:$B$3002,2,FALSE)</f>
        <v>#N/A</v>
      </c>
      <c r="G830" s="9" t="e">
        <f>VLOOKUP($A830,anteile!$A$4:$D$2615,anteile!B$12,FALSE)</f>
        <v>#N/A</v>
      </c>
      <c r="H830" s="9" t="e">
        <f>VLOOKUP($A830,anteile!$A$4:$D$2615,anteile!C$12,FALSE)</f>
        <v>#N/A</v>
      </c>
      <c r="I830" s="9" t="e">
        <f>VLOOKUP($A830,anteile!$A$4:$D$2615,anteile!D$12,FALSE)</f>
        <v>#N/A</v>
      </c>
      <c r="K830" s="24" t="e">
        <f t="shared" si="138"/>
        <v>#N/A</v>
      </c>
      <c r="L830" s="24" t="e">
        <f t="shared" si="139"/>
        <v>#N/A</v>
      </c>
      <c r="M830" s="24" t="e">
        <f>VLOOKUP($A830,cash!$A$1:$B$3001,2,FALSE)</f>
        <v>#N/A</v>
      </c>
      <c r="N830" s="24" t="e">
        <f t="shared" si="140"/>
        <v>#N/A</v>
      </c>
      <c r="P830" s="24" t="e">
        <f t="shared" si="141"/>
        <v>#N/A</v>
      </c>
      <c r="Q830" s="24" t="e">
        <f t="shared" si="142"/>
        <v>#N/A</v>
      </c>
      <c r="S830" s="14" t="e">
        <f t="shared" si="143"/>
        <v>#N/A</v>
      </c>
      <c r="T830" s="14" t="e">
        <f t="shared" si="144"/>
        <v>#N/A</v>
      </c>
      <c r="U830" s="14" t="e">
        <f t="shared" si="145"/>
        <v>#N/A</v>
      </c>
      <c r="V830" s="14">
        <f t="shared" si="146"/>
        <v>0</v>
      </c>
      <c r="W830" s="14" t="e">
        <f t="shared" si="147"/>
        <v>#N/A</v>
      </c>
      <c r="X830" s="14" t="e">
        <f t="shared" si="148"/>
        <v>#N/A</v>
      </c>
    </row>
    <row r="831" spans="1:24">
      <c r="A831" s="10">
        <f>europe!A842</f>
        <v>0</v>
      </c>
      <c r="B831" s="9" t="e">
        <f>VLOOKUP($A831,europe!$A$1:$B$3014,2,FALSE)</f>
        <v>#N/A</v>
      </c>
      <c r="C831" s="9">
        <f>VLOOKUP($A831,man_neu!$A$1:$D$3001,4,FALSE)</f>
        <v>0</v>
      </c>
      <c r="D831" s="24" t="e">
        <f>VLOOKUP($A831,cash!$A$1:$B$3001,2,FALSE)</f>
        <v>#N/A</v>
      </c>
      <c r="E831" s="9" t="e">
        <f>VLOOKUP($A831,patri!$A$1:$B$3002,2,FALSE)</f>
        <v>#N/A</v>
      </c>
      <c r="G831" s="9" t="e">
        <f>VLOOKUP($A831,anteile!$A$4:$D$2615,anteile!B$12,FALSE)</f>
        <v>#N/A</v>
      </c>
      <c r="H831" s="9" t="e">
        <f>VLOOKUP($A831,anteile!$A$4:$D$2615,anteile!C$12,FALSE)</f>
        <v>#N/A</v>
      </c>
      <c r="I831" s="9" t="e">
        <f>VLOOKUP($A831,anteile!$A$4:$D$2615,anteile!D$12,FALSE)</f>
        <v>#N/A</v>
      </c>
      <c r="K831" s="24" t="e">
        <f t="shared" si="138"/>
        <v>#N/A</v>
      </c>
      <c r="L831" s="24" t="e">
        <f t="shared" si="139"/>
        <v>#N/A</v>
      </c>
      <c r="M831" s="24" t="e">
        <f>VLOOKUP($A831,cash!$A$1:$B$3001,2,FALSE)</f>
        <v>#N/A</v>
      </c>
      <c r="N831" s="24" t="e">
        <f t="shared" si="140"/>
        <v>#N/A</v>
      </c>
      <c r="P831" s="24" t="e">
        <f t="shared" si="141"/>
        <v>#N/A</v>
      </c>
      <c r="Q831" s="24" t="e">
        <f t="shared" si="142"/>
        <v>#N/A</v>
      </c>
      <c r="S831" s="14" t="e">
        <f t="shared" si="143"/>
        <v>#N/A</v>
      </c>
      <c r="T831" s="14" t="e">
        <f t="shared" si="144"/>
        <v>#N/A</v>
      </c>
      <c r="U831" s="14" t="e">
        <f t="shared" si="145"/>
        <v>#N/A</v>
      </c>
      <c r="V831" s="14">
        <f t="shared" si="146"/>
        <v>0</v>
      </c>
      <c r="W831" s="14" t="e">
        <f t="shared" si="147"/>
        <v>#N/A</v>
      </c>
      <c r="X831" s="14" t="e">
        <f t="shared" si="148"/>
        <v>#N/A</v>
      </c>
    </row>
    <row r="832" spans="1:24">
      <c r="A832" s="10">
        <f>europe!A843</f>
        <v>0</v>
      </c>
      <c r="B832" s="9" t="e">
        <f>VLOOKUP($A832,europe!$A$1:$B$3014,2,FALSE)</f>
        <v>#N/A</v>
      </c>
      <c r="C832" s="9">
        <f>VLOOKUP($A832,man_neu!$A$1:$D$3001,4,FALSE)</f>
        <v>0</v>
      </c>
      <c r="D832" s="24" t="e">
        <f>VLOOKUP($A832,cash!$A$1:$B$3001,2,FALSE)</f>
        <v>#N/A</v>
      </c>
      <c r="E832" s="9" t="e">
        <f>VLOOKUP($A832,patri!$A$1:$B$3002,2,FALSE)</f>
        <v>#N/A</v>
      </c>
      <c r="G832" s="9" t="e">
        <f>VLOOKUP($A832,anteile!$A$4:$D$2615,anteile!B$12,FALSE)</f>
        <v>#N/A</v>
      </c>
      <c r="H832" s="9" t="e">
        <f>VLOOKUP($A832,anteile!$A$4:$D$2615,anteile!C$12,FALSE)</f>
        <v>#N/A</v>
      </c>
      <c r="I832" s="9" t="e">
        <f>VLOOKUP($A832,anteile!$A$4:$D$2615,anteile!D$12,FALSE)</f>
        <v>#N/A</v>
      </c>
      <c r="K832" s="24" t="e">
        <f t="shared" si="138"/>
        <v>#N/A</v>
      </c>
      <c r="L832" s="24" t="e">
        <f t="shared" si="139"/>
        <v>#N/A</v>
      </c>
      <c r="M832" s="24" t="e">
        <f>VLOOKUP($A832,cash!$A$1:$B$3001,2,FALSE)</f>
        <v>#N/A</v>
      </c>
      <c r="N832" s="24" t="e">
        <f t="shared" si="140"/>
        <v>#N/A</v>
      </c>
      <c r="P832" s="24" t="e">
        <f t="shared" si="141"/>
        <v>#N/A</v>
      </c>
      <c r="Q832" s="24" t="e">
        <f t="shared" si="142"/>
        <v>#N/A</v>
      </c>
      <c r="S832" s="14" t="e">
        <f t="shared" si="143"/>
        <v>#N/A</v>
      </c>
      <c r="T832" s="14" t="e">
        <f t="shared" si="144"/>
        <v>#N/A</v>
      </c>
      <c r="U832" s="14" t="e">
        <f t="shared" si="145"/>
        <v>#N/A</v>
      </c>
      <c r="V832" s="14">
        <f t="shared" si="146"/>
        <v>0</v>
      </c>
      <c r="W832" s="14" t="e">
        <f t="shared" si="147"/>
        <v>#N/A</v>
      </c>
      <c r="X832" s="14" t="e">
        <f t="shared" si="148"/>
        <v>#N/A</v>
      </c>
    </row>
    <row r="833" spans="1:24">
      <c r="A833" s="10">
        <f>europe!A844</f>
        <v>0</v>
      </c>
      <c r="B833" s="9" t="e">
        <f>VLOOKUP($A833,europe!$A$1:$B$3014,2,FALSE)</f>
        <v>#N/A</v>
      </c>
      <c r="C833" s="9">
        <f>VLOOKUP($A833,man_neu!$A$1:$D$3001,4,FALSE)</f>
        <v>0</v>
      </c>
      <c r="D833" s="24" t="e">
        <f>VLOOKUP($A833,cash!$A$1:$B$3001,2,FALSE)</f>
        <v>#N/A</v>
      </c>
      <c r="E833" s="9" t="e">
        <f>VLOOKUP($A833,patri!$A$1:$B$3002,2,FALSE)</f>
        <v>#N/A</v>
      </c>
      <c r="G833" s="9" t="e">
        <f>VLOOKUP($A833,anteile!$A$4:$D$2615,anteile!B$12,FALSE)</f>
        <v>#N/A</v>
      </c>
      <c r="H833" s="9" t="e">
        <f>VLOOKUP($A833,anteile!$A$4:$D$2615,anteile!C$12,FALSE)</f>
        <v>#N/A</v>
      </c>
      <c r="I833" s="9" t="e">
        <f>VLOOKUP($A833,anteile!$A$4:$D$2615,anteile!D$12,FALSE)</f>
        <v>#N/A</v>
      </c>
      <c r="K833" s="24" t="e">
        <f t="shared" si="138"/>
        <v>#N/A</v>
      </c>
      <c r="L833" s="24" t="e">
        <f t="shared" si="139"/>
        <v>#N/A</v>
      </c>
      <c r="M833" s="24" t="e">
        <f>VLOOKUP($A833,cash!$A$1:$B$3001,2,FALSE)</f>
        <v>#N/A</v>
      </c>
      <c r="N833" s="24" t="e">
        <f t="shared" si="140"/>
        <v>#N/A</v>
      </c>
      <c r="P833" s="24" t="e">
        <f t="shared" si="141"/>
        <v>#N/A</v>
      </c>
      <c r="Q833" s="24" t="e">
        <f t="shared" si="142"/>
        <v>#N/A</v>
      </c>
      <c r="S833" s="14" t="e">
        <f t="shared" si="143"/>
        <v>#N/A</v>
      </c>
      <c r="T833" s="14" t="e">
        <f t="shared" si="144"/>
        <v>#N/A</v>
      </c>
      <c r="U833" s="14" t="e">
        <f t="shared" si="145"/>
        <v>#N/A</v>
      </c>
      <c r="V833" s="14">
        <f t="shared" si="146"/>
        <v>0</v>
      </c>
      <c r="W833" s="14" t="e">
        <f t="shared" si="147"/>
        <v>#N/A</v>
      </c>
      <c r="X833" s="14" t="e">
        <f t="shared" si="148"/>
        <v>#N/A</v>
      </c>
    </row>
    <row r="834" spans="1:24">
      <c r="A834" s="10">
        <f>europe!A845</f>
        <v>0</v>
      </c>
      <c r="B834" s="9" t="e">
        <f>VLOOKUP($A834,europe!$A$1:$B$3014,2,FALSE)</f>
        <v>#N/A</v>
      </c>
      <c r="C834" s="9">
        <f>VLOOKUP($A834,man_neu!$A$1:$D$3001,4,FALSE)</f>
        <v>0</v>
      </c>
      <c r="D834" s="24" t="e">
        <f>VLOOKUP($A834,cash!$A$1:$B$3001,2,FALSE)</f>
        <v>#N/A</v>
      </c>
      <c r="E834" s="9" t="e">
        <f>VLOOKUP($A834,patri!$A$1:$B$3002,2,FALSE)</f>
        <v>#N/A</v>
      </c>
      <c r="G834" s="9" t="e">
        <f>VLOOKUP($A834,anteile!$A$4:$D$2615,anteile!B$12,FALSE)</f>
        <v>#N/A</v>
      </c>
      <c r="H834" s="9" t="e">
        <f>VLOOKUP($A834,anteile!$A$4:$D$2615,anteile!C$12,FALSE)</f>
        <v>#N/A</v>
      </c>
      <c r="I834" s="9" t="e">
        <f>VLOOKUP($A834,anteile!$A$4:$D$2615,anteile!D$12,FALSE)</f>
        <v>#N/A</v>
      </c>
      <c r="K834" s="24" t="e">
        <f t="shared" si="138"/>
        <v>#N/A</v>
      </c>
      <c r="L834" s="24" t="e">
        <f t="shared" si="139"/>
        <v>#N/A</v>
      </c>
      <c r="M834" s="24" t="e">
        <f>VLOOKUP($A834,cash!$A$1:$B$3001,2,FALSE)</f>
        <v>#N/A</v>
      </c>
      <c r="N834" s="24" t="e">
        <f t="shared" si="140"/>
        <v>#N/A</v>
      </c>
      <c r="P834" s="24" t="e">
        <f t="shared" si="141"/>
        <v>#N/A</v>
      </c>
      <c r="Q834" s="24" t="e">
        <f t="shared" si="142"/>
        <v>#N/A</v>
      </c>
      <c r="S834" s="14" t="e">
        <f t="shared" si="143"/>
        <v>#N/A</v>
      </c>
      <c r="T834" s="14" t="e">
        <f t="shared" si="144"/>
        <v>#N/A</v>
      </c>
      <c r="U834" s="14" t="e">
        <f t="shared" si="145"/>
        <v>#N/A</v>
      </c>
      <c r="V834" s="14">
        <f t="shared" si="146"/>
        <v>0</v>
      </c>
      <c r="W834" s="14" t="e">
        <f t="shared" si="147"/>
        <v>#N/A</v>
      </c>
      <c r="X834" s="14" t="e">
        <f t="shared" si="148"/>
        <v>#N/A</v>
      </c>
    </row>
    <row r="835" spans="1:24">
      <c r="A835" s="10">
        <f>europe!A846</f>
        <v>0</v>
      </c>
      <c r="B835" s="9" t="e">
        <f>VLOOKUP($A835,europe!$A$1:$B$3014,2,FALSE)</f>
        <v>#N/A</v>
      </c>
      <c r="C835" s="9">
        <f>VLOOKUP($A835,man_neu!$A$1:$D$3001,4,FALSE)</f>
        <v>0</v>
      </c>
      <c r="D835" s="24" t="e">
        <f>VLOOKUP($A835,cash!$A$1:$B$3001,2,FALSE)</f>
        <v>#N/A</v>
      </c>
      <c r="E835" s="9" t="e">
        <f>VLOOKUP($A835,patri!$A$1:$B$3002,2,FALSE)</f>
        <v>#N/A</v>
      </c>
      <c r="G835" s="9" t="e">
        <f>VLOOKUP($A835,anteile!$A$4:$D$2615,anteile!B$12,FALSE)</f>
        <v>#N/A</v>
      </c>
      <c r="H835" s="9" t="e">
        <f>VLOOKUP($A835,anteile!$A$4:$D$2615,anteile!C$12,FALSE)</f>
        <v>#N/A</v>
      </c>
      <c r="I835" s="9" t="e">
        <f>VLOOKUP($A835,anteile!$A$4:$D$2615,anteile!D$12,FALSE)</f>
        <v>#N/A</v>
      </c>
      <c r="K835" s="24" t="e">
        <f t="shared" si="138"/>
        <v>#N/A</v>
      </c>
      <c r="L835" s="24" t="e">
        <f t="shared" si="139"/>
        <v>#N/A</v>
      </c>
      <c r="M835" s="24" t="e">
        <f>VLOOKUP($A835,cash!$A$1:$B$3001,2,FALSE)</f>
        <v>#N/A</v>
      </c>
      <c r="N835" s="24" t="e">
        <f t="shared" si="140"/>
        <v>#N/A</v>
      </c>
      <c r="P835" s="24" t="e">
        <f t="shared" si="141"/>
        <v>#N/A</v>
      </c>
      <c r="Q835" s="24" t="e">
        <f t="shared" si="142"/>
        <v>#N/A</v>
      </c>
      <c r="S835" s="14" t="e">
        <f t="shared" si="143"/>
        <v>#N/A</v>
      </c>
      <c r="T835" s="14" t="e">
        <f t="shared" si="144"/>
        <v>#N/A</v>
      </c>
      <c r="U835" s="14" t="e">
        <f t="shared" si="145"/>
        <v>#N/A</v>
      </c>
      <c r="V835" s="14">
        <f t="shared" si="146"/>
        <v>0</v>
      </c>
      <c r="W835" s="14" t="e">
        <f t="shared" si="147"/>
        <v>#N/A</v>
      </c>
      <c r="X835" s="14" t="e">
        <f t="shared" si="148"/>
        <v>#N/A</v>
      </c>
    </row>
    <row r="836" spans="1:24">
      <c r="A836" s="10">
        <f>europe!A847</f>
        <v>0</v>
      </c>
      <c r="B836" s="9" t="e">
        <f>VLOOKUP($A836,europe!$A$1:$B$3014,2,FALSE)</f>
        <v>#N/A</v>
      </c>
      <c r="C836" s="9">
        <f>VLOOKUP($A836,man_neu!$A$1:$D$3001,4,FALSE)</f>
        <v>0</v>
      </c>
      <c r="D836" s="24" t="e">
        <f>VLOOKUP($A836,cash!$A$1:$B$3001,2,FALSE)</f>
        <v>#N/A</v>
      </c>
      <c r="E836" s="9" t="e">
        <f>VLOOKUP($A836,patri!$A$1:$B$3002,2,FALSE)</f>
        <v>#N/A</v>
      </c>
      <c r="G836" s="9" t="e">
        <f>VLOOKUP($A836,anteile!$A$4:$D$2615,anteile!B$12,FALSE)</f>
        <v>#N/A</v>
      </c>
      <c r="H836" s="9" t="e">
        <f>VLOOKUP($A836,anteile!$A$4:$D$2615,anteile!C$12,FALSE)</f>
        <v>#N/A</v>
      </c>
      <c r="I836" s="9" t="e">
        <f>VLOOKUP($A836,anteile!$A$4:$D$2615,anteile!D$12,FALSE)</f>
        <v>#N/A</v>
      </c>
      <c r="K836" s="24" t="e">
        <f t="shared" si="138"/>
        <v>#N/A</v>
      </c>
      <c r="L836" s="24" t="e">
        <f t="shared" si="139"/>
        <v>#N/A</v>
      </c>
      <c r="M836" s="24" t="e">
        <f>VLOOKUP($A836,cash!$A$1:$B$3001,2,FALSE)</f>
        <v>#N/A</v>
      </c>
      <c r="N836" s="24" t="e">
        <f t="shared" si="140"/>
        <v>#N/A</v>
      </c>
      <c r="P836" s="24" t="e">
        <f t="shared" si="141"/>
        <v>#N/A</v>
      </c>
      <c r="Q836" s="24" t="e">
        <f t="shared" si="142"/>
        <v>#N/A</v>
      </c>
      <c r="S836" s="14" t="e">
        <f t="shared" si="143"/>
        <v>#N/A</v>
      </c>
      <c r="T836" s="14" t="e">
        <f t="shared" si="144"/>
        <v>#N/A</v>
      </c>
      <c r="U836" s="14" t="e">
        <f t="shared" si="145"/>
        <v>#N/A</v>
      </c>
      <c r="V836" s="14">
        <f t="shared" si="146"/>
        <v>0</v>
      </c>
      <c r="W836" s="14" t="e">
        <f t="shared" si="147"/>
        <v>#N/A</v>
      </c>
      <c r="X836" s="14" t="e">
        <f t="shared" si="148"/>
        <v>#N/A</v>
      </c>
    </row>
    <row r="837" spans="1:24">
      <c r="A837" s="10">
        <f>europe!A848</f>
        <v>0</v>
      </c>
      <c r="B837" s="9" t="e">
        <f>VLOOKUP($A837,europe!$A$1:$B$3014,2,FALSE)</f>
        <v>#N/A</v>
      </c>
      <c r="C837" s="9">
        <f>VLOOKUP($A837,man_neu!$A$1:$D$3001,4,FALSE)</f>
        <v>0</v>
      </c>
      <c r="D837" s="24" t="e">
        <f>VLOOKUP($A837,cash!$A$1:$B$3001,2,FALSE)</f>
        <v>#N/A</v>
      </c>
      <c r="E837" s="9" t="e">
        <f>VLOOKUP($A837,patri!$A$1:$B$3002,2,FALSE)</f>
        <v>#N/A</v>
      </c>
      <c r="G837" s="9" t="e">
        <f>VLOOKUP($A837,anteile!$A$4:$D$2615,anteile!B$12,FALSE)</f>
        <v>#N/A</v>
      </c>
      <c r="H837" s="9" t="e">
        <f>VLOOKUP($A837,anteile!$A$4:$D$2615,anteile!C$12,FALSE)</f>
        <v>#N/A</v>
      </c>
      <c r="I837" s="9" t="e">
        <f>VLOOKUP($A837,anteile!$A$4:$D$2615,anteile!D$12,FALSE)</f>
        <v>#N/A</v>
      </c>
      <c r="K837" s="24" t="e">
        <f t="shared" si="138"/>
        <v>#N/A</v>
      </c>
      <c r="L837" s="24" t="e">
        <f t="shared" si="139"/>
        <v>#N/A</v>
      </c>
      <c r="M837" s="24" t="e">
        <f>VLOOKUP($A837,cash!$A$1:$B$3001,2,FALSE)</f>
        <v>#N/A</v>
      </c>
      <c r="N837" s="24" t="e">
        <f t="shared" si="140"/>
        <v>#N/A</v>
      </c>
      <c r="P837" s="24" t="e">
        <f t="shared" si="141"/>
        <v>#N/A</v>
      </c>
      <c r="Q837" s="24" t="e">
        <f t="shared" si="142"/>
        <v>#N/A</v>
      </c>
      <c r="S837" s="14" t="e">
        <f t="shared" si="143"/>
        <v>#N/A</v>
      </c>
      <c r="T837" s="14" t="e">
        <f t="shared" si="144"/>
        <v>#N/A</v>
      </c>
      <c r="U837" s="14" t="e">
        <f t="shared" si="145"/>
        <v>#N/A</v>
      </c>
      <c r="V837" s="14">
        <f t="shared" si="146"/>
        <v>0</v>
      </c>
      <c r="W837" s="14" t="e">
        <f t="shared" si="147"/>
        <v>#N/A</v>
      </c>
      <c r="X837" s="14" t="e">
        <f t="shared" si="148"/>
        <v>#N/A</v>
      </c>
    </row>
    <row r="838" spans="1:24">
      <c r="A838" s="10">
        <f>europe!A849</f>
        <v>0</v>
      </c>
      <c r="B838" s="9" t="e">
        <f>VLOOKUP($A838,europe!$A$1:$B$3014,2,FALSE)</f>
        <v>#N/A</v>
      </c>
      <c r="C838" s="9">
        <f>VLOOKUP($A838,man_neu!$A$1:$D$3001,4,FALSE)</f>
        <v>0</v>
      </c>
      <c r="D838" s="24" t="e">
        <f>VLOOKUP($A838,cash!$A$1:$B$3001,2,FALSE)</f>
        <v>#N/A</v>
      </c>
      <c r="E838" s="9" t="e">
        <f>VLOOKUP($A838,patri!$A$1:$B$3002,2,FALSE)</f>
        <v>#N/A</v>
      </c>
      <c r="G838" s="9" t="e">
        <f>VLOOKUP($A838,anteile!$A$4:$D$2615,anteile!B$12,FALSE)</f>
        <v>#N/A</v>
      </c>
      <c r="H838" s="9" t="e">
        <f>VLOOKUP($A838,anteile!$A$4:$D$2615,anteile!C$12,FALSE)</f>
        <v>#N/A</v>
      </c>
      <c r="I838" s="9" t="e">
        <f>VLOOKUP($A838,anteile!$A$4:$D$2615,anteile!D$12,FALSE)</f>
        <v>#N/A</v>
      </c>
      <c r="K838" s="24" t="e">
        <f t="shared" si="138"/>
        <v>#N/A</v>
      </c>
      <c r="L838" s="24" t="e">
        <f t="shared" si="139"/>
        <v>#N/A</v>
      </c>
      <c r="M838" s="24" t="e">
        <f>VLOOKUP($A838,cash!$A$1:$B$3001,2,FALSE)</f>
        <v>#N/A</v>
      </c>
      <c r="N838" s="24" t="e">
        <f t="shared" si="140"/>
        <v>#N/A</v>
      </c>
      <c r="P838" s="24" t="e">
        <f t="shared" si="141"/>
        <v>#N/A</v>
      </c>
      <c r="Q838" s="24" t="e">
        <f t="shared" si="142"/>
        <v>#N/A</v>
      </c>
      <c r="S838" s="14" t="e">
        <f t="shared" si="143"/>
        <v>#N/A</v>
      </c>
      <c r="T838" s="14" t="e">
        <f t="shared" si="144"/>
        <v>#N/A</v>
      </c>
      <c r="U838" s="14" t="e">
        <f t="shared" si="145"/>
        <v>#N/A</v>
      </c>
      <c r="V838" s="14">
        <f t="shared" si="146"/>
        <v>0</v>
      </c>
      <c r="W838" s="14" t="e">
        <f t="shared" si="147"/>
        <v>#N/A</v>
      </c>
      <c r="X838" s="14" t="e">
        <f t="shared" si="148"/>
        <v>#N/A</v>
      </c>
    </row>
    <row r="839" spans="1:24">
      <c r="A839" s="10">
        <f>europe!A850</f>
        <v>0</v>
      </c>
      <c r="B839" s="9" t="e">
        <f>VLOOKUP($A839,europe!$A$1:$B$3014,2,FALSE)</f>
        <v>#N/A</v>
      </c>
      <c r="C839" s="9">
        <f>VLOOKUP($A839,man_neu!$A$1:$D$3001,4,FALSE)</f>
        <v>0</v>
      </c>
      <c r="D839" s="24" t="e">
        <f>VLOOKUP($A839,cash!$A$1:$B$3001,2,FALSE)</f>
        <v>#N/A</v>
      </c>
      <c r="E839" s="9" t="e">
        <f>VLOOKUP($A839,patri!$A$1:$B$3002,2,FALSE)</f>
        <v>#N/A</v>
      </c>
      <c r="G839" s="9" t="e">
        <f>VLOOKUP($A839,anteile!$A$4:$D$2615,anteile!B$12,FALSE)</f>
        <v>#N/A</v>
      </c>
      <c r="H839" s="9" t="e">
        <f>VLOOKUP($A839,anteile!$A$4:$D$2615,anteile!C$12,FALSE)</f>
        <v>#N/A</v>
      </c>
      <c r="I839" s="9" t="e">
        <f>VLOOKUP($A839,anteile!$A$4:$D$2615,anteile!D$12,FALSE)</f>
        <v>#N/A</v>
      </c>
      <c r="K839" s="24" t="e">
        <f t="shared" si="138"/>
        <v>#N/A</v>
      </c>
      <c r="L839" s="24" t="e">
        <f t="shared" si="139"/>
        <v>#N/A</v>
      </c>
      <c r="M839" s="24" t="e">
        <f>VLOOKUP($A839,cash!$A$1:$B$3001,2,FALSE)</f>
        <v>#N/A</v>
      </c>
      <c r="N839" s="24" t="e">
        <f t="shared" si="140"/>
        <v>#N/A</v>
      </c>
      <c r="P839" s="24" t="e">
        <f t="shared" si="141"/>
        <v>#N/A</v>
      </c>
      <c r="Q839" s="24" t="e">
        <f t="shared" si="142"/>
        <v>#N/A</v>
      </c>
      <c r="S839" s="14" t="e">
        <f t="shared" si="143"/>
        <v>#N/A</v>
      </c>
      <c r="T839" s="14" t="e">
        <f t="shared" si="144"/>
        <v>#N/A</v>
      </c>
      <c r="U839" s="14" t="e">
        <f t="shared" si="145"/>
        <v>#N/A</v>
      </c>
      <c r="V839" s="14">
        <f t="shared" si="146"/>
        <v>0</v>
      </c>
      <c r="W839" s="14" t="e">
        <f t="shared" si="147"/>
        <v>#N/A</v>
      </c>
      <c r="X839" s="14" t="e">
        <f t="shared" si="148"/>
        <v>#N/A</v>
      </c>
    </row>
    <row r="840" spans="1:24">
      <c r="A840" s="10">
        <f>europe!A851</f>
        <v>0</v>
      </c>
      <c r="B840" s="9" t="e">
        <f>VLOOKUP($A840,europe!$A$1:$B$3014,2,FALSE)</f>
        <v>#N/A</v>
      </c>
      <c r="C840" s="9">
        <f>VLOOKUP($A840,man_neu!$A$1:$D$3001,4,FALSE)</f>
        <v>0</v>
      </c>
      <c r="D840" s="24" t="e">
        <f>VLOOKUP($A840,cash!$A$1:$B$3001,2,FALSE)</f>
        <v>#N/A</v>
      </c>
      <c r="E840" s="9" t="e">
        <f>VLOOKUP($A840,patri!$A$1:$B$3002,2,FALSE)</f>
        <v>#N/A</v>
      </c>
      <c r="G840" s="9" t="e">
        <f>VLOOKUP($A840,anteile!$A$4:$D$2615,anteile!B$12,FALSE)</f>
        <v>#N/A</v>
      </c>
      <c r="H840" s="9" t="e">
        <f>VLOOKUP($A840,anteile!$A$4:$D$2615,anteile!C$12,FALSE)</f>
        <v>#N/A</v>
      </c>
      <c r="I840" s="9" t="e">
        <f>VLOOKUP($A840,anteile!$A$4:$D$2615,anteile!D$12,FALSE)</f>
        <v>#N/A</v>
      </c>
      <c r="K840" s="24" t="e">
        <f t="shared" si="138"/>
        <v>#N/A</v>
      </c>
      <c r="L840" s="24" t="e">
        <f t="shared" si="139"/>
        <v>#N/A</v>
      </c>
      <c r="M840" s="24" t="e">
        <f>VLOOKUP($A840,cash!$A$1:$B$3001,2,FALSE)</f>
        <v>#N/A</v>
      </c>
      <c r="N840" s="24" t="e">
        <f t="shared" si="140"/>
        <v>#N/A</v>
      </c>
      <c r="P840" s="24" t="e">
        <f t="shared" si="141"/>
        <v>#N/A</v>
      </c>
      <c r="Q840" s="24" t="e">
        <f t="shared" si="142"/>
        <v>#N/A</v>
      </c>
      <c r="S840" s="14" t="e">
        <f t="shared" si="143"/>
        <v>#N/A</v>
      </c>
      <c r="T840" s="14" t="e">
        <f t="shared" si="144"/>
        <v>#N/A</v>
      </c>
      <c r="U840" s="14" t="e">
        <f t="shared" si="145"/>
        <v>#N/A</v>
      </c>
      <c r="V840" s="14">
        <f t="shared" si="146"/>
        <v>0</v>
      </c>
      <c r="W840" s="14" t="e">
        <f t="shared" si="147"/>
        <v>#N/A</v>
      </c>
      <c r="X840" s="14" t="e">
        <f t="shared" si="148"/>
        <v>#N/A</v>
      </c>
    </row>
    <row r="841" spans="1:24">
      <c r="A841" s="10">
        <f>europe!A852</f>
        <v>0</v>
      </c>
      <c r="B841" s="9" t="e">
        <f>VLOOKUP($A841,europe!$A$1:$B$3014,2,FALSE)</f>
        <v>#N/A</v>
      </c>
      <c r="C841" s="9">
        <f>VLOOKUP($A841,man_neu!$A$1:$D$3001,4,FALSE)</f>
        <v>0</v>
      </c>
      <c r="D841" s="24" t="e">
        <f>VLOOKUP($A841,cash!$A$1:$B$3001,2,FALSE)</f>
        <v>#N/A</v>
      </c>
      <c r="E841" s="9" t="e">
        <f>VLOOKUP($A841,patri!$A$1:$B$3002,2,FALSE)</f>
        <v>#N/A</v>
      </c>
      <c r="G841" s="9" t="e">
        <f>VLOOKUP($A841,anteile!$A$4:$D$2615,anteile!B$12,FALSE)</f>
        <v>#N/A</v>
      </c>
      <c r="H841" s="9" t="e">
        <f>VLOOKUP($A841,anteile!$A$4:$D$2615,anteile!C$12,FALSE)</f>
        <v>#N/A</v>
      </c>
      <c r="I841" s="9" t="e">
        <f>VLOOKUP($A841,anteile!$A$4:$D$2615,anteile!D$12,FALSE)</f>
        <v>#N/A</v>
      </c>
      <c r="K841" s="24" t="e">
        <f t="shared" si="138"/>
        <v>#N/A</v>
      </c>
      <c r="L841" s="24" t="e">
        <f t="shared" si="139"/>
        <v>#N/A</v>
      </c>
      <c r="M841" s="24" t="e">
        <f>VLOOKUP($A841,cash!$A$1:$B$3001,2,FALSE)</f>
        <v>#N/A</v>
      </c>
      <c r="N841" s="24" t="e">
        <f t="shared" si="140"/>
        <v>#N/A</v>
      </c>
      <c r="P841" s="24" t="e">
        <f t="shared" si="141"/>
        <v>#N/A</v>
      </c>
      <c r="Q841" s="24" t="e">
        <f t="shared" si="142"/>
        <v>#N/A</v>
      </c>
      <c r="S841" s="14" t="e">
        <f t="shared" si="143"/>
        <v>#N/A</v>
      </c>
      <c r="T841" s="14" t="e">
        <f t="shared" si="144"/>
        <v>#N/A</v>
      </c>
      <c r="U841" s="14" t="e">
        <f t="shared" si="145"/>
        <v>#N/A</v>
      </c>
      <c r="V841" s="14">
        <f t="shared" si="146"/>
        <v>0</v>
      </c>
      <c r="W841" s="14" t="e">
        <f t="shared" si="147"/>
        <v>#N/A</v>
      </c>
      <c r="X841" s="14" t="e">
        <f t="shared" si="148"/>
        <v>#N/A</v>
      </c>
    </row>
    <row r="842" spans="1:24">
      <c r="A842" s="10">
        <f>europe!A853</f>
        <v>0</v>
      </c>
      <c r="B842" s="9" t="e">
        <f>VLOOKUP($A842,europe!$A$1:$B$3014,2,FALSE)</f>
        <v>#N/A</v>
      </c>
      <c r="C842" s="9">
        <f>VLOOKUP($A842,man_neu!$A$1:$D$3001,4,FALSE)</f>
        <v>0</v>
      </c>
      <c r="D842" s="24" t="e">
        <f>VLOOKUP($A842,cash!$A$1:$B$3001,2,FALSE)</f>
        <v>#N/A</v>
      </c>
      <c r="E842" s="9" t="e">
        <f>VLOOKUP($A842,patri!$A$1:$B$3002,2,FALSE)</f>
        <v>#N/A</v>
      </c>
      <c r="G842" s="9" t="e">
        <f>VLOOKUP($A842,anteile!$A$4:$D$2615,anteile!B$12,FALSE)</f>
        <v>#N/A</v>
      </c>
      <c r="H842" s="9" t="e">
        <f>VLOOKUP($A842,anteile!$A$4:$D$2615,anteile!C$12,FALSE)</f>
        <v>#N/A</v>
      </c>
      <c r="I842" s="9" t="e">
        <f>VLOOKUP($A842,anteile!$A$4:$D$2615,anteile!D$12,FALSE)</f>
        <v>#N/A</v>
      </c>
      <c r="K842" s="24" t="e">
        <f t="shared" si="138"/>
        <v>#N/A</v>
      </c>
      <c r="L842" s="24" t="e">
        <f t="shared" si="139"/>
        <v>#N/A</v>
      </c>
      <c r="M842" s="24" t="e">
        <f>VLOOKUP($A842,cash!$A$1:$B$3001,2,FALSE)</f>
        <v>#N/A</v>
      </c>
      <c r="N842" s="24" t="e">
        <f t="shared" si="140"/>
        <v>#N/A</v>
      </c>
      <c r="P842" s="24" t="e">
        <f t="shared" si="141"/>
        <v>#N/A</v>
      </c>
      <c r="Q842" s="24" t="e">
        <f t="shared" si="142"/>
        <v>#N/A</v>
      </c>
      <c r="S842" s="14" t="e">
        <f t="shared" si="143"/>
        <v>#N/A</v>
      </c>
      <c r="T842" s="14" t="e">
        <f t="shared" si="144"/>
        <v>#N/A</v>
      </c>
      <c r="U842" s="14" t="e">
        <f t="shared" si="145"/>
        <v>#N/A</v>
      </c>
      <c r="V842" s="14">
        <f t="shared" si="146"/>
        <v>0</v>
      </c>
      <c r="W842" s="14" t="e">
        <f t="shared" si="147"/>
        <v>#N/A</v>
      </c>
      <c r="X842" s="14" t="e">
        <f t="shared" si="148"/>
        <v>#N/A</v>
      </c>
    </row>
    <row r="843" spans="1:24">
      <c r="A843" s="10">
        <f>europe!A854</f>
        <v>0</v>
      </c>
      <c r="B843" s="9" t="e">
        <f>VLOOKUP($A843,europe!$A$1:$B$3014,2,FALSE)</f>
        <v>#N/A</v>
      </c>
      <c r="C843" s="9">
        <f>VLOOKUP($A843,man_neu!$A$1:$D$3001,4,FALSE)</f>
        <v>0</v>
      </c>
      <c r="D843" s="24" t="e">
        <f>VLOOKUP($A843,cash!$A$1:$B$3001,2,FALSE)</f>
        <v>#N/A</v>
      </c>
      <c r="E843" s="9" t="e">
        <f>VLOOKUP($A843,patri!$A$1:$B$3002,2,FALSE)</f>
        <v>#N/A</v>
      </c>
      <c r="G843" s="9" t="e">
        <f>VLOOKUP($A843,anteile!$A$4:$D$2615,anteile!B$12,FALSE)</f>
        <v>#N/A</v>
      </c>
      <c r="H843" s="9" t="e">
        <f>VLOOKUP($A843,anteile!$A$4:$D$2615,anteile!C$12,FALSE)</f>
        <v>#N/A</v>
      </c>
      <c r="I843" s="9" t="e">
        <f>VLOOKUP($A843,anteile!$A$4:$D$2615,anteile!D$12,FALSE)</f>
        <v>#N/A</v>
      </c>
      <c r="K843" s="24" t="e">
        <f t="shared" si="138"/>
        <v>#N/A</v>
      </c>
      <c r="L843" s="24" t="e">
        <f t="shared" si="139"/>
        <v>#N/A</v>
      </c>
      <c r="M843" s="24" t="e">
        <f>VLOOKUP($A843,cash!$A$1:$B$3001,2,FALSE)</f>
        <v>#N/A</v>
      </c>
      <c r="N843" s="24" t="e">
        <f t="shared" si="140"/>
        <v>#N/A</v>
      </c>
      <c r="P843" s="24" t="e">
        <f t="shared" si="141"/>
        <v>#N/A</v>
      </c>
      <c r="Q843" s="24" t="e">
        <f t="shared" si="142"/>
        <v>#N/A</v>
      </c>
      <c r="S843" s="14" t="e">
        <f t="shared" si="143"/>
        <v>#N/A</v>
      </c>
      <c r="T843" s="14" t="e">
        <f t="shared" si="144"/>
        <v>#N/A</v>
      </c>
      <c r="U843" s="14" t="e">
        <f t="shared" si="145"/>
        <v>#N/A</v>
      </c>
      <c r="V843" s="14">
        <f t="shared" si="146"/>
        <v>0</v>
      </c>
      <c r="W843" s="14" t="e">
        <f t="shared" si="147"/>
        <v>#N/A</v>
      </c>
      <c r="X843" s="14" t="e">
        <f t="shared" si="148"/>
        <v>#N/A</v>
      </c>
    </row>
    <row r="844" spans="1:24">
      <c r="A844" s="10">
        <f>europe!A855</f>
        <v>0</v>
      </c>
      <c r="B844" s="9" t="e">
        <f>VLOOKUP($A844,europe!$A$1:$B$3014,2,FALSE)</f>
        <v>#N/A</v>
      </c>
      <c r="C844" s="9">
        <f>VLOOKUP($A844,man_neu!$A$1:$D$3001,4,FALSE)</f>
        <v>0</v>
      </c>
      <c r="D844" s="24" t="e">
        <f>VLOOKUP($A844,cash!$A$1:$B$3001,2,FALSE)</f>
        <v>#N/A</v>
      </c>
      <c r="E844" s="9" t="e">
        <f>VLOOKUP($A844,patri!$A$1:$B$3002,2,FALSE)</f>
        <v>#N/A</v>
      </c>
      <c r="G844" s="9" t="e">
        <f>VLOOKUP($A844,anteile!$A$4:$D$2615,anteile!B$12,FALSE)</f>
        <v>#N/A</v>
      </c>
      <c r="H844" s="9" t="e">
        <f>VLOOKUP($A844,anteile!$A$4:$D$2615,anteile!C$12,FALSE)</f>
        <v>#N/A</v>
      </c>
      <c r="I844" s="9" t="e">
        <f>VLOOKUP($A844,anteile!$A$4:$D$2615,anteile!D$12,FALSE)</f>
        <v>#N/A</v>
      </c>
      <c r="K844" s="24" t="e">
        <f t="shared" si="138"/>
        <v>#N/A</v>
      </c>
      <c r="L844" s="24" t="e">
        <f t="shared" si="139"/>
        <v>#N/A</v>
      </c>
      <c r="M844" s="24" t="e">
        <f>VLOOKUP($A844,cash!$A$1:$B$3001,2,FALSE)</f>
        <v>#N/A</v>
      </c>
      <c r="N844" s="24" t="e">
        <f t="shared" si="140"/>
        <v>#N/A</v>
      </c>
      <c r="P844" s="24" t="e">
        <f t="shared" si="141"/>
        <v>#N/A</v>
      </c>
      <c r="Q844" s="24" t="e">
        <f t="shared" si="142"/>
        <v>#N/A</v>
      </c>
      <c r="S844" s="14" t="e">
        <f t="shared" si="143"/>
        <v>#N/A</v>
      </c>
      <c r="T844" s="14" t="e">
        <f t="shared" si="144"/>
        <v>#N/A</v>
      </c>
      <c r="U844" s="14" t="e">
        <f t="shared" si="145"/>
        <v>#N/A</v>
      </c>
      <c r="V844" s="14">
        <f t="shared" si="146"/>
        <v>0</v>
      </c>
      <c r="W844" s="14" t="e">
        <f t="shared" si="147"/>
        <v>#N/A</v>
      </c>
      <c r="X844" s="14" t="e">
        <f t="shared" si="148"/>
        <v>#N/A</v>
      </c>
    </row>
    <row r="845" spans="1:24">
      <c r="A845" s="10">
        <f>europe!A856</f>
        <v>0</v>
      </c>
      <c r="B845" s="9" t="e">
        <f>VLOOKUP($A845,europe!$A$1:$B$3014,2,FALSE)</f>
        <v>#N/A</v>
      </c>
      <c r="C845" s="9">
        <f>VLOOKUP($A845,man_neu!$A$1:$D$3001,4,FALSE)</f>
        <v>0</v>
      </c>
      <c r="D845" s="24" t="e">
        <f>VLOOKUP($A845,cash!$A$1:$B$3001,2,FALSE)</f>
        <v>#N/A</v>
      </c>
      <c r="E845" s="9" t="e">
        <f>VLOOKUP($A845,patri!$A$1:$B$3002,2,FALSE)</f>
        <v>#N/A</v>
      </c>
      <c r="G845" s="9" t="e">
        <f>VLOOKUP($A845,anteile!$A$4:$D$2615,anteile!B$12,FALSE)</f>
        <v>#N/A</v>
      </c>
      <c r="H845" s="9" t="e">
        <f>VLOOKUP($A845,anteile!$A$4:$D$2615,anteile!C$12,FALSE)</f>
        <v>#N/A</v>
      </c>
      <c r="I845" s="9" t="e">
        <f>VLOOKUP($A845,anteile!$A$4:$D$2615,anteile!D$12,FALSE)</f>
        <v>#N/A</v>
      </c>
      <c r="K845" s="24" t="e">
        <f t="shared" si="138"/>
        <v>#N/A</v>
      </c>
      <c r="L845" s="24" t="e">
        <f t="shared" si="139"/>
        <v>#N/A</v>
      </c>
      <c r="M845" s="24" t="e">
        <f>VLOOKUP($A845,cash!$A$1:$B$3001,2,FALSE)</f>
        <v>#N/A</v>
      </c>
      <c r="N845" s="24" t="e">
        <f t="shared" si="140"/>
        <v>#N/A</v>
      </c>
      <c r="P845" s="24" t="e">
        <f t="shared" si="141"/>
        <v>#N/A</v>
      </c>
      <c r="Q845" s="24" t="e">
        <f t="shared" si="142"/>
        <v>#N/A</v>
      </c>
      <c r="S845" s="14" t="e">
        <f t="shared" si="143"/>
        <v>#N/A</v>
      </c>
      <c r="T845" s="14" t="e">
        <f t="shared" si="144"/>
        <v>#N/A</v>
      </c>
      <c r="U845" s="14" t="e">
        <f t="shared" si="145"/>
        <v>#N/A</v>
      </c>
      <c r="V845" s="14">
        <f t="shared" si="146"/>
        <v>0</v>
      </c>
      <c r="W845" s="14" t="e">
        <f t="shared" si="147"/>
        <v>#N/A</v>
      </c>
      <c r="X845" s="14" t="e">
        <f t="shared" si="148"/>
        <v>#N/A</v>
      </c>
    </row>
    <row r="846" spans="1:24">
      <c r="A846" s="10">
        <f>europe!A857</f>
        <v>0</v>
      </c>
      <c r="B846" s="9" t="e">
        <f>VLOOKUP($A846,europe!$A$1:$B$3014,2,FALSE)</f>
        <v>#N/A</v>
      </c>
      <c r="C846" s="9">
        <f>VLOOKUP($A846,man_neu!$A$1:$D$3001,4,FALSE)</f>
        <v>0</v>
      </c>
      <c r="D846" s="24" t="e">
        <f>VLOOKUP($A846,cash!$A$1:$B$3001,2,FALSE)</f>
        <v>#N/A</v>
      </c>
      <c r="E846" s="9" t="e">
        <f>VLOOKUP($A846,patri!$A$1:$B$3002,2,FALSE)</f>
        <v>#N/A</v>
      </c>
      <c r="G846" s="9" t="e">
        <f>VLOOKUP($A846,anteile!$A$4:$D$2615,anteile!B$12,FALSE)</f>
        <v>#N/A</v>
      </c>
      <c r="H846" s="9" t="e">
        <f>VLOOKUP($A846,anteile!$A$4:$D$2615,anteile!C$12,FALSE)</f>
        <v>#N/A</v>
      </c>
      <c r="I846" s="9" t="e">
        <f>VLOOKUP($A846,anteile!$A$4:$D$2615,anteile!D$12,FALSE)</f>
        <v>#N/A</v>
      </c>
      <c r="K846" s="24" t="e">
        <f t="shared" ref="K846:K909" si="149">B846*G846</f>
        <v>#N/A</v>
      </c>
      <c r="L846" s="24" t="e">
        <f t="shared" ref="L846:L909" si="150">C846*H846</f>
        <v>#N/A</v>
      </c>
      <c r="M846" s="24" t="e">
        <f>VLOOKUP($A846,cash!$A$1:$B$3001,2,FALSE)</f>
        <v>#N/A</v>
      </c>
      <c r="N846" s="24" t="e">
        <f t="shared" ref="N846:N909" si="151">E846*I846</f>
        <v>#N/A</v>
      </c>
      <c r="P846" s="24" t="e">
        <f t="shared" si="141"/>
        <v>#N/A</v>
      </c>
      <c r="Q846" s="24" t="e">
        <f t="shared" si="142"/>
        <v>#N/A</v>
      </c>
      <c r="S846" s="14" t="e">
        <f t="shared" si="143"/>
        <v>#N/A</v>
      </c>
      <c r="T846" s="14" t="e">
        <f t="shared" si="144"/>
        <v>#N/A</v>
      </c>
      <c r="U846" s="14" t="e">
        <f t="shared" si="145"/>
        <v>#N/A</v>
      </c>
      <c r="V846" s="14">
        <f t="shared" si="146"/>
        <v>0</v>
      </c>
      <c r="W846" s="14" t="e">
        <f t="shared" si="147"/>
        <v>#N/A</v>
      </c>
      <c r="X846" s="14" t="e">
        <f t="shared" si="148"/>
        <v>#N/A</v>
      </c>
    </row>
    <row r="847" spans="1:24">
      <c r="A847" s="10">
        <f>europe!A858</f>
        <v>0</v>
      </c>
      <c r="B847" s="9" t="e">
        <f>VLOOKUP($A847,europe!$A$1:$B$3014,2,FALSE)</f>
        <v>#N/A</v>
      </c>
      <c r="C847" s="9">
        <f>VLOOKUP($A847,man_neu!$A$1:$D$3001,4,FALSE)</f>
        <v>0</v>
      </c>
      <c r="D847" s="24" t="e">
        <f>VLOOKUP($A847,cash!$A$1:$B$3001,2,FALSE)</f>
        <v>#N/A</v>
      </c>
      <c r="E847" s="9" t="e">
        <f>VLOOKUP($A847,patri!$A$1:$B$3002,2,FALSE)</f>
        <v>#N/A</v>
      </c>
      <c r="G847" s="9" t="e">
        <f>VLOOKUP($A847,anteile!$A$4:$D$2615,anteile!B$12,FALSE)</f>
        <v>#N/A</v>
      </c>
      <c r="H847" s="9" t="e">
        <f>VLOOKUP($A847,anteile!$A$4:$D$2615,anteile!C$12,FALSE)</f>
        <v>#N/A</v>
      </c>
      <c r="I847" s="9" t="e">
        <f>VLOOKUP($A847,anteile!$A$4:$D$2615,anteile!D$12,FALSE)</f>
        <v>#N/A</v>
      </c>
      <c r="K847" s="24" t="e">
        <f t="shared" si="149"/>
        <v>#N/A</v>
      </c>
      <c r="L847" s="24" t="e">
        <f t="shared" si="150"/>
        <v>#N/A</v>
      </c>
      <c r="M847" s="24" t="e">
        <f>VLOOKUP($A847,cash!$A$1:$B$3001,2,FALSE)</f>
        <v>#N/A</v>
      </c>
      <c r="N847" s="24" t="e">
        <f t="shared" si="151"/>
        <v>#N/A</v>
      </c>
      <c r="P847" s="24" t="e">
        <f t="shared" ref="P847:P910" si="152">SUM(K847:M847)</f>
        <v>#N/A</v>
      </c>
      <c r="Q847" s="24" t="e">
        <f t="shared" ref="Q847:Q910" si="153">N847</f>
        <v>#N/A</v>
      </c>
      <c r="S847" s="14" t="e">
        <f t="shared" ref="S847:S910" si="154">P847/P$6*100</f>
        <v>#N/A</v>
      </c>
      <c r="T847" s="14" t="e">
        <f t="shared" ref="T847:T910" si="155">Q847/Q$6*100</f>
        <v>#N/A</v>
      </c>
      <c r="U847" s="14" t="e">
        <f t="shared" ref="U847:U910" si="156">B847/B$6*100</f>
        <v>#N/A</v>
      </c>
      <c r="V847" s="14">
        <f t="shared" ref="V847:V910" si="157">C847/C$6*100</f>
        <v>0</v>
      </c>
      <c r="W847" s="14" t="e">
        <f t="shared" ref="W847:W910" si="158">D847/D$6*100</f>
        <v>#N/A</v>
      </c>
      <c r="X847" s="14" t="e">
        <f t="shared" ref="X847:X910" si="159">E847/E$6*100</f>
        <v>#N/A</v>
      </c>
    </row>
    <row r="848" spans="1:24">
      <c r="A848" s="10">
        <f>europe!A859</f>
        <v>0</v>
      </c>
      <c r="B848" s="9" t="e">
        <f>VLOOKUP($A848,europe!$A$1:$B$3014,2,FALSE)</f>
        <v>#N/A</v>
      </c>
      <c r="C848" s="9">
        <f>VLOOKUP($A848,man_neu!$A$1:$D$3001,4,FALSE)</f>
        <v>0</v>
      </c>
      <c r="D848" s="24" t="e">
        <f>VLOOKUP($A848,cash!$A$1:$B$3001,2,FALSE)</f>
        <v>#N/A</v>
      </c>
      <c r="E848" s="9" t="e">
        <f>VLOOKUP($A848,patri!$A$1:$B$3002,2,FALSE)</f>
        <v>#N/A</v>
      </c>
      <c r="G848" s="9" t="e">
        <f>VLOOKUP($A848,anteile!$A$4:$D$2615,anteile!B$12,FALSE)</f>
        <v>#N/A</v>
      </c>
      <c r="H848" s="9" t="e">
        <f>VLOOKUP($A848,anteile!$A$4:$D$2615,anteile!C$12,FALSE)</f>
        <v>#N/A</v>
      </c>
      <c r="I848" s="9" t="e">
        <f>VLOOKUP($A848,anteile!$A$4:$D$2615,anteile!D$12,FALSE)</f>
        <v>#N/A</v>
      </c>
      <c r="K848" s="24" t="e">
        <f t="shared" si="149"/>
        <v>#N/A</v>
      </c>
      <c r="L848" s="24" t="e">
        <f t="shared" si="150"/>
        <v>#N/A</v>
      </c>
      <c r="M848" s="24" t="e">
        <f>VLOOKUP($A848,cash!$A$1:$B$3001,2,FALSE)</f>
        <v>#N/A</v>
      </c>
      <c r="N848" s="24" t="e">
        <f t="shared" si="151"/>
        <v>#N/A</v>
      </c>
      <c r="P848" s="24" t="e">
        <f t="shared" si="152"/>
        <v>#N/A</v>
      </c>
      <c r="Q848" s="24" t="e">
        <f t="shared" si="153"/>
        <v>#N/A</v>
      </c>
      <c r="S848" s="14" t="e">
        <f t="shared" si="154"/>
        <v>#N/A</v>
      </c>
      <c r="T848" s="14" t="e">
        <f t="shared" si="155"/>
        <v>#N/A</v>
      </c>
      <c r="U848" s="14" t="e">
        <f t="shared" si="156"/>
        <v>#N/A</v>
      </c>
      <c r="V848" s="14">
        <f t="shared" si="157"/>
        <v>0</v>
      </c>
      <c r="W848" s="14" t="e">
        <f t="shared" si="158"/>
        <v>#N/A</v>
      </c>
      <c r="X848" s="14" t="e">
        <f t="shared" si="159"/>
        <v>#N/A</v>
      </c>
    </row>
    <row r="849" spans="1:24">
      <c r="A849" s="10">
        <f>europe!A860</f>
        <v>0</v>
      </c>
      <c r="B849" s="9" t="e">
        <f>VLOOKUP($A849,europe!$A$1:$B$3014,2,FALSE)</f>
        <v>#N/A</v>
      </c>
      <c r="C849" s="9">
        <f>VLOOKUP($A849,man_neu!$A$1:$D$3001,4,FALSE)</f>
        <v>0</v>
      </c>
      <c r="D849" s="24" t="e">
        <f>VLOOKUP($A849,cash!$A$1:$B$3001,2,FALSE)</f>
        <v>#N/A</v>
      </c>
      <c r="E849" s="9" t="e">
        <f>VLOOKUP($A849,patri!$A$1:$B$3002,2,FALSE)</f>
        <v>#N/A</v>
      </c>
      <c r="G849" s="9" t="e">
        <f>VLOOKUP($A849,anteile!$A$4:$D$2615,anteile!B$12,FALSE)</f>
        <v>#N/A</v>
      </c>
      <c r="H849" s="9" t="e">
        <f>VLOOKUP($A849,anteile!$A$4:$D$2615,anteile!C$12,FALSE)</f>
        <v>#N/A</v>
      </c>
      <c r="I849" s="9" t="e">
        <f>VLOOKUP($A849,anteile!$A$4:$D$2615,anteile!D$12,FALSE)</f>
        <v>#N/A</v>
      </c>
      <c r="K849" s="24" t="e">
        <f t="shared" si="149"/>
        <v>#N/A</v>
      </c>
      <c r="L849" s="24" t="e">
        <f t="shared" si="150"/>
        <v>#N/A</v>
      </c>
      <c r="M849" s="24" t="e">
        <f>VLOOKUP($A849,cash!$A$1:$B$3001,2,FALSE)</f>
        <v>#N/A</v>
      </c>
      <c r="N849" s="24" t="e">
        <f t="shared" si="151"/>
        <v>#N/A</v>
      </c>
      <c r="P849" s="24" t="e">
        <f t="shared" si="152"/>
        <v>#N/A</v>
      </c>
      <c r="Q849" s="24" t="e">
        <f t="shared" si="153"/>
        <v>#N/A</v>
      </c>
      <c r="S849" s="14" t="e">
        <f t="shared" si="154"/>
        <v>#N/A</v>
      </c>
      <c r="T849" s="14" t="e">
        <f t="shared" si="155"/>
        <v>#N/A</v>
      </c>
      <c r="U849" s="14" t="e">
        <f t="shared" si="156"/>
        <v>#N/A</v>
      </c>
      <c r="V849" s="14">
        <f t="shared" si="157"/>
        <v>0</v>
      </c>
      <c r="W849" s="14" t="e">
        <f t="shared" si="158"/>
        <v>#N/A</v>
      </c>
      <c r="X849" s="14" t="e">
        <f t="shared" si="159"/>
        <v>#N/A</v>
      </c>
    </row>
    <row r="850" spans="1:24">
      <c r="A850" s="10">
        <f>europe!A861</f>
        <v>0</v>
      </c>
      <c r="B850" s="9" t="e">
        <f>VLOOKUP($A850,europe!$A$1:$B$3014,2,FALSE)</f>
        <v>#N/A</v>
      </c>
      <c r="C850" s="9">
        <f>VLOOKUP($A850,man_neu!$A$1:$D$3001,4,FALSE)</f>
        <v>0</v>
      </c>
      <c r="D850" s="24" t="e">
        <f>VLOOKUP($A850,cash!$A$1:$B$3001,2,FALSE)</f>
        <v>#N/A</v>
      </c>
      <c r="E850" s="9" t="e">
        <f>VLOOKUP($A850,patri!$A$1:$B$3002,2,FALSE)</f>
        <v>#N/A</v>
      </c>
      <c r="G850" s="9" t="e">
        <f>VLOOKUP($A850,anteile!$A$4:$D$2615,anteile!B$12,FALSE)</f>
        <v>#N/A</v>
      </c>
      <c r="H850" s="9" t="e">
        <f>VLOOKUP($A850,anteile!$A$4:$D$2615,anteile!C$12,FALSE)</f>
        <v>#N/A</v>
      </c>
      <c r="I850" s="9" t="e">
        <f>VLOOKUP($A850,anteile!$A$4:$D$2615,anteile!D$12,FALSE)</f>
        <v>#N/A</v>
      </c>
      <c r="K850" s="24" t="e">
        <f t="shared" si="149"/>
        <v>#N/A</v>
      </c>
      <c r="L850" s="24" t="e">
        <f t="shared" si="150"/>
        <v>#N/A</v>
      </c>
      <c r="M850" s="24" t="e">
        <f>VLOOKUP($A850,cash!$A$1:$B$3001,2,FALSE)</f>
        <v>#N/A</v>
      </c>
      <c r="N850" s="24" t="e">
        <f t="shared" si="151"/>
        <v>#N/A</v>
      </c>
      <c r="P850" s="24" t="e">
        <f t="shared" si="152"/>
        <v>#N/A</v>
      </c>
      <c r="Q850" s="24" t="e">
        <f t="shared" si="153"/>
        <v>#N/A</v>
      </c>
      <c r="S850" s="14" t="e">
        <f t="shared" si="154"/>
        <v>#N/A</v>
      </c>
      <c r="T850" s="14" t="e">
        <f t="shared" si="155"/>
        <v>#N/A</v>
      </c>
      <c r="U850" s="14" t="e">
        <f t="shared" si="156"/>
        <v>#N/A</v>
      </c>
      <c r="V850" s="14">
        <f t="shared" si="157"/>
        <v>0</v>
      </c>
      <c r="W850" s="14" t="e">
        <f t="shared" si="158"/>
        <v>#N/A</v>
      </c>
      <c r="X850" s="14" t="e">
        <f t="shared" si="159"/>
        <v>#N/A</v>
      </c>
    </row>
    <row r="851" spans="1:24">
      <c r="A851" s="10">
        <f>europe!A862</f>
        <v>0</v>
      </c>
      <c r="B851" s="9" t="e">
        <f>VLOOKUP($A851,europe!$A$1:$B$3014,2,FALSE)</f>
        <v>#N/A</v>
      </c>
      <c r="C851" s="9">
        <f>VLOOKUP($A851,man_neu!$A$1:$D$3001,4,FALSE)</f>
        <v>0</v>
      </c>
      <c r="D851" s="24" t="e">
        <f>VLOOKUP($A851,cash!$A$1:$B$3001,2,FALSE)</f>
        <v>#N/A</v>
      </c>
      <c r="E851" s="9" t="e">
        <f>VLOOKUP($A851,patri!$A$1:$B$3002,2,FALSE)</f>
        <v>#N/A</v>
      </c>
      <c r="G851" s="9" t="e">
        <f>VLOOKUP($A851,anteile!$A$4:$D$2615,anteile!B$12,FALSE)</f>
        <v>#N/A</v>
      </c>
      <c r="H851" s="9" t="e">
        <f>VLOOKUP($A851,anteile!$A$4:$D$2615,anteile!C$12,FALSE)</f>
        <v>#N/A</v>
      </c>
      <c r="I851" s="9" t="e">
        <f>VLOOKUP($A851,anteile!$A$4:$D$2615,anteile!D$12,FALSE)</f>
        <v>#N/A</v>
      </c>
      <c r="K851" s="24" t="e">
        <f t="shared" si="149"/>
        <v>#N/A</v>
      </c>
      <c r="L851" s="24" t="e">
        <f t="shared" si="150"/>
        <v>#N/A</v>
      </c>
      <c r="M851" s="24" t="e">
        <f>VLOOKUP($A851,cash!$A$1:$B$3001,2,FALSE)</f>
        <v>#N/A</v>
      </c>
      <c r="N851" s="24" t="e">
        <f t="shared" si="151"/>
        <v>#N/A</v>
      </c>
      <c r="P851" s="24" t="e">
        <f t="shared" si="152"/>
        <v>#N/A</v>
      </c>
      <c r="Q851" s="24" t="e">
        <f t="shared" si="153"/>
        <v>#N/A</v>
      </c>
      <c r="S851" s="14" t="e">
        <f t="shared" si="154"/>
        <v>#N/A</v>
      </c>
      <c r="T851" s="14" t="e">
        <f t="shared" si="155"/>
        <v>#N/A</v>
      </c>
      <c r="U851" s="14" t="e">
        <f t="shared" si="156"/>
        <v>#N/A</v>
      </c>
      <c r="V851" s="14">
        <f t="shared" si="157"/>
        <v>0</v>
      </c>
      <c r="W851" s="14" t="e">
        <f t="shared" si="158"/>
        <v>#N/A</v>
      </c>
      <c r="X851" s="14" t="e">
        <f t="shared" si="159"/>
        <v>#N/A</v>
      </c>
    </row>
    <row r="852" spans="1:24">
      <c r="A852" s="10">
        <f>europe!A863</f>
        <v>0</v>
      </c>
      <c r="B852" s="9" t="e">
        <f>VLOOKUP($A852,europe!$A$1:$B$3014,2,FALSE)</f>
        <v>#N/A</v>
      </c>
      <c r="C852" s="9">
        <f>VLOOKUP($A852,man_neu!$A$1:$D$3001,4,FALSE)</f>
        <v>0</v>
      </c>
      <c r="D852" s="24" t="e">
        <f>VLOOKUP($A852,cash!$A$1:$B$3001,2,FALSE)</f>
        <v>#N/A</v>
      </c>
      <c r="E852" s="9" t="e">
        <f>VLOOKUP($A852,patri!$A$1:$B$3002,2,FALSE)</f>
        <v>#N/A</v>
      </c>
      <c r="G852" s="9" t="e">
        <f>VLOOKUP($A852,anteile!$A$4:$D$2615,anteile!B$12,FALSE)</f>
        <v>#N/A</v>
      </c>
      <c r="H852" s="9" t="e">
        <f>VLOOKUP($A852,anteile!$A$4:$D$2615,anteile!C$12,FALSE)</f>
        <v>#N/A</v>
      </c>
      <c r="I852" s="9" t="e">
        <f>VLOOKUP($A852,anteile!$A$4:$D$2615,anteile!D$12,FALSE)</f>
        <v>#N/A</v>
      </c>
      <c r="K852" s="24" t="e">
        <f t="shared" si="149"/>
        <v>#N/A</v>
      </c>
      <c r="L852" s="24" t="e">
        <f t="shared" si="150"/>
        <v>#N/A</v>
      </c>
      <c r="M852" s="24" t="e">
        <f>VLOOKUP($A852,cash!$A$1:$B$3001,2,FALSE)</f>
        <v>#N/A</v>
      </c>
      <c r="N852" s="24" t="e">
        <f t="shared" si="151"/>
        <v>#N/A</v>
      </c>
      <c r="P852" s="24" t="e">
        <f t="shared" si="152"/>
        <v>#N/A</v>
      </c>
      <c r="Q852" s="24" t="e">
        <f t="shared" si="153"/>
        <v>#N/A</v>
      </c>
      <c r="S852" s="14" t="e">
        <f t="shared" si="154"/>
        <v>#N/A</v>
      </c>
      <c r="T852" s="14" t="e">
        <f t="shared" si="155"/>
        <v>#N/A</v>
      </c>
      <c r="U852" s="14" t="e">
        <f t="shared" si="156"/>
        <v>#N/A</v>
      </c>
      <c r="V852" s="14">
        <f t="shared" si="157"/>
        <v>0</v>
      </c>
      <c r="W852" s="14" t="e">
        <f t="shared" si="158"/>
        <v>#N/A</v>
      </c>
      <c r="X852" s="14" t="e">
        <f t="shared" si="159"/>
        <v>#N/A</v>
      </c>
    </row>
    <row r="853" spans="1:24">
      <c r="A853" s="10">
        <f>europe!A864</f>
        <v>0</v>
      </c>
      <c r="B853" s="9" t="e">
        <f>VLOOKUP($A853,europe!$A$1:$B$3014,2,FALSE)</f>
        <v>#N/A</v>
      </c>
      <c r="C853" s="9">
        <f>VLOOKUP($A853,man_neu!$A$1:$D$3001,4,FALSE)</f>
        <v>0</v>
      </c>
      <c r="D853" s="24" t="e">
        <f>VLOOKUP($A853,cash!$A$1:$B$3001,2,FALSE)</f>
        <v>#N/A</v>
      </c>
      <c r="E853" s="9" t="e">
        <f>VLOOKUP($A853,patri!$A$1:$B$3002,2,FALSE)</f>
        <v>#N/A</v>
      </c>
      <c r="G853" s="9" t="e">
        <f>VLOOKUP($A853,anteile!$A$4:$D$2615,anteile!B$12,FALSE)</f>
        <v>#N/A</v>
      </c>
      <c r="H853" s="9" t="e">
        <f>VLOOKUP($A853,anteile!$A$4:$D$2615,anteile!C$12,FALSE)</f>
        <v>#N/A</v>
      </c>
      <c r="I853" s="9" t="e">
        <f>VLOOKUP($A853,anteile!$A$4:$D$2615,anteile!D$12,FALSE)</f>
        <v>#N/A</v>
      </c>
      <c r="K853" s="24" t="e">
        <f t="shared" si="149"/>
        <v>#N/A</v>
      </c>
      <c r="L853" s="24" t="e">
        <f t="shared" si="150"/>
        <v>#N/A</v>
      </c>
      <c r="M853" s="24" t="e">
        <f>VLOOKUP($A853,cash!$A$1:$B$3001,2,FALSE)</f>
        <v>#N/A</v>
      </c>
      <c r="N853" s="24" t="e">
        <f t="shared" si="151"/>
        <v>#N/A</v>
      </c>
      <c r="P853" s="24" t="e">
        <f t="shared" si="152"/>
        <v>#N/A</v>
      </c>
      <c r="Q853" s="24" t="e">
        <f t="shared" si="153"/>
        <v>#N/A</v>
      </c>
      <c r="S853" s="14" t="e">
        <f t="shared" si="154"/>
        <v>#N/A</v>
      </c>
      <c r="T853" s="14" t="e">
        <f t="shared" si="155"/>
        <v>#N/A</v>
      </c>
      <c r="U853" s="14" t="e">
        <f t="shared" si="156"/>
        <v>#N/A</v>
      </c>
      <c r="V853" s="14">
        <f t="shared" si="157"/>
        <v>0</v>
      </c>
      <c r="W853" s="14" t="e">
        <f t="shared" si="158"/>
        <v>#N/A</v>
      </c>
      <c r="X853" s="14" t="e">
        <f t="shared" si="159"/>
        <v>#N/A</v>
      </c>
    </row>
    <row r="854" spans="1:24">
      <c r="A854" s="10">
        <f>europe!A865</f>
        <v>0</v>
      </c>
      <c r="B854" s="9" t="e">
        <f>VLOOKUP($A854,europe!$A$1:$B$3014,2,FALSE)</f>
        <v>#N/A</v>
      </c>
      <c r="C854" s="9">
        <f>VLOOKUP($A854,man_neu!$A$1:$D$3001,4,FALSE)</f>
        <v>0</v>
      </c>
      <c r="D854" s="24" t="e">
        <f>VLOOKUP($A854,cash!$A$1:$B$3001,2,FALSE)</f>
        <v>#N/A</v>
      </c>
      <c r="E854" s="9" t="e">
        <f>VLOOKUP($A854,patri!$A$1:$B$3002,2,FALSE)</f>
        <v>#N/A</v>
      </c>
      <c r="G854" s="9" t="e">
        <f>VLOOKUP($A854,anteile!$A$4:$D$2615,anteile!B$12,FALSE)</f>
        <v>#N/A</v>
      </c>
      <c r="H854" s="9" t="e">
        <f>VLOOKUP($A854,anteile!$A$4:$D$2615,anteile!C$12,FALSE)</f>
        <v>#N/A</v>
      </c>
      <c r="I854" s="9" t="e">
        <f>VLOOKUP($A854,anteile!$A$4:$D$2615,anteile!D$12,FALSE)</f>
        <v>#N/A</v>
      </c>
      <c r="K854" s="24" t="e">
        <f t="shared" si="149"/>
        <v>#N/A</v>
      </c>
      <c r="L854" s="24" t="e">
        <f t="shared" si="150"/>
        <v>#N/A</v>
      </c>
      <c r="M854" s="24" t="e">
        <f>VLOOKUP($A854,cash!$A$1:$B$3001,2,FALSE)</f>
        <v>#N/A</v>
      </c>
      <c r="N854" s="24" t="e">
        <f t="shared" si="151"/>
        <v>#N/A</v>
      </c>
      <c r="P854" s="24" t="e">
        <f t="shared" si="152"/>
        <v>#N/A</v>
      </c>
      <c r="Q854" s="24" t="e">
        <f t="shared" si="153"/>
        <v>#N/A</v>
      </c>
      <c r="S854" s="14" t="e">
        <f t="shared" si="154"/>
        <v>#N/A</v>
      </c>
      <c r="T854" s="14" t="e">
        <f t="shared" si="155"/>
        <v>#N/A</v>
      </c>
      <c r="U854" s="14" t="e">
        <f t="shared" si="156"/>
        <v>#N/A</v>
      </c>
      <c r="V854" s="14">
        <f t="shared" si="157"/>
        <v>0</v>
      </c>
      <c r="W854" s="14" t="e">
        <f t="shared" si="158"/>
        <v>#N/A</v>
      </c>
      <c r="X854" s="14" t="e">
        <f t="shared" si="159"/>
        <v>#N/A</v>
      </c>
    </row>
    <row r="855" spans="1:24">
      <c r="A855" s="10">
        <f>europe!A866</f>
        <v>0</v>
      </c>
      <c r="B855" s="9" t="e">
        <f>VLOOKUP($A855,europe!$A$1:$B$3014,2,FALSE)</f>
        <v>#N/A</v>
      </c>
      <c r="C855" s="9">
        <f>VLOOKUP($A855,man_neu!$A$1:$D$3001,4,FALSE)</f>
        <v>0</v>
      </c>
      <c r="D855" s="24" t="e">
        <f>VLOOKUP($A855,cash!$A$1:$B$3001,2,FALSE)</f>
        <v>#N/A</v>
      </c>
      <c r="E855" s="9" t="e">
        <f>VLOOKUP($A855,patri!$A$1:$B$3002,2,FALSE)</f>
        <v>#N/A</v>
      </c>
      <c r="G855" s="9" t="e">
        <f>VLOOKUP($A855,anteile!$A$4:$D$2615,anteile!B$12,FALSE)</f>
        <v>#N/A</v>
      </c>
      <c r="H855" s="9" t="e">
        <f>VLOOKUP($A855,anteile!$A$4:$D$2615,anteile!C$12,FALSE)</f>
        <v>#N/A</v>
      </c>
      <c r="I855" s="9" t="e">
        <f>VLOOKUP($A855,anteile!$A$4:$D$2615,anteile!D$12,FALSE)</f>
        <v>#N/A</v>
      </c>
      <c r="K855" s="24" t="e">
        <f t="shared" si="149"/>
        <v>#N/A</v>
      </c>
      <c r="L855" s="24" t="e">
        <f t="shared" si="150"/>
        <v>#N/A</v>
      </c>
      <c r="M855" s="24" t="e">
        <f>VLOOKUP($A855,cash!$A$1:$B$3001,2,FALSE)</f>
        <v>#N/A</v>
      </c>
      <c r="N855" s="24" t="e">
        <f t="shared" si="151"/>
        <v>#N/A</v>
      </c>
      <c r="P855" s="24" t="e">
        <f t="shared" si="152"/>
        <v>#N/A</v>
      </c>
      <c r="Q855" s="24" t="e">
        <f t="shared" si="153"/>
        <v>#N/A</v>
      </c>
      <c r="S855" s="14" t="e">
        <f t="shared" si="154"/>
        <v>#N/A</v>
      </c>
      <c r="T855" s="14" t="e">
        <f t="shared" si="155"/>
        <v>#N/A</v>
      </c>
      <c r="U855" s="14" t="e">
        <f t="shared" si="156"/>
        <v>#N/A</v>
      </c>
      <c r="V855" s="14">
        <f t="shared" si="157"/>
        <v>0</v>
      </c>
      <c r="W855" s="14" t="e">
        <f t="shared" si="158"/>
        <v>#N/A</v>
      </c>
      <c r="X855" s="14" t="e">
        <f t="shared" si="159"/>
        <v>#N/A</v>
      </c>
    </row>
    <row r="856" spans="1:24">
      <c r="A856" s="10">
        <f>europe!A867</f>
        <v>0</v>
      </c>
      <c r="B856" s="9" t="e">
        <f>VLOOKUP($A856,europe!$A$1:$B$3014,2,FALSE)</f>
        <v>#N/A</v>
      </c>
      <c r="C856" s="9">
        <f>VLOOKUP($A856,man_neu!$A$1:$D$3001,4,FALSE)</f>
        <v>0</v>
      </c>
      <c r="D856" s="24" t="e">
        <f>VLOOKUP($A856,cash!$A$1:$B$3001,2,FALSE)</f>
        <v>#N/A</v>
      </c>
      <c r="E856" s="9" t="e">
        <f>VLOOKUP($A856,patri!$A$1:$B$3002,2,FALSE)</f>
        <v>#N/A</v>
      </c>
      <c r="G856" s="9" t="e">
        <f>VLOOKUP($A856,anteile!$A$4:$D$2615,anteile!B$12,FALSE)</f>
        <v>#N/A</v>
      </c>
      <c r="H856" s="9" t="e">
        <f>VLOOKUP($A856,anteile!$A$4:$D$2615,anteile!C$12,FALSE)</f>
        <v>#N/A</v>
      </c>
      <c r="I856" s="9" t="e">
        <f>VLOOKUP($A856,anteile!$A$4:$D$2615,anteile!D$12,FALSE)</f>
        <v>#N/A</v>
      </c>
      <c r="K856" s="24" t="e">
        <f t="shared" si="149"/>
        <v>#N/A</v>
      </c>
      <c r="L856" s="24" t="e">
        <f t="shared" si="150"/>
        <v>#N/A</v>
      </c>
      <c r="M856" s="24" t="e">
        <f>VLOOKUP($A856,cash!$A$1:$B$3001,2,FALSE)</f>
        <v>#N/A</v>
      </c>
      <c r="N856" s="24" t="e">
        <f t="shared" si="151"/>
        <v>#N/A</v>
      </c>
      <c r="P856" s="24" t="e">
        <f t="shared" si="152"/>
        <v>#N/A</v>
      </c>
      <c r="Q856" s="24" t="e">
        <f t="shared" si="153"/>
        <v>#N/A</v>
      </c>
      <c r="S856" s="14" t="e">
        <f t="shared" si="154"/>
        <v>#N/A</v>
      </c>
      <c r="T856" s="14" t="e">
        <f t="shared" si="155"/>
        <v>#N/A</v>
      </c>
      <c r="U856" s="14" t="e">
        <f t="shared" si="156"/>
        <v>#N/A</v>
      </c>
      <c r="V856" s="14">
        <f t="shared" si="157"/>
        <v>0</v>
      </c>
      <c r="W856" s="14" t="e">
        <f t="shared" si="158"/>
        <v>#N/A</v>
      </c>
      <c r="X856" s="14" t="e">
        <f t="shared" si="159"/>
        <v>#N/A</v>
      </c>
    </row>
    <row r="857" spans="1:24">
      <c r="A857" s="10">
        <f>europe!A868</f>
        <v>0</v>
      </c>
      <c r="B857" s="9" t="e">
        <f>VLOOKUP($A857,europe!$A$1:$B$3014,2,FALSE)</f>
        <v>#N/A</v>
      </c>
      <c r="C857" s="9">
        <f>VLOOKUP($A857,man_neu!$A$1:$D$3001,4,FALSE)</f>
        <v>0</v>
      </c>
      <c r="D857" s="24" t="e">
        <f>VLOOKUP($A857,cash!$A$1:$B$3001,2,FALSE)</f>
        <v>#N/A</v>
      </c>
      <c r="E857" s="9" t="e">
        <f>VLOOKUP($A857,patri!$A$1:$B$3002,2,FALSE)</f>
        <v>#N/A</v>
      </c>
      <c r="G857" s="9" t="e">
        <f>VLOOKUP($A857,anteile!$A$4:$D$2615,anteile!B$12,FALSE)</f>
        <v>#N/A</v>
      </c>
      <c r="H857" s="9" t="e">
        <f>VLOOKUP($A857,anteile!$A$4:$D$2615,anteile!C$12,FALSE)</f>
        <v>#N/A</v>
      </c>
      <c r="I857" s="9" t="e">
        <f>VLOOKUP($A857,anteile!$A$4:$D$2615,anteile!D$12,FALSE)</f>
        <v>#N/A</v>
      </c>
      <c r="K857" s="24" t="e">
        <f t="shared" si="149"/>
        <v>#N/A</v>
      </c>
      <c r="L857" s="24" t="e">
        <f t="shared" si="150"/>
        <v>#N/A</v>
      </c>
      <c r="M857" s="24" t="e">
        <f>VLOOKUP($A857,cash!$A$1:$B$3001,2,FALSE)</f>
        <v>#N/A</v>
      </c>
      <c r="N857" s="24" t="e">
        <f t="shared" si="151"/>
        <v>#N/A</v>
      </c>
      <c r="P857" s="24" t="e">
        <f t="shared" si="152"/>
        <v>#N/A</v>
      </c>
      <c r="Q857" s="24" t="e">
        <f t="shared" si="153"/>
        <v>#N/A</v>
      </c>
      <c r="S857" s="14" t="e">
        <f t="shared" si="154"/>
        <v>#N/A</v>
      </c>
      <c r="T857" s="14" t="e">
        <f t="shared" si="155"/>
        <v>#N/A</v>
      </c>
      <c r="U857" s="14" t="e">
        <f t="shared" si="156"/>
        <v>#N/A</v>
      </c>
      <c r="V857" s="14">
        <f t="shared" si="157"/>
        <v>0</v>
      </c>
      <c r="W857" s="14" t="e">
        <f t="shared" si="158"/>
        <v>#N/A</v>
      </c>
      <c r="X857" s="14" t="e">
        <f t="shared" si="159"/>
        <v>#N/A</v>
      </c>
    </row>
    <row r="858" spans="1:24">
      <c r="A858" s="10">
        <f>europe!A869</f>
        <v>0</v>
      </c>
      <c r="B858" s="9" t="e">
        <f>VLOOKUP($A858,europe!$A$1:$B$3014,2,FALSE)</f>
        <v>#N/A</v>
      </c>
      <c r="C858" s="9">
        <f>VLOOKUP($A858,man_neu!$A$1:$D$3001,4,FALSE)</f>
        <v>0</v>
      </c>
      <c r="D858" s="24" t="e">
        <f>VLOOKUP($A858,cash!$A$1:$B$3001,2,FALSE)</f>
        <v>#N/A</v>
      </c>
      <c r="E858" s="9" t="e">
        <f>VLOOKUP($A858,patri!$A$1:$B$3002,2,FALSE)</f>
        <v>#N/A</v>
      </c>
      <c r="G858" s="9" t="e">
        <f>VLOOKUP($A858,anteile!$A$4:$D$2615,anteile!B$12,FALSE)</f>
        <v>#N/A</v>
      </c>
      <c r="H858" s="9" t="e">
        <f>VLOOKUP($A858,anteile!$A$4:$D$2615,anteile!C$12,FALSE)</f>
        <v>#N/A</v>
      </c>
      <c r="I858" s="9" t="e">
        <f>VLOOKUP($A858,anteile!$A$4:$D$2615,anteile!D$12,FALSE)</f>
        <v>#N/A</v>
      </c>
      <c r="K858" s="24" t="e">
        <f t="shared" si="149"/>
        <v>#N/A</v>
      </c>
      <c r="L858" s="24" t="e">
        <f t="shared" si="150"/>
        <v>#N/A</v>
      </c>
      <c r="M858" s="24" t="e">
        <f>VLOOKUP($A858,cash!$A$1:$B$3001,2,FALSE)</f>
        <v>#N/A</v>
      </c>
      <c r="N858" s="24" t="e">
        <f t="shared" si="151"/>
        <v>#N/A</v>
      </c>
      <c r="P858" s="24" t="e">
        <f t="shared" si="152"/>
        <v>#N/A</v>
      </c>
      <c r="Q858" s="24" t="e">
        <f t="shared" si="153"/>
        <v>#N/A</v>
      </c>
      <c r="S858" s="14" t="e">
        <f t="shared" si="154"/>
        <v>#N/A</v>
      </c>
      <c r="T858" s="14" t="e">
        <f t="shared" si="155"/>
        <v>#N/A</v>
      </c>
      <c r="U858" s="14" t="e">
        <f t="shared" si="156"/>
        <v>#N/A</v>
      </c>
      <c r="V858" s="14">
        <f t="shared" si="157"/>
        <v>0</v>
      </c>
      <c r="W858" s="14" t="e">
        <f t="shared" si="158"/>
        <v>#N/A</v>
      </c>
      <c r="X858" s="14" t="e">
        <f t="shared" si="159"/>
        <v>#N/A</v>
      </c>
    </row>
    <row r="859" spans="1:24">
      <c r="A859" s="10">
        <f>europe!A870</f>
        <v>0</v>
      </c>
      <c r="B859" s="9" t="e">
        <f>VLOOKUP($A859,europe!$A$1:$B$3014,2,FALSE)</f>
        <v>#N/A</v>
      </c>
      <c r="C859" s="9">
        <f>VLOOKUP($A859,man_neu!$A$1:$D$3001,4,FALSE)</f>
        <v>0</v>
      </c>
      <c r="D859" s="24" t="e">
        <f>VLOOKUP($A859,cash!$A$1:$B$3001,2,FALSE)</f>
        <v>#N/A</v>
      </c>
      <c r="E859" s="9" t="e">
        <f>VLOOKUP($A859,patri!$A$1:$B$3002,2,FALSE)</f>
        <v>#N/A</v>
      </c>
      <c r="G859" s="9" t="e">
        <f>VLOOKUP($A859,anteile!$A$4:$D$2615,anteile!B$12,FALSE)</f>
        <v>#N/A</v>
      </c>
      <c r="H859" s="9" t="e">
        <f>VLOOKUP($A859,anteile!$A$4:$D$2615,anteile!C$12,FALSE)</f>
        <v>#N/A</v>
      </c>
      <c r="I859" s="9" t="e">
        <f>VLOOKUP($A859,anteile!$A$4:$D$2615,anteile!D$12,FALSE)</f>
        <v>#N/A</v>
      </c>
      <c r="K859" s="24" t="e">
        <f t="shared" si="149"/>
        <v>#N/A</v>
      </c>
      <c r="L859" s="24" t="e">
        <f t="shared" si="150"/>
        <v>#N/A</v>
      </c>
      <c r="M859" s="24" t="e">
        <f>VLOOKUP($A859,cash!$A$1:$B$3001,2,FALSE)</f>
        <v>#N/A</v>
      </c>
      <c r="N859" s="24" t="e">
        <f t="shared" si="151"/>
        <v>#N/A</v>
      </c>
      <c r="P859" s="24" t="e">
        <f t="shared" si="152"/>
        <v>#N/A</v>
      </c>
      <c r="Q859" s="24" t="e">
        <f t="shared" si="153"/>
        <v>#N/A</v>
      </c>
      <c r="S859" s="14" t="e">
        <f t="shared" si="154"/>
        <v>#N/A</v>
      </c>
      <c r="T859" s="14" t="e">
        <f t="shared" si="155"/>
        <v>#N/A</v>
      </c>
      <c r="U859" s="14" t="e">
        <f t="shared" si="156"/>
        <v>#N/A</v>
      </c>
      <c r="V859" s="14">
        <f t="shared" si="157"/>
        <v>0</v>
      </c>
      <c r="W859" s="14" t="e">
        <f t="shared" si="158"/>
        <v>#N/A</v>
      </c>
      <c r="X859" s="14" t="e">
        <f t="shared" si="159"/>
        <v>#N/A</v>
      </c>
    </row>
    <row r="860" spans="1:24">
      <c r="A860" s="10">
        <f>europe!A871</f>
        <v>0</v>
      </c>
      <c r="B860" s="9" t="e">
        <f>VLOOKUP($A860,europe!$A$1:$B$3014,2,FALSE)</f>
        <v>#N/A</v>
      </c>
      <c r="C860" s="9">
        <f>VLOOKUP($A860,man_neu!$A$1:$D$3001,4,FALSE)</f>
        <v>0</v>
      </c>
      <c r="D860" s="24" t="e">
        <f>VLOOKUP($A860,cash!$A$1:$B$3001,2,FALSE)</f>
        <v>#N/A</v>
      </c>
      <c r="E860" s="9" t="e">
        <f>VLOOKUP($A860,patri!$A$1:$B$3002,2,FALSE)</f>
        <v>#N/A</v>
      </c>
      <c r="G860" s="9" t="e">
        <f>VLOOKUP($A860,anteile!$A$4:$D$2615,anteile!B$12,FALSE)</f>
        <v>#N/A</v>
      </c>
      <c r="H860" s="9" t="e">
        <f>VLOOKUP($A860,anteile!$A$4:$D$2615,anteile!C$12,FALSE)</f>
        <v>#N/A</v>
      </c>
      <c r="I860" s="9" t="e">
        <f>VLOOKUP($A860,anteile!$A$4:$D$2615,anteile!D$12,FALSE)</f>
        <v>#N/A</v>
      </c>
      <c r="K860" s="24" t="e">
        <f t="shared" si="149"/>
        <v>#N/A</v>
      </c>
      <c r="L860" s="24" t="e">
        <f t="shared" si="150"/>
        <v>#N/A</v>
      </c>
      <c r="M860" s="24" t="e">
        <f>VLOOKUP($A860,cash!$A$1:$B$3001,2,FALSE)</f>
        <v>#N/A</v>
      </c>
      <c r="N860" s="24" t="e">
        <f t="shared" si="151"/>
        <v>#N/A</v>
      </c>
      <c r="P860" s="24" t="e">
        <f t="shared" si="152"/>
        <v>#N/A</v>
      </c>
      <c r="Q860" s="24" t="e">
        <f t="shared" si="153"/>
        <v>#N/A</v>
      </c>
      <c r="S860" s="14" t="e">
        <f t="shared" si="154"/>
        <v>#N/A</v>
      </c>
      <c r="T860" s="14" t="e">
        <f t="shared" si="155"/>
        <v>#N/A</v>
      </c>
      <c r="U860" s="14" t="e">
        <f t="shared" si="156"/>
        <v>#N/A</v>
      </c>
      <c r="V860" s="14">
        <f t="shared" si="157"/>
        <v>0</v>
      </c>
      <c r="W860" s="14" t="e">
        <f t="shared" si="158"/>
        <v>#N/A</v>
      </c>
      <c r="X860" s="14" t="e">
        <f t="shared" si="159"/>
        <v>#N/A</v>
      </c>
    </row>
    <row r="861" spans="1:24">
      <c r="A861" s="10">
        <f>europe!A872</f>
        <v>0</v>
      </c>
      <c r="B861" s="9" t="e">
        <f>VLOOKUP($A861,europe!$A$1:$B$3014,2,FALSE)</f>
        <v>#N/A</v>
      </c>
      <c r="C861" s="9">
        <f>VLOOKUP($A861,man_neu!$A$1:$D$3001,4,FALSE)</f>
        <v>0</v>
      </c>
      <c r="D861" s="24" t="e">
        <f>VLOOKUP($A861,cash!$A$1:$B$3001,2,FALSE)</f>
        <v>#N/A</v>
      </c>
      <c r="E861" s="9" t="e">
        <f>VLOOKUP($A861,patri!$A$1:$B$3002,2,FALSE)</f>
        <v>#N/A</v>
      </c>
      <c r="G861" s="9" t="e">
        <f>VLOOKUP($A861,anteile!$A$4:$D$2615,anteile!B$12,FALSE)</f>
        <v>#N/A</v>
      </c>
      <c r="H861" s="9" t="e">
        <f>VLOOKUP($A861,anteile!$A$4:$D$2615,anteile!C$12,FALSE)</f>
        <v>#N/A</v>
      </c>
      <c r="I861" s="9" t="e">
        <f>VLOOKUP($A861,anteile!$A$4:$D$2615,anteile!D$12,FALSE)</f>
        <v>#N/A</v>
      </c>
      <c r="K861" s="24" t="e">
        <f t="shared" si="149"/>
        <v>#N/A</v>
      </c>
      <c r="L861" s="24" t="e">
        <f t="shared" si="150"/>
        <v>#N/A</v>
      </c>
      <c r="M861" s="24" t="e">
        <f>VLOOKUP($A861,cash!$A$1:$B$3001,2,FALSE)</f>
        <v>#N/A</v>
      </c>
      <c r="N861" s="24" t="e">
        <f t="shared" si="151"/>
        <v>#N/A</v>
      </c>
      <c r="P861" s="24" t="e">
        <f t="shared" si="152"/>
        <v>#N/A</v>
      </c>
      <c r="Q861" s="24" t="e">
        <f t="shared" si="153"/>
        <v>#N/A</v>
      </c>
      <c r="S861" s="14" t="e">
        <f t="shared" si="154"/>
        <v>#N/A</v>
      </c>
      <c r="T861" s="14" t="e">
        <f t="shared" si="155"/>
        <v>#N/A</v>
      </c>
      <c r="U861" s="14" t="e">
        <f t="shared" si="156"/>
        <v>#N/A</v>
      </c>
      <c r="V861" s="14">
        <f t="shared" si="157"/>
        <v>0</v>
      </c>
      <c r="W861" s="14" t="e">
        <f t="shared" si="158"/>
        <v>#N/A</v>
      </c>
      <c r="X861" s="14" t="e">
        <f t="shared" si="159"/>
        <v>#N/A</v>
      </c>
    </row>
    <row r="862" spans="1:24">
      <c r="A862" s="10">
        <f>europe!A873</f>
        <v>0</v>
      </c>
      <c r="B862" s="9" t="e">
        <f>VLOOKUP($A862,europe!$A$1:$B$3014,2,FALSE)</f>
        <v>#N/A</v>
      </c>
      <c r="C862" s="9">
        <f>VLOOKUP($A862,man_neu!$A$1:$D$3001,4,FALSE)</f>
        <v>0</v>
      </c>
      <c r="D862" s="24" t="e">
        <f>VLOOKUP($A862,cash!$A$1:$B$3001,2,FALSE)</f>
        <v>#N/A</v>
      </c>
      <c r="E862" s="9" t="e">
        <f>VLOOKUP($A862,patri!$A$1:$B$3002,2,FALSE)</f>
        <v>#N/A</v>
      </c>
      <c r="G862" s="9" t="e">
        <f>VLOOKUP($A862,anteile!$A$4:$D$2615,anteile!B$12,FALSE)</f>
        <v>#N/A</v>
      </c>
      <c r="H862" s="9" t="e">
        <f>VLOOKUP($A862,anteile!$A$4:$D$2615,anteile!C$12,FALSE)</f>
        <v>#N/A</v>
      </c>
      <c r="I862" s="9" t="e">
        <f>VLOOKUP($A862,anteile!$A$4:$D$2615,anteile!D$12,FALSE)</f>
        <v>#N/A</v>
      </c>
      <c r="K862" s="24" t="e">
        <f t="shared" si="149"/>
        <v>#N/A</v>
      </c>
      <c r="L862" s="24" t="e">
        <f t="shared" si="150"/>
        <v>#N/A</v>
      </c>
      <c r="M862" s="24" t="e">
        <f>VLOOKUP($A862,cash!$A$1:$B$3001,2,FALSE)</f>
        <v>#N/A</v>
      </c>
      <c r="N862" s="24" t="e">
        <f t="shared" si="151"/>
        <v>#N/A</v>
      </c>
      <c r="P862" s="24" t="e">
        <f t="shared" si="152"/>
        <v>#N/A</v>
      </c>
      <c r="Q862" s="24" t="e">
        <f t="shared" si="153"/>
        <v>#N/A</v>
      </c>
      <c r="S862" s="14" t="e">
        <f t="shared" si="154"/>
        <v>#N/A</v>
      </c>
      <c r="T862" s="14" t="e">
        <f t="shared" si="155"/>
        <v>#N/A</v>
      </c>
      <c r="U862" s="14" t="e">
        <f t="shared" si="156"/>
        <v>#N/A</v>
      </c>
      <c r="V862" s="14">
        <f t="shared" si="157"/>
        <v>0</v>
      </c>
      <c r="W862" s="14" t="e">
        <f t="shared" si="158"/>
        <v>#N/A</v>
      </c>
      <c r="X862" s="14" t="e">
        <f t="shared" si="159"/>
        <v>#N/A</v>
      </c>
    </row>
    <row r="863" spans="1:24">
      <c r="A863" s="10">
        <f>europe!A874</f>
        <v>0</v>
      </c>
      <c r="B863" s="9" t="e">
        <f>VLOOKUP($A863,europe!$A$1:$B$3014,2,FALSE)</f>
        <v>#N/A</v>
      </c>
      <c r="C863" s="9">
        <f>VLOOKUP($A863,man_neu!$A$1:$D$3001,4,FALSE)</f>
        <v>0</v>
      </c>
      <c r="D863" s="24" t="e">
        <f>VLOOKUP($A863,cash!$A$1:$B$3001,2,FALSE)</f>
        <v>#N/A</v>
      </c>
      <c r="E863" s="9" t="e">
        <f>VLOOKUP($A863,patri!$A$1:$B$3002,2,FALSE)</f>
        <v>#N/A</v>
      </c>
      <c r="G863" s="9" t="e">
        <f>VLOOKUP($A863,anteile!$A$4:$D$2615,anteile!B$12,FALSE)</f>
        <v>#N/A</v>
      </c>
      <c r="H863" s="9" t="e">
        <f>VLOOKUP($A863,anteile!$A$4:$D$2615,anteile!C$12,FALSE)</f>
        <v>#N/A</v>
      </c>
      <c r="I863" s="9" t="e">
        <f>VLOOKUP($A863,anteile!$A$4:$D$2615,anteile!D$12,FALSE)</f>
        <v>#N/A</v>
      </c>
      <c r="K863" s="24" t="e">
        <f t="shared" si="149"/>
        <v>#N/A</v>
      </c>
      <c r="L863" s="24" t="e">
        <f t="shared" si="150"/>
        <v>#N/A</v>
      </c>
      <c r="M863" s="24" t="e">
        <f>VLOOKUP($A863,cash!$A$1:$B$3001,2,FALSE)</f>
        <v>#N/A</v>
      </c>
      <c r="N863" s="24" t="e">
        <f t="shared" si="151"/>
        <v>#N/A</v>
      </c>
      <c r="P863" s="24" t="e">
        <f t="shared" si="152"/>
        <v>#N/A</v>
      </c>
      <c r="Q863" s="24" t="e">
        <f t="shared" si="153"/>
        <v>#N/A</v>
      </c>
      <c r="S863" s="14" t="e">
        <f t="shared" si="154"/>
        <v>#N/A</v>
      </c>
      <c r="T863" s="14" t="e">
        <f t="shared" si="155"/>
        <v>#N/A</v>
      </c>
      <c r="U863" s="14" t="e">
        <f t="shared" si="156"/>
        <v>#N/A</v>
      </c>
      <c r="V863" s="14">
        <f t="shared" si="157"/>
        <v>0</v>
      </c>
      <c r="W863" s="14" t="e">
        <f t="shared" si="158"/>
        <v>#N/A</v>
      </c>
      <c r="X863" s="14" t="e">
        <f t="shared" si="159"/>
        <v>#N/A</v>
      </c>
    </row>
    <row r="864" spans="1:24">
      <c r="A864" s="10">
        <f>europe!A875</f>
        <v>0</v>
      </c>
      <c r="B864" s="9" t="e">
        <f>VLOOKUP($A864,europe!$A$1:$B$3014,2,FALSE)</f>
        <v>#N/A</v>
      </c>
      <c r="C864" s="9">
        <f>VLOOKUP($A864,man_neu!$A$1:$D$3001,4,FALSE)</f>
        <v>0</v>
      </c>
      <c r="D864" s="24" t="e">
        <f>VLOOKUP($A864,cash!$A$1:$B$3001,2,FALSE)</f>
        <v>#N/A</v>
      </c>
      <c r="E864" s="9" t="e">
        <f>VLOOKUP($A864,patri!$A$1:$B$3002,2,FALSE)</f>
        <v>#N/A</v>
      </c>
      <c r="G864" s="9" t="e">
        <f>VLOOKUP($A864,anteile!$A$4:$D$2615,anteile!B$12,FALSE)</f>
        <v>#N/A</v>
      </c>
      <c r="H864" s="9" t="e">
        <f>VLOOKUP($A864,anteile!$A$4:$D$2615,anteile!C$12,FALSE)</f>
        <v>#N/A</v>
      </c>
      <c r="I864" s="9" t="e">
        <f>VLOOKUP($A864,anteile!$A$4:$D$2615,anteile!D$12,FALSE)</f>
        <v>#N/A</v>
      </c>
      <c r="K864" s="24" t="e">
        <f t="shared" si="149"/>
        <v>#N/A</v>
      </c>
      <c r="L864" s="24" t="e">
        <f t="shared" si="150"/>
        <v>#N/A</v>
      </c>
      <c r="M864" s="24" t="e">
        <f>VLOOKUP($A864,cash!$A$1:$B$3001,2,FALSE)</f>
        <v>#N/A</v>
      </c>
      <c r="N864" s="24" t="e">
        <f t="shared" si="151"/>
        <v>#N/A</v>
      </c>
      <c r="P864" s="24" t="e">
        <f t="shared" si="152"/>
        <v>#N/A</v>
      </c>
      <c r="Q864" s="24" t="e">
        <f t="shared" si="153"/>
        <v>#N/A</v>
      </c>
      <c r="S864" s="14" t="e">
        <f t="shared" si="154"/>
        <v>#N/A</v>
      </c>
      <c r="T864" s="14" t="e">
        <f t="shared" si="155"/>
        <v>#N/A</v>
      </c>
      <c r="U864" s="14" t="e">
        <f t="shared" si="156"/>
        <v>#N/A</v>
      </c>
      <c r="V864" s="14">
        <f t="shared" si="157"/>
        <v>0</v>
      </c>
      <c r="W864" s="14" t="e">
        <f t="shared" si="158"/>
        <v>#N/A</v>
      </c>
      <c r="X864" s="14" t="e">
        <f t="shared" si="159"/>
        <v>#N/A</v>
      </c>
    </row>
    <row r="865" spans="1:24">
      <c r="A865" s="10">
        <f>europe!A876</f>
        <v>0</v>
      </c>
      <c r="B865" s="9" t="e">
        <f>VLOOKUP($A865,europe!$A$1:$B$3014,2,FALSE)</f>
        <v>#N/A</v>
      </c>
      <c r="C865" s="9">
        <f>VLOOKUP($A865,man_neu!$A$1:$D$3001,4,FALSE)</f>
        <v>0</v>
      </c>
      <c r="D865" s="24" t="e">
        <f>VLOOKUP($A865,cash!$A$1:$B$3001,2,FALSE)</f>
        <v>#N/A</v>
      </c>
      <c r="E865" s="9" t="e">
        <f>VLOOKUP($A865,patri!$A$1:$B$3002,2,FALSE)</f>
        <v>#N/A</v>
      </c>
      <c r="G865" s="9" t="e">
        <f>VLOOKUP($A865,anteile!$A$4:$D$2615,anteile!B$12,FALSE)</f>
        <v>#N/A</v>
      </c>
      <c r="H865" s="9" t="e">
        <f>VLOOKUP($A865,anteile!$A$4:$D$2615,anteile!C$12,FALSE)</f>
        <v>#N/A</v>
      </c>
      <c r="I865" s="9" t="e">
        <f>VLOOKUP($A865,anteile!$A$4:$D$2615,anteile!D$12,FALSE)</f>
        <v>#N/A</v>
      </c>
      <c r="K865" s="24" t="e">
        <f t="shared" si="149"/>
        <v>#N/A</v>
      </c>
      <c r="L865" s="24" t="e">
        <f t="shared" si="150"/>
        <v>#N/A</v>
      </c>
      <c r="M865" s="24" t="e">
        <f>VLOOKUP($A865,cash!$A$1:$B$3001,2,FALSE)</f>
        <v>#N/A</v>
      </c>
      <c r="N865" s="24" t="e">
        <f t="shared" si="151"/>
        <v>#N/A</v>
      </c>
      <c r="P865" s="24" t="e">
        <f t="shared" si="152"/>
        <v>#N/A</v>
      </c>
      <c r="Q865" s="24" t="e">
        <f t="shared" si="153"/>
        <v>#N/A</v>
      </c>
      <c r="S865" s="14" t="e">
        <f t="shared" si="154"/>
        <v>#N/A</v>
      </c>
      <c r="T865" s="14" t="e">
        <f t="shared" si="155"/>
        <v>#N/A</v>
      </c>
      <c r="U865" s="14" t="e">
        <f t="shared" si="156"/>
        <v>#N/A</v>
      </c>
      <c r="V865" s="14">
        <f t="shared" si="157"/>
        <v>0</v>
      </c>
      <c r="W865" s="14" t="e">
        <f t="shared" si="158"/>
        <v>#N/A</v>
      </c>
      <c r="X865" s="14" t="e">
        <f t="shared" si="159"/>
        <v>#N/A</v>
      </c>
    </row>
    <row r="866" spans="1:24">
      <c r="A866" s="10">
        <f>europe!A877</f>
        <v>0</v>
      </c>
      <c r="B866" s="9" t="e">
        <f>VLOOKUP($A866,europe!$A$1:$B$3014,2,FALSE)</f>
        <v>#N/A</v>
      </c>
      <c r="C866" s="9">
        <f>VLOOKUP($A866,man_neu!$A$1:$D$3001,4,FALSE)</f>
        <v>0</v>
      </c>
      <c r="D866" s="24" t="e">
        <f>VLOOKUP($A866,cash!$A$1:$B$3001,2,FALSE)</f>
        <v>#N/A</v>
      </c>
      <c r="E866" s="9" t="e">
        <f>VLOOKUP($A866,patri!$A$1:$B$3002,2,FALSE)</f>
        <v>#N/A</v>
      </c>
      <c r="G866" s="9" t="e">
        <f>VLOOKUP($A866,anteile!$A$4:$D$2615,anteile!B$12,FALSE)</f>
        <v>#N/A</v>
      </c>
      <c r="H866" s="9" t="e">
        <f>VLOOKUP($A866,anteile!$A$4:$D$2615,anteile!C$12,FALSE)</f>
        <v>#N/A</v>
      </c>
      <c r="I866" s="9" t="e">
        <f>VLOOKUP($A866,anteile!$A$4:$D$2615,anteile!D$12,FALSE)</f>
        <v>#N/A</v>
      </c>
      <c r="K866" s="24" t="e">
        <f t="shared" si="149"/>
        <v>#N/A</v>
      </c>
      <c r="L866" s="24" t="e">
        <f t="shared" si="150"/>
        <v>#N/A</v>
      </c>
      <c r="M866" s="24" t="e">
        <f>VLOOKUP($A866,cash!$A$1:$B$3001,2,FALSE)</f>
        <v>#N/A</v>
      </c>
      <c r="N866" s="24" t="e">
        <f t="shared" si="151"/>
        <v>#N/A</v>
      </c>
      <c r="P866" s="24" t="e">
        <f t="shared" si="152"/>
        <v>#N/A</v>
      </c>
      <c r="Q866" s="24" t="e">
        <f t="shared" si="153"/>
        <v>#N/A</v>
      </c>
      <c r="S866" s="14" t="e">
        <f t="shared" si="154"/>
        <v>#N/A</v>
      </c>
      <c r="T866" s="14" t="e">
        <f t="shared" si="155"/>
        <v>#N/A</v>
      </c>
      <c r="U866" s="14" t="e">
        <f t="shared" si="156"/>
        <v>#N/A</v>
      </c>
      <c r="V866" s="14">
        <f t="shared" si="157"/>
        <v>0</v>
      </c>
      <c r="W866" s="14" t="e">
        <f t="shared" si="158"/>
        <v>#N/A</v>
      </c>
      <c r="X866" s="14" t="e">
        <f t="shared" si="159"/>
        <v>#N/A</v>
      </c>
    </row>
    <row r="867" spans="1:24">
      <c r="A867" s="10">
        <f>europe!A878</f>
        <v>0</v>
      </c>
      <c r="B867" s="9" t="e">
        <f>VLOOKUP($A867,europe!$A$1:$B$3014,2,FALSE)</f>
        <v>#N/A</v>
      </c>
      <c r="C867" s="9">
        <f>VLOOKUP($A867,man_neu!$A$1:$D$3001,4,FALSE)</f>
        <v>0</v>
      </c>
      <c r="D867" s="24" t="e">
        <f>VLOOKUP($A867,cash!$A$1:$B$3001,2,FALSE)</f>
        <v>#N/A</v>
      </c>
      <c r="E867" s="9" t="e">
        <f>VLOOKUP($A867,patri!$A$1:$B$3002,2,FALSE)</f>
        <v>#N/A</v>
      </c>
      <c r="G867" s="9" t="e">
        <f>VLOOKUP($A867,anteile!$A$4:$D$2615,anteile!B$12,FALSE)</f>
        <v>#N/A</v>
      </c>
      <c r="H867" s="9" t="e">
        <f>VLOOKUP($A867,anteile!$A$4:$D$2615,anteile!C$12,FALSE)</f>
        <v>#N/A</v>
      </c>
      <c r="I867" s="9" t="e">
        <f>VLOOKUP($A867,anteile!$A$4:$D$2615,anteile!D$12,FALSE)</f>
        <v>#N/A</v>
      </c>
      <c r="K867" s="24" t="e">
        <f t="shared" si="149"/>
        <v>#N/A</v>
      </c>
      <c r="L867" s="24" t="e">
        <f t="shared" si="150"/>
        <v>#N/A</v>
      </c>
      <c r="M867" s="24" t="e">
        <f>VLOOKUP($A867,cash!$A$1:$B$3001,2,FALSE)</f>
        <v>#N/A</v>
      </c>
      <c r="N867" s="24" t="e">
        <f t="shared" si="151"/>
        <v>#N/A</v>
      </c>
      <c r="P867" s="24" t="e">
        <f t="shared" si="152"/>
        <v>#N/A</v>
      </c>
      <c r="Q867" s="24" t="e">
        <f t="shared" si="153"/>
        <v>#N/A</v>
      </c>
      <c r="S867" s="14" t="e">
        <f t="shared" si="154"/>
        <v>#N/A</v>
      </c>
      <c r="T867" s="14" t="e">
        <f t="shared" si="155"/>
        <v>#N/A</v>
      </c>
      <c r="U867" s="14" t="e">
        <f t="shared" si="156"/>
        <v>#N/A</v>
      </c>
      <c r="V867" s="14">
        <f t="shared" si="157"/>
        <v>0</v>
      </c>
      <c r="W867" s="14" t="e">
        <f t="shared" si="158"/>
        <v>#N/A</v>
      </c>
      <c r="X867" s="14" t="e">
        <f t="shared" si="159"/>
        <v>#N/A</v>
      </c>
    </row>
    <row r="868" spans="1:24">
      <c r="A868" s="10">
        <f>europe!A879</f>
        <v>0</v>
      </c>
      <c r="B868" s="9" t="e">
        <f>VLOOKUP($A868,europe!$A$1:$B$3014,2,FALSE)</f>
        <v>#N/A</v>
      </c>
      <c r="C868" s="9">
        <f>VLOOKUP($A868,man_neu!$A$1:$D$3001,4,FALSE)</f>
        <v>0</v>
      </c>
      <c r="D868" s="24" t="e">
        <f>VLOOKUP($A868,cash!$A$1:$B$3001,2,FALSE)</f>
        <v>#N/A</v>
      </c>
      <c r="E868" s="9" t="e">
        <f>VLOOKUP($A868,patri!$A$1:$B$3002,2,FALSE)</f>
        <v>#N/A</v>
      </c>
      <c r="G868" s="9" t="e">
        <f>VLOOKUP($A868,anteile!$A$4:$D$2615,anteile!B$12,FALSE)</f>
        <v>#N/A</v>
      </c>
      <c r="H868" s="9" t="e">
        <f>VLOOKUP($A868,anteile!$A$4:$D$2615,anteile!C$12,FALSE)</f>
        <v>#N/A</v>
      </c>
      <c r="I868" s="9" t="e">
        <f>VLOOKUP($A868,anteile!$A$4:$D$2615,anteile!D$12,FALSE)</f>
        <v>#N/A</v>
      </c>
      <c r="K868" s="24" t="e">
        <f t="shared" si="149"/>
        <v>#N/A</v>
      </c>
      <c r="L868" s="24" t="e">
        <f t="shared" si="150"/>
        <v>#N/A</v>
      </c>
      <c r="M868" s="24" t="e">
        <f>VLOOKUP($A868,cash!$A$1:$B$3001,2,FALSE)</f>
        <v>#N/A</v>
      </c>
      <c r="N868" s="24" t="e">
        <f t="shared" si="151"/>
        <v>#N/A</v>
      </c>
      <c r="P868" s="24" t="e">
        <f t="shared" si="152"/>
        <v>#N/A</v>
      </c>
      <c r="Q868" s="24" t="e">
        <f t="shared" si="153"/>
        <v>#N/A</v>
      </c>
      <c r="S868" s="14" t="e">
        <f t="shared" si="154"/>
        <v>#N/A</v>
      </c>
      <c r="T868" s="14" t="e">
        <f t="shared" si="155"/>
        <v>#N/A</v>
      </c>
      <c r="U868" s="14" t="e">
        <f t="shared" si="156"/>
        <v>#N/A</v>
      </c>
      <c r="V868" s="14">
        <f t="shared" si="157"/>
        <v>0</v>
      </c>
      <c r="W868" s="14" t="e">
        <f t="shared" si="158"/>
        <v>#N/A</v>
      </c>
      <c r="X868" s="14" t="e">
        <f t="shared" si="159"/>
        <v>#N/A</v>
      </c>
    </row>
    <row r="869" spans="1:24">
      <c r="A869" s="10">
        <f>europe!A880</f>
        <v>0</v>
      </c>
      <c r="B869" s="9" t="e">
        <f>VLOOKUP($A869,europe!$A$1:$B$3014,2,FALSE)</f>
        <v>#N/A</v>
      </c>
      <c r="C869" s="9">
        <f>VLOOKUP($A869,man_neu!$A$1:$D$3001,4,FALSE)</f>
        <v>0</v>
      </c>
      <c r="D869" s="24" t="e">
        <f>VLOOKUP($A869,cash!$A$1:$B$3001,2,FALSE)</f>
        <v>#N/A</v>
      </c>
      <c r="E869" s="9" t="e">
        <f>VLOOKUP($A869,patri!$A$1:$B$3002,2,FALSE)</f>
        <v>#N/A</v>
      </c>
      <c r="G869" s="9" t="e">
        <f>VLOOKUP($A869,anteile!$A$4:$D$2615,anteile!B$12,FALSE)</f>
        <v>#N/A</v>
      </c>
      <c r="H869" s="9" t="e">
        <f>VLOOKUP($A869,anteile!$A$4:$D$2615,anteile!C$12,FALSE)</f>
        <v>#N/A</v>
      </c>
      <c r="I869" s="9" t="e">
        <f>VLOOKUP($A869,anteile!$A$4:$D$2615,anteile!D$12,FALSE)</f>
        <v>#N/A</v>
      </c>
      <c r="K869" s="24" t="e">
        <f t="shared" si="149"/>
        <v>#N/A</v>
      </c>
      <c r="L869" s="24" t="e">
        <f t="shared" si="150"/>
        <v>#N/A</v>
      </c>
      <c r="M869" s="24" t="e">
        <f>VLOOKUP($A869,cash!$A$1:$B$3001,2,FALSE)</f>
        <v>#N/A</v>
      </c>
      <c r="N869" s="24" t="e">
        <f t="shared" si="151"/>
        <v>#N/A</v>
      </c>
      <c r="P869" s="24" t="e">
        <f t="shared" si="152"/>
        <v>#N/A</v>
      </c>
      <c r="Q869" s="24" t="e">
        <f t="shared" si="153"/>
        <v>#N/A</v>
      </c>
      <c r="S869" s="14" t="e">
        <f t="shared" si="154"/>
        <v>#N/A</v>
      </c>
      <c r="T869" s="14" t="e">
        <f t="shared" si="155"/>
        <v>#N/A</v>
      </c>
      <c r="U869" s="14" t="e">
        <f t="shared" si="156"/>
        <v>#N/A</v>
      </c>
      <c r="V869" s="14">
        <f t="shared" si="157"/>
        <v>0</v>
      </c>
      <c r="W869" s="14" t="e">
        <f t="shared" si="158"/>
        <v>#N/A</v>
      </c>
      <c r="X869" s="14" t="e">
        <f t="shared" si="159"/>
        <v>#N/A</v>
      </c>
    </row>
    <row r="870" spans="1:24">
      <c r="A870" s="10">
        <f>europe!A881</f>
        <v>0</v>
      </c>
      <c r="B870" s="9" t="e">
        <f>VLOOKUP($A870,europe!$A$1:$B$3014,2,FALSE)</f>
        <v>#N/A</v>
      </c>
      <c r="C870" s="9">
        <f>VLOOKUP($A870,man_neu!$A$1:$D$3001,4,FALSE)</f>
        <v>0</v>
      </c>
      <c r="D870" s="24" t="e">
        <f>VLOOKUP($A870,cash!$A$1:$B$3001,2,FALSE)</f>
        <v>#N/A</v>
      </c>
      <c r="E870" s="9" t="e">
        <f>VLOOKUP($A870,patri!$A$1:$B$3002,2,FALSE)</f>
        <v>#N/A</v>
      </c>
      <c r="G870" s="9" t="e">
        <f>VLOOKUP($A870,anteile!$A$4:$D$2615,anteile!B$12,FALSE)</f>
        <v>#N/A</v>
      </c>
      <c r="H870" s="9" t="e">
        <f>VLOOKUP($A870,anteile!$A$4:$D$2615,anteile!C$12,FALSE)</f>
        <v>#N/A</v>
      </c>
      <c r="I870" s="9" t="e">
        <f>VLOOKUP($A870,anteile!$A$4:$D$2615,anteile!D$12,FALSE)</f>
        <v>#N/A</v>
      </c>
      <c r="K870" s="24" t="e">
        <f t="shared" si="149"/>
        <v>#N/A</v>
      </c>
      <c r="L870" s="24" t="e">
        <f t="shared" si="150"/>
        <v>#N/A</v>
      </c>
      <c r="M870" s="24" t="e">
        <f>VLOOKUP($A870,cash!$A$1:$B$3001,2,FALSE)</f>
        <v>#N/A</v>
      </c>
      <c r="N870" s="24" t="e">
        <f t="shared" si="151"/>
        <v>#N/A</v>
      </c>
      <c r="P870" s="24" t="e">
        <f t="shared" si="152"/>
        <v>#N/A</v>
      </c>
      <c r="Q870" s="24" t="e">
        <f t="shared" si="153"/>
        <v>#N/A</v>
      </c>
      <c r="S870" s="14" t="e">
        <f t="shared" si="154"/>
        <v>#N/A</v>
      </c>
      <c r="T870" s="14" t="e">
        <f t="shared" si="155"/>
        <v>#N/A</v>
      </c>
      <c r="U870" s="14" t="e">
        <f t="shared" si="156"/>
        <v>#N/A</v>
      </c>
      <c r="V870" s="14">
        <f t="shared" si="157"/>
        <v>0</v>
      </c>
      <c r="W870" s="14" t="e">
        <f t="shared" si="158"/>
        <v>#N/A</v>
      </c>
      <c r="X870" s="14" t="e">
        <f t="shared" si="159"/>
        <v>#N/A</v>
      </c>
    </row>
    <row r="871" spans="1:24">
      <c r="A871" s="10">
        <f>europe!A882</f>
        <v>0</v>
      </c>
      <c r="B871" s="9" t="e">
        <f>VLOOKUP($A871,europe!$A$1:$B$3014,2,FALSE)</f>
        <v>#N/A</v>
      </c>
      <c r="C871" s="9">
        <f>VLOOKUP($A871,man_neu!$A$1:$D$3001,4,FALSE)</f>
        <v>0</v>
      </c>
      <c r="D871" s="24" t="e">
        <f>VLOOKUP($A871,cash!$A$1:$B$3001,2,FALSE)</f>
        <v>#N/A</v>
      </c>
      <c r="E871" s="9" t="e">
        <f>VLOOKUP($A871,patri!$A$1:$B$3002,2,FALSE)</f>
        <v>#N/A</v>
      </c>
      <c r="G871" s="9" t="e">
        <f>VLOOKUP($A871,anteile!$A$4:$D$2615,anteile!B$12,FALSE)</f>
        <v>#N/A</v>
      </c>
      <c r="H871" s="9" t="e">
        <f>VLOOKUP($A871,anteile!$A$4:$D$2615,anteile!C$12,FALSE)</f>
        <v>#N/A</v>
      </c>
      <c r="I871" s="9" t="e">
        <f>VLOOKUP($A871,anteile!$A$4:$D$2615,anteile!D$12,FALSE)</f>
        <v>#N/A</v>
      </c>
      <c r="K871" s="24" t="e">
        <f t="shared" si="149"/>
        <v>#N/A</v>
      </c>
      <c r="L871" s="24" t="e">
        <f t="shared" si="150"/>
        <v>#N/A</v>
      </c>
      <c r="M871" s="24" t="e">
        <f>VLOOKUP($A871,cash!$A$1:$B$3001,2,FALSE)</f>
        <v>#N/A</v>
      </c>
      <c r="N871" s="24" t="e">
        <f t="shared" si="151"/>
        <v>#N/A</v>
      </c>
      <c r="P871" s="24" t="e">
        <f t="shared" si="152"/>
        <v>#N/A</v>
      </c>
      <c r="Q871" s="24" t="e">
        <f t="shared" si="153"/>
        <v>#N/A</v>
      </c>
      <c r="S871" s="14" t="e">
        <f t="shared" si="154"/>
        <v>#N/A</v>
      </c>
      <c r="T871" s="14" t="e">
        <f t="shared" si="155"/>
        <v>#N/A</v>
      </c>
      <c r="U871" s="14" t="e">
        <f t="shared" si="156"/>
        <v>#N/A</v>
      </c>
      <c r="V871" s="14">
        <f t="shared" si="157"/>
        <v>0</v>
      </c>
      <c r="W871" s="14" t="e">
        <f t="shared" si="158"/>
        <v>#N/A</v>
      </c>
      <c r="X871" s="14" t="e">
        <f t="shared" si="159"/>
        <v>#N/A</v>
      </c>
    </row>
    <row r="872" spans="1:24">
      <c r="A872" s="10">
        <f>europe!A883</f>
        <v>0</v>
      </c>
      <c r="B872" s="9" t="e">
        <f>VLOOKUP($A872,europe!$A$1:$B$3014,2,FALSE)</f>
        <v>#N/A</v>
      </c>
      <c r="C872" s="9">
        <f>VLOOKUP($A872,man_neu!$A$1:$D$3001,4,FALSE)</f>
        <v>0</v>
      </c>
      <c r="D872" s="24" t="e">
        <f>VLOOKUP($A872,cash!$A$1:$B$3001,2,FALSE)</f>
        <v>#N/A</v>
      </c>
      <c r="E872" s="9" t="e">
        <f>VLOOKUP($A872,patri!$A$1:$B$3002,2,FALSE)</f>
        <v>#N/A</v>
      </c>
      <c r="G872" s="9" t="e">
        <f>VLOOKUP($A872,anteile!$A$4:$D$2615,anteile!B$12,FALSE)</f>
        <v>#N/A</v>
      </c>
      <c r="H872" s="9" t="e">
        <f>VLOOKUP($A872,anteile!$A$4:$D$2615,anteile!C$12,FALSE)</f>
        <v>#N/A</v>
      </c>
      <c r="I872" s="9" t="e">
        <f>VLOOKUP($A872,anteile!$A$4:$D$2615,anteile!D$12,FALSE)</f>
        <v>#N/A</v>
      </c>
      <c r="K872" s="24" t="e">
        <f t="shared" si="149"/>
        <v>#N/A</v>
      </c>
      <c r="L872" s="24" t="e">
        <f t="shared" si="150"/>
        <v>#N/A</v>
      </c>
      <c r="M872" s="24" t="e">
        <f>VLOOKUP($A872,cash!$A$1:$B$3001,2,FALSE)</f>
        <v>#N/A</v>
      </c>
      <c r="N872" s="24" t="e">
        <f t="shared" si="151"/>
        <v>#N/A</v>
      </c>
      <c r="P872" s="24" t="e">
        <f t="shared" si="152"/>
        <v>#N/A</v>
      </c>
      <c r="Q872" s="24" t="e">
        <f t="shared" si="153"/>
        <v>#N/A</v>
      </c>
      <c r="S872" s="14" t="e">
        <f t="shared" si="154"/>
        <v>#N/A</v>
      </c>
      <c r="T872" s="14" t="e">
        <f t="shared" si="155"/>
        <v>#N/A</v>
      </c>
      <c r="U872" s="14" t="e">
        <f t="shared" si="156"/>
        <v>#N/A</v>
      </c>
      <c r="V872" s="14">
        <f t="shared" si="157"/>
        <v>0</v>
      </c>
      <c r="W872" s="14" t="e">
        <f t="shared" si="158"/>
        <v>#N/A</v>
      </c>
      <c r="X872" s="14" t="e">
        <f t="shared" si="159"/>
        <v>#N/A</v>
      </c>
    </row>
    <row r="873" spans="1:24">
      <c r="A873" s="10">
        <f>europe!A884</f>
        <v>0</v>
      </c>
      <c r="B873" s="9" t="e">
        <f>VLOOKUP($A873,europe!$A$1:$B$3014,2,FALSE)</f>
        <v>#N/A</v>
      </c>
      <c r="C873" s="9">
        <f>VLOOKUP($A873,man_neu!$A$1:$D$3001,4,FALSE)</f>
        <v>0</v>
      </c>
      <c r="D873" s="24" t="e">
        <f>VLOOKUP($A873,cash!$A$1:$B$3001,2,FALSE)</f>
        <v>#N/A</v>
      </c>
      <c r="E873" s="9" t="e">
        <f>VLOOKUP($A873,patri!$A$1:$B$3002,2,FALSE)</f>
        <v>#N/A</v>
      </c>
      <c r="G873" s="9" t="e">
        <f>VLOOKUP($A873,anteile!$A$4:$D$2615,anteile!B$12,FALSE)</f>
        <v>#N/A</v>
      </c>
      <c r="H873" s="9" t="e">
        <f>VLOOKUP($A873,anteile!$A$4:$D$2615,anteile!C$12,FALSE)</f>
        <v>#N/A</v>
      </c>
      <c r="I873" s="9" t="e">
        <f>VLOOKUP($A873,anteile!$A$4:$D$2615,anteile!D$12,FALSE)</f>
        <v>#N/A</v>
      </c>
      <c r="K873" s="24" t="e">
        <f t="shared" si="149"/>
        <v>#N/A</v>
      </c>
      <c r="L873" s="24" t="e">
        <f t="shared" si="150"/>
        <v>#N/A</v>
      </c>
      <c r="M873" s="24" t="e">
        <f>VLOOKUP($A873,cash!$A$1:$B$3001,2,FALSE)</f>
        <v>#N/A</v>
      </c>
      <c r="N873" s="24" t="e">
        <f t="shared" si="151"/>
        <v>#N/A</v>
      </c>
      <c r="P873" s="24" t="e">
        <f t="shared" si="152"/>
        <v>#N/A</v>
      </c>
      <c r="Q873" s="24" t="e">
        <f t="shared" si="153"/>
        <v>#N/A</v>
      </c>
      <c r="S873" s="14" t="e">
        <f t="shared" si="154"/>
        <v>#N/A</v>
      </c>
      <c r="T873" s="14" t="e">
        <f t="shared" si="155"/>
        <v>#N/A</v>
      </c>
      <c r="U873" s="14" t="e">
        <f t="shared" si="156"/>
        <v>#N/A</v>
      </c>
      <c r="V873" s="14">
        <f t="shared" si="157"/>
        <v>0</v>
      </c>
      <c r="W873" s="14" t="e">
        <f t="shared" si="158"/>
        <v>#N/A</v>
      </c>
      <c r="X873" s="14" t="e">
        <f t="shared" si="159"/>
        <v>#N/A</v>
      </c>
    </row>
    <row r="874" spans="1:24">
      <c r="A874" s="10">
        <f>europe!A885</f>
        <v>0</v>
      </c>
      <c r="B874" s="9" t="e">
        <f>VLOOKUP($A874,europe!$A$1:$B$3014,2,FALSE)</f>
        <v>#N/A</v>
      </c>
      <c r="C874" s="9">
        <f>VLOOKUP($A874,man_neu!$A$1:$D$3001,4,FALSE)</f>
        <v>0</v>
      </c>
      <c r="D874" s="24" t="e">
        <f>VLOOKUP($A874,cash!$A$1:$B$3001,2,FALSE)</f>
        <v>#N/A</v>
      </c>
      <c r="E874" s="9" t="e">
        <f>VLOOKUP($A874,patri!$A$1:$B$3002,2,FALSE)</f>
        <v>#N/A</v>
      </c>
      <c r="G874" s="9" t="e">
        <f>VLOOKUP($A874,anteile!$A$4:$D$2615,anteile!B$12,FALSE)</f>
        <v>#N/A</v>
      </c>
      <c r="H874" s="9" t="e">
        <f>VLOOKUP($A874,anteile!$A$4:$D$2615,anteile!C$12,FALSE)</f>
        <v>#N/A</v>
      </c>
      <c r="I874" s="9" t="e">
        <f>VLOOKUP($A874,anteile!$A$4:$D$2615,anteile!D$12,FALSE)</f>
        <v>#N/A</v>
      </c>
      <c r="K874" s="24" t="e">
        <f t="shared" si="149"/>
        <v>#N/A</v>
      </c>
      <c r="L874" s="24" t="e">
        <f t="shared" si="150"/>
        <v>#N/A</v>
      </c>
      <c r="M874" s="24" t="e">
        <f>VLOOKUP($A874,cash!$A$1:$B$3001,2,FALSE)</f>
        <v>#N/A</v>
      </c>
      <c r="N874" s="24" t="e">
        <f t="shared" si="151"/>
        <v>#N/A</v>
      </c>
      <c r="P874" s="24" t="e">
        <f t="shared" si="152"/>
        <v>#N/A</v>
      </c>
      <c r="Q874" s="24" t="e">
        <f t="shared" si="153"/>
        <v>#N/A</v>
      </c>
      <c r="S874" s="14" t="e">
        <f t="shared" si="154"/>
        <v>#N/A</v>
      </c>
      <c r="T874" s="14" t="e">
        <f t="shared" si="155"/>
        <v>#N/A</v>
      </c>
      <c r="U874" s="14" t="e">
        <f t="shared" si="156"/>
        <v>#N/A</v>
      </c>
      <c r="V874" s="14">
        <f t="shared" si="157"/>
        <v>0</v>
      </c>
      <c r="W874" s="14" t="e">
        <f t="shared" si="158"/>
        <v>#N/A</v>
      </c>
      <c r="X874" s="14" t="e">
        <f t="shared" si="159"/>
        <v>#N/A</v>
      </c>
    </row>
    <row r="875" spans="1:24">
      <c r="A875" s="10">
        <f>europe!A886</f>
        <v>0</v>
      </c>
      <c r="B875" s="9" t="e">
        <f>VLOOKUP($A875,europe!$A$1:$B$3014,2,FALSE)</f>
        <v>#N/A</v>
      </c>
      <c r="C875" s="9">
        <f>VLOOKUP($A875,man_neu!$A$1:$D$3001,4,FALSE)</f>
        <v>0</v>
      </c>
      <c r="D875" s="24" t="e">
        <f>VLOOKUP($A875,cash!$A$1:$B$3001,2,FALSE)</f>
        <v>#N/A</v>
      </c>
      <c r="E875" s="9" t="e">
        <f>VLOOKUP($A875,patri!$A$1:$B$3002,2,FALSE)</f>
        <v>#N/A</v>
      </c>
      <c r="G875" s="9" t="e">
        <f>VLOOKUP($A875,anteile!$A$4:$D$2615,anteile!B$12,FALSE)</f>
        <v>#N/A</v>
      </c>
      <c r="H875" s="9" t="e">
        <f>VLOOKUP($A875,anteile!$A$4:$D$2615,anteile!C$12,FALSE)</f>
        <v>#N/A</v>
      </c>
      <c r="I875" s="9" t="e">
        <f>VLOOKUP($A875,anteile!$A$4:$D$2615,anteile!D$12,FALSE)</f>
        <v>#N/A</v>
      </c>
      <c r="K875" s="24" t="e">
        <f t="shared" si="149"/>
        <v>#N/A</v>
      </c>
      <c r="L875" s="24" t="e">
        <f t="shared" si="150"/>
        <v>#N/A</v>
      </c>
      <c r="M875" s="24" t="e">
        <f>VLOOKUP($A875,cash!$A$1:$B$3001,2,FALSE)</f>
        <v>#N/A</v>
      </c>
      <c r="N875" s="24" t="e">
        <f t="shared" si="151"/>
        <v>#N/A</v>
      </c>
      <c r="P875" s="24" t="e">
        <f t="shared" si="152"/>
        <v>#N/A</v>
      </c>
      <c r="Q875" s="24" t="e">
        <f t="shared" si="153"/>
        <v>#N/A</v>
      </c>
      <c r="S875" s="14" t="e">
        <f t="shared" si="154"/>
        <v>#N/A</v>
      </c>
      <c r="T875" s="14" t="e">
        <f t="shared" si="155"/>
        <v>#N/A</v>
      </c>
      <c r="U875" s="14" t="e">
        <f t="shared" si="156"/>
        <v>#N/A</v>
      </c>
      <c r="V875" s="14">
        <f t="shared" si="157"/>
        <v>0</v>
      </c>
      <c r="W875" s="14" t="e">
        <f t="shared" si="158"/>
        <v>#N/A</v>
      </c>
      <c r="X875" s="14" t="e">
        <f t="shared" si="159"/>
        <v>#N/A</v>
      </c>
    </row>
    <row r="876" spans="1:24">
      <c r="A876" s="10">
        <f>europe!A887</f>
        <v>0</v>
      </c>
      <c r="B876" s="9" t="e">
        <f>VLOOKUP($A876,europe!$A$1:$B$3014,2,FALSE)</f>
        <v>#N/A</v>
      </c>
      <c r="C876" s="9">
        <f>VLOOKUP($A876,man_neu!$A$1:$D$3001,4,FALSE)</f>
        <v>0</v>
      </c>
      <c r="D876" s="24" t="e">
        <f>VLOOKUP($A876,cash!$A$1:$B$3001,2,FALSE)</f>
        <v>#N/A</v>
      </c>
      <c r="E876" s="9" t="e">
        <f>VLOOKUP($A876,patri!$A$1:$B$3002,2,FALSE)</f>
        <v>#N/A</v>
      </c>
      <c r="G876" s="9" t="e">
        <f>VLOOKUP($A876,anteile!$A$4:$D$2615,anteile!B$12,FALSE)</f>
        <v>#N/A</v>
      </c>
      <c r="H876" s="9" t="e">
        <f>VLOOKUP($A876,anteile!$A$4:$D$2615,anteile!C$12,FALSE)</f>
        <v>#N/A</v>
      </c>
      <c r="I876" s="9" t="e">
        <f>VLOOKUP($A876,anteile!$A$4:$D$2615,anteile!D$12,FALSE)</f>
        <v>#N/A</v>
      </c>
      <c r="K876" s="24" t="e">
        <f t="shared" si="149"/>
        <v>#N/A</v>
      </c>
      <c r="L876" s="24" t="e">
        <f t="shared" si="150"/>
        <v>#N/A</v>
      </c>
      <c r="M876" s="24" t="e">
        <f>VLOOKUP($A876,cash!$A$1:$B$3001,2,FALSE)</f>
        <v>#N/A</v>
      </c>
      <c r="N876" s="24" t="e">
        <f t="shared" si="151"/>
        <v>#N/A</v>
      </c>
      <c r="P876" s="24" t="e">
        <f t="shared" si="152"/>
        <v>#N/A</v>
      </c>
      <c r="Q876" s="24" t="e">
        <f t="shared" si="153"/>
        <v>#N/A</v>
      </c>
      <c r="S876" s="14" t="e">
        <f t="shared" si="154"/>
        <v>#N/A</v>
      </c>
      <c r="T876" s="14" t="e">
        <f t="shared" si="155"/>
        <v>#N/A</v>
      </c>
      <c r="U876" s="14" t="e">
        <f t="shared" si="156"/>
        <v>#N/A</v>
      </c>
      <c r="V876" s="14">
        <f t="shared" si="157"/>
        <v>0</v>
      </c>
      <c r="W876" s="14" t="e">
        <f t="shared" si="158"/>
        <v>#N/A</v>
      </c>
      <c r="X876" s="14" t="e">
        <f t="shared" si="159"/>
        <v>#N/A</v>
      </c>
    </row>
    <row r="877" spans="1:24">
      <c r="A877" s="10">
        <f>europe!A888</f>
        <v>0</v>
      </c>
      <c r="B877" s="9" t="e">
        <f>VLOOKUP($A877,europe!$A$1:$B$3014,2,FALSE)</f>
        <v>#N/A</v>
      </c>
      <c r="C877" s="9">
        <f>VLOOKUP($A877,man_neu!$A$1:$D$3001,4,FALSE)</f>
        <v>0</v>
      </c>
      <c r="D877" s="24" t="e">
        <f>VLOOKUP($A877,cash!$A$1:$B$3001,2,FALSE)</f>
        <v>#N/A</v>
      </c>
      <c r="E877" s="9" t="e">
        <f>VLOOKUP($A877,patri!$A$1:$B$3002,2,FALSE)</f>
        <v>#N/A</v>
      </c>
      <c r="G877" s="9" t="e">
        <f>VLOOKUP($A877,anteile!$A$4:$D$2615,anteile!B$12,FALSE)</f>
        <v>#N/A</v>
      </c>
      <c r="H877" s="9" t="e">
        <f>VLOOKUP($A877,anteile!$A$4:$D$2615,anteile!C$12,FALSE)</f>
        <v>#N/A</v>
      </c>
      <c r="I877" s="9" t="e">
        <f>VLOOKUP($A877,anteile!$A$4:$D$2615,anteile!D$12,FALSE)</f>
        <v>#N/A</v>
      </c>
      <c r="K877" s="24" t="e">
        <f t="shared" si="149"/>
        <v>#N/A</v>
      </c>
      <c r="L877" s="24" t="e">
        <f t="shared" si="150"/>
        <v>#N/A</v>
      </c>
      <c r="M877" s="24" t="e">
        <f>VLOOKUP($A877,cash!$A$1:$B$3001,2,FALSE)</f>
        <v>#N/A</v>
      </c>
      <c r="N877" s="24" t="e">
        <f t="shared" si="151"/>
        <v>#N/A</v>
      </c>
      <c r="P877" s="24" t="e">
        <f t="shared" si="152"/>
        <v>#N/A</v>
      </c>
      <c r="Q877" s="24" t="e">
        <f t="shared" si="153"/>
        <v>#N/A</v>
      </c>
      <c r="S877" s="14" t="e">
        <f t="shared" si="154"/>
        <v>#N/A</v>
      </c>
      <c r="T877" s="14" t="e">
        <f t="shared" si="155"/>
        <v>#N/A</v>
      </c>
      <c r="U877" s="14" t="e">
        <f t="shared" si="156"/>
        <v>#N/A</v>
      </c>
      <c r="V877" s="14">
        <f t="shared" si="157"/>
        <v>0</v>
      </c>
      <c r="W877" s="14" t="e">
        <f t="shared" si="158"/>
        <v>#N/A</v>
      </c>
      <c r="X877" s="14" t="e">
        <f t="shared" si="159"/>
        <v>#N/A</v>
      </c>
    </row>
    <row r="878" spans="1:24">
      <c r="A878" s="10">
        <f>europe!A889</f>
        <v>0</v>
      </c>
      <c r="B878" s="9" t="e">
        <f>VLOOKUP($A878,europe!$A$1:$B$3014,2,FALSE)</f>
        <v>#N/A</v>
      </c>
      <c r="C878" s="9">
        <f>VLOOKUP($A878,man_neu!$A$1:$D$3001,4,FALSE)</f>
        <v>0</v>
      </c>
      <c r="D878" s="24" t="e">
        <f>VLOOKUP($A878,cash!$A$1:$B$3001,2,FALSE)</f>
        <v>#N/A</v>
      </c>
      <c r="E878" s="9" t="e">
        <f>VLOOKUP($A878,patri!$A$1:$B$3002,2,FALSE)</f>
        <v>#N/A</v>
      </c>
      <c r="G878" s="9" t="e">
        <f>VLOOKUP($A878,anteile!$A$4:$D$2615,anteile!B$12,FALSE)</f>
        <v>#N/A</v>
      </c>
      <c r="H878" s="9" t="e">
        <f>VLOOKUP($A878,anteile!$A$4:$D$2615,anteile!C$12,FALSE)</f>
        <v>#N/A</v>
      </c>
      <c r="I878" s="9" t="e">
        <f>VLOOKUP($A878,anteile!$A$4:$D$2615,anteile!D$12,FALSE)</f>
        <v>#N/A</v>
      </c>
      <c r="K878" s="24" t="e">
        <f t="shared" si="149"/>
        <v>#N/A</v>
      </c>
      <c r="L878" s="24" t="e">
        <f t="shared" si="150"/>
        <v>#N/A</v>
      </c>
      <c r="M878" s="24" t="e">
        <f>VLOOKUP($A878,cash!$A$1:$B$3001,2,FALSE)</f>
        <v>#N/A</v>
      </c>
      <c r="N878" s="24" t="e">
        <f t="shared" si="151"/>
        <v>#N/A</v>
      </c>
      <c r="P878" s="24" t="e">
        <f t="shared" si="152"/>
        <v>#N/A</v>
      </c>
      <c r="Q878" s="24" t="e">
        <f t="shared" si="153"/>
        <v>#N/A</v>
      </c>
      <c r="S878" s="14" t="e">
        <f t="shared" si="154"/>
        <v>#N/A</v>
      </c>
      <c r="T878" s="14" t="e">
        <f t="shared" si="155"/>
        <v>#N/A</v>
      </c>
      <c r="U878" s="14" t="e">
        <f t="shared" si="156"/>
        <v>#N/A</v>
      </c>
      <c r="V878" s="14">
        <f t="shared" si="157"/>
        <v>0</v>
      </c>
      <c r="W878" s="14" t="e">
        <f t="shared" si="158"/>
        <v>#N/A</v>
      </c>
      <c r="X878" s="14" t="e">
        <f t="shared" si="159"/>
        <v>#N/A</v>
      </c>
    </row>
    <row r="879" spans="1:24">
      <c r="A879" s="10">
        <f>europe!A890</f>
        <v>0</v>
      </c>
      <c r="B879" s="9" t="e">
        <f>VLOOKUP($A879,europe!$A$1:$B$3014,2,FALSE)</f>
        <v>#N/A</v>
      </c>
      <c r="C879" s="9">
        <f>VLOOKUP($A879,man_neu!$A$1:$D$3001,4,FALSE)</f>
        <v>0</v>
      </c>
      <c r="D879" s="24" t="e">
        <f>VLOOKUP($A879,cash!$A$1:$B$3001,2,FALSE)</f>
        <v>#N/A</v>
      </c>
      <c r="E879" s="9" t="e">
        <f>VLOOKUP($A879,patri!$A$1:$B$3002,2,FALSE)</f>
        <v>#N/A</v>
      </c>
      <c r="G879" s="9" t="e">
        <f>VLOOKUP($A879,anteile!$A$4:$D$2615,anteile!B$12,FALSE)</f>
        <v>#N/A</v>
      </c>
      <c r="H879" s="9" t="e">
        <f>VLOOKUP($A879,anteile!$A$4:$D$2615,anteile!C$12,FALSE)</f>
        <v>#N/A</v>
      </c>
      <c r="I879" s="9" t="e">
        <f>VLOOKUP($A879,anteile!$A$4:$D$2615,anteile!D$12,FALSE)</f>
        <v>#N/A</v>
      </c>
      <c r="K879" s="24" t="e">
        <f t="shared" si="149"/>
        <v>#N/A</v>
      </c>
      <c r="L879" s="24" t="e">
        <f t="shared" si="150"/>
        <v>#N/A</v>
      </c>
      <c r="M879" s="24" t="e">
        <f>VLOOKUP($A879,cash!$A$1:$B$3001,2,FALSE)</f>
        <v>#N/A</v>
      </c>
      <c r="N879" s="24" t="e">
        <f t="shared" si="151"/>
        <v>#N/A</v>
      </c>
      <c r="P879" s="24" t="e">
        <f t="shared" si="152"/>
        <v>#N/A</v>
      </c>
      <c r="Q879" s="24" t="e">
        <f t="shared" si="153"/>
        <v>#N/A</v>
      </c>
      <c r="S879" s="14" t="e">
        <f t="shared" si="154"/>
        <v>#N/A</v>
      </c>
      <c r="T879" s="14" t="e">
        <f t="shared" si="155"/>
        <v>#N/A</v>
      </c>
      <c r="U879" s="14" t="e">
        <f t="shared" si="156"/>
        <v>#N/A</v>
      </c>
      <c r="V879" s="14">
        <f t="shared" si="157"/>
        <v>0</v>
      </c>
      <c r="W879" s="14" t="e">
        <f t="shared" si="158"/>
        <v>#N/A</v>
      </c>
      <c r="X879" s="14" t="e">
        <f t="shared" si="159"/>
        <v>#N/A</v>
      </c>
    </row>
    <row r="880" spans="1:24">
      <c r="A880" s="10">
        <f>europe!A891</f>
        <v>0</v>
      </c>
      <c r="B880" s="9" t="e">
        <f>VLOOKUP($A880,europe!$A$1:$B$3014,2,FALSE)</f>
        <v>#N/A</v>
      </c>
      <c r="C880" s="9">
        <f>VLOOKUP($A880,man_neu!$A$1:$D$3001,4,FALSE)</f>
        <v>0</v>
      </c>
      <c r="D880" s="24" t="e">
        <f>VLOOKUP($A880,cash!$A$1:$B$3001,2,FALSE)</f>
        <v>#N/A</v>
      </c>
      <c r="E880" s="9" t="e">
        <f>VLOOKUP($A880,patri!$A$1:$B$3002,2,FALSE)</f>
        <v>#N/A</v>
      </c>
      <c r="G880" s="9" t="e">
        <f>VLOOKUP($A880,anteile!$A$4:$D$2615,anteile!B$12,FALSE)</f>
        <v>#N/A</v>
      </c>
      <c r="H880" s="9" t="e">
        <f>VLOOKUP($A880,anteile!$A$4:$D$2615,anteile!C$12,FALSE)</f>
        <v>#N/A</v>
      </c>
      <c r="I880" s="9" t="e">
        <f>VLOOKUP($A880,anteile!$A$4:$D$2615,anteile!D$12,FALSE)</f>
        <v>#N/A</v>
      </c>
      <c r="K880" s="24" t="e">
        <f t="shared" si="149"/>
        <v>#N/A</v>
      </c>
      <c r="L880" s="24" t="e">
        <f t="shared" si="150"/>
        <v>#N/A</v>
      </c>
      <c r="M880" s="24" t="e">
        <f>VLOOKUP($A880,cash!$A$1:$B$3001,2,FALSE)</f>
        <v>#N/A</v>
      </c>
      <c r="N880" s="24" t="e">
        <f t="shared" si="151"/>
        <v>#N/A</v>
      </c>
      <c r="P880" s="24" t="e">
        <f t="shared" si="152"/>
        <v>#N/A</v>
      </c>
      <c r="Q880" s="24" t="e">
        <f t="shared" si="153"/>
        <v>#N/A</v>
      </c>
      <c r="S880" s="14" t="e">
        <f t="shared" si="154"/>
        <v>#N/A</v>
      </c>
      <c r="T880" s="14" t="e">
        <f t="shared" si="155"/>
        <v>#N/A</v>
      </c>
      <c r="U880" s="14" t="e">
        <f t="shared" si="156"/>
        <v>#N/A</v>
      </c>
      <c r="V880" s="14">
        <f t="shared" si="157"/>
        <v>0</v>
      </c>
      <c r="W880" s="14" t="e">
        <f t="shared" si="158"/>
        <v>#N/A</v>
      </c>
      <c r="X880" s="14" t="e">
        <f t="shared" si="159"/>
        <v>#N/A</v>
      </c>
    </row>
    <row r="881" spans="1:24">
      <c r="A881" s="10">
        <f>europe!A892</f>
        <v>0</v>
      </c>
      <c r="B881" s="9" t="e">
        <f>VLOOKUP($A881,europe!$A$1:$B$3014,2,FALSE)</f>
        <v>#N/A</v>
      </c>
      <c r="C881" s="9">
        <f>VLOOKUP($A881,man_neu!$A$1:$D$3001,4,FALSE)</f>
        <v>0</v>
      </c>
      <c r="D881" s="24" t="e">
        <f>VLOOKUP($A881,cash!$A$1:$B$3001,2,FALSE)</f>
        <v>#N/A</v>
      </c>
      <c r="E881" s="9" t="e">
        <f>VLOOKUP($A881,patri!$A$1:$B$3002,2,FALSE)</f>
        <v>#N/A</v>
      </c>
      <c r="G881" s="9" t="e">
        <f>VLOOKUP($A881,anteile!$A$4:$D$2615,anteile!B$12,FALSE)</f>
        <v>#N/A</v>
      </c>
      <c r="H881" s="9" t="e">
        <f>VLOOKUP($A881,anteile!$A$4:$D$2615,anteile!C$12,FALSE)</f>
        <v>#N/A</v>
      </c>
      <c r="I881" s="9" t="e">
        <f>VLOOKUP($A881,anteile!$A$4:$D$2615,anteile!D$12,FALSE)</f>
        <v>#N/A</v>
      </c>
      <c r="K881" s="24" t="e">
        <f t="shared" si="149"/>
        <v>#N/A</v>
      </c>
      <c r="L881" s="24" t="e">
        <f t="shared" si="150"/>
        <v>#N/A</v>
      </c>
      <c r="M881" s="24" t="e">
        <f>VLOOKUP($A881,cash!$A$1:$B$3001,2,FALSE)</f>
        <v>#N/A</v>
      </c>
      <c r="N881" s="24" t="e">
        <f t="shared" si="151"/>
        <v>#N/A</v>
      </c>
      <c r="P881" s="24" t="e">
        <f t="shared" si="152"/>
        <v>#N/A</v>
      </c>
      <c r="Q881" s="24" t="e">
        <f t="shared" si="153"/>
        <v>#N/A</v>
      </c>
      <c r="S881" s="14" t="e">
        <f t="shared" si="154"/>
        <v>#N/A</v>
      </c>
      <c r="T881" s="14" t="e">
        <f t="shared" si="155"/>
        <v>#N/A</v>
      </c>
      <c r="U881" s="14" t="e">
        <f t="shared" si="156"/>
        <v>#N/A</v>
      </c>
      <c r="V881" s="14">
        <f t="shared" si="157"/>
        <v>0</v>
      </c>
      <c r="W881" s="14" t="e">
        <f t="shared" si="158"/>
        <v>#N/A</v>
      </c>
      <c r="X881" s="14" t="e">
        <f t="shared" si="159"/>
        <v>#N/A</v>
      </c>
    </row>
    <row r="882" spans="1:24">
      <c r="A882" s="10">
        <f>europe!A893</f>
        <v>0</v>
      </c>
      <c r="B882" s="9" t="e">
        <f>VLOOKUP($A882,europe!$A$1:$B$3014,2,FALSE)</f>
        <v>#N/A</v>
      </c>
      <c r="C882" s="9">
        <f>VLOOKUP($A882,man_neu!$A$1:$D$3001,4,FALSE)</f>
        <v>0</v>
      </c>
      <c r="D882" s="24" t="e">
        <f>VLOOKUP($A882,cash!$A$1:$B$3001,2,FALSE)</f>
        <v>#N/A</v>
      </c>
      <c r="E882" s="9" t="e">
        <f>VLOOKUP($A882,patri!$A$1:$B$3002,2,FALSE)</f>
        <v>#N/A</v>
      </c>
      <c r="G882" s="9" t="e">
        <f>VLOOKUP($A882,anteile!$A$4:$D$2615,anteile!B$12,FALSE)</f>
        <v>#N/A</v>
      </c>
      <c r="H882" s="9" t="e">
        <f>VLOOKUP($A882,anteile!$A$4:$D$2615,anteile!C$12,FALSE)</f>
        <v>#N/A</v>
      </c>
      <c r="I882" s="9" t="e">
        <f>VLOOKUP($A882,anteile!$A$4:$D$2615,anteile!D$12,FALSE)</f>
        <v>#N/A</v>
      </c>
      <c r="K882" s="24" t="e">
        <f t="shared" si="149"/>
        <v>#N/A</v>
      </c>
      <c r="L882" s="24" t="e">
        <f t="shared" si="150"/>
        <v>#N/A</v>
      </c>
      <c r="M882" s="24" t="e">
        <f>VLOOKUP($A882,cash!$A$1:$B$3001,2,FALSE)</f>
        <v>#N/A</v>
      </c>
      <c r="N882" s="24" t="e">
        <f t="shared" si="151"/>
        <v>#N/A</v>
      </c>
      <c r="P882" s="24" t="e">
        <f t="shared" si="152"/>
        <v>#N/A</v>
      </c>
      <c r="Q882" s="24" t="e">
        <f t="shared" si="153"/>
        <v>#N/A</v>
      </c>
      <c r="S882" s="14" t="e">
        <f t="shared" si="154"/>
        <v>#N/A</v>
      </c>
      <c r="T882" s="14" t="e">
        <f t="shared" si="155"/>
        <v>#N/A</v>
      </c>
      <c r="U882" s="14" t="e">
        <f t="shared" si="156"/>
        <v>#N/A</v>
      </c>
      <c r="V882" s="14">
        <f t="shared" si="157"/>
        <v>0</v>
      </c>
      <c r="W882" s="14" t="e">
        <f t="shared" si="158"/>
        <v>#N/A</v>
      </c>
      <c r="X882" s="14" t="e">
        <f t="shared" si="159"/>
        <v>#N/A</v>
      </c>
    </row>
    <row r="883" spans="1:24">
      <c r="A883" s="10">
        <f>europe!A894</f>
        <v>0</v>
      </c>
      <c r="B883" s="9" t="e">
        <f>VLOOKUP($A883,europe!$A$1:$B$3014,2,FALSE)</f>
        <v>#N/A</v>
      </c>
      <c r="C883" s="9">
        <f>VLOOKUP($A883,man_neu!$A$1:$D$3001,4,FALSE)</f>
        <v>0</v>
      </c>
      <c r="D883" s="24" t="e">
        <f>VLOOKUP($A883,cash!$A$1:$B$3001,2,FALSE)</f>
        <v>#N/A</v>
      </c>
      <c r="E883" s="9" t="e">
        <f>VLOOKUP($A883,patri!$A$1:$B$3002,2,FALSE)</f>
        <v>#N/A</v>
      </c>
      <c r="G883" s="9" t="e">
        <f>VLOOKUP($A883,anteile!$A$4:$D$2615,anteile!B$12,FALSE)</f>
        <v>#N/A</v>
      </c>
      <c r="H883" s="9" t="e">
        <f>VLOOKUP($A883,anteile!$A$4:$D$2615,anteile!C$12,FALSE)</f>
        <v>#N/A</v>
      </c>
      <c r="I883" s="9" t="e">
        <f>VLOOKUP($A883,anteile!$A$4:$D$2615,anteile!D$12,FALSE)</f>
        <v>#N/A</v>
      </c>
      <c r="K883" s="24" t="e">
        <f t="shared" si="149"/>
        <v>#N/A</v>
      </c>
      <c r="L883" s="24" t="e">
        <f t="shared" si="150"/>
        <v>#N/A</v>
      </c>
      <c r="M883" s="24" t="e">
        <f>VLOOKUP($A883,cash!$A$1:$B$3001,2,FALSE)</f>
        <v>#N/A</v>
      </c>
      <c r="N883" s="24" t="e">
        <f t="shared" si="151"/>
        <v>#N/A</v>
      </c>
      <c r="P883" s="24" t="e">
        <f t="shared" si="152"/>
        <v>#N/A</v>
      </c>
      <c r="Q883" s="24" t="e">
        <f t="shared" si="153"/>
        <v>#N/A</v>
      </c>
      <c r="S883" s="14" t="e">
        <f t="shared" si="154"/>
        <v>#N/A</v>
      </c>
      <c r="T883" s="14" t="e">
        <f t="shared" si="155"/>
        <v>#N/A</v>
      </c>
      <c r="U883" s="14" t="e">
        <f t="shared" si="156"/>
        <v>#N/A</v>
      </c>
      <c r="V883" s="14">
        <f t="shared" si="157"/>
        <v>0</v>
      </c>
      <c r="W883" s="14" t="e">
        <f t="shared" si="158"/>
        <v>#N/A</v>
      </c>
      <c r="X883" s="14" t="e">
        <f t="shared" si="159"/>
        <v>#N/A</v>
      </c>
    </row>
    <row r="884" spans="1:24">
      <c r="A884" s="10">
        <f>europe!A895</f>
        <v>0</v>
      </c>
      <c r="B884" s="9" t="e">
        <f>VLOOKUP($A884,europe!$A$1:$B$3014,2,FALSE)</f>
        <v>#N/A</v>
      </c>
      <c r="C884" s="9">
        <f>VLOOKUP($A884,man_neu!$A$1:$D$3001,4,FALSE)</f>
        <v>0</v>
      </c>
      <c r="D884" s="24" t="e">
        <f>VLOOKUP($A884,cash!$A$1:$B$3001,2,FALSE)</f>
        <v>#N/A</v>
      </c>
      <c r="E884" s="9" t="e">
        <f>VLOOKUP($A884,patri!$A$1:$B$3002,2,FALSE)</f>
        <v>#N/A</v>
      </c>
      <c r="G884" s="9" t="e">
        <f>VLOOKUP($A884,anteile!$A$4:$D$2615,anteile!B$12,FALSE)</f>
        <v>#N/A</v>
      </c>
      <c r="H884" s="9" t="e">
        <f>VLOOKUP($A884,anteile!$A$4:$D$2615,anteile!C$12,FALSE)</f>
        <v>#N/A</v>
      </c>
      <c r="I884" s="9" t="e">
        <f>VLOOKUP($A884,anteile!$A$4:$D$2615,anteile!D$12,FALSE)</f>
        <v>#N/A</v>
      </c>
      <c r="K884" s="24" t="e">
        <f t="shared" si="149"/>
        <v>#N/A</v>
      </c>
      <c r="L884" s="24" t="e">
        <f t="shared" si="150"/>
        <v>#N/A</v>
      </c>
      <c r="M884" s="24" t="e">
        <f>VLOOKUP($A884,cash!$A$1:$B$3001,2,FALSE)</f>
        <v>#N/A</v>
      </c>
      <c r="N884" s="24" t="e">
        <f t="shared" si="151"/>
        <v>#N/A</v>
      </c>
      <c r="P884" s="24" t="e">
        <f t="shared" si="152"/>
        <v>#N/A</v>
      </c>
      <c r="Q884" s="24" t="e">
        <f t="shared" si="153"/>
        <v>#N/A</v>
      </c>
      <c r="S884" s="14" t="e">
        <f t="shared" si="154"/>
        <v>#N/A</v>
      </c>
      <c r="T884" s="14" t="e">
        <f t="shared" si="155"/>
        <v>#N/A</v>
      </c>
      <c r="U884" s="14" t="e">
        <f t="shared" si="156"/>
        <v>#N/A</v>
      </c>
      <c r="V884" s="14">
        <f t="shared" si="157"/>
        <v>0</v>
      </c>
      <c r="W884" s="14" t="e">
        <f t="shared" si="158"/>
        <v>#N/A</v>
      </c>
      <c r="X884" s="14" t="e">
        <f t="shared" si="159"/>
        <v>#N/A</v>
      </c>
    </row>
    <row r="885" spans="1:24">
      <c r="A885" s="10">
        <f>europe!A896</f>
        <v>0</v>
      </c>
      <c r="B885" s="9" t="e">
        <f>VLOOKUP($A885,europe!$A$1:$B$3014,2,FALSE)</f>
        <v>#N/A</v>
      </c>
      <c r="C885" s="9">
        <f>VLOOKUP($A885,man_neu!$A$1:$D$3001,4,FALSE)</f>
        <v>0</v>
      </c>
      <c r="D885" s="24" t="e">
        <f>VLOOKUP($A885,cash!$A$1:$B$3001,2,FALSE)</f>
        <v>#N/A</v>
      </c>
      <c r="E885" s="9" t="e">
        <f>VLOOKUP($A885,patri!$A$1:$B$3002,2,FALSE)</f>
        <v>#N/A</v>
      </c>
      <c r="G885" s="9" t="e">
        <f>VLOOKUP($A885,anteile!$A$4:$D$2615,anteile!B$12,FALSE)</f>
        <v>#N/A</v>
      </c>
      <c r="H885" s="9" t="e">
        <f>VLOOKUP($A885,anteile!$A$4:$D$2615,anteile!C$12,FALSE)</f>
        <v>#N/A</v>
      </c>
      <c r="I885" s="9" t="e">
        <f>VLOOKUP($A885,anteile!$A$4:$D$2615,anteile!D$12,FALSE)</f>
        <v>#N/A</v>
      </c>
      <c r="K885" s="24" t="e">
        <f t="shared" si="149"/>
        <v>#N/A</v>
      </c>
      <c r="L885" s="24" t="e">
        <f t="shared" si="150"/>
        <v>#N/A</v>
      </c>
      <c r="M885" s="24" t="e">
        <f>VLOOKUP($A885,cash!$A$1:$B$3001,2,FALSE)</f>
        <v>#N/A</v>
      </c>
      <c r="N885" s="24" t="e">
        <f t="shared" si="151"/>
        <v>#N/A</v>
      </c>
      <c r="P885" s="24" t="e">
        <f t="shared" si="152"/>
        <v>#N/A</v>
      </c>
      <c r="Q885" s="24" t="e">
        <f t="shared" si="153"/>
        <v>#N/A</v>
      </c>
      <c r="S885" s="14" t="e">
        <f t="shared" si="154"/>
        <v>#N/A</v>
      </c>
      <c r="T885" s="14" t="e">
        <f t="shared" si="155"/>
        <v>#N/A</v>
      </c>
      <c r="U885" s="14" t="e">
        <f t="shared" si="156"/>
        <v>#N/A</v>
      </c>
      <c r="V885" s="14">
        <f t="shared" si="157"/>
        <v>0</v>
      </c>
      <c r="W885" s="14" t="e">
        <f t="shared" si="158"/>
        <v>#N/A</v>
      </c>
      <c r="X885" s="14" t="e">
        <f t="shared" si="159"/>
        <v>#N/A</v>
      </c>
    </row>
    <row r="886" spans="1:24">
      <c r="A886" s="10">
        <f>europe!A897</f>
        <v>0</v>
      </c>
      <c r="B886" s="9" t="e">
        <f>VLOOKUP($A886,europe!$A$1:$B$3014,2,FALSE)</f>
        <v>#N/A</v>
      </c>
      <c r="C886" s="9">
        <f>VLOOKUP($A886,man_neu!$A$1:$D$3001,4,FALSE)</f>
        <v>0</v>
      </c>
      <c r="D886" s="24" t="e">
        <f>VLOOKUP($A886,cash!$A$1:$B$3001,2,FALSE)</f>
        <v>#N/A</v>
      </c>
      <c r="E886" s="9" t="e">
        <f>VLOOKUP($A886,patri!$A$1:$B$3002,2,FALSE)</f>
        <v>#N/A</v>
      </c>
      <c r="G886" s="9" t="e">
        <f>VLOOKUP($A886,anteile!$A$4:$D$2615,anteile!B$12,FALSE)</f>
        <v>#N/A</v>
      </c>
      <c r="H886" s="9" t="e">
        <f>VLOOKUP($A886,anteile!$A$4:$D$2615,anteile!C$12,FALSE)</f>
        <v>#N/A</v>
      </c>
      <c r="I886" s="9" t="e">
        <f>VLOOKUP($A886,anteile!$A$4:$D$2615,anteile!D$12,FALSE)</f>
        <v>#N/A</v>
      </c>
      <c r="K886" s="24" t="e">
        <f t="shared" si="149"/>
        <v>#N/A</v>
      </c>
      <c r="L886" s="24" t="e">
        <f t="shared" si="150"/>
        <v>#N/A</v>
      </c>
      <c r="M886" s="24" t="e">
        <f>VLOOKUP($A886,cash!$A$1:$B$3001,2,FALSE)</f>
        <v>#N/A</v>
      </c>
      <c r="N886" s="24" t="e">
        <f t="shared" si="151"/>
        <v>#N/A</v>
      </c>
      <c r="P886" s="24" t="e">
        <f t="shared" si="152"/>
        <v>#N/A</v>
      </c>
      <c r="Q886" s="24" t="e">
        <f t="shared" si="153"/>
        <v>#N/A</v>
      </c>
      <c r="S886" s="14" t="e">
        <f t="shared" si="154"/>
        <v>#N/A</v>
      </c>
      <c r="T886" s="14" t="e">
        <f t="shared" si="155"/>
        <v>#N/A</v>
      </c>
      <c r="U886" s="14" t="e">
        <f t="shared" si="156"/>
        <v>#N/A</v>
      </c>
      <c r="V886" s="14">
        <f t="shared" si="157"/>
        <v>0</v>
      </c>
      <c r="W886" s="14" t="e">
        <f t="shared" si="158"/>
        <v>#N/A</v>
      </c>
      <c r="X886" s="14" t="e">
        <f t="shared" si="159"/>
        <v>#N/A</v>
      </c>
    </row>
    <row r="887" spans="1:24">
      <c r="A887" s="10">
        <f>europe!A898</f>
        <v>0</v>
      </c>
      <c r="B887" s="9" t="e">
        <f>VLOOKUP($A887,europe!$A$1:$B$3014,2,FALSE)</f>
        <v>#N/A</v>
      </c>
      <c r="C887" s="9">
        <f>VLOOKUP($A887,man_neu!$A$1:$D$3001,4,FALSE)</f>
        <v>0</v>
      </c>
      <c r="D887" s="24" t="e">
        <f>VLOOKUP($A887,cash!$A$1:$B$3001,2,FALSE)</f>
        <v>#N/A</v>
      </c>
      <c r="E887" s="9" t="e">
        <f>VLOOKUP($A887,patri!$A$1:$B$3002,2,FALSE)</f>
        <v>#N/A</v>
      </c>
      <c r="G887" s="9" t="e">
        <f>VLOOKUP($A887,anteile!$A$4:$D$2615,anteile!B$12,FALSE)</f>
        <v>#N/A</v>
      </c>
      <c r="H887" s="9" t="e">
        <f>VLOOKUP($A887,anteile!$A$4:$D$2615,anteile!C$12,FALSE)</f>
        <v>#N/A</v>
      </c>
      <c r="I887" s="9" t="e">
        <f>VLOOKUP($A887,anteile!$A$4:$D$2615,anteile!D$12,FALSE)</f>
        <v>#N/A</v>
      </c>
      <c r="K887" s="24" t="e">
        <f t="shared" si="149"/>
        <v>#N/A</v>
      </c>
      <c r="L887" s="24" t="e">
        <f t="shared" si="150"/>
        <v>#N/A</v>
      </c>
      <c r="M887" s="24" t="e">
        <f>VLOOKUP($A887,cash!$A$1:$B$3001,2,FALSE)</f>
        <v>#N/A</v>
      </c>
      <c r="N887" s="24" t="e">
        <f t="shared" si="151"/>
        <v>#N/A</v>
      </c>
      <c r="P887" s="24" t="e">
        <f t="shared" si="152"/>
        <v>#N/A</v>
      </c>
      <c r="Q887" s="24" t="e">
        <f t="shared" si="153"/>
        <v>#N/A</v>
      </c>
      <c r="S887" s="14" t="e">
        <f t="shared" si="154"/>
        <v>#N/A</v>
      </c>
      <c r="T887" s="14" t="e">
        <f t="shared" si="155"/>
        <v>#N/A</v>
      </c>
      <c r="U887" s="14" t="e">
        <f t="shared" si="156"/>
        <v>#N/A</v>
      </c>
      <c r="V887" s="14">
        <f t="shared" si="157"/>
        <v>0</v>
      </c>
      <c r="W887" s="14" t="e">
        <f t="shared" si="158"/>
        <v>#N/A</v>
      </c>
      <c r="X887" s="14" t="e">
        <f t="shared" si="159"/>
        <v>#N/A</v>
      </c>
    </row>
    <row r="888" spans="1:24">
      <c r="A888" s="10">
        <f>europe!A899</f>
        <v>0</v>
      </c>
      <c r="B888" s="9" t="e">
        <f>VLOOKUP($A888,europe!$A$1:$B$3014,2,FALSE)</f>
        <v>#N/A</v>
      </c>
      <c r="C888" s="9">
        <f>VLOOKUP($A888,man_neu!$A$1:$D$3001,4,FALSE)</f>
        <v>0</v>
      </c>
      <c r="D888" s="24" t="e">
        <f>VLOOKUP($A888,cash!$A$1:$B$3001,2,FALSE)</f>
        <v>#N/A</v>
      </c>
      <c r="E888" s="9" t="e">
        <f>VLOOKUP($A888,patri!$A$1:$B$3002,2,FALSE)</f>
        <v>#N/A</v>
      </c>
      <c r="G888" s="9" t="e">
        <f>VLOOKUP($A888,anteile!$A$4:$D$2615,anteile!B$12,FALSE)</f>
        <v>#N/A</v>
      </c>
      <c r="H888" s="9" t="e">
        <f>VLOOKUP($A888,anteile!$A$4:$D$2615,anteile!C$12,FALSE)</f>
        <v>#N/A</v>
      </c>
      <c r="I888" s="9" t="e">
        <f>VLOOKUP($A888,anteile!$A$4:$D$2615,anteile!D$12,FALSE)</f>
        <v>#N/A</v>
      </c>
      <c r="K888" s="24" t="e">
        <f t="shared" si="149"/>
        <v>#N/A</v>
      </c>
      <c r="L888" s="24" t="e">
        <f t="shared" si="150"/>
        <v>#N/A</v>
      </c>
      <c r="M888" s="24" t="e">
        <f>VLOOKUP($A888,cash!$A$1:$B$3001,2,FALSE)</f>
        <v>#N/A</v>
      </c>
      <c r="N888" s="24" t="e">
        <f t="shared" si="151"/>
        <v>#N/A</v>
      </c>
      <c r="P888" s="24" t="e">
        <f t="shared" si="152"/>
        <v>#N/A</v>
      </c>
      <c r="Q888" s="24" t="e">
        <f t="shared" si="153"/>
        <v>#N/A</v>
      </c>
      <c r="S888" s="14" t="e">
        <f t="shared" si="154"/>
        <v>#N/A</v>
      </c>
      <c r="T888" s="14" t="e">
        <f t="shared" si="155"/>
        <v>#N/A</v>
      </c>
      <c r="U888" s="14" t="e">
        <f t="shared" si="156"/>
        <v>#N/A</v>
      </c>
      <c r="V888" s="14">
        <f t="shared" si="157"/>
        <v>0</v>
      </c>
      <c r="W888" s="14" t="e">
        <f t="shared" si="158"/>
        <v>#N/A</v>
      </c>
      <c r="X888" s="14" t="e">
        <f t="shared" si="159"/>
        <v>#N/A</v>
      </c>
    </row>
    <row r="889" spans="1:24">
      <c r="A889" s="10">
        <f>europe!A900</f>
        <v>0</v>
      </c>
      <c r="B889" s="9" t="e">
        <f>VLOOKUP($A889,europe!$A$1:$B$3014,2,FALSE)</f>
        <v>#N/A</v>
      </c>
      <c r="C889" s="9">
        <f>VLOOKUP($A889,man_neu!$A$1:$D$3001,4,FALSE)</f>
        <v>0</v>
      </c>
      <c r="D889" s="24" t="e">
        <f>VLOOKUP($A889,cash!$A$1:$B$3001,2,FALSE)</f>
        <v>#N/A</v>
      </c>
      <c r="E889" s="9" t="e">
        <f>VLOOKUP($A889,patri!$A$1:$B$3002,2,FALSE)</f>
        <v>#N/A</v>
      </c>
      <c r="G889" s="9" t="e">
        <f>VLOOKUP($A889,anteile!$A$4:$D$2615,anteile!B$12,FALSE)</f>
        <v>#N/A</v>
      </c>
      <c r="H889" s="9" t="e">
        <f>VLOOKUP($A889,anteile!$A$4:$D$2615,anteile!C$12,FALSE)</f>
        <v>#N/A</v>
      </c>
      <c r="I889" s="9" t="e">
        <f>VLOOKUP($A889,anteile!$A$4:$D$2615,anteile!D$12,FALSE)</f>
        <v>#N/A</v>
      </c>
      <c r="K889" s="24" t="e">
        <f t="shared" si="149"/>
        <v>#N/A</v>
      </c>
      <c r="L889" s="24" t="e">
        <f t="shared" si="150"/>
        <v>#N/A</v>
      </c>
      <c r="M889" s="24" t="e">
        <f>VLOOKUP($A889,cash!$A$1:$B$3001,2,FALSE)</f>
        <v>#N/A</v>
      </c>
      <c r="N889" s="24" t="e">
        <f t="shared" si="151"/>
        <v>#N/A</v>
      </c>
      <c r="P889" s="24" t="e">
        <f t="shared" si="152"/>
        <v>#N/A</v>
      </c>
      <c r="Q889" s="24" t="e">
        <f t="shared" si="153"/>
        <v>#N/A</v>
      </c>
      <c r="S889" s="14" t="e">
        <f t="shared" si="154"/>
        <v>#N/A</v>
      </c>
      <c r="T889" s="14" t="e">
        <f t="shared" si="155"/>
        <v>#N/A</v>
      </c>
      <c r="U889" s="14" t="e">
        <f t="shared" si="156"/>
        <v>#N/A</v>
      </c>
      <c r="V889" s="14">
        <f t="shared" si="157"/>
        <v>0</v>
      </c>
      <c r="W889" s="14" t="e">
        <f t="shared" si="158"/>
        <v>#N/A</v>
      </c>
      <c r="X889" s="14" t="e">
        <f t="shared" si="159"/>
        <v>#N/A</v>
      </c>
    </row>
    <row r="890" spans="1:24">
      <c r="A890" s="10">
        <f>europe!A901</f>
        <v>0</v>
      </c>
      <c r="B890" s="9" t="e">
        <f>VLOOKUP($A890,europe!$A$1:$B$3014,2,FALSE)</f>
        <v>#N/A</v>
      </c>
      <c r="C890" s="9">
        <f>VLOOKUP($A890,man_neu!$A$1:$D$3001,4,FALSE)</f>
        <v>0</v>
      </c>
      <c r="D890" s="24" t="e">
        <f>VLOOKUP($A890,cash!$A$1:$B$3001,2,FALSE)</f>
        <v>#N/A</v>
      </c>
      <c r="E890" s="9" t="e">
        <f>VLOOKUP($A890,patri!$A$1:$B$3002,2,FALSE)</f>
        <v>#N/A</v>
      </c>
      <c r="G890" s="9" t="e">
        <f>VLOOKUP($A890,anteile!$A$4:$D$2615,anteile!B$12,FALSE)</f>
        <v>#N/A</v>
      </c>
      <c r="H890" s="9" t="e">
        <f>VLOOKUP($A890,anteile!$A$4:$D$2615,anteile!C$12,FALSE)</f>
        <v>#N/A</v>
      </c>
      <c r="I890" s="9" t="e">
        <f>VLOOKUP($A890,anteile!$A$4:$D$2615,anteile!D$12,FALSE)</f>
        <v>#N/A</v>
      </c>
      <c r="K890" s="24" t="e">
        <f t="shared" si="149"/>
        <v>#N/A</v>
      </c>
      <c r="L890" s="24" t="e">
        <f t="shared" si="150"/>
        <v>#N/A</v>
      </c>
      <c r="M890" s="24" t="e">
        <f>VLOOKUP($A890,cash!$A$1:$B$3001,2,FALSE)</f>
        <v>#N/A</v>
      </c>
      <c r="N890" s="24" t="e">
        <f t="shared" si="151"/>
        <v>#N/A</v>
      </c>
      <c r="P890" s="24" t="e">
        <f t="shared" si="152"/>
        <v>#N/A</v>
      </c>
      <c r="Q890" s="24" t="e">
        <f t="shared" si="153"/>
        <v>#N/A</v>
      </c>
      <c r="S890" s="14" t="e">
        <f t="shared" si="154"/>
        <v>#N/A</v>
      </c>
      <c r="T890" s="14" t="e">
        <f t="shared" si="155"/>
        <v>#N/A</v>
      </c>
      <c r="U890" s="14" t="e">
        <f t="shared" si="156"/>
        <v>#N/A</v>
      </c>
      <c r="V890" s="14">
        <f t="shared" si="157"/>
        <v>0</v>
      </c>
      <c r="W890" s="14" t="e">
        <f t="shared" si="158"/>
        <v>#N/A</v>
      </c>
      <c r="X890" s="14" t="e">
        <f t="shared" si="159"/>
        <v>#N/A</v>
      </c>
    </row>
    <row r="891" spans="1:24">
      <c r="A891" s="10">
        <f>europe!A902</f>
        <v>0</v>
      </c>
      <c r="B891" s="9" t="e">
        <f>VLOOKUP($A891,europe!$A$1:$B$3014,2,FALSE)</f>
        <v>#N/A</v>
      </c>
      <c r="C891" s="9">
        <f>VLOOKUP($A891,man_neu!$A$1:$D$3001,4,FALSE)</f>
        <v>0</v>
      </c>
      <c r="D891" s="24" t="e">
        <f>VLOOKUP($A891,cash!$A$1:$B$3001,2,FALSE)</f>
        <v>#N/A</v>
      </c>
      <c r="E891" s="9" t="e">
        <f>VLOOKUP($A891,patri!$A$1:$B$3002,2,FALSE)</f>
        <v>#N/A</v>
      </c>
      <c r="G891" s="9" t="e">
        <f>VLOOKUP($A891,anteile!$A$4:$D$2615,anteile!B$12,FALSE)</f>
        <v>#N/A</v>
      </c>
      <c r="H891" s="9" t="e">
        <f>VLOOKUP($A891,anteile!$A$4:$D$2615,anteile!C$12,FALSE)</f>
        <v>#N/A</v>
      </c>
      <c r="I891" s="9" t="e">
        <f>VLOOKUP($A891,anteile!$A$4:$D$2615,anteile!D$12,FALSE)</f>
        <v>#N/A</v>
      </c>
      <c r="K891" s="24" t="e">
        <f t="shared" si="149"/>
        <v>#N/A</v>
      </c>
      <c r="L891" s="24" t="e">
        <f t="shared" si="150"/>
        <v>#N/A</v>
      </c>
      <c r="M891" s="24" t="e">
        <f>VLOOKUP($A891,cash!$A$1:$B$3001,2,FALSE)</f>
        <v>#N/A</v>
      </c>
      <c r="N891" s="24" t="e">
        <f t="shared" si="151"/>
        <v>#N/A</v>
      </c>
      <c r="P891" s="24" t="e">
        <f t="shared" si="152"/>
        <v>#N/A</v>
      </c>
      <c r="Q891" s="24" t="e">
        <f t="shared" si="153"/>
        <v>#N/A</v>
      </c>
      <c r="S891" s="14" t="e">
        <f t="shared" si="154"/>
        <v>#N/A</v>
      </c>
      <c r="T891" s="14" t="e">
        <f t="shared" si="155"/>
        <v>#N/A</v>
      </c>
      <c r="U891" s="14" t="e">
        <f t="shared" si="156"/>
        <v>#N/A</v>
      </c>
      <c r="V891" s="14">
        <f t="shared" si="157"/>
        <v>0</v>
      </c>
      <c r="W891" s="14" t="e">
        <f t="shared" si="158"/>
        <v>#N/A</v>
      </c>
      <c r="X891" s="14" t="e">
        <f t="shared" si="159"/>
        <v>#N/A</v>
      </c>
    </row>
    <row r="892" spans="1:24">
      <c r="A892" s="10">
        <f>europe!A903</f>
        <v>0</v>
      </c>
      <c r="B892" s="9" t="e">
        <f>VLOOKUP($A892,europe!$A$1:$B$3014,2,FALSE)</f>
        <v>#N/A</v>
      </c>
      <c r="C892" s="9">
        <f>VLOOKUP($A892,man_neu!$A$1:$D$3001,4,FALSE)</f>
        <v>0</v>
      </c>
      <c r="D892" s="24" t="e">
        <f>VLOOKUP($A892,cash!$A$1:$B$3001,2,FALSE)</f>
        <v>#N/A</v>
      </c>
      <c r="E892" s="9" t="e">
        <f>VLOOKUP($A892,patri!$A$1:$B$3002,2,FALSE)</f>
        <v>#N/A</v>
      </c>
      <c r="G892" s="9" t="e">
        <f>VLOOKUP($A892,anteile!$A$4:$D$2615,anteile!B$12,FALSE)</f>
        <v>#N/A</v>
      </c>
      <c r="H892" s="9" t="e">
        <f>VLOOKUP($A892,anteile!$A$4:$D$2615,anteile!C$12,FALSE)</f>
        <v>#N/A</v>
      </c>
      <c r="I892" s="9" t="e">
        <f>VLOOKUP($A892,anteile!$A$4:$D$2615,anteile!D$12,FALSE)</f>
        <v>#N/A</v>
      </c>
      <c r="K892" s="24" t="e">
        <f t="shared" si="149"/>
        <v>#N/A</v>
      </c>
      <c r="L892" s="24" t="e">
        <f t="shared" si="150"/>
        <v>#N/A</v>
      </c>
      <c r="M892" s="24" t="e">
        <f>VLOOKUP($A892,cash!$A$1:$B$3001,2,FALSE)</f>
        <v>#N/A</v>
      </c>
      <c r="N892" s="24" t="e">
        <f t="shared" si="151"/>
        <v>#N/A</v>
      </c>
      <c r="P892" s="24" t="e">
        <f t="shared" si="152"/>
        <v>#N/A</v>
      </c>
      <c r="Q892" s="24" t="e">
        <f t="shared" si="153"/>
        <v>#N/A</v>
      </c>
      <c r="S892" s="14" t="e">
        <f t="shared" si="154"/>
        <v>#N/A</v>
      </c>
      <c r="T892" s="14" t="e">
        <f t="shared" si="155"/>
        <v>#N/A</v>
      </c>
      <c r="U892" s="14" t="e">
        <f t="shared" si="156"/>
        <v>#N/A</v>
      </c>
      <c r="V892" s="14">
        <f t="shared" si="157"/>
        <v>0</v>
      </c>
      <c r="W892" s="14" t="e">
        <f t="shared" si="158"/>
        <v>#N/A</v>
      </c>
      <c r="X892" s="14" t="e">
        <f t="shared" si="159"/>
        <v>#N/A</v>
      </c>
    </row>
    <row r="893" spans="1:24">
      <c r="A893" s="10">
        <f>europe!A904</f>
        <v>0</v>
      </c>
      <c r="B893" s="9" t="e">
        <f>VLOOKUP($A893,europe!$A$1:$B$3014,2,FALSE)</f>
        <v>#N/A</v>
      </c>
      <c r="C893" s="9">
        <f>VLOOKUP($A893,man_neu!$A$1:$D$3001,4,FALSE)</f>
        <v>0</v>
      </c>
      <c r="D893" s="24" t="e">
        <f>VLOOKUP($A893,cash!$A$1:$B$3001,2,FALSE)</f>
        <v>#N/A</v>
      </c>
      <c r="E893" s="9" t="e">
        <f>VLOOKUP($A893,patri!$A$1:$B$3002,2,FALSE)</f>
        <v>#N/A</v>
      </c>
      <c r="G893" s="9" t="e">
        <f>VLOOKUP($A893,anteile!$A$4:$D$2615,anteile!B$12,FALSE)</f>
        <v>#N/A</v>
      </c>
      <c r="H893" s="9" t="e">
        <f>VLOOKUP($A893,anteile!$A$4:$D$2615,anteile!C$12,FALSE)</f>
        <v>#N/A</v>
      </c>
      <c r="I893" s="9" t="e">
        <f>VLOOKUP($A893,anteile!$A$4:$D$2615,anteile!D$12,FALSE)</f>
        <v>#N/A</v>
      </c>
      <c r="K893" s="24" t="e">
        <f t="shared" si="149"/>
        <v>#N/A</v>
      </c>
      <c r="L893" s="24" t="e">
        <f t="shared" si="150"/>
        <v>#N/A</v>
      </c>
      <c r="M893" s="24" t="e">
        <f>VLOOKUP($A893,cash!$A$1:$B$3001,2,FALSE)</f>
        <v>#N/A</v>
      </c>
      <c r="N893" s="24" t="e">
        <f t="shared" si="151"/>
        <v>#N/A</v>
      </c>
      <c r="P893" s="24" t="e">
        <f t="shared" si="152"/>
        <v>#N/A</v>
      </c>
      <c r="Q893" s="24" t="e">
        <f t="shared" si="153"/>
        <v>#N/A</v>
      </c>
      <c r="S893" s="14" t="e">
        <f t="shared" si="154"/>
        <v>#N/A</v>
      </c>
      <c r="T893" s="14" t="e">
        <f t="shared" si="155"/>
        <v>#N/A</v>
      </c>
      <c r="U893" s="14" t="e">
        <f t="shared" si="156"/>
        <v>#N/A</v>
      </c>
      <c r="V893" s="14">
        <f t="shared" si="157"/>
        <v>0</v>
      </c>
      <c r="W893" s="14" t="e">
        <f t="shared" si="158"/>
        <v>#N/A</v>
      </c>
      <c r="X893" s="14" t="e">
        <f t="shared" si="159"/>
        <v>#N/A</v>
      </c>
    </row>
    <row r="894" spans="1:24">
      <c r="A894" s="10">
        <f>europe!A905</f>
        <v>0</v>
      </c>
      <c r="B894" s="9" t="e">
        <f>VLOOKUP($A894,europe!$A$1:$B$3014,2,FALSE)</f>
        <v>#N/A</v>
      </c>
      <c r="C894" s="9">
        <f>VLOOKUP($A894,man_neu!$A$1:$D$3001,4,FALSE)</f>
        <v>0</v>
      </c>
      <c r="D894" s="24" t="e">
        <f>VLOOKUP($A894,cash!$A$1:$B$3001,2,FALSE)</f>
        <v>#N/A</v>
      </c>
      <c r="E894" s="9" t="e">
        <f>VLOOKUP($A894,patri!$A$1:$B$3002,2,FALSE)</f>
        <v>#N/A</v>
      </c>
      <c r="G894" s="9" t="e">
        <f>VLOOKUP($A894,anteile!$A$4:$D$2615,anteile!B$12,FALSE)</f>
        <v>#N/A</v>
      </c>
      <c r="H894" s="9" t="e">
        <f>VLOOKUP($A894,anteile!$A$4:$D$2615,anteile!C$12,FALSE)</f>
        <v>#N/A</v>
      </c>
      <c r="I894" s="9" t="e">
        <f>VLOOKUP($A894,anteile!$A$4:$D$2615,anteile!D$12,FALSE)</f>
        <v>#N/A</v>
      </c>
      <c r="K894" s="24" t="e">
        <f t="shared" si="149"/>
        <v>#N/A</v>
      </c>
      <c r="L894" s="24" t="e">
        <f t="shared" si="150"/>
        <v>#N/A</v>
      </c>
      <c r="M894" s="24" t="e">
        <f>VLOOKUP($A894,cash!$A$1:$B$3001,2,FALSE)</f>
        <v>#N/A</v>
      </c>
      <c r="N894" s="24" t="e">
        <f t="shared" si="151"/>
        <v>#N/A</v>
      </c>
      <c r="P894" s="24" t="e">
        <f t="shared" si="152"/>
        <v>#N/A</v>
      </c>
      <c r="Q894" s="24" t="e">
        <f t="shared" si="153"/>
        <v>#N/A</v>
      </c>
      <c r="S894" s="14" t="e">
        <f t="shared" si="154"/>
        <v>#N/A</v>
      </c>
      <c r="T894" s="14" t="e">
        <f t="shared" si="155"/>
        <v>#N/A</v>
      </c>
      <c r="U894" s="14" t="e">
        <f t="shared" si="156"/>
        <v>#N/A</v>
      </c>
      <c r="V894" s="14">
        <f t="shared" si="157"/>
        <v>0</v>
      </c>
      <c r="W894" s="14" t="e">
        <f t="shared" si="158"/>
        <v>#N/A</v>
      </c>
      <c r="X894" s="14" t="e">
        <f t="shared" si="159"/>
        <v>#N/A</v>
      </c>
    </row>
    <row r="895" spans="1:24">
      <c r="A895" s="10">
        <f>europe!A906</f>
        <v>0</v>
      </c>
      <c r="B895" s="9" t="e">
        <f>VLOOKUP($A895,europe!$A$1:$B$3014,2,FALSE)</f>
        <v>#N/A</v>
      </c>
      <c r="C895" s="9">
        <f>VLOOKUP($A895,man_neu!$A$1:$D$3001,4,FALSE)</f>
        <v>0</v>
      </c>
      <c r="D895" s="24" t="e">
        <f>VLOOKUP($A895,cash!$A$1:$B$3001,2,FALSE)</f>
        <v>#N/A</v>
      </c>
      <c r="E895" s="9" t="e">
        <f>VLOOKUP($A895,patri!$A$1:$B$3002,2,FALSE)</f>
        <v>#N/A</v>
      </c>
      <c r="G895" s="9" t="e">
        <f>VLOOKUP($A895,anteile!$A$4:$D$2615,anteile!B$12,FALSE)</f>
        <v>#N/A</v>
      </c>
      <c r="H895" s="9" t="e">
        <f>VLOOKUP($A895,anteile!$A$4:$D$2615,anteile!C$12,FALSE)</f>
        <v>#N/A</v>
      </c>
      <c r="I895" s="9" t="e">
        <f>VLOOKUP($A895,anteile!$A$4:$D$2615,anteile!D$12,FALSE)</f>
        <v>#N/A</v>
      </c>
      <c r="K895" s="24" t="e">
        <f t="shared" si="149"/>
        <v>#N/A</v>
      </c>
      <c r="L895" s="24" t="e">
        <f t="shared" si="150"/>
        <v>#N/A</v>
      </c>
      <c r="M895" s="24" t="e">
        <f>VLOOKUP($A895,cash!$A$1:$B$3001,2,FALSE)</f>
        <v>#N/A</v>
      </c>
      <c r="N895" s="24" t="e">
        <f t="shared" si="151"/>
        <v>#N/A</v>
      </c>
      <c r="P895" s="24" t="e">
        <f t="shared" si="152"/>
        <v>#N/A</v>
      </c>
      <c r="Q895" s="24" t="e">
        <f t="shared" si="153"/>
        <v>#N/A</v>
      </c>
      <c r="S895" s="14" t="e">
        <f t="shared" si="154"/>
        <v>#N/A</v>
      </c>
      <c r="T895" s="14" t="e">
        <f t="shared" si="155"/>
        <v>#N/A</v>
      </c>
      <c r="U895" s="14" t="e">
        <f t="shared" si="156"/>
        <v>#N/A</v>
      </c>
      <c r="V895" s="14">
        <f t="shared" si="157"/>
        <v>0</v>
      </c>
      <c r="W895" s="14" t="e">
        <f t="shared" si="158"/>
        <v>#N/A</v>
      </c>
      <c r="X895" s="14" t="e">
        <f t="shared" si="159"/>
        <v>#N/A</v>
      </c>
    </row>
    <row r="896" spans="1:24">
      <c r="A896" s="10">
        <f>europe!A907</f>
        <v>0</v>
      </c>
      <c r="B896" s="9" t="e">
        <f>VLOOKUP($A896,europe!$A$1:$B$3014,2,FALSE)</f>
        <v>#N/A</v>
      </c>
      <c r="C896" s="9">
        <f>VLOOKUP($A896,man_neu!$A$1:$D$3001,4,FALSE)</f>
        <v>0</v>
      </c>
      <c r="D896" s="24" t="e">
        <f>VLOOKUP($A896,cash!$A$1:$B$3001,2,FALSE)</f>
        <v>#N/A</v>
      </c>
      <c r="E896" s="9" t="e">
        <f>VLOOKUP($A896,patri!$A$1:$B$3002,2,FALSE)</f>
        <v>#N/A</v>
      </c>
      <c r="G896" s="9" t="e">
        <f>VLOOKUP($A896,anteile!$A$4:$D$2615,anteile!B$12,FALSE)</f>
        <v>#N/A</v>
      </c>
      <c r="H896" s="9" t="e">
        <f>VLOOKUP($A896,anteile!$A$4:$D$2615,anteile!C$12,FALSE)</f>
        <v>#N/A</v>
      </c>
      <c r="I896" s="9" t="e">
        <f>VLOOKUP($A896,anteile!$A$4:$D$2615,anteile!D$12,FALSE)</f>
        <v>#N/A</v>
      </c>
      <c r="K896" s="24" t="e">
        <f t="shared" si="149"/>
        <v>#N/A</v>
      </c>
      <c r="L896" s="24" t="e">
        <f t="shared" si="150"/>
        <v>#N/A</v>
      </c>
      <c r="M896" s="24" t="e">
        <f>VLOOKUP($A896,cash!$A$1:$B$3001,2,FALSE)</f>
        <v>#N/A</v>
      </c>
      <c r="N896" s="24" t="e">
        <f t="shared" si="151"/>
        <v>#N/A</v>
      </c>
      <c r="P896" s="24" t="e">
        <f t="shared" si="152"/>
        <v>#N/A</v>
      </c>
      <c r="Q896" s="24" t="e">
        <f t="shared" si="153"/>
        <v>#N/A</v>
      </c>
      <c r="S896" s="14" t="e">
        <f t="shared" si="154"/>
        <v>#N/A</v>
      </c>
      <c r="T896" s="14" t="e">
        <f t="shared" si="155"/>
        <v>#N/A</v>
      </c>
      <c r="U896" s="14" t="e">
        <f t="shared" si="156"/>
        <v>#N/A</v>
      </c>
      <c r="V896" s="14">
        <f t="shared" si="157"/>
        <v>0</v>
      </c>
      <c r="W896" s="14" t="e">
        <f t="shared" si="158"/>
        <v>#N/A</v>
      </c>
      <c r="X896" s="14" t="e">
        <f t="shared" si="159"/>
        <v>#N/A</v>
      </c>
    </row>
    <row r="897" spans="1:24">
      <c r="A897" s="10">
        <f>europe!A908</f>
        <v>0</v>
      </c>
      <c r="B897" s="9" t="e">
        <f>VLOOKUP($A897,europe!$A$1:$B$3014,2,FALSE)</f>
        <v>#N/A</v>
      </c>
      <c r="C897" s="9">
        <f>VLOOKUP($A897,man_neu!$A$1:$D$3001,4,FALSE)</f>
        <v>0</v>
      </c>
      <c r="D897" s="24" t="e">
        <f>VLOOKUP($A897,cash!$A$1:$B$3001,2,FALSE)</f>
        <v>#N/A</v>
      </c>
      <c r="E897" s="9" t="e">
        <f>VLOOKUP($A897,patri!$A$1:$B$3002,2,FALSE)</f>
        <v>#N/A</v>
      </c>
      <c r="G897" s="9" t="e">
        <f>VLOOKUP($A897,anteile!$A$4:$D$2615,anteile!B$12,FALSE)</f>
        <v>#N/A</v>
      </c>
      <c r="H897" s="9" t="e">
        <f>VLOOKUP($A897,anteile!$A$4:$D$2615,anteile!C$12,FALSE)</f>
        <v>#N/A</v>
      </c>
      <c r="I897" s="9" t="e">
        <f>VLOOKUP($A897,anteile!$A$4:$D$2615,anteile!D$12,FALSE)</f>
        <v>#N/A</v>
      </c>
      <c r="K897" s="24" t="e">
        <f t="shared" si="149"/>
        <v>#N/A</v>
      </c>
      <c r="L897" s="24" t="e">
        <f t="shared" si="150"/>
        <v>#N/A</v>
      </c>
      <c r="M897" s="24" t="e">
        <f>VLOOKUP($A897,cash!$A$1:$B$3001,2,FALSE)</f>
        <v>#N/A</v>
      </c>
      <c r="N897" s="24" t="e">
        <f t="shared" si="151"/>
        <v>#N/A</v>
      </c>
      <c r="P897" s="24" t="e">
        <f t="shared" si="152"/>
        <v>#N/A</v>
      </c>
      <c r="Q897" s="24" t="e">
        <f t="shared" si="153"/>
        <v>#N/A</v>
      </c>
      <c r="S897" s="14" t="e">
        <f t="shared" si="154"/>
        <v>#N/A</v>
      </c>
      <c r="T897" s="14" t="e">
        <f t="shared" si="155"/>
        <v>#N/A</v>
      </c>
      <c r="U897" s="14" t="e">
        <f t="shared" si="156"/>
        <v>#N/A</v>
      </c>
      <c r="V897" s="14">
        <f t="shared" si="157"/>
        <v>0</v>
      </c>
      <c r="W897" s="14" t="e">
        <f t="shared" si="158"/>
        <v>#N/A</v>
      </c>
      <c r="X897" s="14" t="e">
        <f t="shared" si="159"/>
        <v>#N/A</v>
      </c>
    </row>
    <row r="898" spans="1:24">
      <c r="A898" s="10">
        <f>europe!A909</f>
        <v>0</v>
      </c>
      <c r="B898" s="9" t="e">
        <f>VLOOKUP($A898,europe!$A$1:$B$3014,2,FALSE)</f>
        <v>#N/A</v>
      </c>
      <c r="C898" s="9">
        <f>VLOOKUP($A898,man_neu!$A$1:$D$3001,4,FALSE)</f>
        <v>0</v>
      </c>
      <c r="D898" s="24" t="e">
        <f>VLOOKUP($A898,cash!$A$1:$B$3001,2,FALSE)</f>
        <v>#N/A</v>
      </c>
      <c r="E898" s="9" t="e">
        <f>VLOOKUP($A898,patri!$A$1:$B$3002,2,FALSE)</f>
        <v>#N/A</v>
      </c>
      <c r="G898" s="9" t="e">
        <f>VLOOKUP($A898,anteile!$A$4:$D$2615,anteile!B$12,FALSE)</f>
        <v>#N/A</v>
      </c>
      <c r="H898" s="9" t="e">
        <f>VLOOKUP($A898,anteile!$A$4:$D$2615,anteile!C$12,FALSE)</f>
        <v>#N/A</v>
      </c>
      <c r="I898" s="9" t="e">
        <f>VLOOKUP($A898,anteile!$A$4:$D$2615,anteile!D$12,FALSE)</f>
        <v>#N/A</v>
      </c>
      <c r="K898" s="24" t="e">
        <f t="shared" si="149"/>
        <v>#N/A</v>
      </c>
      <c r="L898" s="24" t="e">
        <f t="shared" si="150"/>
        <v>#N/A</v>
      </c>
      <c r="M898" s="24" t="e">
        <f>VLOOKUP($A898,cash!$A$1:$B$3001,2,FALSE)</f>
        <v>#N/A</v>
      </c>
      <c r="N898" s="24" t="e">
        <f t="shared" si="151"/>
        <v>#N/A</v>
      </c>
      <c r="P898" s="24" t="e">
        <f t="shared" si="152"/>
        <v>#N/A</v>
      </c>
      <c r="Q898" s="24" t="e">
        <f t="shared" si="153"/>
        <v>#N/A</v>
      </c>
      <c r="S898" s="14" t="e">
        <f t="shared" si="154"/>
        <v>#N/A</v>
      </c>
      <c r="T898" s="14" t="e">
        <f t="shared" si="155"/>
        <v>#N/A</v>
      </c>
      <c r="U898" s="14" t="e">
        <f t="shared" si="156"/>
        <v>#N/A</v>
      </c>
      <c r="V898" s="14">
        <f t="shared" si="157"/>
        <v>0</v>
      </c>
      <c r="W898" s="14" t="e">
        <f t="shared" si="158"/>
        <v>#N/A</v>
      </c>
      <c r="X898" s="14" t="e">
        <f t="shared" si="159"/>
        <v>#N/A</v>
      </c>
    </row>
    <row r="899" spans="1:24">
      <c r="A899" s="10">
        <f>europe!A910</f>
        <v>0</v>
      </c>
      <c r="B899" s="9" t="e">
        <f>VLOOKUP($A899,europe!$A$1:$B$3014,2,FALSE)</f>
        <v>#N/A</v>
      </c>
      <c r="C899" s="9">
        <f>VLOOKUP($A899,man_neu!$A$1:$D$3001,4,FALSE)</f>
        <v>0</v>
      </c>
      <c r="D899" s="24" t="e">
        <f>VLOOKUP($A899,cash!$A$1:$B$3001,2,FALSE)</f>
        <v>#N/A</v>
      </c>
      <c r="E899" s="9" t="e">
        <f>VLOOKUP($A899,patri!$A$1:$B$3002,2,FALSE)</f>
        <v>#N/A</v>
      </c>
      <c r="G899" s="9" t="e">
        <f>VLOOKUP($A899,anteile!$A$4:$D$2615,anteile!B$12,FALSE)</f>
        <v>#N/A</v>
      </c>
      <c r="H899" s="9" t="e">
        <f>VLOOKUP($A899,anteile!$A$4:$D$2615,anteile!C$12,FALSE)</f>
        <v>#N/A</v>
      </c>
      <c r="I899" s="9" t="e">
        <f>VLOOKUP($A899,anteile!$A$4:$D$2615,anteile!D$12,FALSE)</f>
        <v>#N/A</v>
      </c>
      <c r="K899" s="24" t="e">
        <f t="shared" si="149"/>
        <v>#N/A</v>
      </c>
      <c r="L899" s="24" t="e">
        <f t="shared" si="150"/>
        <v>#N/A</v>
      </c>
      <c r="M899" s="24" t="e">
        <f>VLOOKUP($A899,cash!$A$1:$B$3001,2,FALSE)</f>
        <v>#N/A</v>
      </c>
      <c r="N899" s="24" t="e">
        <f t="shared" si="151"/>
        <v>#N/A</v>
      </c>
      <c r="P899" s="24" t="e">
        <f t="shared" si="152"/>
        <v>#N/A</v>
      </c>
      <c r="Q899" s="24" t="e">
        <f t="shared" si="153"/>
        <v>#N/A</v>
      </c>
      <c r="S899" s="14" t="e">
        <f t="shared" si="154"/>
        <v>#N/A</v>
      </c>
      <c r="T899" s="14" t="e">
        <f t="shared" si="155"/>
        <v>#N/A</v>
      </c>
      <c r="U899" s="14" t="e">
        <f t="shared" si="156"/>
        <v>#N/A</v>
      </c>
      <c r="V899" s="14">
        <f t="shared" si="157"/>
        <v>0</v>
      </c>
      <c r="W899" s="14" t="e">
        <f t="shared" si="158"/>
        <v>#N/A</v>
      </c>
      <c r="X899" s="14" t="e">
        <f t="shared" si="159"/>
        <v>#N/A</v>
      </c>
    </row>
    <row r="900" spans="1:24">
      <c r="A900" s="10">
        <f>europe!A911</f>
        <v>0</v>
      </c>
      <c r="B900" s="9" t="e">
        <f>VLOOKUP($A900,europe!$A$1:$B$3014,2,FALSE)</f>
        <v>#N/A</v>
      </c>
      <c r="C900" s="9">
        <f>VLOOKUP($A900,man_neu!$A$1:$D$3001,4,FALSE)</f>
        <v>0</v>
      </c>
      <c r="D900" s="24" t="e">
        <f>VLOOKUP($A900,cash!$A$1:$B$3001,2,FALSE)</f>
        <v>#N/A</v>
      </c>
      <c r="E900" s="9" t="e">
        <f>VLOOKUP($A900,patri!$A$1:$B$3002,2,FALSE)</f>
        <v>#N/A</v>
      </c>
      <c r="G900" s="9" t="e">
        <f>VLOOKUP($A900,anteile!$A$4:$D$2615,anteile!B$12,FALSE)</f>
        <v>#N/A</v>
      </c>
      <c r="H900" s="9" t="e">
        <f>VLOOKUP($A900,anteile!$A$4:$D$2615,anteile!C$12,FALSE)</f>
        <v>#N/A</v>
      </c>
      <c r="I900" s="9" t="e">
        <f>VLOOKUP($A900,anteile!$A$4:$D$2615,anteile!D$12,FALSE)</f>
        <v>#N/A</v>
      </c>
      <c r="K900" s="24" t="e">
        <f t="shared" si="149"/>
        <v>#N/A</v>
      </c>
      <c r="L900" s="24" t="e">
        <f t="shared" si="150"/>
        <v>#N/A</v>
      </c>
      <c r="M900" s="24" t="e">
        <f>VLOOKUP($A900,cash!$A$1:$B$3001,2,FALSE)</f>
        <v>#N/A</v>
      </c>
      <c r="N900" s="24" t="e">
        <f t="shared" si="151"/>
        <v>#N/A</v>
      </c>
      <c r="P900" s="24" t="e">
        <f t="shared" si="152"/>
        <v>#N/A</v>
      </c>
      <c r="Q900" s="24" t="e">
        <f t="shared" si="153"/>
        <v>#N/A</v>
      </c>
      <c r="S900" s="14" t="e">
        <f t="shared" si="154"/>
        <v>#N/A</v>
      </c>
      <c r="T900" s="14" t="e">
        <f t="shared" si="155"/>
        <v>#N/A</v>
      </c>
      <c r="U900" s="14" t="e">
        <f t="shared" si="156"/>
        <v>#N/A</v>
      </c>
      <c r="V900" s="14">
        <f t="shared" si="157"/>
        <v>0</v>
      </c>
      <c r="W900" s="14" t="e">
        <f t="shared" si="158"/>
        <v>#N/A</v>
      </c>
      <c r="X900" s="14" t="e">
        <f t="shared" si="159"/>
        <v>#N/A</v>
      </c>
    </row>
    <row r="901" spans="1:24">
      <c r="A901" s="10">
        <f>europe!A912</f>
        <v>0</v>
      </c>
      <c r="B901" s="9" t="e">
        <f>VLOOKUP($A901,europe!$A$1:$B$3014,2,FALSE)</f>
        <v>#N/A</v>
      </c>
      <c r="C901" s="9">
        <f>VLOOKUP($A901,man_neu!$A$1:$D$3001,4,FALSE)</f>
        <v>0</v>
      </c>
      <c r="D901" s="24" t="e">
        <f>VLOOKUP($A901,cash!$A$1:$B$3001,2,FALSE)</f>
        <v>#N/A</v>
      </c>
      <c r="E901" s="9" t="e">
        <f>VLOOKUP($A901,patri!$A$1:$B$3002,2,FALSE)</f>
        <v>#N/A</v>
      </c>
      <c r="G901" s="9" t="e">
        <f>VLOOKUP($A901,anteile!$A$4:$D$2615,anteile!B$12,FALSE)</f>
        <v>#N/A</v>
      </c>
      <c r="H901" s="9" t="e">
        <f>VLOOKUP($A901,anteile!$A$4:$D$2615,anteile!C$12,FALSE)</f>
        <v>#N/A</v>
      </c>
      <c r="I901" s="9" t="e">
        <f>VLOOKUP($A901,anteile!$A$4:$D$2615,anteile!D$12,FALSE)</f>
        <v>#N/A</v>
      </c>
      <c r="K901" s="24" t="e">
        <f t="shared" si="149"/>
        <v>#N/A</v>
      </c>
      <c r="L901" s="24" t="e">
        <f t="shared" si="150"/>
        <v>#N/A</v>
      </c>
      <c r="M901" s="24" t="e">
        <f>VLOOKUP($A901,cash!$A$1:$B$3001,2,FALSE)</f>
        <v>#N/A</v>
      </c>
      <c r="N901" s="24" t="e">
        <f t="shared" si="151"/>
        <v>#N/A</v>
      </c>
      <c r="P901" s="24" t="e">
        <f t="shared" si="152"/>
        <v>#N/A</v>
      </c>
      <c r="Q901" s="24" t="e">
        <f t="shared" si="153"/>
        <v>#N/A</v>
      </c>
      <c r="S901" s="14" t="e">
        <f t="shared" si="154"/>
        <v>#N/A</v>
      </c>
      <c r="T901" s="14" t="e">
        <f t="shared" si="155"/>
        <v>#N/A</v>
      </c>
      <c r="U901" s="14" t="e">
        <f t="shared" si="156"/>
        <v>#N/A</v>
      </c>
      <c r="V901" s="14">
        <f t="shared" si="157"/>
        <v>0</v>
      </c>
      <c r="W901" s="14" t="e">
        <f t="shared" si="158"/>
        <v>#N/A</v>
      </c>
      <c r="X901" s="14" t="e">
        <f t="shared" si="159"/>
        <v>#N/A</v>
      </c>
    </row>
    <row r="902" spans="1:24">
      <c r="A902" s="10">
        <f>europe!A913</f>
        <v>0</v>
      </c>
      <c r="B902" s="9" t="e">
        <f>VLOOKUP($A902,europe!$A$1:$B$3014,2,FALSE)</f>
        <v>#N/A</v>
      </c>
      <c r="C902" s="9">
        <f>VLOOKUP($A902,man_neu!$A$1:$D$3001,4,FALSE)</f>
        <v>0</v>
      </c>
      <c r="D902" s="24" t="e">
        <f>VLOOKUP($A902,cash!$A$1:$B$3001,2,FALSE)</f>
        <v>#N/A</v>
      </c>
      <c r="E902" s="9" t="e">
        <f>VLOOKUP($A902,patri!$A$1:$B$3002,2,FALSE)</f>
        <v>#N/A</v>
      </c>
      <c r="G902" s="9" t="e">
        <f>VLOOKUP($A902,anteile!$A$4:$D$2615,anteile!B$12,FALSE)</f>
        <v>#N/A</v>
      </c>
      <c r="H902" s="9" t="e">
        <f>VLOOKUP($A902,anteile!$A$4:$D$2615,anteile!C$12,FALSE)</f>
        <v>#N/A</v>
      </c>
      <c r="I902" s="9" t="e">
        <f>VLOOKUP($A902,anteile!$A$4:$D$2615,anteile!D$12,FALSE)</f>
        <v>#N/A</v>
      </c>
      <c r="K902" s="24" t="e">
        <f t="shared" si="149"/>
        <v>#N/A</v>
      </c>
      <c r="L902" s="24" t="e">
        <f t="shared" si="150"/>
        <v>#N/A</v>
      </c>
      <c r="M902" s="24" t="e">
        <f>VLOOKUP($A902,cash!$A$1:$B$3001,2,FALSE)</f>
        <v>#N/A</v>
      </c>
      <c r="N902" s="24" t="e">
        <f t="shared" si="151"/>
        <v>#N/A</v>
      </c>
      <c r="P902" s="24" t="e">
        <f t="shared" si="152"/>
        <v>#N/A</v>
      </c>
      <c r="Q902" s="24" t="e">
        <f t="shared" si="153"/>
        <v>#N/A</v>
      </c>
      <c r="S902" s="14" t="e">
        <f t="shared" si="154"/>
        <v>#N/A</v>
      </c>
      <c r="T902" s="14" t="e">
        <f t="shared" si="155"/>
        <v>#N/A</v>
      </c>
      <c r="U902" s="14" t="e">
        <f t="shared" si="156"/>
        <v>#N/A</v>
      </c>
      <c r="V902" s="14">
        <f t="shared" si="157"/>
        <v>0</v>
      </c>
      <c r="W902" s="14" t="e">
        <f t="shared" si="158"/>
        <v>#N/A</v>
      </c>
      <c r="X902" s="14" t="e">
        <f t="shared" si="159"/>
        <v>#N/A</v>
      </c>
    </row>
    <row r="903" spans="1:24">
      <c r="A903" s="10">
        <f>europe!A914</f>
        <v>0</v>
      </c>
      <c r="B903" s="9" t="e">
        <f>VLOOKUP($A903,europe!$A$1:$B$3014,2,FALSE)</f>
        <v>#N/A</v>
      </c>
      <c r="C903" s="9">
        <f>VLOOKUP($A903,man_neu!$A$1:$D$3001,4,FALSE)</f>
        <v>0</v>
      </c>
      <c r="D903" s="24" t="e">
        <f>VLOOKUP($A903,cash!$A$1:$B$3001,2,FALSE)</f>
        <v>#N/A</v>
      </c>
      <c r="E903" s="9" t="e">
        <f>VLOOKUP($A903,patri!$A$1:$B$3002,2,FALSE)</f>
        <v>#N/A</v>
      </c>
      <c r="G903" s="9" t="e">
        <f>VLOOKUP($A903,anteile!$A$4:$D$2615,anteile!B$12,FALSE)</f>
        <v>#N/A</v>
      </c>
      <c r="H903" s="9" t="e">
        <f>VLOOKUP($A903,anteile!$A$4:$D$2615,anteile!C$12,FALSE)</f>
        <v>#N/A</v>
      </c>
      <c r="I903" s="9" t="e">
        <f>VLOOKUP($A903,anteile!$A$4:$D$2615,anteile!D$12,FALSE)</f>
        <v>#N/A</v>
      </c>
      <c r="K903" s="24" t="e">
        <f t="shared" si="149"/>
        <v>#N/A</v>
      </c>
      <c r="L903" s="24" t="e">
        <f t="shared" si="150"/>
        <v>#N/A</v>
      </c>
      <c r="M903" s="24" t="e">
        <f>VLOOKUP($A903,cash!$A$1:$B$3001,2,FALSE)</f>
        <v>#N/A</v>
      </c>
      <c r="N903" s="24" t="e">
        <f t="shared" si="151"/>
        <v>#N/A</v>
      </c>
      <c r="P903" s="24" t="e">
        <f t="shared" si="152"/>
        <v>#N/A</v>
      </c>
      <c r="Q903" s="24" t="e">
        <f t="shared" si="153"/>
        <v>#N/A</v>
      </c>
      <c r="S903" s="14" t="e">
        <f t="shared" si="154"/>
        <v>#N/A</v>
      </c>
      <c r="T903" s="14" t="e">
        <f t="shared" si="155"/>
        <v>#N/A</v>
      </c>
      <c r="U903" s="14" t="e">
        <f t="shared" si="156"/>
        <v>#N/A</v>
      </c>
      <c r="V903" s="14">
        <f t="shared" si="157"/>
        <v>0</v>
      </c>
      <c r="W903" s="14" t="e">
        <f t="shared" si="158"/>
        <v>#N/A</v>
      </c>
      <c r="X903" s="14" t="e">
        <f t="shared" si="159"/>
        <v>#N/A</v>
      </c>
    </row>
    <row r="904" spans="1:24">
      <c r="A904" s="10">
        <f>europe!A915</f>
        <v>0</v>
      </c>
      <c r="B904" s="9" t="e">
        <f>VLOOKUP($A904,europe!$A$1:$B$3014,2,FALSE)</f>
        <v>#N/A</v>
      </c>
      <c r="C904" s="9">
        <f>VLOOKUP($A904,man_neu!$A$1:$D$3001,4,FALSE)</f>
        <v>0</v>
      </c>
      <c r="D904" s="24" t="e">
        <f>VLOOKUP($A904,cash!$A$1:$B$3001,2,FALSE)</f>
        <v>#N/A</v>
      </c>
      <c r="E904" s="9" t="e">
        <f>VLOOKUP($A904,patri!$A$1:$B$3002,2,FALSE)</f>
        <v>#N/A</v>
      </c>
      <c r="G904" s="9" t="e">
        <f>VLOOKUP($A904,anteile!$A$4:$D$2615,anteile!B$12,FALSE)</f>
        <v>#N/A</v>
      </c>
      <c r="H904" s="9" t="e">
        <f>VLOOKUP($A904,anteile!$A$4:$D$2615,anteile!C$12,FALSE)</f>
        <v>#N/A</v>
      </c>
      <c r="I904" s="9" t="e">
        <f>VLOOKUP($A904,anteile!$A$4:$D$2615,anteile!D$12,FALSE)</f>
        <v>#N/A</v>
      </c>
      <c r="K904" s="24" t="e">
        <f t="shared" si="149"/>
        <v>#N/A</v>
      </c>
      <c r="L904" s="24" t="e">
        <f t="shared" si="150"/>
        <v>#N/A</v>
      </c>
      <c r="M904" s="24" t="e">
        <f>VLOOKUP($A904,cash!$A$1:$B$3001,2,FALSE)</f>
        <v>#N/A</v>
      </c>
      <c r="N904" s="24" t="e">
        <f t="shared" si="151"/>
        <v>#N/A</v>
      </c>
      <c r="P904" s="24" t="e">
        <f t="shared" si="152"/>
        <v>#N/A</v>
      </c>
      <c r="Q904" s="24" t="e">
        <f t="shared" si="153"/>
        <v>#N/A</v>
      </c>
      <c r="S904" s="14" t="e">
        <f t="shared" si="154"/>
        <v>#N/A</v>
      </c>
      <c r="T904" s="14" t="e">
        <f t="shared" si="155"/>
        <v>#N/A</v>
      </c>
      <c r="U904" s="14" t="e">
        <f t="shared" si="156"/>
        <v>#N/A</v>
      </c>
      <c r="V904" s="14">
        <f t="shared" si="157"/>
        <v>0</v>
      </c>
      <c r="W904" s="14" t="e">
        <f t="shared" si="158"/>
        <v>#N/A</v>
      </c>
      <c r="X904" s="14" t="e">
        <f t="shared" si="159"/>
        <v>#N/A</v>
      </c>
    </row>
    <row r="905" spans="1:24">
      <c r="A905" s="10">
        <f>europe!A916</f>
        <v>0</v>
      </c>
      <c r="B905" s="9" t="e">
        <f>VLOOKUP($A905,europe!$A$1:$B$3014,2,FALSE)</f>
        <v>#N/A</v>
      </c>
      <c r="C905" s="9">
        <f>VLOOKUP($A905,man_neu!$A$1:$D$3001,4,FALSE)</f>
        <v>0</v>
      </c>
      <c r="D905" s="24" t="e">
        <f>VLOOKUP($A905,cash!$A$1:$B$3001,2,FALSE)</f>
        <v>#N/A</v>
      </c>
      <c r="E905" s="9" t="e">
        <f>VLOOKUP($A905,patri!$A$1:$B$3002,2,FALSE)</f>
        <v>#N/A</v>
      </c>
      <c r="G905" s="9" t="e">
        <f>VLOOKUP($A905,anteile!$A$4:$D$2615,anteile!B$12,FALSE)</f>
        <v>#N/A</v>
      </c>
      <c r="H905" s="9" t="e">
        <f>VLOOKUP($A905,anteile!$A$4:$D$2615,anteile!C$12,FALSE)</f>
        <v>#N/A</v>
      </c>
      <c r="I905" s="9" t="e">
        <f>VLOOKUP($A905,anteile!$A$4:$D$2615,anteile!D$12,FALSE)</f>
        <v>#N/A</v>
      </c>
      <c r="K905" s="24" t="e">
        <f t="shared" si="149"/>
        <v>#N/A</v>
      </c>
      <c r="L905" s="24" t="e">
        <f t="shared" si="150"/>
        <v>#N/A</v>
      </c>
      <c r="M905" s="24" t="e">
        <f>VLOOKUP($A905,cash!$A$1:$B$3001,2,FALSE)</f>
        <v>#N/A</v>
      </c>
      <c r="N905" s="24" t="e">
        <f t="shared" si="151"/>
        <v>#N/A</v>
      </c>
      <c r="P905" s="24" t="e">
        <f t="shared" si="152"/>
        <v>#N/A</v>
      </c>
      <c r="Q905" s="24" t="e">
        <f t="shared" si="153"/>
        <v>#N/A</v>
      </c>
      <c r="S905" s="14" t="e">
        <f t="shared" si="154"/>
        <v>#N/A</v>
      </c>
      <c r="T905" s="14" t="e">
        <f t="shared" si="155"/>
        <v>#N/A</v>
      </c>
      <c r="U905" s="14" t="e">
        <f t="shared" si="156"/>
        <v>#N/A</v>
      </c>
      <c r="V905" s="14">
        <f t="shared" si="157"/>
        <v>0</v>
      </c>
      <c r="W905" s="14" t="e">
        <f t="shared" si="158"/>
        <v>#N/A</v>
      </c>
      <c r="X905" s="14" t="e">
        <f t="shared" si="159"/>
        <v>#N/A</v>
      </c>
    </row>
    <row r="906" spans="1:24">
      <c r="A906" s="10">
        <f>europe!A917</f>
        <v>0</v>
      </c>
      <c r="B906" s="9" t="e">
        <f>VLOOKUP($A906,europe!$A$1:$B$3014,2,FALSE)</f>
        <v>#N/A</v>
      </c>
      <c r="C906" s="9">
        <f>VLOOKUP($A906,man_neu!$A$1:$D$3001,4,FALSE)</f>
        <v>0</v>
      </c>
      <c r="D906" s="24" t="e">
        <f>VLOOKUP($A906,cash!$A$1:$B$3001,2,FALSE)</f>
        <v>#N/A</v>
      </c>
      <c r="E906" s="9" t="e">
        <f>VLOOKUP($A906,patri!$A$1:$B$3002,2,FALSE)</f>
        <v>#N/A</v>
      </c>
      <c r="G906" s="9" t="e">
        <f>VLOOKUP($A906,anteile!$A$4:$D$2615,anteile!B$12,FALSE)</f>
        <v>#N/A</v>
      </c>
      <c r="H906" s="9" t="e">
        <f>VLOOKUP($A906,anteile!$A$4:$D$2615,anteile!C$12,FALSE)</f>
        <v>#N/A</v>
      </c>
      <c r="I906" s="9" t="e">
        <f>VLOOKUP($A906,anteile!$A$4:$D$2615,anteile!D$12,FALSE)</f>
        <v>#N/A</v>
      </c>
      <c r="K906" s="24" t="e">
        <f t="shared" si="149"/>
        <v>#N/A</v>
      </c>
      <c r="L906" s="24" t="e">
        <f t="shared" si="150"/>
        <v>#N/A</v>
      </c>
      <c r="M906" s="24" t="e">
        <f>VLOOKUP($A906,cash!$A$1:$B$3001,2,FALSE)</f>
        <v>#N/A</v>
      </c>
      <c r="N906" s="24" t="e">
        <f t="shared" si="151"/>
        <v>#N/A</v>
      </c>
      <c r="P906" s="24" t="e">
        <f t="shared" si="152"/>
        <v>#N/A</v>
      </c>
      <c r="Q906" s="24" t="e">
        <f t="shared" si="153"/>
        <v>#N/A</v>
      </c>
      <c r="S906" s="14" t="e">
        <f t="shared" si="154"/>
        <v>#N/A</v>
      </c>
      <c r="T906" s="14" t="e">
        <f t="shared" si="155"/>
        <v>#N/A</v>
      </c>
      <c r="U906" s="14" t="e">
        <f t="shared" si="156"/>
        <v>#N/A</v>
      </c>
      <c r="V906" s="14">
        <f t="shared" si="157"/>
        <v>0</v>
      </c>
      <c r="W906" s="14" t="e">
        <f t="shared" si="158"/>
        <v>#N/A</v>
      </c>
      <c r="X906" s="14" t="e">
        <f t="shared" si="159"/>
        <v>#N/A</v>
      </c>
    </row>
    <row r="907" spans="1:24">
      <c r="A907" s="10">
        <f>europe!A918</f>
        <v>0</v>
      </c>
      <c r="B907" s="9" t="e">
        <f>VLOOKUP($A907,europe!$A$1:$B$3014,2,FALSE)</f>
        <v>#N/A</v>
      </c>
      <c r="C907" s="9">
        <f>VLOOKUP($A907,man_neu!$A$1:$D$3001,4,FALSE)</f>
        <v>0</v>
      </c>
      <c r="D907" s="24" t="e">
        <f>VLOOKUP($A907,cash!$A$1:$B$3001,2,FALSE)</f>
        <v>#N/A</v>
      </c>
      <c r="E907" s="9" t="e">
        <f>VLOOKUP($A907,patri!$A$1:$B$3002,2,FALSE)</f>
        <v>#N/A</v>
      </c>
      <c r="G907" s="9" t="e">
        <f>VLOOKUP($A907,anteile!$A$4:$D$2615,anteile!B$12,FALSE)</f>
        <v>#N/A</v>
      </c>
      <c r="H907" s="9" t="e">
        <f>VLOOKUP($A907,anteile!$A$4:$D$2615,anteile!C$12,FALSE)</f>
        <v>#N/A</v>
      </c>
      <c r="I907" s="9" t="e">
        <f>VLOOKUP($A907,anteile!$A$4:$D$2615,anteile!D$12,FALSE)</f>
        <v>#N/A</v>
      </c>
      <c r="K907" s="24" t="e">
        <f t="shared" si="149"/>
        <v>#N/A</v>
      </c>
      <c r="L907" s="24" t="e">
        <f t="shared" si="150"/>
        <v>#N/A</v>
      </c>
      <c r="M907" s="24" t="e">
        <f>VLOOKUP($A907,cash!$A$1:$B$3001,2,FALSE)</f>
        <v>#N/A</v>
      </c>
      <c r="N907" s="24" t="e">
        <f t="shared" si="151"/>
        <v>#N/A</v>
      </c>
      <c r="P907" s="24" t="e">
        <f t="shared" si="152"/>
        <v>#N/A</v>
      </c>
      <c r="Q907" s="24" t="e">
        <f t="shared" si="153"/>
        <v>#N/A</v>
      </c>
      <c r="S907" s="14" t="e">
        <f t="shared" si="154"/>
        <v>#N/A</v>
      </c>
      <c r="T907" s="14" t="e">
        <f t="shared" si="155"/>
        <v>#N/A</v>
      </c>
      <c r="U907" s="14" t="e">
        <f t="shared" si="156"/>
        <v>#N/A</v>
      </c>
      <c r="V907" s="14">
        <f t="shared" si="157"/>
        <v>0</v>
      </c>
      <c r="W907" s="14" t="e">
        <f t="shared" si="158"/>
        <v>#N/A</v>
      </c>
      <c r="X907" s="14" t="e">
        <f t="shared" si="159"/>
        <v>#N/A</v>
      </c>
    </row>
    <row r="908" spans="1:24">
      <c r="A908" s="10">
        <f>europe!A919</f>
        <v>0</v>
      </c>
      <c r="B908" s="9" t="e">
        <f>VLOOKUP($A908,europe!$A$1:$B$3014,2,FALSE)</f>
        <v>#N/A</v>
      </c>
      <c r="C908" s="9">
        <f>VLOOKUP($A908,man_neu!$A$1:$D$3001,4,FALSE)</f>
        <v>0</v>
      </c>
      <c r="D908" s="24" t="e">
        <f>VLOOKUP($A908,cash!$A$1:$B$3001,2,FALSE)</f>
        <v>#N/A</v>
      </c>
      <c r="E908" s="9" t="e">
        <f>VLOOKUP($A908,patri!$A$1:$B$3002,2,FALSE)</f>
        <v>#N/A</v>
      </c>
      <c r="G908" s="9" t="e">
        <f>VLOOKUP($A908,anteile!$A$4:$D$2615,anteile!B$12,FALSE)</f>
        <v>#N/A</v>
      </c>
      <c r="H908" s="9" t="e">
        <f>VLOOKUP($A908,anteile!$A$4:$D$2615,anteile!C$12,FALSE)</f>
        <v>#N/A</v>
      </c>
      <c r="I908" s="9" t="e">
        <f>VLOOKUP($A908,anteile!$A$4:$D$2615,anteile!D$12,FALSE)</f>
        <v>#N/A</v>
      </c>
      <c r="K908" s="24" t="e">
        <f t="shared" si="149"/>
        <v>#N/A</v>
      </c>
      <c r="L908" s="24" t="e">
        <f t="shared" si="150"/>
        <v>#N/A</v>
      </c>
      <c r="M908" s="24" t="e">
        <f>VLOOKUP($A908,cash!$A$1:$B$3001,2,FALSE)</f>
        <v>#N/A</v>
      </c>
      <c r="N908" s="24" t="e">
        <f t="shared" si="151"/>
        <v>#N/A</v>
      </c>
      <c r="P908" s="24" t="e">
        <f t="shared" si="152"/>
        <v>#N/A</v>
      </c>
      <c r="Q908" s="24" t="e">
        <f t="shared" si="153"/>
        <v>#N/A</v>
      </c>
      <c r="S908" s="14" t="e">
        <f t="shared" si="154"/>
        <v>#N/A</v>
      </c>
      <c r="T908" s="14" t="e">
        <f t="shared" si="155"/>
        <v>#N/A</v>
      </c>
      <c r="U908" s="14" t="e">
        <f t="shared" si="156"/>
        <v>#N/A</v>
      </c>
      <c r="V908" s="14">
        <f t="shared" si="157"/>
        <v>0</v>
      </c>
      <c r="W908" s="14" t="e">
        <f t="shared" si="158"/>
        <v>#N/A</v>
      </c>
      <c r="X908" s="14" t="e">
        <f t="shared" si="159"/>
        <v>#N/A</v>
      </c>
    </row>
    <row r="909" spans="1:24">
      <c r="A909" s="10">
        <f>europe!A920</f>
        <v>0</v>
      </c>
      <c r="B909" s="9" t="e">
        <f>VLOOKUP($A909,europe!$A$1:$B$3014,2,FALSE)</f>
        <v>#N/A</v>
      </c>
      <c r="C909" s="9">
        <f>VLOOKUP($A909,man_neu!$A$1:$D$3001,4,FALSE)</f>
        <v>0</v>
      </c>
      <c r="D909" s="24" t="e">
        <f>VLOOKUP($A909,cash!$A$1:$B$3001,2,FALSE)</f>
        <v>#N/A</v>
      </c>
      <c r="E909" s="9" t="e">
        <f>VLOOKUP($A909,patri!$A$1:$B$3002,2,FALSE)</f>
        <v>#N/A</v>
      </c>
      <c r="G909" s="9" t="e">
        <f>VLOOKUP($A909,anteile!$A$4:$D$2615,anteile!B$12,FALSE)</f>
        <v>#N/A</v>
      </c>
      <c r="H909" s="9" t="e">
        <f>VLOOKUP($A909,anteile!$A$4:$D$2615,anteile!C$12,FALSE)</f>
        <v>#N/A</v>
      </c>
      <c r="I909" s="9" t="e">
        <f>VLOOKUP($A909,anteile!$A$4:$D$2615,anteile!D$12,FALSE)</f>
        <v>#N/A</v>
      </c>
      <c r="K909" s="24" t="e">
        <f t="shared" si="149"/>
        <v>#N/A</v>
      </c>
      <c r="L909" s="24" t="e">
        <f t="shared" si="150"/>
        <v>#N/A</v>
      </c>
      <c r="M909" s="24" t="e">
        <f>VLOOKUP($A909,cash!$A$1:$B$3001,2,FALSE)</f>
        <v>#N/A</v>
      </c>
      <c r="N909" s="24" t="e">
        <f t="shared" si="151"/>
        <v>#N/A</v>
      </c>
      <c r="P909" s="24" t="e">
        <f t="shared" si="152"/>
        <v>#N/A</v>
      </c>
      <c r="Q909" s="24" t="e">
        <f t="shared" si="153"/>
        <v>#N/A</v>
      </c>
      <c r="S909" s="14" t="e">
        <f t="shared" si="154"/>
        <v>#N/A</v>
      </c>
      <c r="T909" s="14" t="e">
        <f t="shared" si="155"/>
        <v>#N/A</v>
      </c>
      <c r="U909" s="14" t="e">
        <f t="shared" si="156"/>
        <v>#N/A</v>
      </c>
      <c r="V909" s="14">
        <f t="shared" si="157"/>
        <v>0</v>
      </c>
      <c r="W909" s="14" t="e">
        <f t="shared" si="158"/>
        <v>#N/A</v>
      </c>
      <c r="X909" s="14" t="e">
        <f t="shared" si="159"/>
        <v>#N/A</v>
      </c>
    </row>
    <row r="910" spans="1:24">
      <c r="A910" s="10">
        <f>europe!A921</f>
        <v>0</v>
      </c>
      <c r="B910" s="9" t="e">
        <f>VLOOKUP($A910,europe!$A$1:$B$3014,2,FALSE)</f>
        <v>#N/A</v>
      </c>
      <c r="C910" s="9">
        <f>VLOOKUP($A910,man_neu!$A$1:$D$3001,4,FALSE)</f>
        <v>0</v>
      </c>
      <c r="D910" s="24" t="e">
        <f>VLOOKUP($A910,cash!$A$1:$B$3001,2,FALSE)</f>
        <v>#N/A</v>
      </c>
      <c r="E910" s="9" t="e">
        <f>VLOOKUP($A910,patri!$A$1:$B$3002,2,FALSE)</f>
        <v>#N/A</v>
      </c>
      <c r="G910" s="9" t="e">
        <f>VLOOKUP($A910,anteile!$A$4:$D$2615,anteile!B$12,FALSE)</f>
        <v>#N/A</v>
      </c>
      <c r="H910" s="9" t="e">
        <f>VLOOKUP($A910,anteile!$A$4:$D$2615,anteile!C$12,FALSE)</f>
        <v>#N/A</v>
      </c>
      <c r="I910" s="9" t="e">
        <f>VLOOKUP($A910,anteile!$A$4:$D$2615,anteile!D$12,FALSE)</f>
        <v>#N/A</v>
      </c>
      <c r="K910" s="24" t="e">
        <f t="shared" ref="K910:K973" si="160">B910*G910</f>
        <v>#N/A</v>
      </c>
      <c r="L910" s="24" t="e">
        <f t="shared" ref="L910:L973" si="161">C910*H910</f>
        <v>#N/A</v>
      </c>
      <c r="M910" s="24" t="e">
        <f>VLOOKUP($A910,cash!$A$1:$B$3001,2,FALSE)</f>
        <v>#N/A</v>
      </c>
      <c r="N910" s="24" t="e">
        <f t="shared" ref="N910:N973" si="162">E910*I910</f>
        <v>#N/A</v>
      </c>
      <c r="P910" s="24" t="e">
        <f t="shared" si="152"/>
        <v>#N/A</v>
      </c>
      <c r="Q910" s="24" t="e">
        <f t="shared" si="153"/>
        <v>#N/A</v>
      </c>
      <c r="S910" s="14" t="e">
        <f t="shared" si="154"/>
        <v>#N/A</v>
      </c>
      <c r="T910" s="14" t="e">
        <f t="shared" si="155"/>
        <v>#N/A</v>
      </c>
      <c r="U910" s="14" t="e">
        <f t="shared" si="156"/>
        <v>#N/A</v>
      </c>
      <c r="V910" s="14">
        <f t="shared" si="157"/>
        <v>0</v>
      </c>
      <c r="W910" s="14" t="e">
        <f t="shared" si="158"/>
        <v>#N/A</v>
      </c>
      <c r="X910" s="14" t="e">
        <f t="shared" si="159"/>
        <v>#N/A</v>
      </c>
    </row>
    <row r="911" spans="1:24">
      <c r="A911" s="10">
        <f>europe!A922</f>
        <v>0</v>
      </c>
      <c r="B911" s="9" t="e">
        <f>VLOOKUP($A911,europe!$A$1:$B$3014,2,FALSE)</f>
        <v>#N/A</v>
      </c>
      <c r="C911" s="9">
        <f>VLOOKUP($A911,man_neu!$A$1:$D$3001,4,FALSE)</f>
        <v>0</v>
      </c>
      <c r="D911" s="24" t="e">
        <f>VLOOKUP($A911,cash!$A$1:$B$3001,2,FALSE)</f>
        <v>#N/A</v>
      </c>
      <c r="E911" s="9" t="e">
        <f>VLOOKUP($A911,patri!$A$1:$B$3002,2,FALSE)</f>
        <v>#N/A</v>
      </c>
      <c r="G911" s="9" t="e">
        <f>VLOOKUP($A911,anteile!$A$4:$D$2615,anteile!B$12,FALSE)</f>
        <v>#N/A</v>
      </c>
      <c r="H911" s="9" t="e">
        <f>VLOOKUP($A911,anteile!$A$4:$D$2615,anteile!C$12,FALSE)</f>
        <v>#N/A</v>
      </c>
      <c r="I911" s="9" t="e">
        <f>VLOOKUP($A911,anteile!$A$4:$D$2615,anteile!D$12,FALSE)</f>
        <v>#N/A</v>
      </c>
      <c r="K911" s="24" t="e">
        <f t="shared" si="160"/>
        <v>#N/A</v>
      </c>
      <c r="L911" s="24" t="e">
        <f t="shared" si="161"/>
        <v>#N/A</v>
      </c>
      <c r="M911" s="24" t="e">
        <f>VLOOKUP($A911,cash!$A$1:$B$3001,2,FALSE)</f>
        <v>#N/A</v>
      </c>
      <c r="N911" s="24" t="e">
        <f t="shared" si="162"/>
        <v>#N/A</v>
      </c>
      <c r="P911" s="24" t="e">
        <f t="shared" ref="P911:P974" si="163">SUM(K911:M911)</f>
        <v>#N/A</v>
      </c>
      <c r="Q911" s="24" t="e">
        <f t="shared" ref="Q911:Q974" si="164">N911</f>
        <v>#N/A</v>
      </c>
      <c r="S911" s="14" t="e">
        <f t="shared" ref="S911:S974" si="165">P911/P$6*100</f>
        <v>#N/A</v>
      </c>
      <c r="T911" s="14" t="e">
        <f t="shared" ref="T911:T974" si="166">Q911/Q$6*100</f>
        <v>#N/A</v>
      </c>
      <c r="U911" s="14" t="e">
        <f t="shared" ref="U911:U974" si="167">B911/B$6*100</f>
        <v>#N/A</v>
      </c>
      <c r="V911" s="14">
        <f t="shared" ref="V911:V974" si="168">C911/C$6*100</f>
        <v>0</v>
      </c>
      <c r="W911" s="14" t="e">
        <f t="shared" ref="W911:W974" si="169">D911/D$6*100</f>
        <v>#N/A</v>
      </c>
      <c r="X911" s="14" t="e">
        <f t="shared" ref="X911:X974" si="170">E911/E$6*100</f>
        <v>#N/A</v>
      </c>
    </row>
    <row r="912" spans="1:24">
      <c r="A912" s="10">
        <f>europe!A923</f>
        <v>0</v>
      </c>
      <c r="B912" s="9" t="e">
        <f>VLOOKUP($A912,europe!$A$1:$B$3014,2,FALSE)</f>
        <v>#N/A</v>
      </c>
      <c r="C912" s="9">
        <f>VLOOKUP($A912,man_neu!$A$1:$D$3001,4,FALSE)</f>
        <v>0</v>
      </c>
      <c r="D912" s="24" t="e">
        <f>VLOOKUP($A912,cash!$A$1:$B$3001,2,FALSE)</f>
        <v>#N/A</v>
      </c>
      <c r="E912" s="9" t="e">
        <f>VLOOKUP($A912,patri!$A$1:$B$3002,2,FALSE)</f>
        <v>#N/A</v>
      </c>
      <c r="G912" s="9" t="e">
        <f>VLOOKUP($A912,anteile!$A$4:$D$2615,anteile!B$12,FALSE)</f>
        <v>#N/A</v>
      </c>
      <c r="H912" s="9" t="e">
        <f>VLOOKUP($A912,anteile!$A$4:$D$2615,anteile!C$12,FALSE)</f>
        <v>#N/A</v>
      </c>
      <c r="I912" s="9" t="e">
        <f>VLOOKUP($A912,anteile!$A$4:$D$2615,anteile!D$12,FALSE)</f>
        <v>#N/A</v>
      </c>
      <c r="K912" s="24" t="e">
        <f t="shared" si="160"/>
        <v>#N/A</v>
      </c>
      <c r="L912" s="24" t="e">
        <f t="shared" si="161"/>
        <v>#N/A</v>
      </c>
      <c r="M912" s="24" t="e">
        <f>VLOOKUP($A912,cash!$A$1:$B$3001,2,FALSE)</f>
        <v>#N/A</v>
      </c>
      <c r="N912" s="24" t="e">
        <f t="shared" si="162"/>
        <v>#N/A</v>
      </c>
      <c r="P912" s="24" t="e">
        <f t="shared" si="163"/>
        <v>#N/A</v>
      </c>
      <c r="Q912" s="24" t="e">
        <f t="shared" si="164"/>
        <v>#N/A</v>
      </c>
      <c r="S912" s="14" t="e">
        <f t="shared" si="165"/>
        <v>#N/A</v>
      </c>
      <c r="T912" s="14" t="e">
        <f t="shared" si="166"/>
        <v>#N/A</v>
      </c>
      <c r="U912" s="14" t="e">
        <f t="shared" si="167"/>
        <v>#N/A</v>
      </c>
      <c r="V912" s="14">
        <f t="shared" si="168"/>
        <v>0</v>
      </c>
      <c r="W912" s="14" t="e">
        <f t="shared" si="169"/>
        <v>#N/A</v>
      </c>
      <c r="X912" s="14" t="e">
        <f t="shared" si="170"/>
        <v>#N/A</v>
      </c>
    </row>
    <row r="913" spans="1:24">
      <c r="A913" s="10">
        <f>europe!A924</f>
        <v>0</v>
      </c>
      <c r="B913" s="9" t="e">
        <f>VLOOKUP($A913,europe!$A$1:$B$3014,2,FALSE)</f>
        <v>#N/A</v>
      </c>
      <c r="C913" s="9">
        <f>VLOOKUP($A913,man_neu!$A$1:$D$3001,4,FALSE)</f>
        <v>0</v>
      </c>
      <c r="D913" s="24" t="e">
        <f>VLOOKUP($A913,cash!$A$1:$B$3001,2,FALSE)</f>
        <v>#N/A</v>
      </c>
      <c r="E913" s="9" t="e">
        <f>VLOOKUP($A913,patri!$A$1:$B$3002,2,FALSE)</f>
        <v>#N/A</v>
      </c>
      <c r="G913" s="9" t="e">
        <f>VLOOKUP($A913,anteile!$A$4:$D$2615,anteile!B$12,FALSE)</f>
        <v>#N/A</v>
      </c>
      <c r="H913" s="9" t="e">
        <f>VLOOKUP($A913,anteile!$A$4:$D$2615,anteile!C$12,FALSE)</f>
        <v>#N/A</v>
      </c>
      <c r="I913" s="9" t="e">
        <f>VLOOKUP($A913,anteile!$A$4:$D$2615,anteile!D$12,FALSE)</f>
        <v>#N/A</v>
      </c>
      <c r="K913" s="24" t="e">
        <f t="shared" si="160"/>
        <v>#N/A</v>
      </c>
      <c r="L913" s="24" t="e">
        <f t="shared" si="161"/>
        <v>#N/A</v>
      </c>
      <c r="M913" s="24" t="e">
        <f>VLOOKUP($A913,cash!$A$1:$B$3001,2,FALSE)</f>
        <v>#N/A</v>
      </c>
      <c r="N913" s="24" t="e">
        <f t="shared" si="162"/>
        <v>#N/A</v>
      </c>
      <c r="P913" s="24" t="e">
        <f t="shared" si="163"/>
        <v>#N/A</v>
      </c>
      <c r="Q913" s="24" t="e">
        <f t="shared" si="164"/>
        <v>#N/A</v>
      </c>
      <c r="S913" s="14" t="e">
        <f t="shared" si="165"/>
        <v>#N/A</v>
      </c>
      <c r="T913" s="14" t="e">
        <f t="shared" si="166"/>
        <v>#N/A</v>
      </c>
      <c r="U913" s="14" t="e">
        <f t="shared" si="167"/>
        <v>#N/A</v>
      </c>
      <c r="V913" s="14">
        <f t="shared" si="168"/>
        <v>0</v>
      </c>
      <c r="W913" s="14" t="e">
        <f t="shared" si="169"/>
        <v>#N/A</v>
      </c>
      <c r="X913" s="14" t="e">
        <f t="shared" si="170"/>
        <v>#N/A</v>
      </c>
    </row>
    <row r="914" spans="1:24">
      <c r="A914" s="10">
        <f>europe!A925</f>
        <v>0</v>
      </c>
      <c r="B914" s="9" t="e">
        <f>VLOOKUP($A914,europe!$A$1:$B$3014,2,FALSE)</f>
        <v>#N/A</v>
      </c>
      <c r="C914" s="9">
        <f>VLOOKUP($A914,man_neu!$A$1:$D$3001,4,FALSE)</f>
        <v>0</v>
      </c>
      <c r="D914" s="24" t="e">
        <f>VLOOKUP($A914,cash!$A$1:$B$3001,2,FALSE)</f>
        <v>#N/A</v>
      </c>
      <c r="E914" s="9" t="e">
        <f>VLOOKUP($A914,patri!$A$1:$B$3002,2,FALSE)</f>
        <v>#N/A</v>
      </c>
      <c r="G914" s="9" t="e">
        <f>VLOOKUP($A914,anteile!$A$4:$D$2615,anteile!B$12,FALSE)</f>
        <v>#N/A</v>
      </c>
      <c r="H914" s="9" t="e">
        <f>VLOOKUP($A914,anteile!$A$4:$D$2615,anteile!C$12,FALSE)</f>
        <v>#N/A</v>
      </c>
      <c r="I914" s="9" t="e">
        <f>VLOOKUP($A914,anteile!$A$4:$D$2615,anteile!D$12,FALSE)</f>
        <v>#N/A</v>
      </c>
      <c r="K914" s="24" t="e">
        <f t="shared" si="160"/>
        <v>#N/A</v>
      </c>
      <c r="L914" s="24" t="e">
        <f t="shared" si="161"/>
        <v>#N/A</v>
      </c>
      <c r="M914" s="24" t="e">
        <f>VLOOKUP($A914,cash!$A$1:$B$3001,2,FALSE)</f>
        <v>#N/A</v>
      </c>
      <c r="N914" s="24" t="e">
        <f t="shared" si="162"/>
        <v>#N/A</v>
      </c>
      <c r="P914" s="24" t="e">
        <f t="shared" si="163"/>
        <v>#N/A</v>
      </c>
      <c r="Q914" s="24" t="e">
        <f t="shared" si="164"/>
        <v>#N/A</v>
      </c>
      <c r="S914" s="14" t="e">
        <f t="shared" si="165"/>
        <v>#N/A</v>
      </c>
      <c r="T914" s="14" t="e">
        <f t="shared" si="166"/>
        <v>#N/A</v>
      </c>
      <c r="U914" s="14" t="e">
        <f t="shared" si="167"/>
        <v>#N/A</v>
      </c>
      <c r="V914" s="14">
        <f t="shared" si="168"/>
        <v>0</v>
      </c>
      <c r="W914" s="14" t="e">
        <f t="shared" si="169"/>
        <v>#N/A</v>
      </c>
      <c r="X914" s="14" t="e">
        <f t="shared" si="170"/>
        <v>#N/A</v>
      </c>
    </row>
    <row r="915" spans="1:24">
      <c r="A915" s="10">
        <f>europe!A926</f>
        <v>0</v>
      </c>
      <c r="B915" s="9" t="e">
        <f>VLOOKUP($A915,europe!$A$1:$B$3014,2,FALSE)</f>
        <v>#N/A</v>
      </c>
      <c r="C915" s="9">
        <f>VLOOKUP($A915,man_neu!$A$1:$D$3001,4,FALSE)</f>
        <v>0</v>
      </c>
      <c r="D915" s="24" t="e">
        <f>VLOOKUP($A915,cash!$A$1:$B$3001,2,FALSE)</f>
        <v>#N/A</v>
      </c>
      <c r="E915" s="9" t="e">
        <f>VLOOKUP($A915,patri!$A$1:$B$3002,2,FALSE)</f>
        <v>#N/A</v>
      </c>
      <c r="G915" s="9" t="e">
        <f>VLOOKUP($A915,anteile!$A$4:$D$2615,anteile!B$12,FALSE)</f>
        <v>#N/A</v>
      </c>
      <c r="H915" s="9" t="e">
        <f>VLOOKUP($A915,anteile!$A$4:$D$2615,anteile!C$12,FALSE)</f>
        <v>#N/A</v>
      </c>
      <c r="I915" s="9" t="e">
        <f>VLOOKUP($A915,anteile!$A$4:$D$2615,anteile!D$12,FALSE)</f>
        <v>#N/A</v>
      </c>
      <c r="K915" s="24" t="e">
        <f t="shared" si="160"/>
        <v>#N/A</v>
      </c>
      <c r="L915" s="24" t="e">
        <f t="shared" si="161"/>
        <v>#N/A</v>
      </c>
      <c r="M915" s="24" t="e">
        <f>VLOOKUP($A915,cash!$A$1:$B$3001,2,FALSE)</f>
        <v>#N/A</v>
      </c>
      <c r="N915" s="24" t="e">
        <f t="shared" si="162"/>
        <v>#N/A</v>
      </c>
      <c r="P915" s="24" t="e">
        <f t="shared" si="163"/>
        <v>#N/A</v>
      </c>
      <c r="Q915" s="24" t="e">
        <f t="shared" si="164"/>
        <v>#N/A</v>
      </c>
      <c r="S915" s="14" t="e">
        <f t="shared" si="165"/>
        <v>#N/A</v>
      </c>
      <c r="T915" s="14" t="e">
        <f t="shared" si="166"/>
        <v>#N/A</v>
      </c>
      <c r="U915" s="14" t="e">
        <f t="shared" si="167"/>
        <v>#N/A</v>
      </c>
      <c r="V915" s="14">
        <f t="shared" si="168"/>
        <v>0</v>
      </c>
      <c r="W915" s="14" t="e">
        <f t="shared" si="169"/>
        <v>#N/A</v>
      </c>
      <c r="X915" s="14" t="e">
        <f t="shared" si="170"/>
        <v>#N/A</v>
      </c>
    </row>
    <row r="916" spans="1:24">
      <c r="A916" s="10">
        <f>europe!A927</f>
        <v>0</v>
      </c>
      <c r="B916" s="9" t="e">
        <f>VLOOKUP($A916,europe!$A$1:$B$3014,2,FALSE)</f>
        <v>#N/A</v>
      </c>
      <c r="C916" s="9">
        <f>VLOOKUP($A916,man_neu!$A$1:$D$3001,4,FALSE)</f>
        <v>0</v>
      </c>
      <c r="D916" s="24" t="e">
        <f>VLOOKUP($A916,cash!$A$1:$B$3001,2,FALSE)</f>
        <v>#N/A</v>
      </c>
      <c r="E916" s="9" t="e">
        <f>VLOOKUP($A916,patri!$A$1:$B$3002,2,FALSE)</f>
        <v>#N/A</v>
      </c>
      <c r="G916" s="9" t="e">
        <f>VLOOKUP($A916,anteile!$A$4:$D$2615,anteile!B$12,FALSE)</f>
        <v>#N/A</v>
      </c>
      <c r="H916" s="9" t="e">
        <f>VLOOKUP($A916,anteile!$A$4:$D$2615,anteile!C$12,FALSE)</f>
        <v>#N/A</v>
      </c>
      <c r="I916" s="9" t="e">
        <f>VLOOKUP($A916,anteile!$A$4:$D$2615,anteile!D$12,FALSE)</f>
        <v>#N/A</v>
      </c>
      <c r="K916" s="24" t="e">
        <f t="shared" si="160"/>
        <v>#N/A</v>
      </c>
      <c r="L916" s="24" t="e">
        <f t="shared" si="161"/>
        <v>#N/A</v>
      </c>
      <c r="M916" s="24" t="e">
        <f>VLOOKUP($A916,cash!$A$1:$B$3001,2,FALSE)</f>
        <v>#N/A</v>
      </c>
      <c r="N916" s="24" t="e">
        <f t="shared" si="162"/>
        <v>#N/A</v>
      </c>
      <c r="P916" s="24" t="e">
        <f t="shared" si="163"/>
        <v>#N/A</v>
      </c>
      <c r="Q916" s="24" t="e">
        <f t="shared" si="164"/>
        <v>#N/A</v>
      </c>
      <c r="S916" s="14" t="e">
        <f t="shared" si="165"/>
        <v>#N/A</v>
      </c>
      <c r="T916" s="14" t="e">
        <f t="shared" si="166"/>
        <v>#N/A</v>
      </c>
      <c r="U916" s="14" t="e">
        <f t="shared" si="167"/>
        <v>#N/A</v>
      </c>
      <c r="V916" s="14">
        <f t="shared" si="168"/>
        <v>0</v>
      </c>
      <c r="W916" s="14" t="e">
        <f t="shared" si="169"/>
        <v>#N/A</v>
      </c>
      <c r="X916" s="14" t="e">
        <f t="shared" si="170"/>
        <v>#N/A</v>
      </c>
    </row>
    <row r="917" spans="1:24">
      <c r="A917" s="10">
        <f>europe!A928</f>
        <v>0</v>
      </c>
      <c r="B917" s="9" t="e">
        <f>VLOOKUP($A917,europe!$A$1:$B$3014,2,FALSE)</f>
        <v>#N/A</v>
      </c>
      <c r="C917" s="9">
        <f>VLOOKUP($A917,man_neu!$A$1:$D$3001,4,FALSE)</f>
        <v>0</v>
      </c>
      <c r="D917" s="24" t="e">
        <f>VLOOKUP($A917,cash!$A$1:$B$3001,2,FALSE)</f>
        <v>#N/A</v>
      </c>
      <c r="E917" s="9" t="e">
        <f>VLOOKUP($A917,patri!$A$1:$B$3002,2,FALSE)</f>
        <v>#N/A</v>
      </c>
      <c r="G917" s="9" t="e">
        <f>VLOOKUP($A917,anteile!$A$4:$D$2615,anteile!B$12,FALSE)</f>
        <v>#N/A</v>
      </c>
      <c r="H917" s="9" t="e">
        <f>VLOOKUP($A917,anteile!$A$4:$D$2615,anteile!C$12,FALSE)</f>
        <v>#N/A</v>
      </c>
      <c r="I917" s="9" t="e">
        <f>VLOOKUP($A917,anteile!$A$4:$D$2615,anteile!D$12,FALSE)</f>
        <v>#N/A</v>
      </c>
      <c r="K917" s="24" t="e">
        <f t="shared" si="160"/>
        <v>#N/A</v>
      </c>
      <c r="L917" s="24" t="e">
        <f t="shared" si="161"/>
        <v>#N/A</v>
      </c>
      <c r="M917" s="24" t="e">
        <f>VLOOKUP($A917,cash!$A$1:$B$3001,2,FALSE)</f>
        <v>#N/A</v>
      </c>
      <c r="N917" s="24" t="e">
        <f t="shared" si="162"/>
        <v>#N/A</v>
      </c>
      <c r="P917" s="24" t="e">
        <f t="shared" si="163"/>
        <v>#N/A</v>
      </c>
      <c r="Q917" s="24" t="e">
        <f t="shared" si="164"/>
        <v>#N/A</v>
      </c>
      <c r="S917" s="14" t="e">
        <f t="shared" si="165"/>
        <v>#N/A</v>
      </c>
      <c r="T917" s="14" t="e">
        <f t="shared" si="166"/>
        <v>#N/A</v>
      </c>
      <c r="U917" s="14" t="e">
        <f t="shared" si="167"/>
        <v>#N/A</v>
      </c>
      <c r="V917" s="14">
        <f t="shared" si="168"/>
        <v>0</v>
      </c>
      <c r="W917" s="14" t="e">
        <f t="shared" si="169"/>
        <v>#N/A</v>
      </c>
      <c r="X917" s="14" t="e">
        <f t="shared" si="170"/>
        <v>#N/A</v>
      </c>
    </row>
    <row r="918" spans="1:24">
      <c r="A918" s="10">
        <f>europe!A929</f>
        <v>0</v>
      </c>
      <c r="B918" s="9" t="e">
        <f>VLOOKUP($A918,europe!$A$1:$B$3014,2,FALSE)</f>
        <v>#N/A</v>
      </c>
      <c r="C918" s="9">
        <f>VLOOKUP($A918,man_neu!$A$1:$D$3001,4,FALSE)</f>
        <v>0</v>
      </c>
      <c r="D918" s="24" t="e">
        <f>VLOOKUP($A918,cash!$A$1:$B$3001,2,FALSE)</f>
        <v>#N/A</v>
      </c>
      <c r="E918" s="9" t="e">
        <f>VLOOKUP($A918,patri!$A$1:$B$3002,2,FALSE)</f>
        <v>#N/A</v>
      </c>
      <c r="G918" s="9" t="e">
        <f>VLOOKUP($A918,anteile!$A$4:$D$2615,anteile!B$12,FALSE)</f>
        <v>#N/A</v>
      </c>
      <c r="H918" s="9" t="e">
        <f>VLOOKUP($A918,anteile!$A$4:$D$2615,anteile!C$12,FALSE)</f>
        <v>#N/A</v>
      </c>
      <c r="I918" s="9" t="e">
        <f>VLOOKUP($A918,anteile!$A$4:$D$2615,anteile!D$12,FALSE)</f>
        <v>#N/A</v>
      </c>
      <c r="K918" s="24" t="e">
        <f t="shared" si="160"/>
        <v>#N/A</v>
      </c>
      <c r="L918" s="24" t="e">
        <f t="shared" si="161"/>
        <v>#N/A</v>
      </c>
      <c r="M918" s="24" t="e">
        <f>VLOOKUP($A918,cash!$A$1:$B$3001,2,FALSE)</f>
        <v>#N/A</v>
      </c>
      <c r="N918" s="24" t="e">
        <f t="shared" si="162"/>
        <v>#N/A</v>
      </c>
      <c r="P918" s="24" t="e">
        <f t="shared" si="163"/>
        <v>#N/A</v>
      </c>
      <c r="Q918" s="24" t="e">
        <f t="shared" si="164"/>
        <v>#N/A</v>
      </c>
      <c r="S918" s="14" t="e">
        <f t="shared" si="165"/>
        <v>#N/A</v>
      </c>
      <c r="T918" s="14" t="e">
        <f t="shared" si="166"/>
        <v>#N/A</v>
      </c>
      <c r="U918" s="14" t="e">
        <f t="shared" si="167"/>
        <v>#N/A</v>
      </c>
      <c r="V918" s="14">
        <f t="shared" si="168"/>
        <v>0</v>
      </c>
      <c r="W918" s="14" t="e">
        <f t="shared" si="169"/>
        <v>#N/A</v>
      </c>
      <c r="X918" s="14" t="e">
        <f t="shared" si="170"/>
        <v>#N/A</v>
      </c>
    </row>
    <row r="919" spans="1:24">
      <c r="A919" s="10">
        <f>europe!A930</f>
        <v>0</v>
      </c>
      <c r="B919" s="9" t="e">
        <f>VLOOKUP($A919,europe!$A$1:$B$3014,2,FALSE)</f>
        <v>#N/A</v>
      </c>
      <c r="C919" s="9">
        <f>VLOOKUP($A919,man_neu!$A$1:$D$3001,4,FALSE)</f>
        <v>0</v>
      </c>
      <c r="D919" s="24" t="e">
        <f>VLOOKUP($A919,cash!$A$1:$B$3001,2,FALSE)</f>
        <v>#N/A</v>
      </c>
      <c r="E919" s="9" t="e">
        <f>VLOOKUP($A919,patri!$A$1:$B$3002,2,FALSE)</f>
        <v>#N/A</v>
      </c>
      <c r="G919" s="9" t="e">
        <f>VLOOKUP($A919,anteile!$A$4:$D$2615,anteile!B$12,FALSE)</f>
        <v>#N/A</v>
      </c>
      <c r="H919" s="9" t="e">
        <f>VLOOKUP($A919,anteile!$A$4:$D$2615,anteile!C$12,FALSE)</f>
        <v>#N/A</v>
      </c>
      <c r="I919" s="9" t="e">
        <f>VLOOKUP($A919,anteile!$A$4:$D$2615,anteile!D$12,FALSE)</f>
        <v>#N/A</v>
      </c>
      <c r="K919" s="24" t="e">
        <f t="shared" si="160"/>
        <v>#N/A</v>
      </c>
      <c r="L919" s="24" t="e">
        <f t="shared" si="161"/>
        <v>#N/A</v>
      </c>
      <c r="M919" s="24" t="e">
        <f>VLOOKUP($A919,cash!$A$1:$B$3001,2,FALSE)</f>
        <v>#N/A</v>
      </c>
      <c r="N919" s="24" t="e">
        <f t="shared" si="162"/>
        <v>#N/A</v>
      </c>
      <c r="P919" s="24" t="e">
        <f t="shared" si="163"/>
        <v>#N/A</v>
      </c>
      <c r="Q919" s="24" t="e">
        <f t="shared" si="164"/>
        <v>#N/A</v>
      </c>
      <c r="S919" s="14" t="e">
        <f t="shared" si="165"/>
        <v>#N/A</v>
      </c>
      <c r="T919" s="14" t="e">
        <f t="shared" si="166"/>
        <v>#N/A</v>
      </c>
      <c r="U919" s="14" t="e">
        <f t="shared" si="167"/>
        <v>#N/A</v>
      </c>
      <c r="V919" s="14">
        <f t="shared" si="168"/>
        <v>0</v>
      </c>
      <c r="W919" s="14" t="e">
        <f t="shared" si="169"/>
        <v>#N/A</v>
      </c>
      <c r="X919" s="14" t="e">
        <f t="shared" si="170"/>
        <v>#N/A</v>
      </c>
    </row>
    <row r="920" spans="1:24">
      <c r="A920" s="10">
        <f>europe!A931</f>
        <v>0</v>
      </c>
      <c r="B920" s="9" t="e">
        <f>VLOOKUP($A920,europe!$A$1:$B$3014,2,FALSE)</f>
        <v>#N/A</v>
      </c>
      <c r="C920" s="9">
        <f>VLOOKUP($A920,man_neu!$A$1:$D$3001,4,FALSE)</f>
        <v>0</v>
      </c>
      <c r="D920" s="24" t="e">
        <f>VLOOKUP($A920,cash!$A$1:$B$3001,2,FALSE)</f>
        <v>#N/A</v>
      </c>
      <c r="E920" s="9" t="e">
        <f>VLOOKUP($A920,patri!$A$1:$B$3002,2,FALSE)</f>
        <v>#N/A</v>
      </c>
      <c r="G920" s="9" t="e">
        <f>VLOOKUP($A920,anteile!$A$4:$D$2615,anteile!B$12,FALSE)</f>
        <v>#N/A</v>
      </c>
      <c r="H920" s="9" t="e">
        <f>VLOOKUP($A920,anteile!$A$4:$D$2615,anteile!C$12,FALSE)</f>
        <v>#N/A</v>
      </c>
      <c r="I920" s="9" t="e">
        <f>VLOOKUP($A920,anteile!$A$4:$D$2615,anteile!D$12,FALSE)</f>
        <v>#N/A</v>
      </c>
      <c r="K920" s="24" t="e">
        <f t="shared" si="160"/>
        <v>#N/A</v>
      </c>
      <c r="L920" s="24" t="e">
        <f t="shared" si="161"/>
        <v>#N/A</v>
      </c>
      <c r="M920" s="24" t="e">
        <f>VLOOKUP($A920,cash!$A$1:$B$3001,2,FALSE)</f>
        <v>#N/A</v>
      </c>
      <c r="N920" s="24" t="e">
        <f t="shared" si="162"/>
        <v>#N/A</v>
      </c>
      <c r="P920" s="24" t="e">
        <f t="shared" si="163"/>
        <v>#N/A</v>
      </c>
      <c r="Q920" s="24" t="e">
        <f t="shared" si="164"/>
        <v>#N/A</v>
      </c>
      <c r="S920" s="14" t="e">
        <f t="shared" si="165"/>
        <v>#N/A</v>
      </c>
      <c r="T920" s="14" t="e">
        <f t="shared" si="166"/>
        <v>#N/A</v>
      </c>
      <c r="U920" s="14" t="e">
        <f t="shared" si="167"/>
        <v>#N/A</v>
      </c>
      <c r="V920" s="14">
        <f t="shared" si="168"/>
        <v>0</v>
      </c>
      <c r="W920" s="14" t="e">
        <f t="shared" si="169"/>
        <v>#N/A</v>
      </c>
      <c r="X920" s="14" t="e">
        <f t="shared" si="170"/>
        <v>#N/A</v>
      </c>
    </row>
    <row r="921" spans="1:24">
      <c r="A921" s="10">
        <f>europe!A932</f>
        <v>0</v>
      </c>
      <c r="B921" s="9" t="e">
        <f>VLOOKUP($A921,europe!$A$1:$B$3014,2,FALSE)</f>
        <v>#N/A</v>
      </c>
      <c r="C921" s="9">
        <f>VLOOKUP($A921,man_neu!$A$1:$D$3001,4,FALSE)</f>
        <v>0</v>
      </c>
      <c r="D921" s="24" t="e">
        <f>VLOOKUP($A921,cash!$A$1:$B$3001,2,FALSE)</f>
        <v>#N/A</v>
      </c>
      <c r="E921" s="9" t="e">
        <f>VLOOKUP($A921,patri!$A$1:$B$3002,2,FALSE)</f>
        <v>#N/A</v>
      </c>
      <c r="G921" s="9" t="e">
        <f>VLOOKUP($A921,anteile!$A$4:$D$2615,anteile!B$12,FALSE)</f>
        <v>#N/A</v>
      </c>
      <c r="H921" s="9" t="e">
        <f>VLOOKUP($A921,anteile!$A$4:$D$2615,anteile!C$12,FALSE)</f>
        <v>#N/A</v>
      </c>
      <c r="I921" s="9" t="e">
        <f>VLOOKUP($A921,anteile!$A$4:$D$2615,anteile!D$12,FALSE)</f>
        <v>#N/A</v>
      </c>
      <c r="K921" s="24" t="e">
        <f t="shared" si="160"/>
        <v>#N/A</v>
      </c>
      <c r="L921" s="24" t="e">
        <f t="shared" si="161"/>
        <v>#N/A</v>
      </c>
      <c r="M921" s="24" t="e">
        <f>VLOOKUP($A921,cash!$A$1:$B$3001,2,FALSE)</f>
        <v>#N/A</v>
      </c>
      <c r="N921" s="24" t="e">
        <f t="shared" si="162"/>
        <v>#N/A</v>
      </c>
      <c r="P921" s="24" t="e">
        <f t="shared" si="163"/>
        <v>#N/A</v>
      </c>
      <c r="Q921" s="24" t="e">
        <f t="shared" si="164"/>
        <v>#N/A</v>
      </c>
      <c r="S921" s="14" t="e">
        <f t="shared" si="165"/>
        <v>#N/A</v>
      </c>
      <c r="T921" s="14" t="e">
        <f t="shared" si="166"/>
        <v>#N/A</v>
      </c>
      <c r="U921" s="14" t="e">
        <f t="shared" si="167"/>
        <v>#N/A</v>
      </c>
      <c r="V921" s="14">
        <f t="shared" si="168"/>
        <v>0</v>
      </c>
      <c r="W921" s="14" t="e">
        <f t="shared" si="169"/>
        <v>#N/A</v>
      </c>
      <c r="X921" s="14" t="e">
        <f t="shared" si="170"/>
        <v>#N/A</v>
      </c>
    </row>
    <row r="922" spans="1:24">
      <c r="A922" s="10">
        <f>europe!A933</f>
        <v>0</v>
      </c>
      <c r="B922" s="9" t="e">
        <f>VLOOKUP($A922,europe!$A$1:$B$3014,2,FALSE)</f>
        <v>#N/A</v>
      </c>
      <c r="C922" s="9">
        <f>VLOOKUP($A922,man_neu!$A$1:$D$3001,4,FALSE)</f>
        <v>0</v>
      </c>
      <c r="D922" s="24" t="e">
        <f>VLOOKUP($A922,cash!$A$1:$B$3001,2,FALSE)</f>
        <v>#N/A</v>
      </c>
      <c r="E922" s="9" t="e">
        <f>VLOOKUP($A922,patri!$A$1:$B$3002,2,FALSE)</f>
        <v>#N/A</v>
      </c>
      <c r="G922" s="9" t="e">
        <f>VLOOKUP($A922,anteile!$A$4:$D$2615,anteile!B$12,FALSE)</f>
        <v>#N/A</v>
      </c>
      <c r="H922" s="9" t="e">
        <f>VLOOKUP($A922,anteile!$A$4:$D$2615,anteile!C$12,FALSE)</f>
        <v>#N/A</v>
      </c>
      <c r="I922" s="9" t="e">
        <f>VLOOKUP($A922,anteile!$A$4:$D$2615,anteile!D$12,FALSE)</f>
        <v>#N/A</v>
      </c>
      <c r="K922" s="24" t="e">
        <f t="shared" si="160"/>
        <v>#N/A</v>
      </c>
      <c r="L922" s="24" t="e">
        <f t="shared" si="161"/>
        <v>#N/A</v>
      </c>
      <c r="M922" s="24" t="e">
        <f>VLOOKUP($A922,cash!$A$1:$B$3001,2,FALSE)</f>
        <v>#N/A</v>
      </c>
      <c r="N922" s="24" t="e">
        <f t="shared" si="162"/>
        <v>#N/A</v>
      </c>
      <c r="P922" s="24" t="e">
        <f t="shared" si="163"/>
        <v>#N/A</v>
      </c>
      <c r="Q922" s="24" t="e">
        <f t="shared" si="164"/>
        <v>#N/A</v>
      </c>
      <c r="S922" s="14" t="e">
        <f t="shared" si="165"/>
        <v>#N/A</v>
      </c>
      <c r="T922" s="14" t="e">
        <f t="shared" si="166"/>
        <v>#N/A</v>
      </c>
      <c r="U922" s="14" t="e">
        <f t="shared" si="167"/>
        <v>#N/A</v>
      </c>
      <c r="V922" s="14">
        <f t="shared" si="168"/>
        <v>0</v>
      </c>
      <c r="W922" s="14" t="e">
        <f t="shared" si="169"/>
        <v>#N/A</v>
      </c>
      <c r="X922" s="14" t="e">
        <f t="shared" si="170"/>
        <v>#N/A</v>
      </c>
    </row>
    <row r="923" spans="1:24">
      <c r="A923" s="10">
        <f>europe!A934</f>
        <v>0</v>
      </c>
      <c r="B923" s="9" t="e">
        <f>VLOOKUP($A923,europe!$A$1:$B$3014,2,FALSE)</f>
        <v>#N/A</v>
      </c>
      <c r="C923" s="9">
        <f>VLOOKUP($A923,man_neu!$A$1:$D$3001,4,FALSE)</f>
        <v>0</v>
      </c>
      <c r="D923" s="24" t="e">
        <f>VLOOKUP($A923,cash!$A$1:$B$3001,2,FALSE)</f>
        <v>#N/A</v>
      </c>
      <c r="E923" s="9" t="e">
        <f>VLOOKUP($A923,patri!$A$1:$B$3002,2,FALSE)</f>
        <v>#N/A</v>
      </c>
      <c r="G923" s="9" t="e">
        <f>VLOOKUP($A923,anteile!$A$4:$D$2615,anteile!B$12,FALSE)</f>
        <v>#N/A</v>
      </c>
      <c r="H923" s="9" t="e">
        <f>VLOOKUP($A923,anteile!$A$4:$D$2615,anteile!C$12,FALSE)</f>
        <v>#N/A</v>
      </c>
      <c r="I923" s="9" t="e">
        <f>VLOOKUP($A923,anteile!$A$4:$D$2615,anteile!D$12,FALSE)</f>
        <v>#N/A</v>
      </c>
      <c r="K923" s="24" t="e">
        <f t="shared" si="160"/>
        <v>#N/A</v>
      </c>
      <c r="L923" s="24" t="e">
        <f t="shared" si="161"/>
        <v>#N/A</v>
      </c>
      <c r="M923" s="24" t="e">
        <f>VLOOKUP($A923,cash!$A$1:$B$3001,2,FALSE)</f>
        <v>#N/A</v>
      </c>
      <c r="N923" s="24" t="e">
        <f t="shared" si="162"/>
        <v>#N/A</v>
      </c>
      <c r="P923" s="24" t="e">
        <f t="shared" si="163"/>
        <v>#N/A</v>
      </c>
      <c r="Q923" s="24" t="e">
        <f t="shared" si="164"/>
        <v>#N/A</v>
      </c>
      <c r="S923" s="14" t="e">
        <f t="shared" si="165"/>
        <v>#N/A</v>
      </c>
      <c r="T923" s="14" t="e">
        <f t="shared" si="166"/>
        <v>#N/A</v>
      </c>
      <c r="U923" s="14" t="e">
        <f t="shared" si="167"/>
        <v>#N/A</v>
      </c>
      <c r="V923" s="14">
        <f t="shared" si="168"/>
        <v>0</v>
      </c>
      <c r="W923" s="14" t="e">
        <f t="shared" si="169"/>
        <v>#N/A</v>
      </c>
      <c r="X923" s="14" t="e">
        <f t="shared" si="170"/>
        <v>#N/A</v>
      </c>
    </row>
    <row r="924" spans="1:24">
      <c r="A924" s="10">
        <f>europe!A935</f>
        <v>0</v>
      </c>
      <c r="B924" s="9" t="e">
        <f>VLOOKUP($A924,europe!$A$1:$B$3014,2,FALSE)</f>
        <v>#N/A</v>
      </c>
      <c r="C924" s="9">
        <f>VLOOKUP($A924,man_neu!$A$1:$D$3001,4,FALSE)</f>
        <v>0</v>
      </c>
      <c r="D924" s="24" t="e">
        <f>VLOOKUP($A924,cash!$A$1:$B$3001,2,FALSE)</f>
        <v>#N/A</v>
      </c>
      <c r="E924" s="9" t="e">
        <f>VLOOKUP($A924,patri!$A$1:$B$3002,2,FALSE)</f>
        <v>#N/A</v>
      </c>
      <c r="G924" s="9" t="e">
        <f>VLOOKUP($A924,anteile!$A$4:$D$2615,anteile!B$12,FALSE)</f>
        <v>#N/A</v>
      </c>
      <c r="H924" s="9" t="e">
        <f>VLOOKUP($A924,anteile!$A$4:$D$2615,anteile!C$12,FALSE)</f>
        <v>#N/A</v>
      </c>
      <c r="I924" s="9" t="e">
        <f>VLOOKUP($A924,anteile!$A$4:$D$2615,anteile!D$12,FALSE)</f>
        <v>#N/A</v>
      </c>
      <c r="K924" s="24" t="e">
        <f t="shared" si="160"/>
        <v>#N/A</v>
      </c>
      <c r="L924" s="24" t="e">
        <f t="shared" si="161"/>
        <v>#N/A</v>
      </c>
      <c r="M924" s="24" t="e">
        <f>VLOOKUP($A924,cash!$A$1:$B$3001,2,FALSE)</f>
        <v>#N/A</v>
      </c>
      <c r="N924" s="24" t="e">
        <f t="shared" si="162"/>
        <v>#N/A</v>
      </c>
      <c r="P924" s="24" t="e">
        <f t="shared" si="163"/>
        <v>#N/A</v>
      </c>
      <c r="Q924" s="24" t="e">
        <f t="shared" si="164"/>
        <v>#N/A</v>
      </c>
      <c r="S924" s="14" t="e">
        <f t="shared" si="165"/>
        <v>#N/A</v>
      </c>
      <c r="T924" s="14" t="e">
        <f t="shared" si="166"/>
        <v>#N/A</v>
      </c>
      <c r="U924" s="14" t="e">
        <f t="shared" si="167"/>
        <v>#N/A</v>
      </c>
      <c r="V924" s="14">
        <f t="shared" si="168"/>
        <v>0</v>
      </c>
      <c r="W924" s="14" t="e">
        <f t="shared" si="169"/>
        <v>#N/A</v>
      </c>
      <c r="X924" s="14" t="e">
        <f t="shared" si="170"/>
        <v>#N/A</v>
      </c>
    </row>
    <row r="925" spans="1:24">
      <c r="A925" s="10">
        <f>europe!A936</f>
        <v>0</v>
      </c>
      <c r="B925" s="9" t="e">
        <f>VLOOKUP($A925,europe!$A$1:$B$3014,2,FALSE)</f>
        <v>#N/A</v>
      </c>
      <c r="C925" s="9">
        <f>VLOOKUP($A925,man_neu!$A$1:$D$3001,4,FALSE)</f>
        <v>0</v>
      </c>
      <c r="D925" s="24" t="e">
        <f>VLOOKUP($A925,cash!$A$1:$B$3001,2,FALSE)</f>
        <v>#N/A</v>
      </c>
      <c r="E925" s="9" t="e">
        <f>VLOOKUP($A925,patri!$A$1:$B$3002,2,FALSE)</f>
        <v>#N/A</v>
      </c>
      <c r="G925" s="9" t="e">
        <f>VLOOKUP($A925,anteile!$A$4:$D$2615,anteile!B$12,FALSE)</f>
        <v>#N/A</v>
      </c>
      <c r="H925" s="9" t="e">
        <f>VLOOKUP($A925,anteile!$A$4:$D$2615,anteile!C$12,FALSE)</f>
        <v>#N/A</v>
      </c>
      <c r="I925" s="9" t="e">
        <f>VLOOKUP($A925,anteile!$A$4:$D$2615,anteile!D$12,FALSE)</f>
        <v>#N/A</v>
      </c>
      <c r="K925" s="24" t="e">
        <f t="shared" si="160"/>
        <v>#N/A</v>
      </c>
      <c r="L925" s="24" t="e">
        <f t="shared" si="161"/>
        <v>#N/A</v>
      </c>
      <c r="M925" s="24" t="e">
        <f>VLOOKUP($A925,cash!$A$1:$B$3001,2,FALSE)</f>
        <v>#N/A</v>
      </c>
      <c r="N925" s="24" t="e">
        <f t="shared" si="162"/>
        <v>#N/A</v>
      </c>
      <c r="P925" s="24" t="e">
        <f t="shared" si="163"/>
        <v>#N/A</v>
      </c>
      <c r="Q925" s="24" t="e">
        <f t="shared" si="164"/>
        <v>#N/A</v>
      </c>
      <c r="S925" s="14" t="e">
        <f t="shared" si="165"/>
        <v>#N/A</v>
      </c>
      <c r="T925" s="14" t="e">
        <f t="shared" si="166"/>
        <v>#N/A</v>
      </c>
      <c r="U925" s="14" t="e">
        <f t="shared" si="167"/>
        <v>#N/A</v>
      </c>
      <c r="V925" s="14">
        <f t="shared" si="168"/>
        <v>0</v>
      </c>
      <c r="W925" s="14" t="e">
        <f t="shared" si="169"/>
        <v>#N/A</v>
      </c>
      <c r="X925" s="14" t="e">
        <f t="shared" si="170"/>
        <v>#N/A</v>
      </c>
    </row>
    <row r="926" spans="1:24">
      <c r="A926" s="10">
        <f>europe!A937</f>
        <v>0</v>
      </c>
      <c r="B926" s="9" t="e">
        <f>VLOOKUP($A926,europe!$A$1:$B$3014,2,FALSE)</f>
        <v>#N/A</v>
      </c>
      <c r="C926" s="9">
        <f>VLOOKUP($A926,man_neu!$A$1:$D$3001,4,FALSE)</f>
        <v>0</v>
      </c>
      <c r="D926" s="24" t="e">
        <f>VLOOKUP($A926,cash!$A$1:$B$3001,2,FALSE)</f>
        <v>#N/A</v>
      </c>
      <c r="E926" s="9" t="e">
        <f>VLOOKUP($A926,patri!$A$1:$B$3002,2,FALSE)</f>
        <v>#N/A</v>
      </c>
      <c r="G926" s="9" t="e">
        <f>VLOOKUP($A926,anteile!$A$4:$D$2615,anteile!B$12,FALSE)</f>
        <v>#N/A</v>
      </c>
      <c r="H926" s="9" t="e">
        <f>VLOOKUP($A926,anteile!$A$4:$D$2615,anteile!C$12,FALSE)</f>
        <v>#N/A</v>
      </c>
      <c r="I926" s="9" t="e">
        <f>VLOOKUP($A926,anteile!$A$4:$D$2615,anteile!D$12,FALSE)</f>
        <v>#N/A</v>
      </c>
      <c r="K926" s="24" t="e">
        <f t="shared" si="160"/>
        <v>#N/A</v>
      </c>
      <c r="L926" s="24" t="e">
        <f t="shared" si="161"/>
        <v>#N/A</v>
      </c>
      <c r="M926" s="24" t="e">
        <f>VLOOKUP($A926,cash!$A$1:$B$3001,2,FALSE)</f>
        <v>#N/A</v>
      </c>
      <c r="N926" s="24" t="e">
        <f t="shared" si="162"/>
        <v>#N/A</v>
      </c>
      <c r="P926" s="24" t="e">
        <f t="shared" si="163"/>
        <v>#N/A</v>
      </c>
      <c r="Q926" s="24" t="e">
        <f t="shared" si="164"/>
        <v>#N/A</v>
      </c>
      <c r="S926" s="14" t="e">
        <f t="shared" si="165"/>
        <v>#N/A</v>
      </c>
      <c r="T926" s="14" t="e">
        <f t="shared" si="166"/>
        <v>#N/A</v>
      </c>
      <c r="U926" s="14" t="e">
        <f t="shared" si="167"/>
        <v>#N/A</v>
      </c>
      <c r="V926" s="14">
        <f t="shared" si="168"/>
        <v>0</v>
      </c>
      <c r="W926" s="14" t="e">
        <f t="shared" si="169"/>
        <v>#N/A</v>
      </c>
      <c r="X926" s="14" t="e">
        <f t="shared" si="170"/>
        <v>#N/A</v>
      </c>
    </row>
    <row r="927" spans="1:24">
      <c r="A927" s="10">
        <f>europe!A938</f>
        <v>0</v>
      </c>
      <c r="B927" s="9" t="e">
        <f>VLOOKUP($A927,europe!$A$1:$B$3014,2,FALSE)</f>
        <v>#N/A</v>
      </c>
      <c r="C927" s="9">
        <f>VLOOKUP($A927,man_neu!$A$1:$D$3001,4,FALSE)</f>
        <v>0</v>
      </c>
      <c r="D927" s="24" t="e">
        <f>VLOOKUP($A927,cash!$A$1:$B$3001,2,FALSE)</f>
        <v>#N/A</v>
      </c>
      <c r="E927" s="9" t="e">
        <f>VLOOKUP($A927,patri!$A$1:$B$3002,2,FALSE)</f>
        <v>#N/A</v>
      </c>
      <c r="G927" s="9" t="e">
        <f>VLOOKUP($A927,anteile!$A$4:$D$2615,anteile!B$12,FALSE)</f>
        <v>#N/A</v>
      </c>
      <c r="H927" s="9" t="e">
        <f>VLOOKUP($A927,anteile!$A$4:$D$2615,anteile!C$12,FALSE)</f>
        <v>#N/A</v>
      </c>
      <c r="I927" s="9" t="e">
        <f>VLOOKUP($A927,anteile!$A$4:$D$2615,anteile!D$12,FALSE)</f>
        <v>#N/A</v>
      </c>
      <c r="K927" s="24" t="e">
        <f t="shared" si="160"/>
        <v>#N/A</v>
      </c>
      <c r="L927" s="24" t="e">
        <f t="shared" si="161"/>
        <v>#N/A</v>
      </c>
      <c r="M927" s="24" t="e">
        <f>VLOOKUP($A927,cash!$A$1:$B$3001,2,FALSE)</f>
        <v>#N/A</v>
      </c>
      <c r="N927" s="24" t="e">
        <f t="shared" si="162"/>
        <v>#N/A</v>
      </c>
      <c r="P927" s="24" t="e">
        <f t="shared" si="163"/>
        <v>#N/A</v>
      </c>
      <c r="Q927" s="24" t="e">
        <f t="shared" si="164"/>
        <v>#N/A</v>
      </c>
      <c r="S927" s="14" t="e">
        <f t="shared" si="165"/>
        <v>#N/A</v>
      </c>
      <c r="T927" s="14" t="e">
        <f t="shared" si="166"/>
        <v>#N/A</v>
      </c>
      <c r="U927" s="14" t="e">
        <f t="shared" si="167"/>
        <v>#N/A</v>
      </c>
      <c r="V927" s="14">
        <f t="shared" si="168"/>
        <v>0</v>
      </c>
      <c r="W927" s="14" t="e">
        <f t="shared" si="169"/>
        <v>#N/A</v>
      </c>
      <c r="X927" s="14" t="e">
        <f t="shared" si="170"/>
        <v>#N/A</v>
      </c>
    </row>
    <row r="928" spans="1:24">
      <c r="A928" s="10">
        <f>europe!A939</f>
        <v>0</v>
      </c>
      <c r="B928" s="9" t="e">
        <f>VLOOKUP($A928,europe!$A$1:$B$3014,2,FALSE)</f>
        <v>#N/A</v>
      </c>
      <c r="C928" s="9">
        <f>VLOOKUP($A928,man_neu!$A$1:$D$3001,4,FALSE)</f>
        <v>0</v>
      </c>
      <c r="D928" s="24" t="e">
        <f>VLOOKUP($A928,cash!$A$1:$B$3001,2,FALSE)</f>
        <v>#N/A</v>
      </c>
      <c r="E928" s="9" t="e">
        <f>VLOOKUP($A928,patri!$A$1:$B$3002,2,FALSE)</f>
        <v>#N/A</v>
      </c>
      <c r="G928" s="9" t="e">
        <f>VLOOKUP($A928,anteile!$A$4:$D$2615,anteile!B$12,FALSE)</f>
        <v>#N/A</v>
      </c>
      <c r="H928" s="9" t="e">
        <f>VLOOKUP($A928,anteile!$A$4:$D$2615,anteile!C$12,FALSE)</f>
        <v>#N/A</v>
      </c>
      <c r="I928" s="9" t="e">
        <f>VLOOKUP($A928,anteile!$A$4:$D$2615,anteile!D$12,FALSE)</f>
        <v>#N/A</v>
      </c>
      <c r="K928" s="24" t="e">
        <f t="shared" si="160"/>
        <v>#N/A</v>
      </c>
      <c r="L928" s="24" t="e">
        <f t="shared" si="161"/>
        <v>#N/A</v>
      </c>
      <c r="M928" s="24" t="e">
        <f>VLOOKUP($A928,cash!$A$1:$B$3001,2,FALSE)</f>
        <v>#N/A</v>
      </c>
      <c r="N928" s="24" t="e">
        <f t="shared" si="162"/>
        <v>#N/A</v>
      </c>
      <c r="P928" s="24" t="e">
        <f t="shared" si="163"/>
        <v>#N/A</v>
      </c>
      <c r="Q928" s="24" t="e">
        <f t="shared" si="164"/>
        <v>#N/A</v>
      </c>
      <c r="S928" s="14" t="e">
        <f t="shared" si="165"/>
        <v>#N/A</v>
      </c>
      <c r="T928" s="14" t="e">
        <f t="shared" si="166"/>
        <v>#N/A</v>
      </c>
      <c r="U928" s="14" t="e">
        <f t="shared" si="167"/>
        <v>#N/A</v>
      </c>
      <c r="V928" s="14">
        <f t="shared" si="168"/>
        <v>0</v>
      </c>
      <c r="W928" s="14" t="e">
        <f t="shared" si="169"/>
        <v>#N/A</v>
      </c>
      <c r="X928" s="14" t="e">
        <f t="shared" si="170"/>
        <v>#N/A</v>
      </c>
    </row>
    <row r="929" spans="1:24">
      <c r="A929" s="10">
        <f>europe!A940</f>
        <v>0</v>
      </c>
      <c r="B929" s="9" t="e">
        <f>VLOOKUP($A929,europe!$A$1:$B$3014,2,FALSE)</f>
        <v>#N/A</v>
      </c>
      <c r="C929" s="9">
        <f>VLOOKUP($A929,man_neu!$A$1:$D$3001,4,FALSE)</f>
        <v>0</v>
      </c>
      <c r="D929" s="24" t="e">
        <f>VLOOKUP($A929,cash!$A$1:$B$3001,2,FALSE)</f>
        <v>#N/A</v>
      </c>
      <c r="E929" s="9" t="e">
        <f>VLOOKUP($A929,patri!$A$1:$B$3002,2,FALSE)</f>
        <v>#N/A</v>
      </c>
      <c r="G929" s="9" t="e">
        <f>VLOOKUP($A929,anteile!$A$4:$D$2615,anteile!B$12,FALSE)</f>
        <v>#N/A</v>
      </c>
      <c r="H929" s="9" t="e">
        <f>VLOOKUP($A929,anteile!$A$4:$D$2615,anteile!C$12,FALSE)</f>
        <v>#N/A</v>
      </c>
      <c r="I929" s="9" t="e">
        <f>VLOOKUP($A929,anteile!$A$4:$D$2615,anteile!D$12,FALSE)</f>
        <v>#N/A</v>
      </c>
      <c r="K929" s="24" t="e">
        <f t="shared" si="160"/>
        <v>#N/A</v>
      </c>
      <c r="L929" s="24" t="e">
        <f t="shared" si="161"/>
        <v>#N/A</v>
      </c>
      <c r="M929" s="24" t="e">
        <f>VLOOKUP($A929,cash!$A$1:$B$3001,2,FALSE)</f>
        <v>#N/A</v>
      </c>
      <c r="N929" s="24" t="e">
        <f t="shared" si="162"/>
        <v>#N/A</v>
      </c>
      <c r="P929" s="24" t="e">
        <f t="shared" si="163"/>
        <v>#N/A</v>
      </c>
      <c r="Q929" s="24" t="e">
        <f t="shared" si="164"/>
        <v>#N/A</v>
      </c>
      <c r="S929" s="14" t="e">
        <f t="shared" si="165"/>
        <v>#N/A</v>
      </c>
      <c r="T929" s="14" t="e">
        <f t="shared" si="166"/>
        <v>#N/A</v>
      </c>
      <c r="U929" s="14" t="e">
        <f t="shared" si="167"/>
        <v>#N/A</v>
      </c>
      <c r="V929" s="14">
        <f t="shared" si="168"/>
        <v>0</v>
      </c>
      <c r="W929" s="14" t="e">
        <f t="shared" si="169"/>
        <v>#N/A</v>
      </c>
      <c r="X929" s="14" t="e">
        <f t="shared" si="170"/>
        <v>#N/A</v>
      </c>
    </row>
    <row r="930" spans="1:24">
      <c r="A930" s="10">
        <f>europe!A941</f>
        <v>0</v>
      </c>
      <c r="B930" s="9" t="e">
        <f>VLOOKUP($A930,europe!$A$1:$B$3014,2,FALSE)</f>
        <v>#N/A</v>
      </c>
      <c r="C930" s="9">
        <f>VLOOKUP($A930,man_neu!$A$1:$D$3001,4,FALSE)</f>
        <v>0</v>
      </c>
      <c r="D930" s="24" t="e">
        <f>VLOOKUP($A930,cash!$A$1:$B$3001,2,FALSE)</f>
        <v>#N/A</v>
      </c>
      <c r="E930" s="9" t="e">
        <f>VLOOKUP($A930,patri!$A$1:$B$3002,2,FALSE)</f>
        <v>#N/A</v>
      </c>
      <c r="G930" s="9" t="e">
        <f>VLOOKUP($A930,anteile!$A$4:$D$2615,anteile!B$12,FALSE)</f>
        <v>#N/A</v>
      </c>
      <c r="H930" s="9" t="e">
        <f>VLOOKUP($A930,anteile!$A$4:$D$2615,anteile!C$12,FALSE)</f>
        <v>#N/A</v>
      </c>
      <c r="I930" s="9" t="e">
        <f>VLOOKUP($A930,anteile!$A$4:$D$2615,anteile!D$12,FALSE)</f>
        <v>#N/A</v>
      </c>
      <c r="K930" s="24" t="e">
        <f t="shared" si="160"/>
        <v>#N/A</v>
      </c>
      <c r="L930" s="24" t="e">
        <f t="shared" si="161"/>
        <v>#N/A</v>
      </c>
      <c r="M930" s="24" t="e">
        <f>VLOOKUP($A930,cash!$A$1:$B$3001,2,FALSE)</f>
        <v>#N/A</v>
      </c>
      <c r="N930" s="24" t="e">
        <f t="shared" si="162"/>
        <v>#N/A</v>
      </c>
      <c r="P930" s="24" t="e">
        <f t="shared" si="163"/>
        <v>#N/A</v>
      </c>
      <c r="Q930" s="24" t="e">
        <f t="shared" si="164"/>
        <v>#N/A</v>
      </c>
      <c r="S930" s="14" t="e">
        <f t="shared" si="165"/>
        <v>#N/A</v>
      </c>
      <c r="T930" s="14" t="e">
        <f t="shared" si="166"/>
        <v>#N/A</v>
      </c>
      <c r="U930" s="14" t="e">
        <f t="shared" si="167"/>
        <v>#N/A</v>
      </c>
      <c r="V930" s="14">
        <f t="shared" si="168"/>
        <v>0</v>
      </c>
      <c r="W930" s="14" t="e">
        <f t="shared" si="169"/>
        <v>#N/A</v>
      </c>
      <c r="X930" s="14" t="e">
        <f t="shared" si="170"/>
        <v>#N/A</v>
      </c>
    </row>
    <row r="931" spans="1:24">
      <c r="A931" s="10">
        <f>europe!A942</f>
        <v>0</v>
      </c>
      <c r="B931" s="9" t="e">
        <f>VLOOKUP($A931,europe!$A$1:$B$3014,2,FALSE)</f>
        <v>#N/A</v>
      </c>
      <c r="C931" s="9">
        <f>VLOOKUP($A931,man_neu!$A$1:$D$3001,4,FALSE)</f>
        <v>0</v>
      </c>
      <c r="D931" s="24" t="e">
        <f>VLOOKUP($A931,cash!$A$1:$B$3001,2,FALSE)</f>
        <v>#N/A</v>
      </c>
      <c r="E931" s="9" t="e">
        <f>VLOOKUP($A931,patri!$A$1:$B$3002,2,FALSE)</f>
        <v>#N/A</v>
      </c>
      <c r="G931" s="9" t="e">
        <f>VLOOKUP($A931,anteile!$A$4:$D$2615,anteile!B$12,FALSE)</f>
        <v>#N/A</v>
      </c>
      <c r="H931" s="9" t="e">
        <f>VLOOKUP($A931,anteile!$A$4:$D$2615,anteile!C$12,FALSE)</f>
        <v>#N/A</v>
      </c>
      <c r="I931" s="9" t="e">
        <f>VLOOKUP($A931,anteile!$A$4:$D$2615,anteile!D$12,FALSE)</f>
        <v>#N/A</v>
      </c>
      <c r="K931" s="24" t="e">
        <f t="shared" si="160"/>
        <v>#N/A</v>
      </c>
      <c r="L931" s="24" t="e">
        <f t="shared" si="161"/>
        <v>#N/A</v>
      </c>
      <c r="M931" s="24" t="e">
        <f>VLOOKUP($A931,cash!$A$1:$B$3001,2,FALSE)</f>
        <v>#N/A</v>
      </c>
      <c r="N931" s="24" t="e">
        <f t="shared" si="162"/>
        <v>#N/A</v>
      </c>
      <c r="P931" s="24" t="e">
        <f t="shared" si="163"/>
        <v>#N/A</v>
      </c>
      <c r="Q931" s="24" t="e">
        <f t="shared" si="164"/>
        <v>#N/A</v>
      </c>
      <c r="S931" s="14" t="e">
        <f t="shared" si="165"/>
        <v>#N/A</v>
      </c>
      <c r="T931" s="14" t="e">
        <f t="shared" si="166"/>
        <v>#N/A</v>
      </c>
      <c r="U931" s="14" t="e">
        <f t="shared" si="167"/>
        <v>#N/A</v>
      </c>
      <c r="V931" s="14">
        <f t="shared" si="168"/>
        <v>0</v>
      </c>
      <c r="W931" s="14" t="e">
        <f t="shared" si="169"/>
        <v>#N/A</v>
      </c>
      <c r="X931" s="14" t="e">
        <f t="shared" si="170"/>
        <v>#N/A</v>
      </c>
    </row>
    <row r="932" spans="1:24">
      <c r="A932" s="10">
        <f>europe!A943</f>
        <v>0</v>
      </c>
      <c r="B932" s="9" t="e">
        <f>VLOOKUP($A932,europe!$A$1:$B$3014,2,FALSE)</f>
        <v>#N/A</v>
      </c>
      <c r="C932" s="9">
        <f>VLOOKUP($A932,man_neu!$A$1:$D$3001,4,FALSE)</f>
        <v>0</v>
      </c>
      <c r="D932" s="24" t="e">
        <f>VLOOKUP($A932,cash!$A$1:$B$3001,2,FALSE)</f>
        <v>#N/A</v>
      </c>
      <c r="E932" s="9" t="e">
        <f>VLOOKUP($A932,patri!$A$1:$B$3002,2,FALSE)</f>
        <v>#N/A</v>
      </c>
      <c r="G932" s="9" t="e">
        <f>VLOOKUP($A932,anteile!$A$4:$D$2615,anteile!B$12,FALSE)</f>
        <v>#N/A</v>
      </c>
      <c r="H932" s="9" t="e">
        <f>VLOOKUP($A932,anteile!$A$4:$D$2615,anteile!C$12,FALSE)</f>
        <v>#N/A</v>
      </c>
      <c r="I932" s="9" t="e">
        <f>VLOOKUP($A932,anteile!$A$4:$D$2615,anteile!D$12,FALSE)</f>
        <v>#N/A</v>
      </c>
      <c r="K932" s="24" t="e">
        <f t="shared" si="160"/>
        <v>#N/A</v>
      </c>
      <c r="L932" s="24" t="e">
        <f t="shared" si="161"/>
        <v>#N/A</v>
      </c>
      <c r="M932" s="24" t="e">
        <f>VLOOKUP($A932,cash!$A$1:$B$3001,2,FALSE)</f>
        <v>#N/A</v>
      </c>
      <c r="N932" s="24" t="e">
        <f t="shared" si="162"/>
        <v>#N/A</v>
      </c>
      <c r="P932" s="24" t="e">
        <f t="shared" si="163"/>
        <v>#N/A</v>
      </c>
      <c r="Q932" s="24" t="e">
        <f t="shared" si="164"/>
        <v>#N/A</v>
      </c>
      <c r="S932" s="14" t="e">
        <f t="shared" si="165"/>
        <v>#N/A</v>
      </c>
      <c r="T932" s="14" t="e">
        <f t="shared" si="166"/>
        <v>#N/A</v>
      </c>
      <c r="U932" s="14" t="e">
        <f t="shared" si="167"/>
        <v>#N/A</v>
      </c>
      <c r="V932" s="14">
        <f t="shared" si="168"/>
        <v>0</v>
      </c>
      <c r="W932" s="14" t="e">
        <f t="shared" si="169"/>
        <v>#N/A</v>
      </c>
      <c r="X932" s="14" t="e">
        <f t="shared" si="170"/>
        <v>#N/A</v>
      </c>
    </row>
    <row r="933" spans="1:24">
      <c r="A933" s="10">
        <f>europe!A944</f>
        <v>0</v>
      </c>
      <c r="B933" s="9" t="e">
        <f>VLOOKUP($A933,europe!$A$1:$B$3014,2,FALSE)</f>
        <v>#N/A</v>
      </c>
      <c r="C933" s="9">
        <f>VLOOKUP($A933,man_neu!$A$1:$D$3001,4,FALSE)</f>
        <v>0</v>
      </c>
      <c r="D933" s="24" t="e">
        <f>VLOOKUP($A933,cash!$A$1:$B$3001,2,FALSE)</f>
        <v>#N/A</v>
      </c>
      <c r="E933" s="9" t="e">
        <f>VLOOKUP($A933,patri!$A$1:$B$3002,2,FALSE)</f>
        <v>#N/A</v>
      </c>
      <c r="G933" s="9" t="e">
        <f>VLOOKUP($A933,anteile!$A$4:$D$2615,anteile!B$12,FALSE)</f>
        <v>#N/A</v>
      </c>
      <c r="H933" s="9" t="e">
        <f>VLOOKUP($A933,anteile!$A$4:$D$2615,anteile!C$12,FALSE)</f>
        <v>#N/A</v>
      </c>
      <c r="I933" s="9" t="e">
        <f>VLOOKUP($A933,anteile!$A$4:$D$2615,anteile!D$12,FALSE)</f>
        <v>#N/A</v>
      </c>
      <c r="K933" s="24" t="e">
        <f t="shared" si="160"/>
        <v>#N/A</v>
      </c>
      <c r="L933" s="24" t="e">
        <f t="shared" si="161"/>
        <v>#N/A</v>
      </c>
      <c r="M933" s="24" t="e">
        <f>VLOOKUP($A933,cash!$A$1:$B$3001,2,FALSE)</f>
        <v>#N/A</v>
      </c>
      <c r="N933" s="24" t="e">
        <f t="shared" si="162"/>
        <v>#N/A</v>
      </c>
      <c r="P933" s="24" t="e">
        <f t="shared" si="163"/>
        <v>#N/A</v>
      </c>
      <c r="Q933" s="24" t="e">
        <f t="shared" si="164"/>
        <v>#N/A</v>
      </c>
      <c r="S933" s="14" t="e">
        <f t="shared" si="165"/>
        <v>#N/A</v>
      </c>
      <c r="T933" s="14" t="e">
        <f t="shared" si="166"/>
        <v>#N/A</v>
      </c>
      <c r="U933" s="14" t="e">
        <f t="shared" si="167"/>
        <v>#N/A</v>
      </c>
      <c r="V933" s="14">
        <f t="shared" si="168"/>
        <v>0</v>
      </c>
      <c r="W933" s="14" t="e">
        <f t="shared" si="169"/>
        <v>#N/A</v>
      </c>
      <c r="X933" s="14" t="e">
        <f t="shared" si="170"/>
        <v>#N/A</v>
      </c>
    </row>
    <row r="934" spans="1:24">
      <c r="A934" s="10">
        <f>europe!A945</f>
        <v>0</v>
      </c>
      <c r="B934" s="9" t="e">
        <f>VLOOKUP($A934,europe!$A$1:$B$3014,2,FALSE)</f>
        <v>#N/A</v>
      </c>
      <c r="C934" s="9">
        <f>VLOOKUP($A934,man_neu!$A$1:$D$3001,4,FALSE)</f>
        <v>0</v>
      </c>
      <c r="D934" s="24" t="e">
        <f>VLOOKUP($A934,cash!$A$1:$B$3001,2,FALSE)</f>
        <v>#N/A</v>
      </c>
      <c r="E934" s="9" t="e">
        <f>VLOOKUP($A934,patri!$A$1:$B$3002,2,FALSE)</f>
        <v>#N/A</v>
      </c>
      <c r="G934" s="9" t="e">
        <f>VLOOKUP($A934,anteile!$A$4:$D$2615,anteile!B$12,FALSE)</f>
        <v>#N/A</v>
      </c>
      <c r="H934" s="9" t="e">
        <f>VLOOKUP($A934,anteile!$A$4:$D$2615,anteile!C$12,FALSE)</f>
        <v>#N/A</v>
      </c>
      <c r="I934" s="9" t="e">
        <f>VLOOKUP($A934,anteile!$A$4:$D$2615,anteile!D$12,FALSE)</f>
        <v>#N/A</v>
      </c>
      <c r="K934" s="24" t="e">
        <f t="shared" si="160"/>
        <v>#N/A</v>
      </c>
      <c r="L934" s="24" t="e">
        <f t="shared" si="161"/>
        <v>#N/A</v>
      </c>
      <c r="M934" s="24" t="e">
        <f>VLOOKUP($A934,cash!$A$1:$B$3001,2,FALSE)</f>
        <v>#N/A</v>
      </c>
      <c r="N934" s="24" t="e">
        <f t="shared" si="162"/>
        <v>#N/A</v>
      </c>
      <c r="P934" s="24" t="e">
        <f t="shared" si="163"/>
        <v>#N/A</v>
      </c>
      <c r="Q934" s="24" t="e">
        <f t="shared" si="164"/>
        <v>#N/A</v>
      </c>
      <c r="S934" s="14" t="e">
        <f t="shared" si="165"/>
        <v>#N/A</v>
      </c>
      <c r="T934" s="14" t="e">
        <f t="shared" si="166"/>
        <v>#N/A</v>
      </c>
      <c r="U934" s="14" t="e">
        <f t="shared" si="167"/>
        <v>#N/A</v>
      </c>
      <c r="V934" s="14">
        <f t="shared" si="168"/>
        <v>0</v>
      </c>
      <c r="W934" s="14" t="e">
        <f t="shared" si="169"/>
        <v>#N/A</v>
      </c>
      <c r="X934" s="14" t="e">
        <f t="shared" si="170"/>
        <v>#N/A</v>
      </c>
    </row>
    <row r="935" spans="1:24">
      <c r="A935" s="10">
        <f>europe!A946</f>
        <v>0</v>
      </c>
      <c r="B935" s="9" t="e">
        <f>VLOOKUP($A935,europe!$A$1:$B$3014,2,FALSE)</f>
        <v>#N/A</v>
      </c>
      <c r="C935" s="9">
        <f>VLOOKUP($A935,man_neu!$A$1:$D$3001,4,FALSE)</f>
        <v>0</v>
      </c>
      <c r="D935" s="24" t="e">
        <f>VLOOKUP($A935,cash!$A$1:$B$3001,2,FALSE)</f>
        <v>#N/A</v>
      </c>
      <c r="E935" s="9" t="e">
        <f>VLOOKUP($A935,patri!$A$1:$B$3002,2,FALSE)</f>
        <v>#N/A</v>
      </c>
      <c r="G935" s="9" t="e">
        <f>VLOOKUP($A935,anteile!$A$4:$D$2615,anteile!B$12,FALSE)</f>
        <v>#N/A</v>
      </c>
      <c r="H935" s="9" t="e">
        <f>VLOOKUP($A935,anteile!$A$4:$D$2615,anteile!C$12,FALSE)</f>
        <v>#N/A</v>
      </c>
      <c r="I935" s="9" t="e">
        <f>VLOOKUP($A935,anteile!$A$4:$D$2615,anteile!D$12,FALSE)</f>
        <v>#N/A</v>
      </c>
      <c r="K935" s="24" t="e">
        <f t="shared" si="160"/>
        <v>#N/A</v>
      </c>
      <c r="L935" s="24" t="e">
        <f t="shared" si="161"/>
        <v>#N/A</v>
      </c>
      <c r="M935" s="24" t="e">
        <f>VLOOKUP($A935,cash!$A$1:$B$3001,2,FALSE)</f>
        <v>#N/A</v>
      </c>
      <c r="N935" s="24" t="e">
        <f t="shared" si="162"/>
        <v>#N/A</v>
      </c>
      <c r="P935" s="24" t="e">
        <f t="shared" si="163"/>
        <v>#N/A</v>
      </c>
      <c r="Q935" s="24" t="e">
        <f t="shared" si="164"/>
        <v>#N/A</v>
      </c>
      <c r="S935" s="14" t="e">
        <f t="shared" si="165"/>
        <v>#N/A</v>
      </c>
      <c r="T935" s="14" t="e">
        <f t="shared" si="166"/>
        <v>#N/A</v>
      </c>
      <c r="U935" s="14" t="e">
        <f t="shared" si="167"/>
        <v>#N/A</v>
      </c>
      <c r="V935" s="14">
        <f t="shared" si="168"/>
        <v>0</v>
      </c>
      <c r="W935" s="14" t="e">
        <f t="shared" si="169"/>
        <v>#N/A</v>
      </c>
      <c r="X935" s="14" t="e">
        <f t="shared" si="170"/>
        <v>#N/A</v>
      </c>
    </row>
    <row r="936" spans="1:24">
      <c r="A936" s="10">
        <f>europe!A947</f>
        <v>0</v>
      </c>
      <c r="B936" s="9" t="e">
        <f>VLOOKUP($A936,europe!$A$1:$B$3014,2,FALSE)</f>
        <v>#N/A</v>
      </c>
      <c r="C936" s="9">
        <f>VLOOKUP($A936,man_neu!$A$1:$D$3001,4,FALSE)</f>
        <v>0</v>
      </c>
      <c r="D936" s="24" t="e">
        <f>VLOOKUP($A936,cash!$A$1:$B$3001,2,FALSE)</f>
        <v>#N/A</v>
      </c>
      <c r="E936" s="9" t="e">
        <f>VLOOKUP($A936,patri!$A$1:$B$3002,2,FALSE)</f>
        <v>#N/A</v>
      </c>
      <c r="G936" s="9" t="e">
        <f>VLOOKUP($A936,anteile!$A$4:$D$2615,anteile!B$12,FALSE)</f>
        <v>#N/A</v>
      </c>
      <c r="H936" s="9" t="e">
        <f>VLOOKUP($A936,anteile!$A$4:$D$2615,anteile!C$12,FALSE)</f>
        <v>#N/A</v>
      </c>
      <c r="I936" s="9" t="e">
        <f>VLOOKUP($A936,anteile!$A$4:$D$2615,anteile!D$12,FALSE)</f>
        <v>#N/A</v>
      </c>
      <c r="K936" s="24" t="e">
        <f t="shared" si="160"/>
        <v>#N/A</v>
      </c>
      <c r="L936" s="24" t="e">
        <f t="shared" si="161"/>
        <v>#N/A</v>
      </c>
      <c r="M936" s="24" t="e">
        <f>VLOOKUP($A936,cash!$A$1:$B$3001,2,FALSE)</f>
        <v>#N/A</v>
      </c>
      <c r="N936" s="24" t="e">
        <f t="shared" si="162"/>
        <v>#N/A</v>
      </c>
      <c r="P936" s="24" t="e">
        <f t="shared" si="163"/>
        <v>#N/A</v>
      </c>
      <c r="Q936" s="24" t="e">
        <f t="shared" si="164"/>
        <v>#N/A</v>
      </c>
      <c r="S936" s="14" t="e">
        <f t="shared" si="165"/>
        <v>#N/A</v>
      </c>
      <c r="T936" s="14" t="e">
        <f t="shared" si="166"/>
        <v>#N/A</v>
      </c>
      <c r="U936" s="14" t="e">
        <f t="shared" si="167"/>
        <v>#N/A</v>
      </c>
      <c r="V936" s="14">
        <f t="shared" si="168"/>
        <v>0</v>
      </c>
      <c r="W936" s="14" t="e">
        <f t="shared" si="169"/>
        <v>#N/A</v>
      </c>
      <c r="X936" s="14" t="e">
        <f t="shared" si="170"/>
        <v>#N/A</v>
      </c>
    </row>
    <row r="937" spans="1:24">
      <c r="A937" s="10">
        <f>europe!A948</f>
        <v>0</v>
      </c>
      <c r="B937" s="9" t="e">
        <f>VLOOKUP($A937,europe!$A$1:$B$3014,2,FALSE)</f>
        <v>#N/A</v>
      </c>
      <c r="C937" s="9">
        <f>VLOOKUP($A937,man_neu!$A$1:$D$3001,4,FALSE)</f>
        <v>0</v>
      </c>
      <c r="D937" s="24" t="e">
        <f>VLOOKUP($A937,cash!$A$1:$B$3001,2,FALSE)</f>
        <v>#N/A</v>
      </c>
      <c r="E937" s="9" t="e">
        <f>VLOOKUP($A937,patri!$A$1:$B$3002,2,FALSE)</f>
        <v>#N/A</v>
      </c>
      <c r="G937" s="9" t="e">
        <f>VLOOKUP($A937,anteile!$A$4:$D$2615,anteile!B$12,FALSE)</f>
        <v>#N/A</v>
      </c>
      <c r="H937" s="9" t="e">
        <f>VLOOKUP($A937,anteile!$A$4:$D$2615,anteile!C$12,FALSE)</f>
        <v>#N/A</v>
      </c>
      <c r="I937" s="9" t="e">
        <f>VLOOKUP($A937,anteile!$A$4:$D$2615,anteile!D$12,FALSE)</f>
        <v>#N/A</v>
      </c>
      <c r="K937" s="24" t="e">
        <f t="shared" si="160"/>
        <v>#N/A</v>
      </c>
      <c r="L937" s="24" t="e">
        <f t="shared" si="161"/>
        <v>#N/A</v>
      </c>
      <c r="M937" s="24" t="e">
        <f>VLOOKUP($A937,cash!$A$1:$B$3001,2,FALSE)</f>
        <v>#N/A</v>
      </c>
      <c r="N937" s="24" t="e">
        <f t="shared" si="162"/>
        <v>#N/A</v>
      </c>
      <c r="P937" s="24" t="e">
        <f t="shared" si="163"/>
        <v>#N/A</v>
      </c>
      <c r="Q937" s="24" t="e">
        <f t="shared" si="164"/>
        <v>#N/A</v>
      </c>
      <c r="S937" s="14" t="e">
        <f t="shared" si="165"/>
        <v>#N/A</v>
      </c>
      <c r="T937" s="14" t="e">
        <f t="shared" si="166"/>
        <v>#N/A</v>
      </c>
      <c r="U937" s="14" t="e">
        <f t="shared" si="167"/>
        <v>#N/A</v>
      </c>
      <c r="V937" s="14">
        <f t="shared" si="168"/>
        <v>0</v>
      </c>
      <c r="W937" s="14" t="e">
        <f t="shared" si="169"/>
        <v>#N/A</v>
      </c>
      <c r="X937" s="14" t="e">
        <f t="shared" si="170"/>
        <v>#N/A</v>
      </c>
    </row>
    <row r="938" spans="1:24">
      <c r="A938" s="10">
        <f>europe!A949</f>
        <v>0</v>
      </c>
      <c r="B938" s="9" t="e">
        <f>VLOOKUP($A938,europe!$A$1:$B$3014,2,FALSE)</f>
        <v>#N/A</v>
      </c>
      <c r="C938" s="9">
        <f>VLOOKUP($A938,man_neu!$A$1:$D$3001,4,FALSE)</f>
        <v>0</v>
      </c>
      <c r="D938" s="24" t="e">
        <f>VLOOKUP($A938,cash!$A$1:$B$3001,2,FALSE)</f>
        <v>#N/A</v>
      </c>
      <c r="E938" s="9" t="e">
        <f>VLOOKUP($A938,patri!$A$1:$B$3002,2,FALSE)</f>
        <v>#N/A</v>
      </c>
      <c r="G938" s="9" t="e">
        <f>VLOOKUP($A938,anteile!$A$4:$D$2615,anteile!B$12,FALSE)</f>
        <v>#N/A</v>
      </c>
      <c r="H938" s="9" t="e">
        <f>VLOOKUP($A938,anteile!$A$4:$D$2615,anteile!C$12,FALSE)</f>
        <v>#N/A</v>
      </c>
      <c r="I938" s="9" t="e">
        <f>VLOOKUP($A938,anteile!$A$4:$D$2615,anteile!D$12,FALSE)</f>
        <v>#N/A</v>
      </c>
      <c r="K938" s="24" t="e">
        <f t="shared" si="160"/>
        <v>#N/A</v>
      </c>
      <c r="L938" s="24" t="e">
        <f t="shared" si="161"/>
        <v>#N/A</v>
      </c>
      <c r="M938" s="24" t="e">
        <f>VLOOKUP($A938,cash!$A$1:$B$3001,2,FALSE)</f>
        <v>#N/A</v>
      </c>
      <c r="N938" s="24" t="e">
        <f t="shared" si="162"/>
        <v>#N/A</v>
      </c>
      <c r="P938" s="24" t="e">
        <f t="shared" si="163"/>
        <v>#N/A</v>
      </c>
      <c r="Q938" s="24" t="e">
        <f t="shared" si="164"/>
        <v>#N/A</v>
      </c>
      <c r="S938" s="14" t="e">
        <f t="shared" si="165"/>
        <v>#N/A</v>
      </c>
      <c r="T938" s="14" t="e">
        <f t="shared" si="166"/>
        <v>#N/A</v>
      </c>
      <c r="U938" s="14" t="e">
        <f t="shared" si="167"/>
        <v>#N/A</v>
      </c>
      <c r="V938" s="14">
        <f t="shared" si="168"/>
        <v>0</v>
      </c>
      <c r="W938" s="14" t="e">
        <f t="shared" si="169"/>
        <v>#N/A</v>
      </c>
      <c r="X938" s="14" t="e">
        <f t="shared" si="170"/>
        <v>#N/A</v>
      </c>
    </row>
    <row r="939" spans="1:24">
      <c r="A939" s="10">
        <f>europe!A950</f>
        <v>0</v>
      </c>
      <c r="B939" s="9" t="e">
        <f>VLOOKUP($A939,europe!$A$1:$B$3014,2,FALSE)</f>
        <v>#N/A</v>
      </c>
      <c r="C939" s="9">
        <f>VLOOKUP($A939,man_neu!$A$1:$D$3001,4,FALSE)</f>
        <v>0</v>
      </c>
      <c r="D939" s="24" t="e">
        <f>VLOOKUP($A939,cash!$A$1:$B$3001,2,FALSE)</f>
        <v>#N/A</v>
      </c>
      <c r="E939" s="9" t="e">
        <f>VLOOKUP($A939,patri!$A$1:$B$3002,2,FALSE)</f>
        <v>#N/A</v>
      </c>
      <c r="G939" s="9" t="e">
        <f>VLOOKUP($A939,anteile!$A$4:$D$2615,anteile!B$12,FALSE)</f>
        <v>#N/A</v>
      </c>
      <c r="H939" s="9" t="e">
        <f>VLOOKUP($A939,anteile!$A$4:$D$2615,anteile!C$12,FALSE)</f>
        <v>#N/A</v>
      </c>
      <c r="I939" s="9" t="e">
        <f>VLOOKUP($A939,anteile!$A$4:$D$2615,anteile!D$12,FALSE)</f>
        <v>#N/A</v>
      </c>
      <c r="K939" s="24" t="e">
        <f t="shared" si="160"/>
        <v>#N/A</v>
      </c>
      <c r="L939" s="24" t="e">
        <f t="shared" si="161"/>
        <v>#N/A</v>
      </c>
      <c r="M939" s="24" t="e">
        <f>VLOOKUP($A939,cash!$A$1:$B$3001,2,FALSE)</f>
        <v>#N/A</v>
      </c>
      <c r="N939" s="24" t="e">
        <f t="shared" si="162"/>
        <v>#N/A</v>
      </c>
      <c r="P939" s="24" t="e">
        <f t="shared" si="163"/>
        <v>#N/A</v>
      </c>
      <c r="Q939" s="24" t="e">
        <f t="shared" si="164"/>
        <v>#N/A</v>
      </c>
      <c r="S939" s="14" t="e">
        <f t="shared" si="165"/>
        <v>#N/A</v>
      </c>
      <c r="T939" s="14" t="e">
        <f t="shared" si="166"/>
        <v>#N/A</v>
      </c>
      <c r="U939" s="14" t="e">
        <f t="shared" si="167"/>
        <v>#N/A</v>
      </c>
      <c r="V939" s="14">
        <f t="shared" si="168"/>
        <v>0</v>
      </c>
      <c r="W939" s="14" t="e">
        <f t="shared" si="169"/>
        <v>#N/A</v>
      </c>
      <c r="X939" s="14" t="e">
        <f t="shared" si="170"/>
        <v>#N/A</v>
      </c>
    </row>
    <row r="940" spans="1:24">
      <c r="A940" s="10">
        <f>europe!A951</f>
        <v>0</v>
      </c>
      <c r="B940" s="9" t="e">
        <f>VLOOKUP($A940,europe!$A$1:$B$3014,2,FALSE)</f>
        <v>#N/A</v>
      </c>
      <c r="C940" s="9">
        <f>VLOOKUP($A940,man_neu!$A$1:$D$3001,4,FALSE)</f>
        <v>0</v>
      </c>
      <c r="D940" s="24" t="e">
        <f>VLOOKUP($A940,cash!$A$1:$B$3001,2,FALSE)</f>
        <v>#N/A</v>
      </c>
      <c r="E940" s="9" t="e">
        <f>VLOOKUP($A940,patri!$A$1:$B$3002,2,FALSE)</f>
        <v>#N/A</v>
      </c>
      <c r="G940" s="9" t="e">
        <f>VLOOKUP($A940,anteile!$A$4:$D$2615,anteile!B$12,FALSE)</f>
        <v>#N/A</v>
      </c>
      <c r="H940" s="9" t="e">
        <f>VLOOKUP($A940,anteile!$A$4:$D$2615,anteile!C$12,FALSE)</f>
        <v>#N/A</v>
      </c>
      <c r="I940" s="9" t="e">
        <f>VLOOKUP($A940,anteile!$A$4:$D$2615,anteile!D$12,FALSE)</f>
        <v>#N/A</v>
      </c>
      <c r="K940" s="24" t="e">
        <f t="shared" si="160"/>
        <v>#N/A</v>
      </c>
      <c r="L940" s="24" t="e">
        <f t="shared" si="161"/>
        <v>#N/A</v>
      </c>
      <c r="M940" s="24" t="e">
        <f>VLOOKUP($A940,cash!$A$1:$B$3001,2,FALSE)</f>
        <v>#N/A</v>
      </c>
      <c r="N940" s="24" t="e">
        <f t="shared" si="162"/>
        <v>#N/A</v>
      </c>
      <c r="P940" s="24" t="e">
        <f t="shared" si="163"/>
        <v>#N/A</v>
      </c>
      <c r="Q940" s="24" t="e">
        <f t="shared" si="164"/>
        <v>#N/A</v>
      </c>
      <c r="S940" s="14" t="e">
        <f t="shared" si="165"/>
        <v>#N/A</v>
      </c>
      <c r="T940" s="14" t="e">
        <f t="shared" si="166"/>
        <v>#N/A</v>
      </c>
      <c r="U940" s="14" t="e">
        <f t="shared" si="167"/>
        <v>#N/A</v>
      </c>
      <c r="V940" s="14">
        <f t="shared" si="168"/>
        <v>0</v>
      </c>
      <c r="W940" s="14" t="e">
        <f t="shared" si="169"/>
        <v>#N/A</v>
      </c>
      <c r="X940" s="14" t="e">
        <f t="shared" si="170"/>
        <v>#N/A</v>
      </c>
    </row>
    <row r="941" spans="1:24">
      <c r="A941" s="10">
        <f>europe!A952</f>
        <v>0</v>
      </c>
      <c r="B941" s="9" t="e">
        <f>VLOOKUP($A941,europe!$A$1:$B$3014,2,FALSE)</f>
        <v>#N/A</v>
      </c>
      <c r="C941" s="9">
        <f>VLOOKUP($A941,man_neu!$A$1:$D$3001,4,FALSE)</f>
        <v>0</v>
      </c>
      <c r="D941" s="24" t="e">
        <f>VLOOKUP($A941,cash!$A$1:$B$3001,2,FALSE)</f>
        <v>#N/A</v>
      </c>
      <c r="E941" s="9" t="e">
        <f>VLOOKUP($A941,patri!$A$1:$B$3002,2,FALSE)</f>
        <v>#N/A</v>
      </c>
      <c r="G941" s="9" t="e">
        <f>VLOOKUP($A941,anteile!$A$4:$D$2615,anteile!B$12,FALSE)</f>
        <v>#N/A</v>
      </c>
      <c r="H941" s="9" t="e">
        <f>VLOOKUP($A941,anteile!$A$4:$D$2615,anteile!C$12,FALSE)</f>
        <v>#N/A</v>
      </c>
      <c r="I941" s="9" t="e">
        <f>VLOOKUP($A941,anteile!$A$4:$D$2615,anteile!D$12,FALSE)</f>
        <v>#N/A</v>
      </c>
      <c r="K941" s="24" t="e">
        <f t="shared" si="160"/>
        <v>#N/A</v>
      </c>
      <c r="L941" s="24" t="e">
        <f t="shared" si="161"/>
        <v>#N/A</v>
      </c>
      <c r="M941" s="24" t="e">
        <f>VLOOKUP($A941,cash!$A$1:$B$3001,2,FALSE)</f>
        <v>#N/A</v>
      </c>
      <c r="N941" s="24" t="e">
        <f t="shared" si="162"/>
        <v>#N/A</v>
      </c>
      <c r="P941" s="24" t="e">
        <f t="shared" si="163"/>
        <v>#N/A</v>
      </c>
      <c r="Q941" s="24" t="e">
        <f t="shared" si="164"/>
        <v>#N/A</v>
      </c>
      <c r="S941" s="14" t="e">
        <f t="shared" si="165"/>
        <v>#N/A</v>
      </c>
      <c r="T941" s="14" t="e">
        <f t="shared" si="166"/>
        <v>#N/A</v>
      </c>
      <c r="U941" s="14" t="e">
        <f t="shared" si="167"/>
        <v>#N/A</v>
      </c>
      <c r="V941" s="14">
        <f t="shared" si="168"/>
        <v>0</v>
      </c>
      <c r="W941" s="14" t="e">
        <f t="shared" si="169"/>
        <v>#N/A</v>
      </c>
      <c r="X941" s="14" t="e">
        <f t="shared" si="170"/>
        <v>#N/A</v>
      </c>
    </row>
    <row r="942" spans="1:24">
      <c r="A942" s="10">
        <f>europe!A953</f>
        <v>0</v>
      </c>
      <c r="B942" s="9" t="e">
        <f>VLOOKUP($A942,europe!$A$1:$B$3014,2,FALSE)</f>
        <v>#N/A</v>
      </c>
      <c r="C942" s="9">
        <f>VLOOKUP($A942,man_neu!$A$1:$D$3001,4,FALSE)</f>
        <v>0</v>
      </c>
      <c r="D942" s="24" t="e">
        <f>VLOOKUP($A942,cash!$A$1:$B$3001,2,FALSE)</f>
        <v>#N/A</v>
      </c>
      <c r="E942" s="9" t="e">
        <f>VLOOKUP($A942,patri!$A$1:$B$3002,2,FALSE)</f>
        <v>#N/A</v>
      </c>
      <c r="G942" s="9" t="e">
        <f>VLOOKUP($A942,anteile!$A$4:$D$2615,anteile!B$12,FALSE)</f>
        <v>#N/A</v>
      </c>
      <c r="H942" s="9" t="e">
        <f>VLOOKUP($A942,anteile!$A$4:$D$2615,anteile!C$12,FALSE)</f>
        <v>#N/A</v>
      </c>
      <c r="I942" s="9" t="e">
        <f>VLOOKUP($A942,anteile!$A$4:$D$2615,anteile!D$12,FALSE)</f>
        <v>#N/A</v>
      </c>
      <c r="K942" s="24" t="e">
        <f t="shared" si="160"/>
        <v>#N/A</v>
      </c>
      <c r="L942" s="24" t="e">
        <f t="shared" si="161"/>
        <v>#N/A</v>
      </c>
      <c r="M942" s="24" t="e">
        <f>VLOOKUP($A942,cash!$A$1:$B$3001,2,FALSE)</f>
        <v>#N/A</v>
      </c>
      <c r="N942" s="24" t="e">
        <f t="shared" si="162"/>
        <v>#N/A</v>
      </c>
      <c r="P942" s="24" t="e">
        <f t="shared" si="163"/>
        <v>#N/A</v>
      </c>
      <c r="Q942" s="24" t="e">
        <f t="shared" si="164"/>
        <v>#N/A</v>
      </c>
      <c r="S942" s="14" t="e">
        <f t="shared" si="165"/>
        <v>#N/A</v>
      </c>
      <c r="T942" s="14" t="e">
        <f t="shared" si="166"/>
        <v>#N/A</v>
      </c>
      <c r="U942" s="14" t="e">
        <f t="shared" si="167"/>
        <v>#N/A</v>
      </c>
      <c r="V942" s="14">
        <f t="shared" si="168"/>
        <v>0</v>
      </c>
      <c r="W942" s="14" t="e">
        <f t="shared" si="169"/>
        <v>#N/A</v>
      </c>
      <c r="X942" s="14" t="e">
        <f t="shared" si="170"/>
        <v>#N/A</v>
      </c>
    </row>
    <row r="943" spans="1:24">
      <c r="A943" s="10">
        <f>europe!A954</f>
        <v>0</v>
      </c>
      <c r="B943" s="9" t="e">
        <f>VLOOKUP($A943,europe!$A$1:$B$3014,2,FALSE)</f>
        <v>#N/A</v>
      </c>
      <c r="C943" s="9">
        <f>VLOOKUP($A943,man_neu!$A$1:$D$3001,4,FALSE)</f>
        <v>0</v>
      </c>
      <c r="D943" s="24" t="e">
        <f>VLOOKUP($A943,cash!$A$1:$B$3001,2,FALSE)</f>
        <v>#N/A</v>
      </c>
      <c r="E943" s="9" t="e">
        <f>VLOOKUP($A943,patri!$A$1:$B$3002,2,FALSE)</f>
        <v>#N/A</v>
      </c>
      <c r="G943" s="9" t="e">
        <f>VLOOKUP($A943,anteile!$A$4:$D$2615,anteile!B$12,FALSE)</f>
        <v>#N/A</v>
      </c>
      <c r="H943" s="9" t="e">
        <f>VLOOKUP($A943,anteile!$A$4:$D$2615,anteile!C$12,FALSE)</f>
        <v>#N/A</v>
      </c>
      <c r="I943" s="9" t="e">
        <f>VLOOKUP($A943,anteile!$A$4:$D$2615,anteile!D$12,FALSE)</f>
        <v>#N/A</v>
      </c>
      <c r="K943" s="24" t="e">
        <f t="shared" si="160"/>
        <v>#N/A</v>
      </c>
      <c r="L943" s="24" t="e">
        <f t="shared" si="161"/>
        <v>#N/A</v>
      </c>
      <c r="M943" s="24" t="e">
        <f>VLOOKUP($A943,cash!$A$1:$B$3001,2,FALSE)</f>
        <v>#N/A</v>
      </c>
      <c r="N943" s="24" t="e">
        <f t="shared" si="162"/>
        <v>#N/A</v>
      </c>
      <c r="P943" s="24" t="e">
        <f t="shared" si="163"/>
        <v>#N/A</v>
      </c>
      <c r="Q943" s="24" t="e">
        <f t="shared" si="164"/>
        <v>#N/A</v>
      </c>
      <c r="S943" s="14" t="e">
        <f t="shared" si="165"/>
        <v>#N/A</v>
      </c>
      <c r="T943" s="14" t="e">
        <f t="shared" si="166"/>
        <v>#N/A</v>
      </c>
      <c r="U943" s="14" t="e">
        <f t="shared" si="167"/>
        <v>#N/A</v>
      </c>
      <c r="V943" s="14">
        <f t="shared" si="168"/>
        <v>0</v>
      </c>
      <c r="W943" s="14" t="e">
        <f t="shared" si="169"/>
        <v>#N/A</v>
      </c>
      <c r="X943" s="14" t="e">
        <f t="shared" si="170"/>
        <v>#N/A</v>
      </c>
    </row>
    <row r="944" spans="1:24">
      <c r="A944" s="10">
        <f>europe!A955</f>
        <v>0</v>
      </c>
      <c r="B944" s="9" t="e">
        <f>VLOOKUP($A944,europe!$A$1:$B$3014,2,FALSE)</f>
        <v>#N/A</v>
      </c>
      <c r="C944" s="9">
        <f>VLOOKUP($A944,man_neu!$A$1:$D$3001,4,FALSE)</f>
        <v>0</v>
      </c>
      <c r="D944" s="24" t="e">
        <f>VLOOKUP($A944,cash!$A$1:$B$3001,2,FALSE)</f>
        <v>#N/A</v>
      </c>
      <c r="E944" s="9" t="e">
        <f>VLOOKUP($A944,patri!$A$1:$B$3002,2,FALSE)</f>
        <v>#N/A</v>
      </c>
      <c r="G944" s="9" t="e">
        <f>VLOOKUP($A944,anteile!$A$4:$D$2615,anteile!B$12,FALSE)</f>
        <v>#N/A</v>
      </c>
      <c r="H944" s="9" t="e">
        <f>VLOOKUP($A944,anteile!$A$4:$D$2615,anteile!C$12,FALSE)</f>
        <v>#N/A</v>
      </c>
      <c r="I944" s="9" t="e">
        <f>VLOOKUP($A944,anteile!$A$4:$D$2615,anteile!D$12,FALSE)</f>
        <v>#N/A</v>
      </c>
      <c r="K944" s="24" t="e">
        <f t="shared" si="160"/>
        <v>#N/A</v>
      </c>
      <c r="L944" s="24" t="e">
        <f t="shared" si="161"/>
        <v>#N/A</v>
      </c>
      <c r="M944" s="24" t="e">
        <f>VLOOKUP($A944,cash!$A$1:$B$3001,2,FALSE)</f>
        <v>#N/A</v>
      </c>
      <c r="N944" s="24" t="e">
        <f t="shared" si="162"/>
        <v>#N/A</v>
      </c>
      <c r="P944" s="24" t="e">
        <f t="shared" si="163"/>
        <v>#N/A</v>
      </c>
      <c r="Q944" s="24" t="e">
        <f t="shared" si="164"/>
        <v>#N/A</v>
      </c>
      <c r="S944" s="14" t="e">
        <f t="shared" si="165"/>
        <v>#N/A</v>
      </c>
      <c r="T944" s="14" t="e">
        <f t="shared" si="166"/>
        <v>#N/A</v>
      </c>
      <c r="U944" s="14" t="e">
        <f t="shared" si="167"/>
        <v>#N/A</v>
      </c>
      <c r="V944" s="14">
        <f t="shared" si="168"/>
        <v>0</v>
      </c>
      <c r="W944" s="14" t="e">
        <f t="shared" si="169"/>
        <v>#N/A</v>
      </c>
      <c r="X944" s="14" t="e">
        <f t="shared" si="170"/>
        <v>#N/A</v>
      </c>
    </row>
    <row r="945" spans="1:24">
      <c r="A945" s="10">
        <f>europe!A956</f>
        <v>0</v>
      </c>
      <c r="B945" s="9" t="e">
        <f>VLOOKUP($A945,europe!$A$1:$B$3014,2,FALSE)</f>
        <v>#N/A</v>
      </c>
      <c r="C945" s="9">
        <f>VLOOKUP($A945,man_neu!$A$1:$D$3001,4,FALSE)</f>
        <v>0</v>
      </c>
      <c r="D945" s="24" t="e">
        <f>VLOOKUP($A945,cash!$A$1:$B$3001,2,FALSE)</f>
        <v>#N/A</v>
      </c>
      <c r="E945" s="9" t="e">
        <f>VLOOKUP($A945,patri!$A$1:$B$3002,2,FALSE)</f>
        <v>#N/A</v>
      </c>
      <c r="G945" s="9" t="e">
        <f>VLOOKUP($A945,anteile!$A$4:$D$2615,anteile!B$12,FALSE)</f>
        <v>#N/A</v>
      </c>
      <c r="H945" s="9" t="e">
        <f>VLOOKUP($A945,anteile!$A$4:$D$2615,anteile!C$12,FALSE)</f>
        <v>#N/A</v>
      </c>
      <c r="I945" s="9" t="e">
        <f>VLOOKUP($A945,anteile!$A$4:$D$2615,anteile!D$12,FALSE)</f>
        <v>#N/A</v>
      </c>
      <c r="K945" s="24" t="e">
        <f t="shared" si="160"/>
        <v>#N/A</v>
      </c>
      <c r="L945" s="24" t="e">
        <f t="shared" si="161"/>
        <v>#N/A</v>
      </c>
      <c r="M945" s="24" t="e">
        <f>VLOOKUP($A945,cash!$A$1:$B$3001,2,FALSE)</f>
        <v>#N/A</v>
      </c>
      <c r="N945" s="24" t="e">
        <f t="shared" si="162"/>
        <v>#N/A</v>
      </c>
      <c r="P945" s="24" t="e">
        <f t="shared" si="163"/>
        <v>#N/A</v>
      </c>
      <c r="Q945" s="24" t="e">
        <f t="shared" si="164"/>
        <v>#N/A</v>
      </c>
      <c r="S945" s="14" t="e">
        <f t="shared" si="165"/>
        <v>#N/A</v>
      </c>
      <c r="T945" s="14" t="e">
        <f t="shared" si="166"/>
        <v>#N/A</v>
      </c>
      <c r="U945" s="14" t="e">
        <f t="shared" si="167"/>
        <v>#N/A</v>
      </c>
      <c r="V945" s="14">
        <f t="shared" si="168"/>
        <v>0</v>
      </c>
      <c r="W945" s="14" t="e">
        <f t="shared" si="169"/>
        <v>#N/A</v>
      </c>
      <c r="X945" s="14" t="e">
        <f t="shared" si="170"/>
        <v>#N/A</v>
      </c>
    </row>
    <row r="946" spans="1:24">
      <c r="A946" s="10">
        <f>europe!A957</f>
        <v>0</v>
      </c>
      <c r="B946" s="9" t="e">
        <f>VLOOKUP($A946,europe!$A$1:$B$3014,2,FALSE)</f>
        <v>#N/A</v>
      </c>
      <c r="C946" s="9">
        <f>VLOOKUP($A946,man_neu!$A$1:$D$3001,4,FALSE)</f>
        <v>0</v>
      </c>
      <c r="D946" s="24" t="e">
        <f>VLOOKUP($A946,cash!$A$1:$B$3001,2,FALSE)</f>
        <v>#N/A</v>
      </c>
      <c r="E946" s="9" t="e">
        <f>VLOOKUP($A946,patri!$A$1:$B$3002,2,FALSE)</f>
        <v>#N/A</v>
      </c>
      <c r="G946" s="9" t="e">
        <f>VLOOKUP($A946,anteile!$A$4:$D$2615,anteile!B$12,FALSE)</f>
        <v>#N/A</v>
      </c>
      <c r="H946" s="9" t="e">
        <f>VLOOKUP($A946,anteile!$A$4:$D$2615,anteile!C$12,FALSE)</f>
        <v>#N/A</v>
      </c>
      <c r="I946" s="9" t="e">
        <f>VLOOKUP($A946,anteile!$A$4:$D$2615,anteile!D$12,FALSE)</f>
        <v>#N/A</v>
      </c>
      <c r="K946" s="24" t="e">
        <f t="shared" si="160"/>
        <v>#N/A</v>
      </c>
      <c r="L946" s="24" t="e">
        <f t="shared" si="161"/>
        <v>#N/A</v>
      </c>
      <c r="M946" s="24" t="e">
        <f>VLOOKUP($A946,cash!$A$1:$B$3001,2,FALSE)</f>
        <v>#N/A</v>
      </c>
      <c r="N946" s="24" t="e">
        <f t="shared" si="162"/>
        <v>#N/A</v>
      </c>
      <c r="P946" s="24" t="e">
        <f t="shared" si="163"/>
        <v>#N/A</v>
      </c>
      <c r="Q946" s="24" t="e">
        <f t="shared" si="164"/>
        <v>#N/A</v>
      </c>
      <c r="S946" s="14" t="e">
        <f t="shared" si="165"/>
        <v>#N/A</v>
      </c>
      <c r="T946" s="14" t="e">
        <f t="shared" si="166"/>
        <v>#N/A</v>
      </c>
      <c r="U946" s="14" t="e">
        <f t="shared" si="167"/>
        <v>#N/A</v>
      </c>
      <c r="V946" s="14">
        <f t="shared" si="168"/>
        <v>0</v>
      </c>
      <c r="W946" s="14" t="e">
        <f t="shared" si="169"/>
        <v>#N/A</v>
      </c>
      <c r="X946" s="14" t="e">
        <f t="shared" si="170"/>
        <v>#N/A</v>
      </c>
    </row>
    <row r="947" spans="1:24">
      <c r="A947" s="10">
        <f>europe!A958</f>
        <v>0</v>
      </c>
      <c r="B947" s="9" t="e">
        <f>VLOOKUP($A947,europe!$A$1:$B$3014,2,FALSE)</f>
        <v>#N/A</v>
      </c>
      <c r="C947" s="9">
        <f>VLOOKUP($A947,man_neu!$A$1:$D$3001,4,FALSE)</f>
        <v>0</v>
      </c>
      <c r="D947" s="24" t="e">
        <f>VLOOKUP($A947,cash!$A$1:$B$3001,2,FALSE)</f>
        <v>#N/A</v>
      </c>
      <c r="E947" s="9" t="e">
        <f>VLOOKUP($A947,patri!$A$1:$B$3002,2,FALSE)</f>
        <v>#N/A</v>
      </c>
      <c r="G947" s="9" t="e">
        <f>VLOOKUP($A947,anteile!$A$4:$D$2615,anteile!B$12,FALSE)</f>
        <v>#N/A</v>
      </c>
      <c r="H947" s="9" t="e">
        <f>VLOOKUP($A947,anteile!$A$4:$D$2615,anteile!C$12,FALSE)</f>
        <v>#N/A</v>
      </c>
      <c r="I947" s="9" t="e">
        <f>VLOOKUP($A947,anteile!$A$4:$D$2615,anteile!D$12,FALSE)</f>
        <v>#N/A</v>
      </c>
      <c r="K947" s="24" t="e">
        <f t="shared" si="160"/>
        <v>#N/A</v>
      </c>
      <c r="L947" s="24" t="e">
        <f t="shared" si="161"/>
        <v>#N/A</v>
      </c>
      <c r="M947" s="24" t="e">
        <f>VLOOKUP($A947,cash!$A$1:$B$3001,2,FALSE)</f>
        <v>#N/A</v>
      </c>
      <c r="N947" s="24" t="e">
        <f t="shared" si="162"/>
        <v>#N/A</v>
      </c>
      <c r="P947" s="24" t="e">
        <f t="shared" si="163"/>
        <v>#N/A</v>
      </c>
      <c r="Q947" s="24" t="e">
        <f t="shared" si="164"/>
        <v>#N/A</v>
      </c>
      <c r="S947" s="14" t="e">
        <f t="shared" si="165"/>
        <v>#N/A</v>
      </c>
      <c r="T947" s="14" t="e">
        <f t="shared" si="166"/>
        <v>#N/A</v>
      </c>
      <c r="U947" s="14" t="e">
        <f t="shared" si="167"/>
        <v>#N/A</v>
      </c>
      <c r="V947" s="14">
        <f t="shared" si="168"/>
        <v>0</v>
      </c>
      <c r="W947" s="14" t="e">
        <f t="shared" si="169"/>
        <v>#N/A</v>
      </c>
      <c r="X947" s="14" t="e">
        <f t="shared" si="170"/>
        <v>#N/A</v>
      </c>
    </row>
    <row r="948" spans="1:24">
      <c r="A948" s="10">
        <f>europe!A959</f>
        <v>0</v>
      </c>
      <c r="B948" s="9" t="e">
        <f>VLOOKUP($A948,europe!$A$1:$B$3014,2,FALSE)</f>
        <v>#N/A</v>
      </c>
      <c r="C948" s="9">
        <f>VLOOKUP($A948,man_neu!$A$1:$D$3001,4,FALSE)</f>
        <v>0</v>
      </c>
      <c r="D948" s="24" t="e">
        <f>VLOOKUP($A948,cash!$A$1:$B$3001,2,FALSE)</f>
        <v>#N/A</v>
      </c>
      <c r="E948" s="9" t="e">
        <f>VLOOKUP($A948,patri!$A$1:$B$3002,2,FALSE)</f>
        <v>#N/A</v>
      </c>
      <c r="G948" s="9" t="e">
        <f>VLOOKUP($A948,anteile!$A$4:$D$2615,anteile!B$12,FALSE)</f>
        <v>#N/A</v>
      </c>
      <c r="H948" s="9" t="e">
        <f>VLOOKUP($A948,anteile!$A$4:$D$2615,anteile!C$12,FALSE)</f>
        <v>#N/A</v>
      </c>
      <c r="I948" s="9" t="e">
        <f>VLOOKUP($A948,anteile!$A$4:$D$2615,anteile!D$12,FALSE)</f>
        <v>#N/A</v>
      </c>
      <c r="K948" s="24" t="e">
        <f t="shared" si="160"/>
        <v>#N/A</v>
      </c>
      <c r="L948" s="24" t="e">
        <f t="shared" si="161"/>
        <v>#N/A</v>
      </c>
      <c r="M948" s="24" t="e">
        <f>VLOOKUP($A948,cash!$A$1:$B$3001,2,FALSE)</f>
        <v>#N/A</v>
      </c>
      <c r="N948" s="24" t="e">
        <f t="shared" si="162"/>
        <v>#N/A</v>
      </c>
      <c r="P948" s="24" t="e">
        <f t="shared" si="163"/>
        <v>#N/A</v>
      </c>
      <c r="Q948" s="24" t="e">
        <f t="shared" si="164"/>
        <v>#N/A</v>
      </c>
      <c r="S948" s="14" t="e">
        <f t="shared" si="165"/>
        <v>#N/A</v>
      </c>
      <c r="T948" s="14" t="e">
        <f t="shared" si="166"/>
        <v>#N/A</v>
      </c>
      <c r="U948" s="14" t="e">
        <f t="shared" si="167"/>
        <v>#N/A</v>
      </c>
      <c r="V948" s="14">
        <f t="shared" si="168"/>
        <v>0</v>
      </c>
      <c r="W948" s="14" t="e">
        <f t="shared" si="169"/>
        <v>#N/A</v>
      </c>
      <c r="X948" s="14" t="e">
        <f t="shared" si="170"/>
        <v>#N/A</v>
      </c>
    </row>
    <row r="949" spans="1:24">
      <c r="A949" s="10">
        <f>europe!A960</f>
        <v>0</v>
      </c>
      <c r="B949" s="9" t="e">
        <f>VLOOKUP($A949,europe!$A$1:$B$3014,2,FALSE)</f>
        <v>#N/A</v>
      </c>
      <c r="C949" s="9">
        <f>VLOOKUP($A949,man_neu!$A$1:$D$3001,4,FALSE)</f>
        <v>0</v>
      </c>
      <c r="D949" s="24" t="e">
        <f>VLOOKUP($A949,cash!$A$1:$B$3001,2,FALSE)</f>
        <v>#N/A</v>
      </c>
      <c r="E949" s="9" t="e">
        <f>VLOOKUP($A949,patri!$A$1:$B$3002,2,FALSE)</f>
        <v>#N/A</v>
      </c>
      <c r="G949" s="9" t="e">
        <f>VLOOKUP($A949,anteile!$A$4:$D$2615,anteile!B$12,FALSE)</f>
        <v>#N/A</v>
      </c>
      <c r="H949" s="9" t="e">
        <f>VLOOKUP($A949,anteile!$A$4:$D$2615,anteile!C$12,FALSE)</f>
        <v>#N/A</v>
      </c>
      <c r="I949" s="9" t="e">
        <f>VLOOKUP($A949,anteile!$A$4:$D$2615,anteile!D$12,FALSE)</f>
        <v>#N/A</v>
      </c>
      <c r="K949" s="24" t="e">
        <f t="shared" si="160"/>
        <v>#N/A</v>
      </c>
      <c r="L949" s="24" t="e">
        <f t="shared" si="161"/>
        <v>#N/A</v>
      </c>
      <c r="M949" s="24" t="e">
        <f>VLOOKUP($A949,cash!$A$1:$B$3001,2,FALSE)</f>
        <v>#N/A</v>
      </c>
      <c r="N949" s="24" t="e">
        <f t="shared" si="162"/>
        <v>#N/A</v>
      </c>
      <c r="P949" s="24" t="e">
        <f t="shared" si="163"/>
        <v>#N/A</v>
      </c>
      <c r="Q949" s="24" t="e">
        <f t="shared" si="164"/>
        <v>#N/A</v>
      </c>
      <c r="S949" s="14" t="e">
        <f t="shared" si="165"/>
        <v>#N/A</v>
      </c>
      <c r="T949" s="14" t="e">
        <f t="shared" si="166"/>
        <v>#N/A</v>
      </c>
      <c r="U949" s="14" t="e">
        <f t="shared" si="167"/>
        <v>#N/A</v>
      </c>
      <c r="V949" s="14">
        <f t="shared" si="168"/>
        <v>0</v>
      </c>
      <c r="W949" s="14" t="e">
        <f t="shared" si="169"/>
        <v>#N/A</v>
      </c>
      <c r="X949" s="14" t="e">
        <f t="shared" si="170"/>
        <v>#N/A</v>
      </c>
    </row>
    <row r="950" spans="1:24">
      <c r="A950" s="10">
        <f>europe!A961</f>
        <v>0</v>
      </c>
      <c r="B950" s="9" t="e">
        <f>VLOOKUP($A950,europe!$A$1:$B$3014,2,FALSE)</f>
        <v>#N/A</v>
      </c>
      <c r="C950" s="9">
        <f>VLOOKUP($A950,man_neu!$A$1:$D$3001,4,FALSE)</f>
        <v>0</v>
      </c>
      <c r="D950" s="24" t="e">
        <f>VLOOKUP($A950,cash!$A$1:$B$3001,2,FALSE)</f>
        <v>#N/A</v>
      </c>
      <c r="E950" s="9" t="e">
        <f>VLOOKUP($A950,patri!$A$1:$B$3002,2,FALSE)</f>
        <v>#N/A</v>
      </c>
      <c r="G950" s="9" t="e">
        <f>VLOOKUP($A950,anteile!$A$4:$D$2615,anteile!B$12,FALSE)</f>
        <v>#N/A</v>
      </c>
      <c r="H950" s="9" t="e">
        <f>VLOOKUP($A950,anteile!$A$4:$D$2615,anteile!C$12,FALSE)</f>
        <v>#N/A</v>
      </c>
      <c r="I950" s="9" t="e">
        <f>VLOOKUP($A950,anteile!$A$4:$D$2615,anteile!D$12,FALSE)</f>
        <v>#N/A</v>
      </c>
      <c r="K950" s="24" t="e">
        <f t="shared" si="160"/>
        <v>#N/A</v>
      </c>
      <c r="L950" s="24" t="e">
        <f t="shared" si="161"/>
        <v>#N/A</v>
      </c>
      <c r="M950" s="24" t="e">
        <f>VLOOKUP($A950,cash!$A$1:$B$3001,2,FALSE)</f>
        <v>#N/A</v>
      </c>
      <c r="N950" s="24" t="e">
        <f t="shared" si="162"/>
        <v>#N/A</v>
      </c>
      <c r="P950" s="24" t="e">
        <f t="shared" si="163"/>
        <v>#N/A</v>
      </c>
      <c r="Q950" s="24" t="e">
        <f t="shared" si="164"/>
        <v>#N/A</v>
      </c>
      <c r="S950" s="14" t="e">
        <f t="shared" si="165"/>
        <v>#N/A</v>
      </c>
      <c r="T950" s="14" t="e">
        <f t="shared" si="166"/>
        <v>#N/A</v>
      </c>
      <c r="U950" s="14" t="e">
        <f t="shared" si="167"/>
        <v>#N/A</v>
      </c>
      <c r="V950" s="14">
        <f t="shared" si="168"/>
        <v>0</v>
      </c>
      <c r="W950" s="14" t="e">
        <f t="shared" si="169"/>
        <v>#N/A</v>
      </c>
      <c r="X950" s="14" t="e">
        <f t="shared" si="170"/>
        <v>#N/A</v>
      </c>
    </row>
    <row r="951" spans="1:24">
      <c r="A951" s="10">
        <f>europe!A962</f>
        <v>0</v>
      </c>
      <c r="B951" s="9" t="e">
        <f>VLOOKUP($A951,europe!$A$1:$B$3014,2,FALSE)</f>
        <v>#N/A</v>
      </c>
      <c r="C951" s="9">
        <f>VLOOKUP($A951,man_neu!$A$1:$D$3001,4,FALSE)</f>
        <v>0</v>
      </c>
      <c r="D951" s="24" t="e">
        <f>VLOOKUP($A951,cash!$A$1:$B$3001,2,FALSE)</f>
        <v>#N/A</v>
      </c>
      <c r="E951" s="9" t="e">
        <f>VLOOKUP($A951,patri!$A$1:$B$3002,2,FALSE)</f>
        <v>#N/A</v>
      </c>
      <c r="G951" s="9" t="e">
        <f>VLOOKUP($A951,anteile!$A$4:$D$2615,anteile!B$12,FALSE)</f>
        <v>#N/A</v>
      </c>
      <c r="H951" s="9" t="e">
        <f>VLOOKUP($A951,anteile!$A$4:$D$2615,anteile!C$12,FALSE)</f>
        <v>#N/A</v>
      </c>
      <c r="I951" s="9" t="e">
        <f>VLOOKUP($A951,anteile!$A$4:$D$2615,anteile!D$12,FALSE)</f>
        <v>#N/A</v>
      </c>
      <c r="K951" s="24" t="e">
        <f t="shared" si="160"/>
        <v>#N/A</v>
      </c>
      <c r="L951" s="24" t="e">
        <f t="shared" si="161"/>
        <v>#N/A</v>
      </c>
      <c r="M951" s="24" t="e">
        <f>VLOOKUP($A951,cash!$A$1:$B$3001,2,FALSE)</f>
        <v>#N/A</v>
      </c>
      <c r="N951" s="24" t="e">
        <f t="shared" si="162"/>
        <v>#N/A</v>
      </c>
      <c r="P951" s="24" t="e">
        <f t="shared" si="163"/>
        <v>#N/A</v>
      </c>
      <c r="Q951" s="24" t="e">
        <f t="shared" si="164"/>
        <v>#N/A</v>
      </c>
      <c r="S951" s="14" t="e">
        <f t="shared" si="165"/>
        <v>#N/A</v>
      </c>
      <c r="T951" s="14" t="e">
        <f t="shared" si="166"/>
        <v>#N/A</v>
      </c>
      <c r="U951" s="14" t="e">
        <f t="shared" si="167"/>
        <v>#N/A</v>
      </c>
      <c r="V951" s="14">
        <f t="shared" si="168"/>
        <v>0</v>
      </c>
      <c r="W951" s="14" t="e">
        <f t="shared" si="169"/>
        <v>#N/A</v>
      </c>
      <c r="X951" s="14" t="e">
        <f t="shared" si="170"/>
        <v>#N/A</v>
      </c>
    </row>
    <row r="952" spans="1:24">
      <c r="A952" s="10">
        <f>europe!A963</f>
        <v>0</v>
      </c>
      <c r="B952" s="9" t="e">
        <f>VLOOKUP($A952,europe!$A$1:$B$3014,2,FALSE)</f>
        <v>#N/A</v>
      </c>
      <c r="C952" s="9">
        <f>VLOOKUP($A952,man_neu!$A$1:$D$3001,4,FALSE)</f>
        <v>0</v>
      </c>
      <c r="D952" s="24" t="e">
        <f>VLOOKUP($A952,cash!$A$1:$B$3001,2,FALSE)</f>
        <v>#N/A</v>
      </c>
      <c r="E952" s="9" t="e">
        <f>VLOOKUP($A952,patri!$A$1:$B$3002,2,FALSE)</f>
        <v>#N/A</v>
      </c>
      <c r="G952" s="9" t="e">
        <f>VLOOKUP($A952,anteile!$A$4:$D$2615,anteile!B$12,FALSE)</f>
        <v>#N/A</v>
      </c>
      <c r="H952" s="9" t="e">
        <f>VLOOKUP($A952,anteile!$A$4:$D$2615,anteile!C$12,FALSE)</f>
        <v>#N/A</v>
      </c>
      <c r="I952" s="9" t="e">
        <f>VLOOKUP($A952,anteile!$A$4:$D$2615,anteile!D$12,FALSE)</f>
        <v>#N/A</v>
      </c>
      <c r="K952" s="24" t="e">
        <f t="shared" si="160"/>
        <v>#N/A</v>
      </c>
      <c r="L952" s="24" t="e">
        <f t="shared" si="161"/>
        <v>#N/A</v>
      </c>
      <c r="M952" s="24" t="e">
        <f>VLOOKUP($A952,cash!$A$1:$B$3001,2,FALSE)</f>
        <v>#N/A</v>
      </c>
      <c r="N952" s="24" t="e">
        <f t="shared" si="162"/>
        <v>#N/A</v>
      </c>
      <c r="P952" s="24" t="e">
        <f t="shared" si="163"/>
        <v>#N/A</v>
      </c>
      <c r="Q952" s="24" t="e">
        <f t="shared" si="164"/>
        <v>#N/A</v>
      </c>
      <c r="S952" s="14" t="e">
        <f t="shared" si="165"/>
        <v>#N/A</v>
      </c>
      <c r="T952" s="14" t="e">
        <f t="shared" si="166"/>
        <v>#N/A</v>
      </c>
      <c r="U952" s="14" t="e">
        <f t="shared" si="167"/>
        <v>#N/A</v>
      </c>
      <c r="V952" s="14">
        <f t="shared" si="168"/>
        <v>0</v>
      </c>
      <c r="W952" s="14" t="e">
        <f t="shared" si="169"/>
        <v>#N/A</v>
      </c>
      <c r="X952" s="14" t="e">
        <f t="shared" si="170"/>
        <v>#N/A</v>
      </c>
    </row>
    <row r="953" spans="1:24">
      <c r="A953" s="10">
        <f>europe!A964</f>
        <v>0</v>
      </c>
      <c r="B953" s="9" t="e">
        <f>VLOOKUP($A953,europe!$A$1:$B$3014,2,FALSE)</f>
        <v>#N/A</v>
      </c>
      <c r="C953" s="9">
        <f>VLOOKUP($A953,man_neu!$A$1:$D$3001,4,FALSE)</f>
        <v>0</v>
      </c>
      <c r="D953" s="24" t="e">
        <f>VLOOKUP($A953,cash!$A$1:$B$3001,2,FALSE)</f>
        <v>#N/A</v>
      </c>
      <c r="E953" s="9" t="e">
        <f>VLOOKUP($A953,patri!$A$1:$B$3002,2,FALSE)</f>
        <v>#N/A</v>
      </c>
      <c r="G953" s="9" t="e">
        <f>VLOOKUP($A953,anteile!$A$4:$D$2615,anteile!B$12,FALSE)</f>
        <v>#N/A</v>
      </c>
      <c r="H953" s="9" t="e">
        <f>VLOOKUP($A953,anteile!$A$4:$D$2615,anteile!C$12,FALSE)</f>
        <v>#N/A</v>
      </c>
      <c r="I953" s="9" t="e">
        <f>VLOOKUP($A953,anteile!$A$4:$D$2615,anteile!D$12,FALSE)</f>
        <v>#N/A</v>
      </c>
      <c r="K953" s="24" t="e">
        <f t="shared" si="160"/>
        <v>#N/A</v>
      </c>
      <c r="L953" s="24" t="e">
        <f t="shared" si="161"/>
        <v>#N/A</v>
      </c>
      <c r="M953" s="24" t="e">
        <f>VLOOKUP($A953,cash!$A$1:$B$3001,2,FALSE)</f>
        <v>#N/A</v>
      </c>
      <c r="N953" s="24" t="e">
        <f t="shared" si="162"/>
        <v>#N/A</v>
      </c>
      <c r="P953" s="24" t="e">
        <f t="shared" si="163"/>
        <v>#N/A</v>
      </c>
      <c r="Q953" s="24" t="e">
        <f t="shared" si="164"/>
        <v>#N/A</v>
      </c>
      <c r="S953" s="14" t="e">
        <f t="shared" si="165"/>
        <v>#N/A</v>
      </c>
      <c r="T953" s="14" t="e">
        <f t="shared" si="166"/>
        <v>#N/A</v>
      </c>
      <c r="U953" s="14" t="e">
        <f t="shared" si="167"/>
        <v>#N/A</v>
      </c>
      <c r="V953" s="14">
        <f t="shared" si="168"/>
        <v>0</v>
      </c>
      <c r="W953" s="14" t="e">
        <f t="shared" si="169"/>
        <v>#N/A</v>
      </c>
      <c r="X953" s="14" t="e">
        <f t="shared" si="170"/>
        <v>#N/A</v>
      </c>
    </row>
    <row r="954" spans="1:24">
      <c r="A954" s="10">
        <f>europe!A965</f>
        <v>0</v>
      </c>
      <c r="B954" s="9" t="e">
        <f>VLOOKUP($A954,europe!$A$1:$B$3014,2,FALSE)</f>
        <v>#N/A</v>
      </c>
      <c r="C954" s="9">
        <f>VLOOKUP($A954,man_neu!$A$1:$D$3001,4,FALSE)</f>
        <v>0</v>
      </c>
      <c r="D954" s="24" t="e">
        <f>VLOOKUP($A954,cash!$A$1:$B$3001,2,FALSE)</f>
        <v>#N/A</v>
      </c>
      <c r="E954" s="9" t="e">
        <f>VLOOKUP($A954,patri!$A$1:$B$3002,2,FALSE)</f>
        <v>#N/A</v>
      </c>
      <c r="G954" s="9" t="e">
        <f>VLOOKUP($A954,anteile!$A$4:$D$2615,anteile!B$12,FALSE)</f>
        <v>#N/A</v>
      </c>
      <c r="H954" s="9" t="e">
        <f>VLOOKUP($A954,anteile!$A$4:$D$2615,anteile!C$12,FALSE)</f>
        <v>#N/A</v>
      </c>
      <c r="I954" s="9" t="e">
        <f>VLOOKUP($A954,anteile!$A$4:$D$2615,anteile!D$12,FALSE)</f>
        <v>#N/A</v>
      </c>
      <c r="K954" s="24" t="e">
        <f t="shared" si="160"/>
        <v>#N/A</v>
      </c>
      <c r="L954" s="24" t="e">
        <f t="shared" si="161"/>
        <v>#N/A</v>
      </c>
      <c r="M954" s="24" t="e">
        <f>VLOOKUP($A954,cash!$A$1:$B$3001,2,FALSE)</f>
        <v>#N/A</v>
      </c>
      <c r="N954" s="24" t="e">
        <f t="shared" si="162"/>
        <v>#N/A</v>
      </c>
      <c r="P954" s="24" t="e">
        <f t="shared" si="163"/>
        <v>#N/A</v>
      </c>
      <c r="Q954" s="24" t="e">
        <f t="shared" si="164"/>
        <v>#N/A</v>
      </c>
      <c r="S954" s="14" t="e">
        <f t="shared" si="165"/>
        <v>#N/A</v>
      </c>
      <c r="T954" s="14" t="e">
        <f t="shared" si="166"/>
        <v>#N/A</v>
      </c>
      <c r="U954" s="14" t="e">
        <f t="shared" si="167"/>
        <v>#N/A</v>
      </c>
      <c r="V954" s="14">
        <f t="shared" si="168"/>
        <v>0</v>
      </c>
      <c r="W954" s="14" t="e">
        <f t="shared" si="169"/>
        <v>#N/A</v>
      </c>
      <c r="X954" s="14" t="e">
        <f t="shared" si="170"/>
        <v>#N/A</v>
      </c>
    </row>
    <row r="955" spans="1:24">
      <c r="A955" s="10">
        <f>europe!A966</f>
        <v>0</v>
      </c>
      <c r="B955" s="9" t="e">
        <f>VLOOKUP($A955,europe!$A$1:$B$3014,2,FALSE)</f>
        <v>#N/A</v>
      </c>
      <c r="C955" s="9">
        <f>VLOOKUP($A955,man_neu!$A$1:$D$3001,4,FALSE)</f>
        <v>0</v>
      </c>
      <c r="D955" s="24" t="e">
        <f>VLOOKUP($A955,cash!$A$1:$B$3001,2,FALSE)</f>
        <v>#N/A</v>
      </c>
      <c r="E955" s="9" t="e">
        <f>VLOOKUP($A955,patri!$A$1:$B$3002,2,FALSE)</f>
        <v>#N/A</v>
      </c>
      <c r="G955" s="9" t="e">
        <f>VLOOKUP($A955,anteile!$A$4:$D$2615,anteile!B$12,FALSE)</f>
        <v>#N/A</v>
      </c>
      <c r="H955" s="9" t="e">
        <f>VLOOKUP($A955,anteile!$A$4:$D$2615,anteile!C$12,FALSE)</f>
        <v>#N/A</v>
      </c>
      <c r="I955" s="9" t="e">
        <f>VLOOKUP($A955,anteile!$A$4:$D$2615,anteile!D$12,FALSE)</f>
        <v>#N/A</v>
      </c>
      <c r="K955" s="24" t="e">
        <f t="shared" si="160"/>
        <v>#N/A</v>
      </c>
      <c r="L955" s="24" t="e">
        <f t="shared" si="161"/>
        <v>#N/A</v>
      </c>
      <c r="M955" s="24" t="e">
        <f>VLOOKUP($A955,cash!$A$1:$B$3001,2,FALSE)</f>
        <v>#N/A</v>
      </c>
      <c r="N955" s="24" t="e">
        <f t="shared" si="162"/>
        <v>#N/A</v>
      </c>
      <c r="P955" s="24" t="e">
        <f t="shared" si="163"/>
        <v>#N/A</v>
      </c>
      <c r="Q955" s="24" t="e">
        <f t="shared" si="164"/>
        <v>#N/A</v>
      </c>
      <c r="S955" s="14" t="e">
        <f t="shared" si="165"/>
        <v>#N/A</v>
      </c>
      <c r="T955" s="14" t="e">
        <f t="shared" si="166"/>
        <v>#N/A</v>
      </c>
      <c r="U955" s="14" t="e">
        <f t="shared" si="167"/>
        <v>#N/A</v>
      </c>
      <c r="V955" s="14">
        <f t="shared" si="168"/>
        <v>0</v>
      </c>
      <c r="W955" s="14" t="e">
        <f t="shared" si="169"/>
        <v>#N/A</v>
      </c>
      <c r="X955" s="14" t="e">
        <f t="shared" si="170"/>
        <v>#N/A</v>
      </c>
    </row>
    <row r="956" spans="1:24">
      <c r="A956" s="10">
        <f>europe!A967</f>
        <v>0</v>
      </c>
      <c r="B956" s="9" t="e">
        <f>VLOOKUP($A956,europe!$A$1:$B$3014,2,FALSE)</f>
        <v>#N/A</v>
      </c>
      <c r="C956" s="9">
        <f>VLOOKUP($A956,man_neu!$A$1:$D$3001,4,FALSE)</f>
        <v>0</v>
      </c>
      <c r="D956" s="24" t="e">
        <f>VLOOKUP($A956,cash!$A$1:$B$3001,2,FALSE)</f>
        <v>#N/A</v>
      </c>
      <c r="E956" s="9" t="e">
        <f>VLOOKUP($A956,patri!$A$1:$B$3002,2,FALSE)</f>
        <v>#N/A</v>
      </c>
      <c r="G956" s="9" t="e">
        <f>VLOOKUP($A956,anteile!$A$4:$D$2615,anteile!B$12,FALSE)</f>
        <v>#N/A</v>
      </c>
      <c r="H956" s="9" t="e">
        <f>VLOOKUP($A956,anteile!$A$4:$D$2615,anteile!C$12,FALSE)</f>
        <v>#N/A</v>
      </c>
      <c r="I956" s="9" t="e">
        <f>VLOOKUP($A956,anteile!$A$4:$D$2615,anteile!D$12,FALSE)</f>
        <v>#N/A</v>
      </c>
      <c r="K956" s="24" t="e">
        <f t="shared" si="160"/>
        <v>#N/A</v>
      </c>
      <c r="L956" s="24" t="e">
        <f t="shared" si="161"/>
        <v>#N/A</v>
      </c>
      <c r="M956" s="24" t="e">
        <f>VLOOKUP($A956,cash!$A$1:$B$3001,2,FALSE)</f>
        <v>#N/A</v>
      </c>
      <c r="N956" s="24" t="e">
        <f t="shared" si="162"/>
        <v>#N/A</v>
      </c>
      <c r="P956" s="24" t="e">
        <f t="shared" si="163"/>
        <v>#N/A</v>
      </c>
      <c r="Q956" s="24" t="e">
        <f t="shared" si="164"/>
        <v>#N/A</v>
      </c>
      <c r="S956" s="14" t="e">
        <f t="shared" si="165"/>
        <v>#N/A</v>
      </c>
      <c r="T956" s="14" t="e">
        <f t="shared" si="166"/>
        <v>#N/A</v>
      </c>
      <c r="U956" s="14" t="e">
        <f t="shared" si="167"/>
        <v>#N/A</v>
      </c>
      <c r="V956" s="14">
        <f t="shared" si="168"/>
        <v>0</v>
      </c>
      <c r="W956" s="14" t="e">
        <f t="shared" si="169"/>
        <v>#N/A</v>
      </c>
      <c r="X956" s="14" t="e">
        <f t="shared" si="170"/>
        <v>#N/A</v>
      </c>
    </row>
    <row r="957" spans="1:24">
      <c r="A957" s="10">
        <f>europe!A968</f>
        <v>0</v>
      </c>
      <c r="B957" s="9" t="e">
        <f>VLOOKUP($A957,europe!$A$1:$B$3014,2,FALSE)</f>
        <v>#N/A</v>
      </c>
      <c r="C957" s="9">
        <f>VLOOKUP($A957,man_neu!$A$1:$D$3001,4,FALSE)</f>
        <v>0</v>
      </c>
      <c r="D957" s="24" t="e">
        <f>VLOOKUP($A957,cash!$A$1:$B$3001,2,FALSE)</f>
        <v>#N/A</v>
      </c>
      <c r="E957" s="9" t="e">
        <f>VLOOKUP($A957,patri!$A$1:$B$3002,2,FALSE)</f>
        <v>#N/A</v>
      </c>
      <c r="G957" s="9" t="e">
        <f>VLOOKUP($A957,anteile!$A$4:$D$2615,anteile!B$12,FALSE)</f>
        <v>#N/A</v>
      </c>
      <c r="H957" s="9" t="e">
        <f>VLOOKUP($A957,anteile!$A$4:$D$2615,anteile!C$12,FALSE)</f>
        <v>#N/A</v>
      </c>
      <c r="I957" s="9" t="e">
        <f>VLOOKUP($A957,anteile!$A$4:$D$2615,anteile!D$12,FALSE)</f>
        <v>#N/A</v>
      </c>
      <c r="K957" s="24" t="e">
        <f t="shared" si="160"/>
        <v>#N/A</v>
      </c>
      <c r="L957" s="24" t="e">
        <f t="shared" si="161"/>
        <v>#N/A</v>
      </c>
      <c r="M957" s="24" t="e">
        <f>VLOOKUP($A957,cash!$A$1:$B$3001,2,FALSE)</f>
        <v>#N/A</v>
      </c>
      <c r="N957" s="24" t="e">
        <f t="shared" si="162"/>
        <v>#N/A</v>
      </c>
      <c r="P957" s="24" t="e">
        <f t="shared" si="163"/>
        <v>#N/A</v>
      </c>
      <c r="Q957" s="24" t="e">
        <f t="shared" si="164"/>
        <v>#N/A</v>
      </c>
      <c r="S957" s="14" t="e">
        <f t="shared" si="165"/>
        <v>#N/A</v>
      </c>
      <c r="T957" s="14" t="e">
        <f t="shared" si="166"/>
        <v>#N/A</v>
      </c>
      <c r="U957" s="14" t="e">
        <f t="shared" si="167"/>
        <v>#N/A</v>
      </c>
      <c r="V957" s="14">
        <f t="shared" si="168"/>
        <v>0</v>
      </c>
      <c r="W957" s="14" t="e">
        <f t="shared" si="169"/>
        <v>#N/A</v>
      </c>
      <c r="X957" s="14" t="e">
        <f t="shared" si="170"/>
        <v>#N/A</v>
      </c>
    </row>
    <row r="958" spans="1:24">
      <c r="A958" s="10">
        <f>europe!A969</f>
        <v>0</v>
      </c>
      <c r="B958" s="9" t="e">
        <f>VLOOKUP($A958,europe!$A$1:$B$3014,2,FALSE)</f>
        <v>#N/A</v>
      </c>
      <c r="C958" s="9">
        <f>VLOOKUP($A958,man_neu!$A$1:$D$3001,4,FALSE)</f>
        <v>0</v>
      </c>
      <c r="D958" s="24" t="e">
        <f>VLOOKUP($A958,cash!$A$1:$B$3001,2,FALSE)</f>
        <v>#N/A</v>
      </c>
      <c r="E958" s="9" t="e">
        <f>VLOOKUP($A958,patri!$A$1:$B$3002,2,FALSE)</f>
        <v>#N/A</v>
      </c>
      <c r="G958" s="9" t="e">
        <f>VLOOKUP($A958,anteile!$A$4:$D$2615,anteile!B$12,FALSE)</f>
        <v>#N/A</v>
      </c>
      <c r="H958" s="9" t="e">
        <f>VLOOKUP($A958,anteile!$A$4:$D$2615,anteile!C$12,FALSE)</f>
        <v>#N/A</v>
      </c>
      <c r="I958" s="9" t="e">
        <f>VLOOKUP($A958,anteile!$A$4:$D$2615,anteile!D$12,FALSE)</f>
        <v>#N/A</v>
      </c>
      <c r="K958" s="24" t="e">
        <f t="shared" si="160"/>
        <v>#N/A</v>
      </c>
      <c r="L958" s="24" t="e">
        <f t="shared" si="161"/>
        <v>#N/A</v>
      </c>
      <c r="M958" s="24" t="e">
        <f>VLOOKUP($A958,cash!$A$1:$B$3001,2,FALSE)</f>
        <v>#N/A</v>
      </c>
      <c r="N958" s="24" t="e">
        <f t="shared" si="162"/>
        <v>#N/A</v>
      </c>
      <c r="P958" s="24" t="e">
        <f t="shared" si="163"/>
        <v>#N/A</v>
      </c>
      <c r="Q958" s="24" t="e">
        <f t="shared" si="164"/>
        <v>#N/A</v>
      </c>
      <c r="S958" s="14" t="e">
        <f t="shared" si="165"/>
        <v>#N/A</v>
      </c>
      <c r="T958" s="14" t="e">
        <f t="shared" si="166"/>
        <v>#N/A</v>
      </c>
      <c r="U958" s="14" t="e">
        <f t="shared" si="167"/>
        <v>#N/A</v>
      </c>
      <c r="V958" s="14">
        <f t="shared" si="168"/>
        <v>0</v>
      </c>
      <c r="W958" s="14" t="e">
        <f t="shared" si="169"/>
        <v>#N/A</v>
      </c>
      <c r="X958" s="14" t="e">
        <f t="shared" si="170"/>
        <v>#N/A</v>
      </c>
    </row>
    <row r="959" spans="1:24">
      <c r="A959" s="10">
        <f>europe!A970</f>
        <v>0</v>
      </c>
      <c r="B959" s="9" t="e">
        <f>VLOOKUP($A959,europe!$A$1:$B$3014,2,FALSE)</f>
        <v>#N/A</v>
      </c>
      <c r="C959" s="9">
        <f>VLOOKUP($A959,man_neu!$A$1:$D$3001,4,FALSE)</f>
        <v>0</v>
      </c>
      <c r="D959" s="24" t="e">
        <f>VLOOKUP($A959,cash!$A$1:$B$3001,2,FALSE)</f>
        <v>#N/A</v>
      </c>
      <c r="E959" s="9" t="e">
        <f>VLOOKUP($A959,patri!$A$1:$B$3002,2,FALSE)</f>
        <v>#N/A</v>
      </c>
      <c r="G959" s="9" t="e">
        <f>VLOOKUP($A959,anteile!$A$4:$D$2615,anteile!B$12,FALSE)</f>
        <v>#N/A</v>
      </c>
      <c r="H959" s="9" t="e">
        <f>VLOOKUP($A959,anteile!$A$4:$D$2615,anteile!C$12,FALSE)</f>
        <v>#N/A</v>
      </c>
      <c r="I959" s="9" t="e">
        <f>VLOOKUP($A959,anteile!$A$4:$D$2615,anteile!D$12,FALSE)</f>
        <v>#N/A</v>
      </c>
      <c r="K959" s="24" t="e">
        <f t="shared" si="160"/>
        <v>#N/A</v>
      </c>
      <c r="L959" s="24" t="e">
        <f t="shared" si="161"/>
        <v>#N/A</v>
      </c>
      <c r="M959" s="24" t="e">
        <f>VLOOKUP($A959,cash!$A$1:$B$3001,2,FALSE)</f>
        <v>#N/A</v>
      </c>
      <c r="N959" s="24" t="e">
        <f t="shared" si="162"/>
        <v>#N/A</v>
      </c>
      <c r="P959" s="24" t="e">
        <f t="shared" si="163"/>
        <v>#N/A</v>
      </c>
      <c r="Q959" s="24" t="e">
        <f t="shared" si="164"/>
        <v>#N/A</v>
      </c>
      <c r="S959" s="14" t="e">
        <f t="shared" si="165"/>
        <v>#N/A</v>
      </c>
      <c r="T959" s="14" t="e">
        <f t="shared" si="166"/>
        <v>#N/A</v>
      </c>
      <c r="U959" s="14" t="e">
        <f t="shared" si="167"/>
        <v>#N/A</v>
      </c>
      <c r="V959" s="14">
        <f t="shared" si="168"/>
        <v>0</v>
      </c>
      <c r="W959" s="14" t="e">
        <f t="shared" si="169"/>
        <v>#N/A</v>
      </c>
      <c r="X959" s="14" t="e">
        <f t="shared" si="170"/>
        <v>#N/A</v>
      </c>
    </row>
    <row r="960" spans="1:24">
      <c r="A960" s="10">
        <f>europe!A971</f>
        <v>0</v>
      </c>
      <c r="B960" s="9" t="e">
        <f>VLOOKUP($A960,europe!$A$1:$B$3014,2,FALSE)</f>
        <v>#N/A</v>
      </c>
      <c r="C960" s="9">
        <f>VLOOKUP($A960,man_neu!$A$1:$D$3001,4,FALSE)</f>
        <v>0</v>
      </c>
      <c r="D960" s="24" t="e">
        <f>VLOOKUP($A960,cash!$A$1:$B$3001,2,FALSE)</f>
        <v>#N/A</v>
      </c>
      <c r="E960" s="9" t="e">
        <f>VLOOKUP($A960,patri!$A$1:$B$3002,2,FALSE)</f>
        <v>#N/A</v>
      </c>
      <c r="G960" s="9" t="e">
        <f>VLOOKUP($A960,anteile!$A$4:$D$2615,anteile!B$12,FALSE)</f>
        <v>#N/A</v>
      </c>
      <c r="H960" s="9" t="e">
        <f>VLOOKUP($A960,anteile!$A$4:$D$2615,anteile!C$12,FALSE)</f>
        <v>#N/A</v>
      </c>
      <c r="I960" s="9" t="e">
        <f>VLOOKUP($A960,anteile!$A$4:$D$2615,anteile!D$12,FALSE)</f>
        <v>#N/A</v>
      </c>
      <c r="K960" s="24" t="e">
        <f t="shared" si="160"/>
        <v>#N/A</v>
      </c>
      <c r="L960" s="24" t="e">
        <f t="shared" si="161"/>
        <v>#N/A</v>
      </c>
      <c r="M960" s="24" t="e">
        <f>VLOOKUP($A960,cash!$A$1:$B$3001,2,FALSE)</f>
        <v>#N/A</v>
      </c>
      <c r="N960" s="24" t="e">
        <f t="shared" si="162"/>
        <v>#N/A</v>
      </c>
      <c r="P960" s="24" t="e">
        <f t="shared" si="163"/>
        <v>#N/A</v>
      </c>
      <c r="Q960" s="24" t="e">
        <f t="shared" si="164"/>
        <v>#N/A</v>
      </c>
      <c r="S960" s="14" t="e">
        <f t="shared" si="165"/>
        <v>#N/A</v>
      </c>
      <c r="T960" s="14" t="e">
        <f t="shared" si="166"/>
        <v>#N/A</v>
      </c>
      <c r="U960" s="14" t="e">
        <f t="shared" si="167"/>
        <v>#N/A</v>
      </c>
      <c r="V960" s="14">
        <f t="shared" si="168"/>
        <v>0</v>
      </c>
      <c r="W960" s="14" t="e">
        <f t="shared" si="169"/>
        <v>#N/A</v>
      </c>
      <c r="X960" s="14" t="e">
        <f t="shared" si="170"/>
        <v>#N/A</v>
      </c>
    </row>
    <row r="961" spans="1:24">
      <c r="A961" s="10">
        <f>europe!A972</f>
        <v>0</v>
      </c>
      <c r="B961" s="9" t="e">
        <f>VLOOKUP($A961,europe!$A$1:$B$3014,2,FALSE)</f>
        <v>#N/A</v>
      </c>
      <c r="C961" s="9">
        <f>VLOOKUP($A961,man_neu!$A$1:$D$3001,4,FALSE)</f>
        <v>0</v>
      </c>
      <c r="D961" s="24" t="e">
        <f>VLOOKUP($A961,cash!$A$1:$B$3001,2,FALSE)</f>
        <v>#N/A</v>
      </c>
      <c r="E961" s="9" t="e">
        <f>VLOOKUP($A961,patri!$A$1:$B$3002,2,FALSE)</f>
        <v>#N/A</v>
      </c>
      <c r="G961" s="9" t="e">
        <f>VLOOKUP($A961,anteile!$A$4:$D$2615,anteile!B$12,FALSE)</f>
        <v>#N/A</v>
      </c>
      <c r="H961" s="9" t="e">
        <f>VLOOKUP($A961,anteile!$A$4:$D$2615,anteile!C$12,FALSE)</f>
        <v>#N/A</v>
      </c>
      <c r="I961" s="9" t="e">
        <f>VLOOKUP($A961,anteile!$A$4:$D$2615,anteile!D$12,FALSE)</f>
        <v>#N/A</v>
      </c>
      <c r="K961" s="24" t="e">
        <f t="shared" si="160"/>
        <v>#N/A</v>
      </c>
      <c r="L961" s="24" t="e">
        <f t="shared" si="161"/>
        <v>#N/A</v>
      </c>
      <c r="M961" s="24" t="e">
        <f>VLOOKUP($A961,cash!$A$1:$B$3001,2,FALSE)</f>
        <v>#N/A</v>
      </c>
      <c r="N961" s="24" t="e">
        <f t="shared" si="162"/>
        <v>#N/A</v>
      </c>
      <c r="P961" s="24" t="e">
        <f t="shared" si="163"/>
        <v>#N/A</v>
      </c>
      <c r="Q961" s="24" t="e">
        <f t="shared" si="164"/>
        <v>#N/A</v>
      </c>
      <c r="S961" s="14" t="e">
        <f t="shared" si="165"/>
        <v>#N/A</v>
      </c>
      <c r="T961" s="14" t="e">
        <f t="shared" si="166"/>
        <v>#N/A</v>
      </c>
      <c r="U961" s="14" t="e">
        <f t="shared" si="167"/>
        <v>#N/A</v>
      </c>
      <c r="V961" s="14">
        <f t="shared" si="168"/>
        <v>0</v>
      </c>
      <c r="W961" s="14" t="e">
        <f t="shared" si="169"/>
        <v>#N/A</v>
      </c>
      <c r="X961" s="14" t="e">
        <f t="shared" si="170"/>
        <v>#N/A</v>
      </c>
    </row>
    <row r="962" spans="1:24">
      <c r="A962" s="10">
        <f>europe!A973</f>
        <v>0</v>
      </c>
      <c r="B962" s="9" t="e">
        <f>VLOOKUP($A962,europe!$A$1:$B$3014,2,FALSE)</f>
        <v>#N/A</v>
      </c>
      <c r="C962" s="9">
        <f>VLOOKUP($A962,man_neu!$A$1:$D$3001,4,FALSE)</f>
        <v>0</v>
      </c>
      <c r="D962" s="24" t="e">
        <f>VLOOKUP($A962,cash!$A$1:$B$3001,2,FALSE)</f>
        <v>#N/A</v>
      </c>
      <c r="E962" s="9" t="e">
        <f>VLOOKUP($A962,patri!$A$1:$B$3002,2,FALSE)</f>
        <v>#N/A</v>
      </c>
      <c r="G962" s="9" t="e">
        <f>VLOOKUP($A962,anteile!$A$4:$D$2615,anteile!B$12,FALSE)</f>
        <v>#N/A</v>
      </c>
      <c r="H962" s="9" t="e">
        <f>VLOOKUP($A962,anteile!$A$4:$D$2615,anteile!C$12,FALSE)</f>
        <v>#N/A</v>
      </c>
      <c r="I962" s="9" t="e">
        <f>VLOOKUP($A962,anteile!$A$4:$D$2615,anteile!D$12,FALSE)</f>
        <v>#N/A</v>
      </c>
      <c r="K962" s="24" t="e">
        <f t="shared" si="160"/>
        <v>#N/A</v>
      </c>
      <c r="L962" s="24" t="e">
        <f t="shared" si="161"/>
        <v>#N/A</v>
      </c>
      <c r="M962" s="24" t="e">
        <f>VLOOKUP($A962,cash!$A$1:$B$3001,2,FALSE)</f>
        <v>#N/A</v>
      </c>
      <c r="N962" s="24" t="e">
        <f t="shared" si="162"/>
        <v>#N/A</v>
      </c>
      <c r="P962" s="24" t="e">
        <f t="shared" si="163"/>
        <v>#N/A</v>
      </c>
      <c r="Q962" s="24" t="e">
        <f t="shared" si="164"/>
        <v>#N/A</v>
      </c>
      <c r="S962" s="14" t="e">
        <f t="shared" si="165"/>
        <v>#N/A</v>
      </c>
      <c r="T962" s="14" t="e">
        <f t="shared" si="166"/>
        <v>#N/A</v>
      </c>
      <c r="U962" s="14" t="e">
        <f t="shared" si="167"/>
        <v>#N/A</v>
      </c>
      <c r="V962" s="14">
        <f t="shared" si="168"/>
        <v>0</v>
      </c>
      <c r="W962" s="14" t="e">
        <f t="shared" si="169"/>
        <v>#N/A</v>
      </c>
      <c r="X962" s="14" t="e">
        <f t="shared" si="170"/>
        <v>#N/A</v>
      </c>
    </row>
    <row r="963" spans="1:24">
      <c r="A963" s="10">
        <f>europe!A974</f>
        <v>0</v>
      </c>
      <c r="B963" s="9" t="e">
        <f>VLOOKUP($A963,europe!$A$1:$B$3014,2,FALSE)</f>
        <v>#N/A</v>
      </c>
      <c r="C963" s="9">
        <f>VLOOKUP($A963,man_neu!$A$1:$D$3001,4,FALSE)</f>
        <v>0</v>
      </c>
      <c r="D963" s="24" t="e">
        <f>VLOOKUP($A963,cash!$A$1:$B$3001,2,FALSE)</f>
        <v>#N/A</v>
      </c>
      <c r="E963" s="9" t="e">
        <f>VLOOKUP($A963,patri!$A$1:$B$3002,2,FALSE)</f>
        <v>#N/A</v>
      </c>
      <c r="G963" s="9" t="e">
        <f>VLOOKUP($A963,anteile!$A$4:$D$2615,anteile!B$12,FALSE)</f>
        <v>#N/A</v>
      </c>
      <c r="H963" s="9" t="e">
        <f>VLOOKUP($A963,anteile!$A$4:$D$2615,anteile!C$12,FALSE)</f>
        <v>#N/A</v>
      </c>
      <c r="I963" s="9" t="e">
        <f>VLOOKUP($A963,anteile!$A$4:$D$2615,anteile!D$12,FALSE)</f>
        <v>#N/A</v>
      </c>
      <c r="K963" s="24" t="e">
        <f t="shared" si="160"/>
        <v>#N/A</v>
      </c>
      <c r="L963" s="24" t="e">
        <f t="shared" si="161"/>
        <v>#N/A</v>
      </c>
      <c r="M963" s="24" t="e">
        <f>VLOOKUP($A963,cash!$A$1:$B$3001,2,FALSE)</f>
        <v>#N/A</v>
      </c>
      <c r="N963" s="24" t="e">
        <f t="shared" si="162"/>
        <v>#N/A</v>
      </c>
      <c r="P963" s="24" t="e">
        <f t="shared" si="163"/>
        <v>#N/A</v>
      </c>
      <c r="Q963" s="24" t="e">
        <f t="shared" si="164"/>
        <v>#N/A</v>
      </c>
      <c r="S963" s="14" t="e">
        <f t="shared" si="165"/>
        <v>#N/A</v>
      </c>
      <c r="T963" s="14" t="e">
        <f t="shared" si="166"/>
        <v>#N/A</v>
      </c>
      <c r="U963" s="14" t="e">
        <f t="shared" si="167"/>
        <v>#N/A</v>
      </c>
      <c r="V963" s="14">
        <f t="shared" si="168"/>
        <v>0</v>
      </c>
      <c r="W963" s="14" t="e">
        <f t="shared" si="169"/>
        <v>#N/A</v>
      </c>
      <c r="X963" s="14" t="e">
        <f t="shared" si="170"/>
        <v>#N/A</v>
      </c>
    </row>
    <row r="964" spans="1:24">
      <c r="A964" s="10">
        <f>europe!A975</f>
        <v>0</v>
      </c>
      <c r="B964" s="9" t="e">
        <f>VLOOKUP($A964,europe!$A$1:$B$3014,2,FALSE)</f>
        <v>#N/A</v>
      </c>
      <c r="C964" s="9">
        <f>VLOOKUP($A964,man_neu!$A$1:$D$3001,4,FALSE)</f>
        <v>0</v>
      </c>
      <c r="D964" s="24" t="e">
        <f>VLOOKUP($A964,cash!$A$1:$B$3001,2,FALSE)</f>
        <v>#N/A</v>
      </c>
      <c r="E964" s="9" t="e">
        <f>VLOOKUP($A964,patri!$A$1:$B$3002,2,FALSE)</f>
        <v>#N/A</v>
      </c>
      <c r="G964" s="9" t="e">
        <f>VLOOKUP($A964,anteile!$A$4:$D$2615,anteile!B$12,FALSE)</f>
        <v>#N/A</v>
      </c>
      <c r="H964" s="9" t="e">
        <f>VLOOKUP($A964,anteile!$A$4:$D$2615,anteile!C$12,FALSE)</f>
        <v>#N/A</v>
      </c>
      <c r="I964" s="9" t="e">
        <f>VLOOKUP($A964,anteile!$A$4:$D$2615,anteile!D$12,FALSE)</f>
        <v>#N/A</v>
      </c>
      <c r="K964" s="24" t="e">
        <f t="shared" si="160"/>
        <v>#N/A</v>
      </c>
      <c r="L964" s="24" t="e">
        <f t="shared" si="161"/>
        <v>#N/A</v>
      </c>
      <c r="M964" s="24" t="e">
        <f>VLOOKUP($A964,cash!$A$1:$B$3001,2,FALSE)</f>
        <v>#N/A</v>
      </c>
      <c r="N964" s="24" t="e">
        <f t="shared" si="162"/>
        <v>#N/A</v>
      </c>
      <c r="P964" s="24" t="e">
        <f t="shared" si="163"/>
        <v>#N/A</v>
      </c>
      <c r="Q964" s="24" t="e">
        <f t="shared" si="164"/>
        <v>#N/A</v>
      </c>
      <c r="S964" s="14" t="e">
        <f t="shared" si="165"/>
        <v>#N/A</v>
      </c>
      <c r="T964" s="14" t="e">
        <f t="shared" si="166"/>
        <v>#N/A</v>
      </c>
      <c r="U964" s="14" t="e">
        <f t="shared" si="167"/>
        <v>#N/A</v>
      </c>
      <c r="V964" s="14">
        <f t="shared" si="168"/>
        <v>0</v>
      </c>
      <c r="W964" s="14" t="e">
        <f t="shared" si="169"/>
        <v>#N/A</v>
      </c>
      <c r="X964" s="14" t="e">
        <f t="shared" si="170"/>
        <v>#N/A</v>
      </c>
    </row>
    <row r="965" spans="1:24">
      <c r="A965" s="10">
        <f>europe!A976</f>
        <v>0</v>
      </c>
      <c r="B965" s="9" t="e">
        <f>VLOOKUP($A965,europe!$A$1:$B$3014,2,FALSE)</f>
        <v>#N/A</v>
      </c>
      <c r="C965" s="9">
        <f>VLOOKUP($A965,man_neu!$A$1:$D$3001,4,FALSE)</f>
        <v>0</v>
      </c>
      <c r="D965" s="24" t="e">
        <f>VLOOKUP($A965,cash!$A$1:$B$3001,2,FALSE)</f>
        <v>#N/A</v>
      </c>
      <c r="E965" s="9" t="e">
        <f>VLOOKUP($A965,patri!$A$1:$B$3002,2,FALSE)</f>
        <v>#N/A</v>
      </c>
      <c r="G965" s="9" t="e">
        <f>VLOOKUP($A965,anteile!$A$4:$D$2615,anteile!B$12,FALSE)</f>
        <v>#N/A</v>
      </c>
      <c r="H965" s="9" t="e">
        <f>VLOOKUP($A965,anteile!$A$4:$D$2615,anteile!C$12,FALSE)</f>
        <v>#N/A</v>
      </c>
      <c r="I965" s="9" t="e">
        <f>VLOOKUP($A965,anteile!$A$4:$D$2615,anteile!D$12,FALSE)</f>
        <v>#N/A</v>
      </c>
      <c r="K965" s="24" t="e">
        <f t="shared" si="160"/>
        <v>#N/A</v>
      </c>
      <c r="L965" s="24" t="e">
        <f t="shared" si="161"/>
        <v>#N/A</v>
      </c>
      <c r="M965" s="24" t="e">
        <f>VLOOKUP($A965,cash!$A$1:$B$3001,2,FALSE)</f>
        <v>#N/A</v>
      </c>
      <c r="N965" s="24" t="e">
        <f t="shared" si="162"/>
        <v>#N/A</v>
      </c>
      <c r="P965" s="24" t="e">
        <f t="shared" si="163"/>
        <v>#N/A</v>
      </c>
      <c r="Q965" s="24" t="e">
        <f t="shared" si="164"/>
        <v>#N/A</v>
      </c>
      <c r="S965" s="14" t="e">
        <f t="shared" si="165"/>
        <v>#N/A</v>
      </c>
      <c r="T965" s="14" t="e">
        <f t="shared" si="166"/>
        <v>#N/A</v>
      </c>
      <c r="U965" s="14" t="e">
        <f t="shared" si="167"/>
        <v>#N/A</v>
      </c>
      <c r="V965" s="14">
        <f t="shared" si="168"/>
        <v>0</v>
      </c>
      <c r="W965" s="14" t="e">
        <f t="shared" si="169"/>
        <v>#N/A</v>
      </c>
      <c r="X965" s="14" t="e">
        <f t="shared" si="170"/>
        <v>#N/A</v>
      </c>
    </row>
    <row r="966" spans="1:24">
      <c r="A966" s="10">
        <f>europe!A977</f>
        <v>0</v>
      </c>
      <c r="B966" s="9" t="e">
        <f>VLOOKUP($A966,europe!$A$1:$B$3014,2,FALSE)</f>
        <v>#N/A</v>
      </c>
      <c r="C966" s="9">
        <f>VLOOKUP($A966,man_neu!$A$1:$D$3001,4,FALSE)</f>
        <v>0</v>
      </c>
      <c r="D966" s="24" t="e">
        <f>VLOOKUP($A966,cash!$A$1:$B$3001,2,FALSE)</f>
        <v>#N/A</v>
      </c>
      <c r="E966" s="9" t="e">
        <f>VLOOKUP($A966,patri!$A$1:$B$3002,2,FALSE)</f>
        <v>#N/A</v>
      </c>
      <c r="G966" s="9" t="e">
        <f>VLOOKUP($A966,anteile!$A$4:$D$2615,anteile!B$12,FALSE)</f>
        <v>#N/A</v>
      </c>
      <c r="H966" s="9" t="e">
        <f>VLOOKUP($A966,anteile!$A$4:$D$2615,anteile!C$12,FALSE)</f>
        <v>#N/A</v>
      </c>
      <c r="I966" s="9" t="e">
        <f>VLOOKUP($A966,anteile!$A$4:$D$2615,anteile!D$12,FALSE)</f>
        <v>#N/A</v>
      </c>
      <c r="K966" s="24" t="e">
        <f t="shared" si="160"/>
        <v>#N/A</v>
      </c>
      <c r="L966" s="24" t="e">
        <f t="shared" si="161"/>
        <v>#N/A</v>
      </c>
      <c r="M966" s="24" t="e">
        <f>VLOOKUP($A966,cash!$A$1:$B$3001,2,FALSE)</f>
        <v>#N/A</v>
      </c>
      <c r="N966" s="24" t="e">
        <f t="shared" si="162"/>
        <v>#N/A</v>
      </c>
      <c r="P966" s="24" t="e">
        <f t="shared" si="163"/>
        <v>#N/A</v>
      </c>
      <c r="Q966" s="24" t="e">
        <f t="shared" si="164"/>
        <v>#N/A</v>
      </c>
      <c r="S966" s="14" t="e">
        <f t="shared" si="165"/>
        <v>#N/A</v>
      </c>
      <c r="T966" s="14" t="e">
        <f t="shared" si="166"/>
        <v>#N/A</v>
      </c>
      <c r="U966" s="14" t="e">
        <f t="shared" si="167"/>
        <v>#N/A</v>
      </c>
      <c r="V966" s="14">
        <f t="shared" si="168"/>
        <v>0</v>
      </c>
      <c r="W966" s="14" t="e">
        <f t="shared" si="169"/>
        <v>#N/A</v>
      </c>
      <c r="X966" s="14" t="e">
        <f t="shared" si="170"/>
        <v>#N/A</v>
      </c>
    </row>
    <row r="967" spans="1:24">
      <c r="A967" s="10">
        <f>europe!A978</f>
        <v>0</v>
      </c>
      <c r="B967" s="9" t="e">
        <f>VLOOKUP($A967,europe!$A$1:$B$3014,2,FALSE)</f>
        <v>#N/A</v>
      </c>
      <c r="C967" s="9">
        <f>VLOOKUP($A967,man_neu!$A$1:$D$3001,4,FALSE)</f>
        <v>0</v>
      </c>
      <c r="D967" s="24" t="e">
        <f>VLOOKUP($A967,cash!$A$1:$B$3001,2,FALSE)</f>
        <v>#N/A</v>
      </c>
      <c r="E967" s="9" t="e">
        <f>VLOOKUP($A967,patri!$A$1:$B$3002,2,FALSE)</f>
        <v>#N/A</v>
      </c>
      <c r="G967" s="9" t="e">
        <f>VLOOKUP($A967,anteile!$A$4:$D$2615,anteile!B$12,FALSE)</f>
        <v>#N/A</v>
      </c>
      <c r="H967" s="9" t="e">
        <f>VLOOKUP($A967,anteile!$A$4:$D$2615,anteile!C$12,FALSE)</f>
        <v>#N/A</v>
      </c>
      <c r="I967" s="9" t="e">
        <f>VLOOKUP($A967,anteile!$A$4:$D$2615,anteile!D$12,FALSE)</f>
        <v>#N/A</v>
      </c>
      <c r="K967" s="24" t="e">
        <f t="shared" si="160"/>
        <v>#N/A</v>
      </c>
      <c r="L967" s="24" t="e">
        <f t="shared" si="161"/>
        <v>#N/A</v>
      </c>
      <c r="M967" s="24" t="e">
        <f>VLOOKUP($A967,cash!$A$1:$B$3001,2,FALSE)</f>
        <v>#N/A</v>
      </c>
      <c r="N967" s="24" t="e">
        <f t="shared" si="162"/>
        <v>#N/A</v>
      </c>
      <c r="P967" s="24" t="e">
        <f t="shared" si="163"/>
        <v>#N/A</v>
      </c>
      <c r="Q967" s="24" t="e">
        <f t="shared" si="164"/>
        <v>#N/A</v>
      </c>
      <c r="S967" s="14" t="e">
        <f t="shared" si="165"/>
        <v>#N/A</v>
      </c>
      <c r="T967" s="14" t="e">
        <f t="shared" si="166"/>
        <v>#N/A</v>
      </c>
      <c r="U967" s="14" t="e">
        <f t="shared" si="167"/>
        <v>#N/A</v>
      </c>
      <c r="V967" s="14">
        <f t="shared" si="168"/>
        <v>0</v>
      </c>
      <c r="W967" s="14" t="e">
        <f t="shared" si="169"/>
        <v>#N/A</v>
      </c>
      <c r="X967" s="14" t="e">
        <f t="shared" si="170"/>
        <v>#N/A</v>
      </c>
    </row>
    <row r="968" spans="1:24">
      <c r="A968" s="10">
        <f>europe!A979</f>
        <v>0</v>
      </c>
      <c r="B968" s="9" t="e">
        <f>VLOOKUP($A968,europe!$A$1:$B$3014,2,FALSE)</f>
        <v>#N/A</v>
      </c>
      <c r="C968" s="9">
        <f>VLOOKUP($A968,man_neu!$A$1:$D$3001,4,FALSE)</f>
        <v>0</v>
      </c>
      <c r="D968" s="24" t="e">
        <f>VLOOKUP($A968,cash!$A$1:$B$3001,2,FALSE)</f>
        <v>#N/A</v>
      </c>
      <c r="E968" s="9" t="e">
        <f>VLOOKUP($A968,patri!$A$1:$B$3002,2,FALSE)</f>
        <v>#N/A</v>
      </c>
      <c r="G968" s="9" t="e">
        <f>VLOOKUP($A968,anteile!$A$4:$D$2615,anteile!B$12,FALSE)</f>
        <v>#N/A</v>
      </c>
      <c r="H968" s="9" t="e">
        <f>VLOOKUP($A968,anteile!$A$4:$D$2615,anteile!C$12,FALSE)</f>
        <v>#N/A</v>
      </c>
      <c r="I968" s="9" t="e">
        <f>VLOOKUP($A968,anteile!$A$4:$D$2615,anteile!D$12,FALSE)</f>
        <v>#N/A</v>
      </c>
      <c r="K968" s="24" t="e">
        <f t="shared" si="160"/>
        <v>#N/A</v>
      </c>
      <c r="L968" s="24" t="e">
        <f t="shared" si="161"/>
        <v>#N/A</v>
      </c>
      <c r="M968" s="24" t="e">
        <f>VLOOKUP($A968,cash!$A$1:$B$3001,2,FALSE)</f>
        <v>#N/A</v>
      </c>
      <c r="N968" s="24" t="e">
        <f t="shared" si="162"/>
        <v>#N/A</v>
      </c>
      <c r="P968" s="24" t="e">
        <f t="shared" si="163"/>
        <v>#N/A</v>
      </c>
      <c r="Q968" s="24" t="e">
        <f t="shared" si="164"/>
        <v>#N/A</v>
      </c>
      <c r="S968" s="14" t="e">
        <f t="shared" si="165"/>
        <v>#N/A</v>
      </c>
      <c r="T968" s="14" t="e">
        <f t="shared" si="166"/>
        <v>#N/A</v>
      </c>
      <c r="U968" s="14" t="e">
        <f t="shared" si="167"/>
        <v>#N/A</v>
      </c>
      <c r="V968" s="14">
        <f t="shared" si="168"/>
        <v>0</v>
      </c>
      <c r="W968" s="14" t="e">
        <f t="shared" si="169"/>
        <v>#N/A</v>
      </c>
      <c r="X968" s="14" t="e">
        <f t="shared" si="170"/>
        <v>#N/A</v>
      </c>
    </row>
    <row r="969" spans="1:24">
      <c r="A969" s="10">
        <f>europe!A980</f>
        <v>0</v>
      </c>
      <c r="B969" s="9" t="e">
        <f>VLOOKUP($A969,europe!$A$1:$B$3014,2,FALSE)</f>
        <v>#N/A</v>
      </c>
      <c r="C969" s="9">
        <f>VLOOKUP($A969,man_neu!$A$1:$D$3001,4,FALSE)</f>
        <v>0</v>
      </c>
      <c r="D969" s="24" t="e">
        <f>VLOOKUP($A969,cash!$A$1:$B$3001,2,FALSE)</f>
        <v>#N/A</v>
      </c>
      <c r="E969" s="9" t="e">
        <f>VLOOKUP($A969,patri!$A$1:$B$3002,2,FALSE)</f>
        <v>#N/A</v>
      </c>
      <c r="G969" s="9" t="e">
        <f>VLOOKUP($A969,anteile!$A$4:$D$2615,anteile!B$12,FALSE)</f>
        <v>#N/A</v>
      </c>
      <c r="H969" s="9" t="e">
        <f>VLOOKUP($A969,anteile!$A$4:$D$2615,anteile!C$12,FALSE)</f>
        <v>#N/A</v>
      </c>
      <c r="I969" s="9" t="e">
        <f>VLOOKUP($A969,anteile!$A$4:$D$2615,anteile!D$12,FALSE)</f>
        <v>#N/A</v>
      </c>
      <c r="K969" s="24" t="e">
        <f t="shared" si="160"/>
        <v>#N/A</v>
      </c>
      <c r="L969" s="24" t="e">
        <f t="shared" si="161"/>
        <v>#N/A</v>
      </c>
      <c r="M969" s="24" t="e">
        <f>VLOOKUP($A969,cash!$A$1:$B$3001,2,FALSE)</f>
        <v>#N/A</v>
      </c>
      <c r="N969" s="24" t="e">
        <f t="shared" si="162"/>
        <v>#N/A</v>
      </c>
      <c r="P969" s="24" t="e">
        <f t="shared" si="163"/>
        <v>#N/A</v>
      </c>
      <c r="Q969" s="24" t="e">
        <f t="shared" si="164"/>
        <v>#N/A</v>
      </c>
      <c r="S969" s="14" t="e">
        <f t="shared" si="165"/>
        <v>#N/A</v>
      </c>
      <c r="T969" s="14" t="e">
        <f t="shared" si="166"/>
        <v>#N/A</v>
      </c>
      <c r="U969" s="14" t="e">
        <f t="shared" si="167"/>
        <v>#N/A</v>
      </c>
      <c r="V969" s="14">
        <f t="shared" si="168"/>
        <v>0</v>
      </c>
      <c r="W969" s="14" t="e">
        <f t="shared" si="169"/>
        <v>#N/A</v>
      </c>
      <c r="X969" s="14" t="e">
        <f t="shared" si="170"/>
        <v>#N/A</v>
      </c>
    </row>
    <row r="970" spans="1:24">
      <c r="A970" s="10">
        <f>europe!A981</f>
        <v>0</v>
      </c>
      <c r="B970" s="9" t="e">
        <f>VLOOKUP($A970,europe!$A$1:$B$3014,2,FALSE)</f>
        <v>#N/A</v>
      </c>
      <c r="C970" s="9">
        <f>VLOOKUP($A970,man_neu!$A$1:$D$3001,4,FALSE)</f>
        <v>0</v>
      </c>
      <c r="D970" s="24" t="e">
        <f>VLOOKUP($A970,cash!$A$1:$B$3001,2,FALSE)</f>
        <v>#N/A</v>
      </c>
      <c r="E970" s="9" t="e">
        <f>VLOOKUP($A970,patri!$A$1:$B$3002,2,FALSE)</f>
        <v>#N/A</v>
      </c>
      <c r="G970" s="9" t="e">
        <f>VLOOKUP($A970,anteile!$A$4:$D$2615,anteile!B$12,FALSE)</f>
        <v>#N/A</v>
      </c>
      <c r="H970" s="9" t="e">
        <f>VLOOKUP($A970,anteile!$A$4:$D$2615,anteile!C$12,FALSE)</f>
        <v>#N/A</v>
      </c>
      <c r="I970" s="9" t="e">
        <f>VLOOKUP($A970,anteile!$A$4:$D$2615,anteile!D$12,FALSE)</f>
        <v>#N/A</v>
      </c>
      <c r="K970" s="24" t="e">
        <f t="shared" si="160"/>
        <v>#N/A</v>
      </c>
      <c r="L970" s="24" t="e">
        <f t="shared" si="161"/>
        <v>#N/A</v>
      </c>
      <c r="M970" s="24" t="e">
        <f>VLOOKUP($A970,cash!$A$1:$B$3001,2,FALSE)</f>
        <v>#N/A</v>
      </c>
      <c r="N970" s="24" t="e">
        <f t="shared" si="162"/>
        <v>#N/A</v>
      </c>
      <c r="P970" s="24" t="e">
        <f t="shared" si="163"/>
        <v>#N/A</v>
      </c>
      <c r="Q970" s="24" t="e">
        <f t="shared" si="164"/>
        <v>#N/A</v>
      </c>
      <c r="S970" s="14" t="e">
        <f t="shared" si="165"/>
        <v>#N/A</v>
      </c>
      <c r="T970" s="14" t="e">
        <f t="shared" si="166"/>
        <v>#N/A</v>
      </c>
      <c r="U970" s="14" t="e">
        <f t="shared" si="167"/>
        <v>#N/A</v>
      </c>
      <c r="V970" s="14">
        <f t="shared" si="168"/>
        <v>0</v>
      </c>
      <c r="W970" s="14" t="e">
        <f t="shared" si="169"/>
        <v>#N/A</v>
      </c>
      <c r="X970" s="14" t="e">
        <f t="shared" si="170"/>
        <v>#N/A</v>
      </c>
    </row>
    <row r="971" spans="1:24">
      <c r="A971" s="10">
        <f>europe!A982</f>
        <v>0</v>
      </c>
      <c r="B971" s="9" t="e">
        <f>VLOOKUP($A971,europe!$A$1:$B$3014,2,FALSE)</f>
        <v>#N/A</v>
      </c>
      <c r="C971" s="9">
        <f>VLOOKUP($A971,man_neu!$A$1:$D$3001,4,FALSE)</f>
        <v>0</v>
      </c>
      <c r="D971" s="24" t="e">
        <f>VLOOKUP($A971,cash!$A$1:$B$3001,2,FALSE)</f>
        <v>#N/A</v>
      </c>
      <c r="E971" s="9" t="e">
        <f>VLOOKUP($A971,patri!$A$1:$B$3002,2,FALSE)</f>
        <v>#N/A</v>
      </c>
      <c r="G971" s="9" t="e">
        <f>VLOOKUP($A971,anteile!$A$4:$D$2615,anteile!B$12,FALSE)</f>
        <v>#N/A</v>
      </c>
      <c r="H971" s="9" t="e">
        <f>VLOOKUP($A971,anteile!$A$4:$D$2615,anteile!C$12,FALSE)</f>
        <v>#N/A</v>
      </c>
      <c r="I971" s="9" t="e">
        <f>VLOOKUP($A971,anteile!$A$4:$D$2615,anteile!D$12,FALSE)</f>
        <v>#N/A</v>
      </c>
      <c r="K971" s="24" t="e">
        <f t="shared" si="160"/>
        <v>#N/A</v>
      </c>
      <c r="L971" s="24" t="e">
        <f t="shared" si="161"/>
        <v>#N/A</v>
      </c>
      <c r="M971" s="24" t="e">
        <f>VLOOKUP($A971,cash!$A$1:$B$3001,2,FALSE)</f>
        <v>#N/A</v>
      </c>
      <c r="N971" s="24" t="e">
        <f t="shared" si="162"/>
        <v>#N/A</v>
      </c>
      <c r="P971" s="24" t="e">
        <f t="shared" si="163"/>
        <v>#N/A</v>
      </c>
      <c r="Q971" s="24" t="e">
        <f t="shared" si="164"/>
        <v>#N/A</v>
      </c>
      <c r="S971" s="14" t="e">
        <f t="shared" si="165"/>
        <v>#N/A</v>
      </c>
      <c r="T971" s="14" t="e">
        <f t="shared" si="166"/>
        <v>#N/A</v>
      </c>
      <c r="U971" s="14" t="e">
        <f t="shared" si="167"/>
        <v>#N/A</v>
      </c>
      <c r="V971" s="14">
        <f t="shared" si="168"/>
        <v>0</v>
      </c>
      <c r="W971" s="14" t="e">
        <f t="shared" si="169"/>
        <v>#N/A</v>
      </c>
      <c r="X971" s="14" t="e">
        <f t="shared" si="170"/>
        <v>#N/A</v>
      </c>
    </row>
    <row r="972" spans="1:24">
      <c r="A972" s="10">
        <f>europe!A983</f>
        <v>0</v>
      </c>
      <c r="B972" s="9" t="e">
        <f>VLOOKUP($A972,europe!$A$1:$B$3014,2,FALSE)</f>
        <v>#N/A</v>
      </c>
      <c r="C972" s="9">
        <f>VLOOKUP($A972,man_neu!$A$1:$D$3001,4,FALSE)</f>
        <v>0</v>
      </c>
      <c r="D972" s="24" t="e">
        <f>VLOOKUP($A972,cash!$A$1:$B$3001,2,FALSE)</f>
        <v>#N/A</v>
      </c>
      <c r="E972" s="9" t="e">
        <f>VLOOKUP($A972,patri!$A$1:$B$3002,2,FALSE)</f>
        <v>#N/A</v>
      </c>
      <c r="G972" s="9" t="e">
        <f>VLOOKUP($A972,anteile!$A$4:$D$2615,anteile!B$12,FALSE)</f>
        <v>#N/A</v>
      </c>
      <c r="H972" s="9" t="e">
        <f>VLOOKUP($A972,anteile!$A$4:$D$2615,anteile!C$12,FALSE)</f>
        <v>#N/A</v>
      </c>
      <c r="I972" s="9" t="e">
        <f>VLOOKUP($A972,anteile!$A$4:$D$2615,anteile!D$12,FALSE)</f>
        <v>#N/A</v>
      </c>
      <c r="K972" s="24" t="e">
        <f t="shared" si="160"/>
        <v>#N/A</v>
      </c>
      <c r="L972" s="24" t="e">
        <f t="shared" si="161"/>
        <v>#N/A</v>
      </c>
      <c r="M972" s="24" t="e">
        <f>VLOOKUP($A972,cash!$A$1:$B$3001,2,FALSE)</f>
        <v>#N/A</v>
      </c>
      <c r="N972" s="24" t="e">
        <f t="shared" si="162"/>
        <v>#N/A</v>
      </c>
      <c r="P972" s="24" t="e">
        <f t="shared" si="163"/>
        <v>#N/A</v>
      </c>
      <c r="Q972" s="24" t="e">
        <f t="shared" si="164"/>
        <v>#N/A</v>
      </c>
      <c r="S972" s="14" t="e">
        <f t="shared" si="165"/>
        <v>#N/A</v>
      </c>
      <c r="T972" s="14" t="e">
        <f t="shared" si="166"/>
        <v>#N/A</v>
      </c>
      <c r="U972" s="14" t="e">
        <f t="shared" si="167"/>
        <v>#N/A</v>
      </c>
      <c r="V972" s="14">
        <f t="shared" si="168"/>
        <v>0</v>
      </c>
      <c r="W972" s="14" t="e">
        <f t="shared" si="169"/>
        <v>#N/A</v>
      </c>
      <c r="X972" s="14" t="e">
        <f t="shared" si="170"/>
        <v>#N/A</v>
      </c>
    </row>
    <row r="973" spans="1:24">
      <c r="A973" s="10">
        <f>europe!A984</f>
        <v>0</v>
      </c>
      <c r="B973" s="9" t="e">
        <f>VLOOKUP($A973,europe!$A$1:$B$3014,2,FALSE)</f>
        <v>#N/A</v>
      </c>
      <c r="C973" s="9">
        <f>VLOOKUP($A973,man_neu!$A$1:$D$3001,4,FALSE)</f>
        <v>0</v>
      </c>
      <c r="D973" s="24" t="e">
        <f>VLOOKUP($A973,cash!$A$1:$B$3001,2,FALSE)</f>
        <v>#N/A</v>
      </c>
      <c r="E973" s="9" t="e">
        <f>VLOOKUP($A973,patri!$A$1:$B$3002,2,FALSE)</f>
        <v>#N/A</v>
      </c>
      <c r="G973" s="9" t="e">
        <f>VLOOKUP($A973,anteile!$A$4:$D$2615,anteile!B$12,FALSE)</f>
        <v>#N/A</v>
      </c>
      <c r="H973" s="9" t="e">
        <f>VLOOKUP($A973,anteile!$A$4:$D$2615,anteile!C$12,FALSE)</f>
        <v>#N/A</v>
      </c>
      <c r="I973" s="9" t="e">
        <f>VLOOKUP($A973,anteile!$A$4:$D$2615,anteile!D$12,FALSE)</f>
        <v>#N/A</v>
      </c>
      <c r="K973" s="24" t="e">
        <f t="shared" si="160"/>
        <v>#N/A</v>
      </c>
      <c r="L973" s="24" t="e">
        <f t="shared" si="161"/>
        <v>#N/A</v>
      </c>
      <c r="M973" s="24" t="e">
        <f>VLOOKUP($A973,cash!$A$1:$B$3001,2,FALSE)</f>
        <v>#N/A</v>
      </c>
      <c r="N973" s="24" t="e">
        <f t="shared" si="162"/>
        <v>#N/A</v>
      </c>
      <c r="P973" s="24" t="e">
        <f t="shared" si="163"/>
        <v>#N/A</v>
      </c>
      <c r="Q973" s="24" t="e">
        <f t="shared" si="164"/>
        <v>#N/A</v>
      </c>
      <c r="S973" s="14" t="e">
        <f t="shared" si="165"/>
        <v>#N/A</v>
      </c>
      <c r="T973" s="14" t="e">
        <f t="shared" si="166"/>
        <v>#N/A</v>
      </c>
      <c r="U973" s="14" t="e">
        <f t="shared" si="167"/>
        <v>#N/A</v>
      </c>
      <c r="V973" s="14">
        <f t="shared" si="168"/>
        <v>0</v>
      </c>
      <c r="W973" s="14" t="e">
        <f t="shared" si="169"/>
        <v>#N/A</v>
      </c>
      <c r="X973" s="14" t="e">
        <f t="shared" si="170"/>
        <v>#N/A</v>
      </c>
    </row>
    <row r="974" spans="1:24">
      <c r="A974" s="10">
        <f>europe!A985</f>
        <v>0</v>
      </c>
      <c r="B974" s="9" t="e">
        <f>VLOOKUP($A974,europe!$A$1:$B$3014,2,FALSE)</f>
        <v>#N/A</v>
      </c>
      <c r="C974" s="9">
        <f>VLOOKUP($A974,man_neu!$A$1:$D$3001,4,FALSE)</f>
        <v>0</v>
      </c>
      <c r="D974" s="24" t="e">
        <f>VLOOKUP($A974,cash!$A$1:$B$3001,2,FALSE)</f>
        <v>#N/A</v>
      </c>
      <c r="E974" s="9" t="e">
        <f>VLOOKUP($A974,patri!$A$1:$B$3002,2,FALSE)</f>
        <v>#N/A</v>
      </c>
      <c r="G974" s="9" t="e">
        <f>VLOOKUP($A974,anteile!$A$4:$D$2615,anteile!B$12,FALSE)</f>
        <v>#N/A</v>
      </c>
      <c r="H974" s="9" t="e">
        <f>VLOOKUP($A974,anteile!$A$4:$D$2615,anteile!C$12,FALSE)</f>
        <v>#N/A</v>
      </c>
      <c r="I974" s="9" t="e">
        <f>VLOOKUP($A974,anteile!$A$4:$D$2615,anteile!D$12,FALSE)</f>
        <v>#N/A</v>
      </c>
      <c r="K974" s="24" t="e">
        <f t="shared" ref="K974:K1037" si="171">B974*G974</f>
        <v>#N/A</v>
      </c>
      <c r="L974" s="24" t="e">
        <f t="shared" ref="L974:L1037" si="172">C974*H974</f>
        <v>#N/A</v>
      </c>
      <c r="M974" s="24" t="e">
        <f>VLOOKUP($A974,cash!$A$1:$B$3001,2,FALSE)</f>
        <v>#N/A</v>
      </c>
      <c r="N974" s="24" t="e">
        <f t="shared" ref="N974:N1037" si="173">E974*I974</f>
        <v>#N/A</v>
      </c>
      <c r="P974" s="24" t="e">
        <f t="shared" si="163"/>
        <v>#N/A</v>
      </c>
      <c r="Q974" s="24" t="e">
        <f t="shared" si="164"/>
        <v>#N/A</v>
      </c>
      <c r="S974" s="14" t="e">
        <f t="shared" si="165"/>
        <v>#N/A</v>
      </c>
      <c r="T974" s="14" t="e">
        <f t="shared" si="166"/>
        <v>#N/A</v>
      </c>
      <c r="U974" s="14" t="e">
        <f t="shared" si="167"/>
        <v>#N/A</v>
      </c>
      <c r="V974" s="14">
        <f t="shared" si="168"/>
        <v>0</v>
      </c>
      <c r="W974" s="14" t="e">
        <f t="shared" si="169"/>
        <v>#N/A</v>
      </c>
      <c r="X974" s="14" t="e">
        <f t="shared" si="170"/>
        <v>#N/A</v>
      </c>
    </row>
    <row r="975" spans="1:24">
      <c r="A975" s="10">
        <f>europe!A986</f>
        <v>0</v>
      </c>
      <c r="B975" s="9" t="e">
        <f>VLOOKUP($A975,europe!$A$1:$B$3014,2,FALSE)</f>
        <v>#N/A</v>
      </c>
      <c r="C975" s="9">
        <f>VLOOKUP($A975,man_neu!$A$1:$D$3001,4,FALSE)</f>
        <v>0</v>
      </c>
      <c r="D975" s="24" t="e">
        <f>VLOOKUP($A975,cash!$A$1:$B$3001,2,FALSE)</f>
        <v>#N/A</v>
      </c>
      <c r="E975" s="9" t="e">
        <f>VLOOKUP($A975,patri!$A$1:$B$3002,2,FALSE)</f>
        <v>#N/A</v>
      </c>
      <c r="G975" s="9" t="e">
        <f>VLOOKUP($A975,anteile!$A$4:$D$2615,anteile!B$12,FALSE)</f>
        <v>#N/A</v>
      </c>
      <c r="H975" s="9" t="e">
        <f>VLOOKUP($A975,anteile!$A$4:$D$2615,anteile!C$12,FALSE)</f>
        <v>#N/A</v>
      </c>
      <c r="I975" s="9" t="e">
        <f>VLOOKUP($A975,anteile!$A$4:$D$2615,anteile!D$12,FALSE)</f>
        <v>#N/A</v>
      </c>
      <c r="K975" s="24" t="e">
        <f t="shared" si="171"/>
        <v>#N/A</v>
      </c>
      <c r="L975" s="24" t="e">
        <f t="shared" si="172"/>
        <v>#N/A</v>
      </c>
      <c r="M975" s="24" t="e">
        <f>VLOOKUP($A975,cash!$A$1:$B$3001,2,FALSE)</f>
        <v>#N/A</v>
      </c>
      <c r="N975" s="24" t="e">
        <f t="shared" si="173"/>
        <v>#N/A</v>
      </c>
      <c r="P975" s="24" t="e">
        <f t="shared" ref="P975:P1038" si="174">SUM(K975:M975)</f>
        <v>#N/A</v>
      </c>
      <c r="Q975" s="24" t="e">
        <f t="shared" ref="Q975:Q1038" si="175">N975</f>
        <v>#N/A</v>
      </c>
      <c r="S975" s="14" t="e">
        <f t="shared" ref="S975:S1038" si="176">P975/P$6*100</f>
        <v>#N/A</v>
      </c>
      <c r="T975" s="14" t="e">
        <f t="shared" ref="T975:T1038" si="177">Q975/Q$6*100</f>
        <v>#N/A</v>
      </c>
      <c r="U975" s="14" t="e">
        <f t="shared" ref="U975:U1038" si="178">B975/B$6*100</f>
        <v>#N/A</v>
      </c>
      <c r="V975" s="14">
        <f t="shared" ref="V975:V1038" si="179">C975/C$6*100</f>
        <v>0</v>
      </c>
      <c r="W975" s="14" t="e">
        <f t="shared" ref="W975:W1038" si="180">D975/D$6*100</f>
        <v>#N/A</v>
      </c>
      <c r="X975" s="14" t="e">
        <f t="shared" ref="X975:X1038" si="181">E975/E$6*100</f>
        <v>#N/A</v>
      </c>
    </row>
    <row r="976" spans="1:24">
      <c r="A976" s="10">
        <f>europe!A987</f>
        <v>0</v>
      </c>
      <c r="B976" s="9" t="e">
        <f>VLOOKUP($A976,europe!$A$1:$B$3014,2,FALSE)</f>
        <v>#N/A</v>
      </c>
      <c r="C976" s="9">
        <f>VLOOKUP($A976,man_neu!$A$1:$D$3001,4,FALSE)</f>
        <v>0</v>
      </c>
      <c r="D976" s="24" t="e">
        <f>VLOOKUP($A976,cash!$A$1:$B$3001,2,FALSE)</f>
        <v>#N/A</v>
      </c>
      <c r="E976" s="9" t="e">
        <f>VLOOKUP($A976,patri!$A$1:$B$3002,2,FALSE)</f>
        <v>#N/A</v>
      </c>
      <c r="G976" s="9" t="e">
        <f>VLOOKUP($A976,anteile!$A$4:$D$2615,anteile!B$12,FALSE)</f>
        <v>#N/A</v>
      </c>
      <c r="H976" s="9" t="e">
        <f>VLOOKUP($A976,anteile!$A$4:$D$2615,anteile!C$12,FALSE)</f>
        <v>#N/A</v>
      </c>
      <c r="I976" s="9" t="e">
        <f>VLOOKUP($A976,anteile!$A$4:$D$2615,anteile!D$12,FALSE)</f>
        <v>#N/A</v>
      </c>
      <c r="K976" s="24" t="e">
        <f t="shared" si="171"/>
        <v>#N/A</v>
      </c>
      <c r="L976" s="24" t="e">
        <f t="shared" si="172"/>
        <v>#N/A</v>
      </c>
      <c r="M976" s="24" t="e">
        <f>VLOOKUP($A976,cash!$A$1:$B$3001,2,FALSE)</f>
        <v>#N/A</v>
      </c>
      <c r="N976" s="24" t="e">
        <f t="shared" si="173"/>
        <v>#N/A</v>
      </c>
      <c r="P976" s="24" t="e">
        <f t="shared" si="174"/>
        <v>#N/A</v>
      </c>
      <c r="Q976" s="24" t="e">
        <f t="shared" si="175"/>
        <v>#N/A</v>
      </c>
      <c r="S976" s="14" t="e">
        <f t="shared" si="176"/>
        <v>#N/A</v>
      </c>
      <c r="T976" s="14" t="e">
        <f t="shared" si="177"/>
        <v>#N/A</v>
      </c>
      <c r="U976" s="14" t="e">
        <f t="shared" si="178"/>
        <v>#N/A</v>
      </c>
      <c r="V976" s="14">
        <f t="shared" si="179"/>
        <v>0</v>
      </c>
      <c r="W976" s="14" t="e">
        <f t="shared" si="180"/>
        <v>#N/A</v>
      </c>
      <c r="X976" s="14" t="e">
        <f t="shared" si="181"/>
        <v>#N/A</v>
      </c>
    </row>
    <row r="977" spans="1:24">
      <c r="A977" s="10">
        <f>europe!A988</f>
        <v>0</v>
      </c>
      <c r="B977" s="9" t="e">
        <f>VLOOKUP($A977,europe!$A$1:$B$3014,2,FALSE)</f>
        <v>#N/A</v>
      </c>
      <c r="C977" s="9">
        <f>VLOOKUP($A977,man_neu!$A$1:$D$3001,4,FALSE)</f>
        <v>0</v>
      </c>
      <c r="D977" s="24" t="e">
        <f>VLOOKUP($A977,cash!$A$1:$B$3001,2,FALSE)</f>
        <v>#N/A</v>
      </c>
      <c r="E977" s="9" t="e">
        <f>VLOOKUP($A977,patri!$A$1:$B$3002,2,FALSE)</f>
        <v>#N/A</v>
      </c>
      <c r="G977" s="9" t="e">
        <f>VLOOKUP($A977,anteile!$A$4:$D$2615,anteile!B$12,FALSE)</f>
        <v>#N/A</v>
      </c>
      <c r="H977" s="9" t="e">
        <f>VLOOKUP($A977,anteile!$A$4:$D$2615,anteile!C$12,FALSE)</f>
        <v>#N/A</v>
      </c>
      <c r="I977" s="9" t="e">
        <f>VLOOKUP($A977,anteile!$A$4:$D$2615,anteile!D$12,FALSE)</f>
        <v>#N/A</v>
      </c>
      <c r="K977" s="24" t="e">
        <f t="shared" si="171"/>
        <v>#N/A</v>
      </c>
      <c r="L977" s="24" t="e">
        <f t="shared" si="172"/>
        <v>#N/A</v>
      </c>
      <c r="M977" s="24" t="e">
        <f>VLOOKUP($A977,cash!$A$1:$B$3001,2,FALSE)</f>
        <v>#N/A</v>
      </c>
      <c r="N977" s="24" t="e">
        <f t="shared" si="173"/>
        <v>#N/A</v>
      </c>
      <c r="P977" s="24" t="e">
        <f t="shared" si="174"/>
        <v>#N/A</v>
      </c>
      <c r="Q977" s="24" t="e">
        <f t="shared" si="175"/>
        <v>#N/A</v>
      </c>
      <c r="S977" s="14" t="e">
        <f t="shared" si="176"/>
        <v>#N/A</v>
      </c>
      <c r="T977" s="14" t="e">
        <f t="shared" si="177"/>
        <v>#N/A</v>
      </c>
      <c r="U977" s="14" t="e">
        <f t="shared" si="178"/>
        <v>#N/A</v>
      </c>
      <c r="V977" s="14">
        <f t="shared" si="179"/>
        <v>0</v>
      </c>
      <c r="W977" s="14" t="e">
        <f t="shared" si="180"/>
        <v>#N/A</v>
      </c>
      <c r="X977" s="14" t="e">
        <f t="shared" si="181"/>
        <v>#N/A</v>
      </c>
    </row>
    <row r="978" spans="1:24">
      <c r="A978" s="10">
        <f>europe!A989</f>
        <v>0</v>
      </c>
      <c r="B978" s="9" t="e">
        <f>VLOOKUP($A978,europe!$A$1:$B$3014,2,FALSE)</f>
        <v>#N/A</v>
      </c>
      <c r="C978" s="9">
        <f>VLOOKUP($A978,man_neu!$A$1:$D$3001,4,FALSE)</f>
        <v>0</v>
      </c>
      <c r="D978" s="24" t="e">
        <f>VLOOKUP($A978,cash!$A$1:$B$3001,2,FALSE)</f>
        <v>#N/A</v>
      </c>
      <c r="E978" s="9" t="e">
        <f>VLOOKUP($A978,patri!$A$1:$B$3002,2,FALSE)</f>
        <v>#N/A</v>
      </c>
      <c r="G978" s="9" t="e">
        <f>VLOOKUP($A978,anteile!$A$4:$D$2615,anteile!B$12,FALSE)</f>
        <v>#N/A</v>
      </c>
      <c r="H978" s="9" t="e">
        <f>VLOOKUP($A978,anteile!$A$4:$D$2615,anteile!C$12,FALSE)</f>
        <v>#N/A</v>
      </c>
      <c r="I978" s="9" t="e">
        <f>VLOOKUP($A978,anteile!$A$4:$D$2615,anteile!D$12,FALSE)</f>
        <v>#N/A</v>
      </c>
      <c r="K978" s="24" t="e">
        <f t="shared" si="171"/>
        <v>#N/A</v>
      </c>
      <c r="L978" s="24" t="e">
        <f t="shared" si="172"/>
        <v>#N/A</v>
      </c>
      <c r="M978" s="24" t="e">
        <f>VLOOKUP($A978,cash!$A$1:$B$3001,2,FALSE)</f>
        <v>#N/A</v>
      </c>
      <c r="N978" s="24" t="e">
        <f t="shared" si="173"/>
        <v>#N/A</v>
      </c>
      <c r="P978" s="24" t="e">
        <f t="shared" si="174"/>
        <v>#N/A</v>
      </c>
      <c r="Q978" s="24" t="e">
        <f t="shared" si="175"/>
        <v>#N/A</v>
      </c>
      <c r="S978" s="14" t="e">
        <f t="shared" si="176"/>
        <v>#N/A</v>
      </c>
      <c r="T978" s="14" t="e">
        <f t="shared" si="177"/>
        <v>#N/A</v>
      </c>
      <c r="U978" s="14" t="e">
        <f t="shared" si="178"/>
        <v>#N/A</v>
      </c>
      <c r="V978" s="14">
        <f t="shared" si="179"/>
        <v>0</v>
      </c>
      <c r="W978" s="14" t="e">
        <f t="shared" si="180"/>
        <v>#N/A</v>
      </c>
      <c r="X978" s="14" t="e">
        <f t="shared" si="181"/>
        <v>#N/A</v>
      </c>
    </row>
    <row r="979" spans="1:24">
      <c r="A979" s="10">
        <f>europe!A990</f>
        <v>0</v>
      </c>
      <c r="B979" s="9" t="e">
        <f>VLOOKUP($A979,europe!$A$1:$B$3014,2,FALSE)</f>
        <v>#N/A</v>
      </c>
      <c r="C979" s="9">
        <f>VLOOKUP($A979,man_neu!$A$1:$D$3001,4,FALSE)</f>
        <v>0</v>
      </c>
      <c r="D979" s="24" t="e">
        <f>VLOOKUP($A979,cash!$A$1:$B$3001,2,FALSE)</f>
        <v>#N/A</v>
      </c>
      <c r="E979" s="9" t="e">
        <f>VLOOKUP($A979,patri!$A$1:$B$3002,2,FALSE)</f>
        <v>#N/A</v>
      </c>
      <c r="G979" s="9" t="e">
        <f>VLOOKUP($A979,anteile!$A$4:$D$2615,anteile!B$12,FALSE)</f>
        <v>#N/A</v>
      </c>
      <c r="H979" s="9" t="e">
        <f>VLOOKUP($A979,anteile!$A$4:$D$2615,anteile!C$12,FALSE)</f>
        <v>#N/A</v>
      </c>
      <c r="I979" s="9" t="e">
        <f>VLOOKUP($A979,anteile!$A$4:$D$2615,anteile!D$12,FALSE)</f>
        <v>#N/A</v>
      </c>
      <c r="K979" s="24" t="e">
        <f t="shared" si="171"/>
        <v>#N/A</v>
      </c>
      <c r="L979" s="24" t="e">
        <f t="shared" si="172"/>
        <v>#N/A</v>
      </c>
      <c r="M979" s="24" t="e">
        <f>VLOOKUP($A979,cash!$A$1:$B$3001,2,FALSE)</f>
        <v>#N/A</v>
      </c>
      <c r="N979" s="24" t="e">
        <f t="shared" si="173"/>
        <v>#N/A</v>
      </c>
      <c r="P979" s="24" t="e">
        <f t="shared" si="174"/>
        <v>#N/A</v>
      </c>
      <c r="Q979" s="24" t="e">
        <f t="shared" si="175"/>
        <v>#N/A</v>
      </c>
      <c r="S979" s="14" t="e">
        <f t="shared" si="176"/>
        <v>#N/A</v>
      </c>
      <c r="T979" s="14" t="e">
        <f t="shared" si="177"/>
        <v>#N/A</v>
      </c>
      <c r="U979" s="14" t="e">
        <f t="shared" si="178"/>
        <v>#N/A</v>
      </c>
      <c r="V979" s="14">
        <f t="shared" si="179"/>
        <v>0</v>
      </c>
      <c r="W979" s="14" t="e">
        <f t="shared" si="180"/>
        <v>#N/A</v>
      </c>
      <c r="X979" s="14" t="e">
        <f t="shared" si="181"/>
        <v>#N/A</v>
      </c>
    </row>
    <row r="980" spans="1:24">
      <c r="A980" s="10">
        <f>europe!A991</f>
        <v>0</v>
      </c>
      <c r="B980" s="9" t="e">
        <f>VLOOKUP($A980,europe!$A$1:$B$3014,2,FALSE)</f>
        <v>#N/A</v>
      </c>
      <c r="C980" s="9">
        <f>VLOOKUP($A980,man_neu!$A$1:$D$3001,4,FALSE)</f>
        <v>0</v>
      </c>
      <c r="D980" s="24" t="e">
        <f>VLOOKUP($A980,cash!$A$1:$B$3001,2,FALSE)</f>
        <v>#N/A</v>
      </c>
      <c r="E980" s="9" t="e">
        <f>VLOOKUP($A980,patri!$A$1:$B$3002,2,FALSE)</f>
        <v>#N/A</v>
      </c>
      <c r="G980" s="9" t="e">
        <f>VLOOKUP($A980,anteile!$A$4:$D$2615,anteile!B$12,FALSE)</f>
        <v>#N/A</v>
      </c>
      <c r="H980" s="9" t="e">
        <f>VLOOKUP($A980,anteile!$A$4:$D$2615,anteile!C$12,FALSE)</f>
        <v>#N/A</v>
      </c>
      <c r="I980" s="9" t="e">
        <f>VLOOKUP($A980,anteile!$A$4:$D$2615,anteile!D$12,FALSE)</f>
        <v>#N/A</v>
      </c>
      <c r="K980" s="24" t="e">
        <f t="shared" si="171"/>
        <v>#N/A</v>
      </c>
      <c r="L980" s="24" t="e">
        <f t="shared" si="172"/>
        <v>#N/A</v>
      </c>
      <c r="M980" s="24" t="e">
        <f>VLOOKUP($A980,cash!$A$1:$B$3001,2,FALSE)</f>
        <v>#N/A</v>
      </c>
      <c r="N980" s="24" t="e">
        <f t="shared" si="173"/>
        <v>#N/A</v>
      </c>
      <c r="P980" s="24" t="e">
        <f t="shared" si="174"/>
        <v>#N/A</v>
      </c>
      <c r="Q980" s="24" t="e">
        <f t="shared" si="175"/>
        <v>#N/A</v>
      </c>
      <c r="S980" s="14" t="e">
        <f t="shared" si="176"/>
        <v>#N/A</v>
      </c>
      <c r="T980" s="14" t="e">
        <f t="shared" si="177"/>
        <v>#N/A</v>
      </c>
      <c r="U980" s="14" t="e">
        <f t="shared" si="178"/>
        <v>#N/A</v>
      </c>
      <c r="V980" s="14">
        <f t="shared" si="179"/>
        <v>0</v>
      </c>
      <c r="W980" s="14" t="e">
        <f t="shared" si="180"/>
        <v>#N/A</v>
      </c>
      <c r="X980" s="14" t="e">
        <f t="shared" si="181"/>
        <v>#N/A</v>
      </c>
    </row>
    <row r="981" spans="1:24">
      <c r="A981" s="10">
        <f>europe!A992</f>
        <v>0</v>
      </c>
      <c r="B981" s="9" t="e">
        <f>VLOOKUP($A981,europe!$A$1:$B$3014,2,FALSE)</f>
        <v>#N/A</v>
      </c>
      <c r="C981" s="9">
        <f>VLOOKUP($A981,man_neu!$A$1:$D$3001,4,FALSE)</f>
        <v>0</v>
      </c>
      <c r="D981" s="24" t="e">
        <f>VLOOKUP($A981,cash!$A$1:$B$3001,2,FALSE)</f>
        <v>#N/A</v>
      </c>
      <c r="E981" s="9" t="e">
        <f>VLOOKUP($A981,patri!$A$1:$B$3002,2,FALSE)</f>
        <v>#N/A</v>
      </c>
      <c r="G981" s="9" t="e">
        <f>VLOOKUP($A981,anteile!$A$4:$D$2615,anteile!B$12,FALSE)</f>
        <v>#N/A</v>
      </c>
      <c r="H981" s="9" t="e">
        <f>VLOOKUP($A981,anteile!$A$4:$D$2615,anteile!C$12,FALSE)</f>
        <v>#N/A</v>
      </c>
      <c r="I981" s="9" t="e">
        <f>VLOOKUP($A981,anteile!$A$4:$D$2615,anteile!D$12,FALSE)</f>
        <v>#N/A</v>
      </c>
      <c r="K981" s="24" t="e">
        <f t="shared" si="171"/>
        <v>#N/A</v>
      </c>
      <c r="L981" s="24" t="e">
        <f t="shared" si="172"/>
        <v>#N/A</v>
      </c>
      <c r="M981" s="24" t="e">
        <f>VLOOKUP($A981,cash!$A$1:$B$3001,2,FALSE)</f>
        <v>#N/A</v>
      </c>
      <c r="N981" s="24" t="e">
        <f t="shared" si="173"/>
        <v>#N/A</v>
      </c>
      <c r="P981" s="24" t="e">
        <f t="shared" si="174"/>
        <v>#N/A</v>
      </c>
      <c r="Q981" s="24" t="e">
        <f t="shared" si="175"/>
        <v>#N/A</v>
      </c>
      <c r="S981" s="14" t="e">
        <f t="shared" si="176"/>
        <v>#N/A</v>
      </c>
      <c r="T981" s="14" t="e">
        <f t="shared" si="177"/>
        <v>#N/A</v>
      </c>
      <c r="U981" s="14" t="e">
        <f t="shared" si="178"/>
        <v>#N/A</v>
      </c>
      <c r="V981" s="14">
        <f t="shared" si="179"/>
        <v>0</v>
      </c>
      <c r="W981" s="14" t="e">
        <f t="shared" si="180"/>
        <v>#N/A</v>
      </c>
      <c r="X981" s="14" t="e">
        <f t="shared" si="181"/>
        <v>#N/A</v>
      </c>
    </row>
    <row r="982" spans="1:24">
      <c r="A982" s="10">
        <f>europe!A993</f>
        <v>0</v>
      </c>
      <c r="B982" s="9" t="e">
        <f>VLOOKUP($A982,europe!$A$1:$B$3014,2,FALSE)</f>
        <v>#N/A</v>
      </c>
      <c r="C982" s="9">
        <f>VLOOKUP($A982,man_neu!$A$1:$D$3001,4,FALSE)</f>
        <v>0</v>
      </c>
      <c r="D982" s="24" t="e">
        <f>VLOOKUP($A982,cash!$A$1:$B$3001,2,FALSE)</f>
        <v>#N/A</v>
      </c>
      <c r="E982" s="9" t="e">
        <f>VLOOKUP($A982,patri!$A$1:$B$3002,2,FALSE)</f>
        <v>#N/A</v>
      </c>
      <c r="G982" s="9" t="e">
        <f>VLOOKUP($A982,anteile!$A$4:$D$2615,anteile!B$12,FALSE)</f>
        <v>#N/A</v>
      </c>
      <c r="H982" s="9" t="e">
        <f>VLOOKUP($A982,anteile!$A$4:$D$2615,anteile!C$12,FALSE)</f>
        <v>#N/A</v>
      </c>
      <c r="I982" s="9" t="e">
        <f>VLOOKUP($A982,anteile!$A$4:$D$2615,anteile!D$12,FALSE)</f>
        <v>#N/A</v>
      </c>
      <c r="K982" s="24" t="e">
        <f t="shared" si="171"/>
        <v>#N/A</v>
      </c>
      <c r="L982" s="24" t="e">
        <f t="shared" si="172"/>
        <v>#N/A</v>
      </c>
      <c r="M982" s="24" t="e">
        <f>VLOOKUP($A982,cash!$A$1:$B$3001,2,FALSE)</f>
        <v>#N/A</v>
      </c>
      <c r="N982" s="24" t="e">
        <f t="shared" si="173"/>
        <v>#N/A</v>
      </c>
      <c r="P982" s="24" t="e">
        <f t="shared" si="174"/>
        <v>#N/A</v>
      </c>
      <c r="Q982" s="24" t="e">
        <f t="shared" si="175"/>
        <v>#N/A</v>
      </c>
      <c r="S982" s="14" t="e">
        <f t="shared" si="176"/>
        <v>#N/A</v>
      </c>
      <c r="T982" s="14" t="e">
        <f t="shared" si="177"/>
        <v>#N/A</v>
      </c>
      <c r="U982" s="14" t="e">
        <f t="shared" si="178"/>
        <v>#N/A</v>
      </c>
      <c r="V982" s="14">
        <f t="shared" si="179"/>
        <v>0</v>
      </c>
      <c r="W982" s="14" t="e">
        <f t="shared" si="180"/>
        <v>#N/A</v>
      </c>
      <c r="X982" s="14" t="e">
        <f t="shared" si="181"/>
        <v>#N/A</v>
      </c>
    </row>
    <row r="983" spans="1:24">
      <c r="A983" s="10">
        <f>europe!A994</f>
        <v>0</v>
      </c>
      <c r="B983" s="9" t="e">
        <f>VLOOKUP($A983,europe!$A$1:$B$3014,2,FALSE)</f>
        <v>#N/A</v>
      </c>
      <c r="C983" s="9">
        <f>VLOOKUP($A983,man_neu!$A$1:$D$3001,4,FALSE)</f>
        <v>0</v>
      </c>
      <c r="D983" s="24" t="e">
        <f>VLOOKUP($A983,cash!$A$1:$B$3001,2,FALSE)</f>
        <v>#N/A</v>
      </c>
      <c r="E983" s="9" t="e">
        <f>VLOOKUP($A983,patri!$A$1:$B$3002,2,FALSE)</f>
        <v>#N/A</v>
      </c>
      <c r="G983" s="9" t="e">
        <f>VLOOKUP($A983,anteile!$A$4:$D$2615,anteile!B$12,FALSE)</f>
        <v>#N/A</v>
      </c>
      <c r="H983" s="9" t="e">
        <f>VLOOKUP($A983,anteile!$A$4:$D$2615,anteile!C$12,FALSE)</f>
        <v>#N/A</v>
      </c>
      <c r="I983" s="9" t="e">
        <f>VLOOKUP($A983,anteile!$A$4:$D$2615,anteile!D$12,FALSE)</f>
        <v>#N/A</v>
      </c>
      <c r="K983" s="24" t="e">
        <f t="shared" si="171"/>
        <v>#N/A</v>
      </c>
      <c r="L983" s="24" t="e">
        <f t="shared" si="172"/>
        <v>#N/A</v>
      </c>
      <c r="M983" s="24" t="e">
        <f>VLOOKUP($A983,cash!$A$1:$B$3001,2,FALSE)</f>
        <v>#N/A</v>
      </c>
      <c r="N983" s="24" t="e">
        <f t="shared" si="173"/>
        <v>#N/A</v>
      </c>
      <c r="P983" s="24" t="e">
        <f t="shared" si="174"/>
        <v>#N/A</v>
      </c>
      <c r="Q983" s="24" t="e">
        <f t="shared" si="175"/>
        <v>#N/A</v>
      </c>
      <c r="S983" s="14" t="e">
        <f t="shared" si="176"/>
        <v>#N/A</v>
      </c>
      <c r="T983" s="14" t="e">
        <f t="shared" si="177"/>
        <v>#N/A</v>
      </c>
      <c r="U983" s="14" t="e">
        <f t="shared" si="178"/>
        <v>#N/A</v>
      </c>
      <c r="V983" s="14">
        <f t="shared" si="179"/>
        <v>0</v>
      </c>
      <c r="W983" s="14" t="e">
        <f t="shared" si="180"/>
        <v>#N/A</v>
      </c>
      <c r="X983" s="14" t="e">
        <f t="shared" si="181"/>
        <v>#N/A</v>
      </c>
    </row>
    <row r="984" spans="1:24">
      <c r="A984" s="10">
        <f>europe!A995</f>
        <v>0</v>
      </c>
      <c r="B984" s="9" t="e">
        <f>VLOOKUP($A984,europe!$A$1:$B$3014,2,FALSE)</f>
        <v>#N/A</v>
      </c>
      <c r="C984" s="9">
        <f>VLOOKUP($A984,man_neu!$A$1:$D$3001,4,FALSE)</f>
        <v>0</v>
      </c>
      <c r="D984" s="24" t="e">
        <f>VLOOKUP($A984,cash!$A$1:$B$3001,2,FALSE)</f>
        <v>#N/A</v>
      </c>
      <c r="E984" s="9" t="e">
        <f>VLOOKUP($A984,patri!$A$1:$B$3002,2,FALSE)</f>
        <v>#N/A</v>
      </c>
      <c r="G984" s="9" t="e">
        <f>VLOOKUP($A984,anteile!$A$4:$D$2615,anteile!B$12,FALSE)</f>
        <v>#N/A</v>
      </c>
      <c r="H984" s="9" t="e">
        <f>VLOOKUP($A984,anteile!$A$4:$D$2615,anteile!C$12,FALSE)</f>
        <v>#N/A</v>
      </c>
      <c r="I984" s="9" t="e">
        <f>VLOOKUP($A984,anteile!$A$4:$D$2615,anteile!D$12,FALSE)</f>
        <v>#N/A</v>
      </c>
      <c r="K984" s="24" t="e">
        <f t="shared" si="171"/>
        <v>#N/A</v>
      </c>
      <c r="L984" s="24" t="e">
        <f t="shared" si="172"/>
        <v>#N/A</v>
      </c>
      <c r="M984" s="24" t="e">
        <f>VLOOKUP($A984,cash!$A$1:$B$3001,2,FALSE)</f>
        <v>#N/A</v>
      </c>
      <c r="N984" s="24" t="e">
        <f t="shared" si="173"/>
        <v>#N/A</v>
      </c>
      <c r="P984" s="24" t="e">
        <f t="shared" si="174"/>
        <v>#N/A</v>
      </c>
      <c r="Q984" s="24" t="e">
        <f t="shared" si="175"/>
        <v>#N/A</v>
      </c>
      <c r="S984" s="14" t="e">
        <f t="shared" si="176"/>
        <v>#N/A</v>
      </c>
      <c r="T984" s="14" t="e">
        <f t="shared" si="177"/>
        <v>#N/A</v>
      </c>
      <c r="U984" s="14" t="e">
        <f t="shared" si="178"/>
        <v>#N/A</v>
      </c>
      <c r="V984" s="14">
        <f t="shared" si="179"/>
        <v>0</v>
      </c>
      <c r="W984" s="14" t="e">
        <f t="shared" si="180"/>
        <v>#N/A</v>
      </c>
      <c r="X984" s="14" t="e">
        <f t="shared" si="181"/>
        <v>#N/A</v>
      </c>
    </row>
    <row r="985" spans="1:24">
      <c r="A985" s="10">
        <f>europe!A996</f>
        <v>0</v>
      </c>
      <c r="B985" s="9" t="e">
        <f>VLOOKUP($A985,europe!$A$1:$B$3014,2,FALSE)</f>
        <v>#N/A</v>
      </c>
      <c r="C985" s="9">
        <f>VLOOKUP($A985,man_neu!$A$1:$D$3001,4,FALSE)</f>
        <v>0</v>
      </c>
      <c r="D985" s="24" t="e">
        <f>VLOOKUP($A985,cash!$A$1:$B$3001,2,FALSE)</f>
        <v>#N/A</v>
      </c>
      <c r="E985" s="9" t="e">
        <f>VLOOKUP($A985,patri!$A$1:$B$3002,2,FALSE)</f>
        <v>#N/A</v>
      </c>
      <c r="G985" s="9" t="e">
        <f>VLOOKUP($A985,anteile!$A$4:$D$2615,anteile!B$12,FALSE)</f>
        <v>#N/A</v>
      </c>
      <c r="H985" s="9" t="e">
        <f>VLOOKUP($A985,anteile!$A$4:$D$2615,anteile!C$12,FALSE)</f>
        <v>#N/A</v>
      </c>
      <c r="I985" s="9" t="e">
        <f>VLOOKUP($A985,anteile!$A$4:$D$2615,anteile!D$12,FALSE)</f>
        <v>#N/A</v>
      </c>
      <c r="K985" s="24" t="e">
        <f t="shared" si="171"/>
        <v>#N/A</v>
      </c>
      <c r="L985" s="24" t="e">
        <f t="shared" si="172"/>
        <v>#N/A</v>
      </c>
      <c r="M985" s="24" t="e">
        <f>VLOOKUP($A985,cash!$A$1:$B$3001,2,FALSE)</f>
        <v>#N/A</v>
      </c>
      <c r="N985" s="24" t="e">
        <f t="shared" si="173"/>
        <v>#N/A</v>
      </c>
      <c r="P985" s="24" t="e">
        <f t="shared" si="174"/>
        <v>#N/A</v>
      </c>
      <c r="Q985" s="24" t="e">
        <f t="shared" si="175"/>
        <v>#N/A</v>
      </c>
      <c r="S985" s="14" t="e">
        <f t="shared" si="176"/>
        <v>#N/A</v>
      </c>
      <c r="T985" s="14" t="e">
        <f t="shared" si="177"/>
        <v>#N/A</v>
      </c>
      <c r="U985" s="14" t="e">
        <f t="shared" si="178"/>
        <v>#N/A</v>
      </c>
      <c r="V985" s="14">
        <f t="shared" si="179"/>
        <v>0</v>
      </c>
      <c r="W985" s="14" t="e">
        <f t="shared" si="180"/>
        <v>#N/A</v>
      </c>
      <c r="X985" s="14" t="e">
        <f t="shared" si="181"/>
        <v>#N/A</v>
      </c>
    </row>
    <row r="986" spans="1:24">
      <c r="A986" s="10">
        <f>europe!A997</f>
        <v>0</v>
      </c>
      <c r="B986" s="9" t="e">
        <f>VLOOKUP($A986,europe!$A$1:$B$3014,2,FALSE)</f>
        <v>#N/A</v>
      </c>
      <c r="C986" s="9">
        <f>VLOOKUP($A986,man_neu!$A$1:$D$3001,4,FALSE)</f>
        <v>0</v>
      </c>
      <c r="D986" s="24" t="e">
        <f>VLOOKUP($A986,cash!$A$1:$B$3001,2,FALSE)</f>
        <v>#N/A</v>
      </c>
      <c r="E986" s="9" t="e">
        <f>VLOOKUP($A986,patri!$A$1:$B$3002,2,FALSE)</f>
        <v>#N/A</v>
      </c>
      <c r="G986" s="9" t="e">
        <f>VLOOKUP($A986,anteile!$A$4:$D$2615,anteile!B$12,FALSE)</f>
        <v>#N/A</v>
      </c>
      <c r="H986" s="9" t="e">
        <f>VLOOKUP($A986,anteile!$A$4:$D$2615,anteile!C$12,FALSE)</f>
        <v>#N/A</v>
      </c>
      <c r="I986" s="9" t="e">
        <f>VLOOKUP($A986,anteile!$A$4:$D$2615,anteile!D$12,FALSE)</f>
        <v>#N/A</v>
      </c>
      <c r="K986" s="24" t="e">
        <f t="shared" si="171"/>
        <v>#N/A</v>
      </c>
      <c r="L986" s="24" t="e">
        <f t="shared" si="172"/>
        <v>#N/A</v>
      </c>
      <c r="M986" s="24" t="e">
        <f>VLOOKUP($A986,cash!$A$1:$B$3001,2,FALSE)</f>
        <v>#N/A</v>
      </c>
      <c r="N986" s="24" t="e">
        <f t="shared" si="173"/>
        <v>#N/A</v>
      </c>
      <c r="P986" s="24" t="e">
        <f t="shared" si="174"/>
        <v>#N/A</v>
      </c>
      <c r="Q986" s="24" t="e">
        <f t="shared" si="175"/>
        <v>#N/A</v>
      </c>
      <c r="S986" s="14" t="e">
        <f t="shared" si="176"/>
        <v>#N/A</v>
      </c>
      <c r="T986" s="14" t="e">
        <f t="shared" si="177"/>
        <v>#N/A</v>
      </c>
      <c r="U986" s="14" t="e">
        <f t="shared" si="178"/>
        <v>#N/A</v>
      </c>
      <c r="V986" s="14">
        <f t="shared" si="179"/>
        <v>0</v>
      </c>
      <c r="W986" s="14" t="e">
        <f t="shared" si="180"/>
        <v>#N/A</v>
      </c>
      <c r="X986" s="14" t="e">
        <f t="shared" si="181"/>
        <v>#N/A</v>
      </c>
    </row>
    <row r="987" spans="1:24">
      <c r="A987" s="10">
        <f>europe!A998</f>
        <v>0</v>
      </c>
      <c r="B987" s="9" t="e">
        <f>VLOOKUP($A987,europe!$A$1:$B$3014,2,FALSE)</f>
        <v>#N/A</v>
      </c>
      <c r="C987" s="9">
        <f>VLOOKUP($A987,man_neu!$A$1:$D$3001,4,FALSE)</f>
        <v>0</v>
      </c>
      <c r="D987" s="24" t="e">
        <f>VLOOKUP($A987,cash!$A$1:$B$3001,2,FALSE)</f>
        <v>#N/A</v>
      </c>
      <c r="E987" s="9" t="e">
        <f>VLOOKUP($A987,patri!$A$1:$B$3002,2,FALSE)</f>
        <v>#N/A</v>
      </c>
      <c r="G987" s="9" t="e">
        <f>VLOOKUP($A987,anteile!$A$4:$D$2615,anteile!B$12,FALSE)</f>
        <v>#N/A</v>
      </c>
      <c r="H987" s="9" t="e">
        <f>VLOOKUP($A987,anteile!$A$4:$D$2615,anteile!C$12,FALSE)</f>
        <v>#N/A</v>
      </c>
      <c r="I987" s="9" t="e">
        <f>VLOOKUP($A987,anteile!$A$4:$D$2615,anteile!D$12,FALSE)</f>
        <v>#N/A</v>
      </c>
      <c r="K987" s="24" t="e">
        <f t="shared" si="171"/>
        <v>#N/A</v>
      </c>
      <c r="L987" s="24" t="e">
        <f t="shared" si="172"/>
        <v>#N/A</v>
      </c>
      <c r="M987" s="24" t="e">
        <f>VLOOKUP($A987,cash!$A$1:$B$3001,2,FALSE)</f>
        <v>#N/A</v>
      </c>
      <c r="N987" s="24" t="e">
        <f t="shared" si="173"/>
        <v>#N/A</v>
      </c>
      <c r="P987" s="24" t="e">
        <f t="shared" si="174"/>
        <v>#N/A</v>
      </c>
      <c r="Q987" s="24" t="e">
        <f t="shared" si="175"/>
        <v>#N/A</v>
      </c>
      <c r="S987" s="14" t="e">
        <f t="shared" si="176"/>
        <v>#N/A</v>
      </c>
      <c r="T987" s="14" t="e">
        <f t="shared" si="177"/>
        <v>#N/A</v>
      </c>
      <c r="U987" s="14" t="e">
        <f t="shared" si="178"/>
        <v>#N/A</v>
      </c>
      <c r="V987" s="14">
        <f t="shared" si="179"/>
        <v>0</v>
      </c>
      <c r="W987" s="14" t="e">
        <f t="shared" si="180"/>
        <v>#N/A</v>
      </c>
      <c r="X987" s="14" t="e">
        <f t="shared" si="181"/>
        <v>#N/A</v>
      </c>
    </row>
    <row r="988" spans="1:24">
      <c r="A988" s="10">
        <f>europe!A999</f>
        <v>0</v>
      </c>
      <c r="B988" s="9" t="e">
        <f>VLOOKUP($A988,europe!$A$1:$B$3014,2,FALSE)</f>
        <v>#N/A</v>
      </c>
      <c r="C988" s="9">
        <f>VLOOKUP($A988,man_neu!$A$1:$D$3001,4,FALSE)</f>
        <v>0</v>
      </c>
      <c r="D988" s="24" t="e">
        <f>VLOOKUP($A988,cash!$A$1:$B$3001,2,FALSE)</f>
        <v>#N/A</v>
      </c>
      <c r="E988" s="9" t="e">
        <f>VLOOKUP($A988,patri!$A$1:$B$3002,2,FALSE)</f>
        <v>#N/A</v>
      </c>
      <c r="G988" s="9" t="e">
        <f>VLOOKUP($A988,anteile!$A$4:$D$2615,anteile!B$12,FALSE)</f>
        <v>#N/A</v>
      </c>
      <c r="H988" s="9" t="e">
        <f>VLOOKUP($A988,anteile!$A$4:$D$2615,anteile!C$12,FALSE)</f>
        <v>#N/A</v>
      </c>
      <c r="I988" s="9" t="e">
        <f>VLOOKUP($A988,anteile!$A$4:$D$2615,anteile!D$12,FALSE)</f>
        <v>#N/A</v>
      </c>
      <c r="K988" s="24" t="e">
        <f t="shared" si="171"/>
        <v>#N/A</v>
      </c>
      <c r="L988" s="24" t="e">
        <f t="shared" si="172"/>
        <v>#N/A</v>
      </c>
      <c r="M988" s="24" t="e">
        <f>VLOOKUP($A988,cash!$A$1:$B$3001,2,FALSE)</f>
        <v>#N/A</v>
      </c>
      <c r="N988" s="24" t="e">
        <f t="shared" si="173"/>
        <v>#N/A</v>
      </c>
      <c r="P988" s="24" t="e">
        <f t="shared" si="174"/>
        <v>#N/A</v>
      </c>
      <c r="Q988" s="24" t="e">
        <f t="shared" si="175"/>
        <v>#N/A</v>
      </c>
      <c r="S988" s="14" t="e">
        <f t="shared" si="176"/>
        <v>#N/A</v>
      </c>
      <c r="T988" s="14" t="e">
        <f t="shared" si="177"/>
        <v>#N/A</v>
      </c>
      <c r="U988" s="14" t="e">
        <f t="shared" si="178"/>
        <v>#N/A</v>
      </c>
      <c r="V988" s="14">
        <f t="shared" si="179"/>
        <v>0</v>
      </c>
      <c r="W988" s="14" t="e">
        <f t="shared" si="180"/>
        <v>#N/A</v>
      </c>
      <c r="X988" s="14" t="e">
        <f t="shared" si="181"/>
        <v>#N/A</v>
      </c>
    </row>
    <row r="989" spans="1:24">
      <c r="A989" s="10">
        <f>europe!A1000</f>
        <v>0</v>
      </c>
      <c r="B989" s="9" t="e">
        <f>VLOOKUP($A989,europe!$A$1:$B$3014,2,FALSE)</f>
        <v>#N/A</v>
      </c>
      <c r="C989" s="9">
        <f>VLOOKUP($A989,man_neu!$A$1:$D$3001,4,FALSE)</f>
        <v>0</v>
      </c>
      <c r="D989" s="24" t="e">
        <f>VLOOKUP($A989,cash!$A$1:$B$3001,2,FALSE)</f>
        <v>#N/A</v>
      </c>
      <c r="E989" s="9" t="e">
        <f>VLOOKUP($A989,patri!$A$1:$B$3002,2,FALSE)</f>
        <v>#N/A</v>
      </c>
      <c r="G989" s="9" t="e">
        <f>VLOOKUP($A989,anteile!$A$4:$D$2615,anteile!B$12,FALSE)</f>
        <v>#N/A</v>
      </c>
      <c r="H989" s="9" t="e">
        <f>VLOOKUP($A989,anteile!$A$4:$D$2615,anteile!C$12,FALSE)</f>
        <v>#N/A</v>
      </c>
      <c r="I989" s="9" t="e">
        <f>VLOOKUP($A989,anteile!$A$4:$D$2615,anteile!D$12,FALSE)</f>
        <v>#N/A</v>
      </c>
      <c r="K989" s="24" t="e">
        <f t="shared" si="171"/>
        <v>#N/A</v>
      </c>
      <c r="L989" s="24" t="e">
        <f t="shared" si="172"/>
        <v>#N/A</v>
      </c>
      <c r="M989" s="24" t="e">
        <f>VLOOKUP($A989,cash!$A$1:$B$3001,2,FALSE)</f>
        <v>#N/A</v>
      </c>
      <c r="N989" s="24" t="e">
        <f t="shared" si="173"/>
        <v>#N/A</v>
      </c>
      <c r="P989" s="24" t="e">
        <f t="shared" si="174"/>
        <v>#N/A</v>
      </c>
      <c r="Q989" s="24" t="e">
        <f t="shared" si="175"/>
        <v>#N/A</v>
      </c>
      <c r="S989" s="14" t="e">
        <f t="shared" si="176"/>
        <v>#N/A</v>
      </c>
      <c r="T989" s="14" t="e">
        <f t="shared" si="177"/>
        <v>#N/A</v>
      </c>
      <c r="U989" s="14" t="e">
        <f t="shared" si="178"/>
        <v>#N/A</v>
      </c>
      <c r="V989" s="14">
        <f t="shared" si="179"/>
        <v>0</v>
      </c>
      <c r="W989" s="14" t="e">
        <f t="shared" si="180"/>
        <v>#N/A</v>
      </c>
      <c r="X989" s="14" t="e">
        <f t="shared" si="181"/>
        <v>#N/A</v>
      </c>
    </row>
    <row r="990" spans="1:24">
      <c r="A990" s="10">
        <f>europe!A1001</f>
        <v>0</v>
      </c>
      <c r="B990" s="9" t="e">
        <f>VLOOKUP($A990,europe!$A$1:$B$3014,2,FALSE)</f>
        <v>#N/A</v>
      </c>
      <c r="C990" s="9">
        <f>VLOOKUP($A990,man_neu!$A$1:$D$3001,4,FALSE)</f>
        <v>0</v>
      </c>
      <c r="D990" s="24" t="e">
        <f>VLOOKUP($A990,cash!$A$1:$B$3001,2,FALSE)</f>
        <v>#N/A</v>
      </c>
      <c r="E990" s="9" t="e">
        <f>VLOOKUP($A990,patri!$A$1:$B$3002,2,FALSE)</f>
        <v>#N/A</v>
      </c>
      <c r="G990" s="9" t="e">
        <f>VLOOKUP($A990,anteile!$A$4:$D$2615,anteile!B$12,FALSE)</f>
        <v>#N/A</v>
      </c>
      <c r="H990" s="9" t="e">
        <f>VLOOKUP($A990,anteile!$A$4:$D$2615,anteile!C$12,FALSE)</f>
        <v>#N/A</v>
      </c>
      <c r="I990" s="9" t="e">
        <f>VLOOKUP($A990,anteile!$A$4:$D$2615,anteile!D$12,FALSE)</f>
        <v>#N/A</v>
      </c>
      <c r="K990" s="24" t="e">
        <f t="shared" si="171"/>
        <v>#N/A</v>
      </c>
      <c r="L990" s="24" t="e">
        <f t="shared" si="172"/>
        <v>#N/A</v>
      </c>
      <c r="M990" s="24" t="e">
        <f>VLOOKUP($A990,cash!$A$1:$B$3001,2,FALSE)</f>
        <v>#N/A</v>
      </c>
      <c r="N990" s="24" t="e">
        <f t="shared" si="173"/>
        <v>#N/A</v>
      </c>
      <c r="P990" s="24" t="e">
        <f t="shared" si="174"/>
        <v>#N/A</v>
      </c>
      <c r="Q990" s="24" t="e">
        <f t="shared" si="175"/>
        <v>#N/A</v>
      </c>
      <c r="S990" s="14" t="e">
        <f t="shared" si="176"/>
        <v>#N/A</v>
      </c>
      <c r="T990" s="14" t="e">
        <f t="shared" si="177"/>
        <v>#N/A</v>
      </c>
      <c r="U990" s="14" t="e">
        <f t="shared" si="178"/>
        <v>#N/A</v>
      </c>
      <c r="V990" s="14">
        <f t="shared" si="179"/>
        <v>0</v>
      </c>
      <c r="W990" s="14" t="e">
        <f t="shared" si="180"/>
        <v>#N/A</v>
      </c>
      <c r="X990" s="14" t="e">
        <f t="shared" si="181"/>
        <v>#N/A</v>
      </c>
    </row>
    <row r="991" spans="1:24">
      <c r="A991" s="10">
        <f>europe!A1002</f>
        <v>0</v>
      </c>
      <c r="B991" s="9" t="e">
        <f>VLOOKUP($A991,europe!$A$1:$B$3014,2,FALSE)</f>
        <v>#N/A</v>
      </c>
      <c r="C991" s="9">
        <f>VLOOKUP($A991,man_neu!$A$1:$D$3001,4,FALSE)</f>
        <v>0</v>
      </c>
      <c r="D991" s="24" t="e">
        <f>VLOOKUP($A991,cash!$A$1:$B$3001,2,FALSE)</f>
        <v>#N/A</v>
      </c>
      <c r="E991" s="9" t="e">
        <f>VLOOKUP($A991,patri!$A$1:$B$3002,2,FALSE)</f>
        <v>#N/A</v>
      </c>
      <c r="G991" s="9" t="e">
        <f>VLOOKUP($A991,anteile!$A$4:$D$2615,anteile!B$12,FALSE)</f>
        <v>#N/A</v>
      </c>
      <c r="H991" s="9" t="e">
        <f>VLOOKUP($A991,anteile!$A$4:$D$2615,anteile!C$12,FALSE)</f>
        <v>#N/A</v>
      </c>
      <c r="I991" s="9" t="e">
        <f>VLOOKUP($A991,anteile!$A$4:$D$2615,anteile!D$12,FALSE)</f>
        <v>#N/A</v>
      </c>
      <c r="K991" s="24" t="e">
        <f t="shared" si="171"/>
        <v>#N/A</v>
      </c>
      <c r="L991" s="24" t="e">
        <f t="shared" si="172"/>
        <v>#N/A</v>
      </c>
      <c r="M991" s="24" t="e">
        <f>VLOOKUP($A991,cash!$A$1:$B$3001,2,FALSE)</f>
        <v>#N/A</v>
      </c>
      <c r="N991" s="24" t="e">
        <f t="shared" si="173"/>
        <v>#N/A</v>
      </c>
      <c r="P991" s="24" t="e">
        <f t="shared" si="174"/>
        <v>#N/A</v>
      </c>
      <c r="Q991" s="24" t="e">
        <f t="shared" si="175"/>
        <v>#N/A</v>
      </c>
      <c r="S991" s="14" t="e">
        <f t="shared" si="176"/>
        <v>#N/A</v>
      </c>
      <c r="T991" s="14" t="e">
        <f t="shared" si="177"/>
        <v>#N/A</v>
      </c>
      <c r="U991" s="14" t="e">
        <f t="shared" si="178"/>
        <v>#N/A</v>
      </c>
      <c r="V991" s="14">
        <f t="shared" si="179"/>
        <v>0</v>
      </c>
      <c r="W991" s="14" t="e">
        <f t="shared" si="180"/>
        <v>#N/A</v>
      </c>
      <c r="X991" s="14" t="e">
        <f t="shared" si="181"/>
        <v>#N/A</v>
      </c>
    </row>
    <row r="992" spans="1:24">
      <c r="A992" s="10">
        <f>europe!A1003</f>
        <v>0</v>
      </c>
      <c r="B992" s="9" t="e">
        <f>VLOOKUP($A992,europe!$A$1:$B$3014,2,FALSE)</f>
        <v>#N/A</v>
      </c>
      <c r="C992" s="9">
        <f>VLOOKUP($A992,man_neu!$A$1:$D$3001,4,FALSE)</f>
        <v>0</v>
      </c>
      <c r="D992" s="24" t="e">
        <f>VLOOKUP($A992,cash!$A$1:$B$3001,2,FALSE)</f>
        <v>#N/A</v>
      </c>
      <c r="E992" s="9" t="e">
        <f>VLOOKUP($A992,patri!$A$1:$B$3002,2,FALSE)</f>
        <v>#N/A</v>
      </c>
      <c r="G992" s="9" t="e">
        <f>VLOOKUP($A992,anteile!$A$4:$D$2615,anteile!B$12,FALSE)</f>
        <v>#N/A</v>
      </c>
      <c r="H992" s="9" t="e">
        <f>VLOOKUP($A992,anteile!$A$4:$D$2615,anteile!C$12,FALSE)</f>
        <v>#N/A</v>
      </c>
      <c r="I992" s="9" t="e">
        <f>VLOOKUP($A992,anteile!$A$4:$D$2615,anteile!D$12,FALSE)</f>
        <v>#N/A</v>
      </c>
      <c r="K992" s="24" t="e">
        <f t="shared" si="171"/>
        <v>#N/A</v>
      </c>
      <c r="L992" s="24" t="e">
        <f t="shared" si="172"/>
        <v>#N/A</v>
      </c>
      <c r="M992" s="24" t="e">
        <f>VLOOKUP($A992,cash!$A$1:$B$3001,2,FALSE)</f>
        <v>#N/A</v>
      </c>
      <c r="N992" s="24" t="e">
        <f t="shared" si="173"/>
        <v>#N/A</v>
      </c>
      <c r="P992" s="24" t="e">
        <f t="shared" si="174"/>
        <v>#N/A</v>
      </c>
      <c r="Q992" s="24" t="e">
        <f t="shared" si="175"/>
        <v>#N/A</v>
      </c>
      <c r="S992" s="14" t="e">
        <f t="shared" si="176"/>
        <v>#N/A</v>
      </c>
      <c r="T992" s="14" t="e">
        <f t="shared" si="177"/>
        <v>#N/A</v>
      </c>
      <c r="U992" s="14" t="e">
        <f t="shared" si="178"/>
        <v>#N/A</v>
      </c>
      <c r="V992" s="14">
        <f t="shared" si="179"/>
        <v>0</v>
      </c>
      <c r="W992" s="14" t="e">
        <f t="shared" si="180"/>
        <v>#N/A</v>
      </c>
      <c r="X992" s="14" t="e">
        <f t="shared" si="181"/>
        <v>#N/A</v>
      </c>
    </row>
    <row r="993" spans="1:24">
      <c r="A993" s="10">
        <f>europe!A1004</f>
        <v>0</v>
      </c>
      <c r="B993" s="9" t="e">
        <f>VLOOKUP($A993,europe!$A$1:$B$3014,2,FALSE)</f>
        <v>#N/A</v>
      </c>
      <c r="C993" s="9">
        <f>VLOOKUP($A993,man_neu!$A$1:$D$3001,4,FALSE)</f>
        <v>0</v>
      </c>
      <c r="D993" s="24" t="e">
        <f>VLOOKUP($A993,cash!$A$1:$B$3001,2,FALSE)</f>
        <v>#N/A</v>
      </c>
      <c r="E993" s="9" t="e">
        <f>VLOOKUP($A993,patri!$A$1:$B$3002,2,FALSE)</f>
        <v>#N/A</v>
      </c>
      <c r="G993" s="9" t="e">
        <f>VLOOKUP($A993,anteile!$A$4:$D$2615,anteile!B$12,FALSE)</f>
        <v>#N/A</v>
      </c>
      <c r="H993" s="9" t="e">
        <f>VLOOKUP($A993,anteile!$A$4:$D$2615,anteile!C$12,FALSE)</f>
        <v>#N/A</v>
      </c>
      <c r="I993" s="9" t="e">
        <f>VLOOKUP($A993,anteile!$A$4:$D$2615,anteile!D$12,FALSE)</f>
        <v>#N/A</v>
      </c>
      <c r="K993" s="24" t="e">
        <f t="shared" si="171"/>
        <v>#N/A</v>
      </c>
      <c r="L993" s="24" t="e">
        <f t="shared" si="172"/>
        <v>#N/A</v>
      </c>
      <c r="M993" s="24" t="e">
        <f>VLOOKUP($A993,cash!$A$1:$B$3001,2,FALSE)</f>
        <v>#N/A</v>
      </c>
      <c r="N993" s="24" t="e">
        <f t="shared" si="173"/>
        <v>#N/A</v>
      </c>
      <c r="P993" s="24" t="e">
        <f t="shared" si="174"/>
        <v>#N/A</v>
      </c>
      <c r="Q993" s="24" t="e">
        <f t="shared" si="175"/>
        <v>#N/A</v>
      </c>
      <c r="S993" s="14" t="e">
        <f t="shared" si="176"/>
        <v>#N/A</v>
      </c>
      <c r="T993" s="14" t="e">
        <f t="shared" si="177"/>
        <v>#N/A</v>
      </c>
      <c r="U993" s="14" t="e">
        <f t="shared" si="178"/>
        <v>#N/A</v>
      </c>
      <c r="V993" s="14">
        <f t="shared" si="179"/>
        <v>0</v>
      </c>
      <c r="W993" s="14" t="e">
        <f t="shared" si="180"/>
        <v>#N/A</v>
      </c>
      <c r="X993" s="14" t="e">
        <f t="shared" si="181"/>
        <v>#N/A</v>
      </c>
    </row>
    <row r="994" spans="1:24">
      <c r="A994" s="10">
        <f>europe!A1005</f>
        <v>0</v>
      </c>
      <c r="B994" s="9" t="e">
        <f>VLOOKUP($A994,europe!$A$1:$B$3014,2,FALSE)</f>
        <v>#N/A</v>
      </c>
      <c r="C994" s="9">
        <f>VLOOKUP($A994,man_neu!$A$1:$D$3001,4,FALSE)</f>
        <v>0</v>
      </c>
      <c r="D994" s="24" t="e">
        <f>VLOOKUP($A994,cash!$A$1:$B$3001,2,FALSE)</f>
        <v>#N/A</v>
      </c>
      <c r="E994" s="9" t="e">
        <f>VLOOKUP($A994,patri!$A$1:$B$3002,2,FALSE)</f>
        <v>#N/A</v>
      </c>
      <c r="G994" s="9" t="e">
        <f>VLOOKUP($A994,anteile!$A$4:$D$2615,anteile!B$12,FALSE)</f>
        <v>#N/A</v>
      </c>
      <c r="H994" s="9" t="e">
        <f>VLOOKUP($A994,anteile!$A$4:$D$2615,anteile!C$12,FALSE)</f>
        <v>#N/A</v>
      </c>
      <c r="I994" s="9" t="e">
        <f>VLOOKUP($A994,anteile!$A$4:$D$2615,anteile!D$12,FALSE)</f>
        <v>#N/A</v>
      </c>
      <c r="K994" s="24" t="e">
        <f t="shared" si="171"/>
        <v>#N/A</v>
      </c>
      <c r="L994" s="24" t="e">
        <f t="shared" si="172"/>
        <v>#N/A</v>
      </c>
      <c r="M994" s="24" t="e">
        <f>VLOOKUP($A994,cash!$A$1:$B$3001,2,FALSE)</f>
        <v>#N/A</v>
      </c>
      <c r="N994" s="24" t="e">
        <f t="shared" si="173"/>
        <v>#N/A</v>
      </c>
      <c r="P994" s="24" t="e">
        <f t="shared" si="174"/>
        <v>#N/A</v>
      </c>
      <c r="Q994" s="24" t="e">
        <f t="shared" si="175"/>
        <v>#N/A</v>
      </c>
      <c r="S994" s="14" t="e">
        <f t="shared" si="176"/>
        <v>#N/A</v>
      </c>
      <c r="T994" s="14" t="e">
        <f t="shared" si="177"/>
        <v>#N/A</v>
      </c>
      <c r="U994" s="14" t="e">
        <f t="shared" si="178"/>
        <v>#N/A</v>
      </c>
      <c r="V994" s="14">
        <f t="shared" si="179"/>
        <v>0</v>
      </c>
      <c r="W994" s="14" t="e">
        <f t="shared" si="180"/>
        <v>#N/A</v>
      </c>
      <c r="X994" s="14" t="e">
        <f t="shared" si="181"/>
        <v>#N/A</v>
      </c>
    </row>
    <row r="995" spans="1:24">
      <c r="A995" s="10">
        <f>europe!A1006</f>
        <v>0</v>
      </c>
      <c r="B995" s="9" t="e">
        <f>VLOOKUP($A995,europe!$A$1:$B$3014,2,FALSE)</f>
        <v>#N/A</v>
      </c>
      <c r="C995" s="9">
        <f>VLOOKUP($A995,man_neu!$A$1:$D$3001,4,FALSE)</f>
        <v>0</v>
      </c>
      <c r="D995" s="24" t="e">
        <f>VLOOKUP($A995,cash!$A$1:$B$3001,2,FALSE)</f>
        <v>#N/A</v>
      </c>
      <c r="E995" s="9" t="e">
        <f>VLOOKUP($A995,patri!$A$1:$B$3002,2,FALSE)</f>
        <v>#N/A</v>
      </c>
      <c r="G995" s="9" t="e">
        <f>VLOOKUP($A995,anteile!$A$4:$D$2615,anteile!B$12,FALSE)</f>
        <v>#N/A</v>
      </c>
      <c r="H995" s="9" t="e">
        <f>VLOOKUP($A995,anteile!$A$4:$D$2615,anteile!C$12,FALSE)</f>
        <v>#N/A</v>
      </c>
      <c r="I995" s="9" t="e">
        <f>VLOOKUP($A995,anteile!$A$4:$D$2615,anteile!D$12,FALSE)</f>
        <v>#N/A</v>
      </c>
      <c r="K995" s="24" t="e">
        <f t="shared" si="171"/>
        <v>#N/A</v>
      </c>
      <c r="L995" s="24" t="e">
        <f t="shared" si="172"/>
        <v>#N/A</v>
      </c>
      <c r="M995" s="24" t="e">
        <f>VLOOKUP($A995,cash!$A$1:$B$3001,2,FALSE)</f>
        <v>#N/A</v>
      </c>
      <c r="N995" s="24" t="e">
        <f t="shared" si="173"/>
        <v>#N/A</v>
      </c>
      <c r="P995" s="24" t="e">
        <f t="shared" si="174"/>
        <v>#N/A</v>
      </c>
      <c r="Q995" s="24" t="e">
        <f t="shared" si="175"/>
        <v>#N/A</v>
      </c>
      <c r="S995" s="14" t="e">
        <f t="shared" si="176"/>
        <v>#N/A</v>
      </c>
      <c r="T995" s="14" t="e">
        <f t="shared" si="177"/>
        <v>#N/A</v>
      </c>
      <c r="U995" s="14" t="e">
        <f t="shared" si="178"/>
        <v>#N/A</v>
      </c>
      <c r="V995" s="14">
        <f t="shared" si="179"/>
        <v>0</v>
      </c>
      <c r="W995" s="14" t="e">
        <f t="shared" si="180"/>
        <v>#N/A</v>
      </c>
      <c r="X995" s="14" t="e">
        <f t="shared" si="181"/>
        <v>#N/A</v>
      </c>
    </row>
    <row r="996" spans="1:24">
      <c r="A996" s="10">
        <f>europe!A1007</f>
        <v>0</v>
      </c>
      <c r="B996" s="9" t="e">
        <f>VLOOKUP($A996,europe!$A$1:$B$3014,2,FALSE)</f>
        <v>#N/A</v>
      </c>
      <c r="C996" s="9">
        <f>VLOOKUP($A996,man_neu!$A$1:$D$3001,4,FALSE)</f>
        <v>0</v>
      </c>
      <c r="D996" s="24" t="e">
        <f>VLOOKUP($A996,cash!$A$1:$B$3001,2,FALSE)</f>
        <v>#N/A</v>
      </c>
      <c r="E996" s="9" t="e">
        <f>VLOOKUP($A996,patri!$A$1:$B$3002,2,FALSE)</f>
        <v>#N/A</v>
      </c>
      <c r="G996" s="9" t="e">
        <f>VLOOKUP($A996,anteile!$A$4:$D$2615,anteile!B$12,FALSE)</f>
        <v>#N/A</v>
      </c>
      <c r="H996" s="9" t="e">
        <f>VLOOKUP($A996,anteile!$A$4:$D$2615,anteile!C$12,FALSE)</f>
        <v>#N/A</v>
      </c>
      <c r="I996" s="9" t="e">
        <f>VLOOKUP($A996,anteile!$A$4:$D$2615,anteile!D$12,FALSE)</f>
        <v>#N/A</v>
      </c>
      <c r="K996" s="24" t="e">
        <f t="shared" si="171"/>
        <v>#N/A</v>
      </c>
      <c r="L996" s="24" t="e">
        <f t="shared" si="172"/>
        <v>#N/A</v>
      </c>
      <c r="M996" s="24" t="e">
        <f>VLOOKUP($A996,cash!$A$1:$B$3001,2,FALSE)</f>
        <v>#N/A</v>
      </c>
      <c r="N996" s="24" t="e">
        <f t="shared" si="173"/>
        <v>#N/A</v>
      </c>
      <c r="P996" s="24" t="e">
        <f t="shared" si="174"/>
        <v>#N/A</v>
      </c>
      <c r="Q996" s="24" t="e">
        <f t="shared" si="175"/>
        <v>#N/A</v>
      </c>
      <c r="S996" s="14" t="e">
        <f t="shared" si="176"/>
        <v>#N/A</v>
      </c>
      <c r="T996" s="14" t="e">
        <f t="shared" si="177"/>
        <v>#N/A</v>
      </c>
      <c r="U996" s="14" t="e">
        <f t="shared" si="178"/>
        <v>#N/A</v>
      </c>
      <c r="V996" s="14">
        <f t="shared" si="179"/>
        <v>0</v>
      </c>
      <c r="W996" s="14" t="e">
        <f t="shared" si="180"/>
        <v>#N/A</v>
      </c>
      <c r="X996" s="14" t="e">
        <f t="shared" si="181"/>
        <v>#N/A</v>
      </c>
    </row>
    <row r="997" spans="1:24">
      <c r="A997" s="10">
        <f>europe!A1008</f>
        <v>0</v>
      </c>
      <c r="B997" s="9" t="e">
        <f>VLOOKUP($A997,europe!$A$1:$B$3014,2,FALSE)</f>
        <v>#N/A</v>
      </c>
      <c r="C997" s="9">
        <f>VLOOKUP($A997,man_neu!$A$1:$D$3001,4,FALSE)</f>
        <v>0</v>
      </c>
      <c r="D997" s="24" t="e">
        <f>VLOOKUP($A997,cash!$A$1:$B$3001,2,FALSE)</f>
        <v>#N/A</v>
      </c>
      <c r="E997" s="9" t="e">
        <f>VLOOKUP($A997,patri!$A$1:$B$3002,2,FALSE)</f>
        <v>#N/A</v>
      </c>
      <c r="G997" s="9" t="e">
        <f>VLOOKUP($A997,anteile!$A$4:$D$2615,anteile!B$12,FALSE)</f>
        <v>#N/A</v>
      </c>
      <c r="H997" s="9" t="e">
        <f>VLOOKUP($A997,anteile!$A$4:$D$2615,anteile!C$12,FALSE)</f>
        <v>#N/A</v>
      </c>
      <c r="I997" s="9" t="e">
        <f>VLOOKUP($A997,anteile!$A$4:$D$2615,anteile!D$12,FALSE)</f>
        <v>#N/A</v>
      </c>
      <c r="K997" s="24" t="e">
        <f t="shared" si="171"/>
        <v>#N/A</v>
      </c>
      <c r="L997" s="24" t="e">
        <f t="shared" si="172"/>
        <v>#N/A</v>
      </c>
      <c r="M997" s="24" t="e">
        <f>VLOOKUP($A997,cash!$A$1:$B$3001,2,FALSE)</f>
        <v>#N/A</v>
      </c>
      <c r="N997" s="24" t="e">
        <f t="shared" si="173"/>
        <v>#N/A</v>
      </c>
      <c r="P997" s="24" t="e">
        <f t="shared" si="174"/>
        <v>#N/A</v>
      </c>
      <c r="Q997" s="24" t="e">
        <f t="shared" si="175"/>
        <v>#N/A</v>
      </c>
      <c r="S997" s="14" t="e">
        <f t="shared" si="176"/>
        <v>#N/A</v>
      </c>
      <c r="T997" s="14" t="e">
        <f t="shared" si="177"/>
        <v>#N/A</v>
      </c>
      <c r="U997" s="14" t="e">
        <f t="shared" si="178"/>
        <v>#N/A</v>
      </c>
      <c r="V997" s="14">
        <f t="shared" si="179"/>
        <v>0</v>
      </c>
      <c r="W997" s="14" t="e">
        <f t="shared" si="180"/>
        <v>#N/A</v>
      </c>
      <c r="X997" s="14" t="e">
        <f t="shared" si="181"/>
        <v>#N/A</v>
      </c>
    </row>
    <row r="998" spans="1:24">
      <c r="A998" s="10">
        <f>europe!A1009</f>
        <v>0</v>
      </c>
      <c r="B998" s="9" t="e">
        <f>VLOOKUP($A998,europe!$A$1:$B$3014,2,FALSE)</f>
        <v>#N/A</v>
      </c>
      <c r="C998" s="9">
        <f>VLOOKUP($A998,man_neu!$A$1:$D$3001,4,FALSE)</f>
        <v>0</v>
      </c>
      <c r="D998" s="24" t="e">
        <f>VLOOKUP($A998,cash!$A$1:$B$3001,2,FALSE)</f>
        <v>#N/A</v>
      </c>
      <c r="E998" s="9" t="e">
        <f>VLOOKUP($A998,patri!$A$1:$B$3002,2,FALSE)</f>
        <v>#N/A</v>
      </c>
      <c r="G998" s="9" t="e">
        <f>VLOOKUP($A998,anteile!$A$4:$D$2615,anteile!B$12,FALSE)</f>
        <v>#N/A</v>
      </c>
      <c r="H998" s="9" t="e">
        <f>VLOOKUP($A998,anteile!$A$4:$D$2615,anteile!C$12,FALSE)</f>
        <v>#N/A</v>
      </c>
      <c r="I998" s="9" t="e">
        <f>VLOOKUP($A998,anteile!$A$4:$D$2615,anteile!D$12,FALSE)</f>
        <v>#N/A</v>
      </c>
      <c r="K998" s="24" t="e">
        <f t="shared" si="171"/>
        <v>#N/A</v>
      </c>
      <c r="L998" s="24" t="e">
        <f t="shared" si="172"/>
        <v>#N/A</v>
      </c>
      <c r="M998" s="24" t="e">
        <f>VLOOKUP($A998,cash!$A$1:$B$3001,2,FALSE)</f>
        <v>#N/A</v>
      </c>
      <c r="N998" s="24" t="e">
        <f t="shared" si="173"/>
        <v>#N/A</v>
      </c>
      <c r="P998" s="24" t="e">
        <f t="shared" si="174"/>
        <v>#N/A</v>
      </c>
      <c r="Q998" s="24" t="e">
        <f t="shared" si="175"/>
        <v>#N/A</v>
      </c>
      <c r="S998" s="14" t="e">
        <f t="shared" si="176"/>
        <v>#N/A</v>
      </c>
      <c r="T998" s="14" t="e">
        <f t="shared" si="177"/>
        <v>#N/A</v>
      </c>
      <c r="U998" s="14" t="e">
        <f t="shared" si="178"/>
        <v>#N/A</v>
      </c>
      <c r="V998" s="14">
        <f t="shared" si="179"/>
        <v>0</v>
      </c>
      <c r="W998" s="14" t="e">
        <f t="shared" si="180"/>
        <v>#N/A</v>
      </c>
      <c r="X998" s="14" t="e">
        <f t="shared" si="181"/>
        <v>#N/A</v>
      </c>
    </row>
    <row r="999" spans="1:24">
      <c r="A999" s="10">
        <f>europe!A1010</f>
        <v>0</v>
      </c>
      <c r="B999" s="9" t="e">
        <f>VLOOKUP($A999,europe!$A$1:$B$3014,2,FALSE)</f>
        <v>#N/A</v>
      </c>
      <c r="C999" s="9">
        <f>VLOOKUP($A999,man_neu!$A$1:$D$3001,4,FALSE)</f>
        <v>0</v>
      </c>
      <c r="D999" s="24" t="e">
        <f>VLOOKUP($A999,cash!$A$1:$B$3001,2,FALSE)</f>
        <v>#N/A</v>
      </c>
      <c r="E999" s="9" t="e">
        <f>VLOOKUP($A999,patri!$A$1:$B$3002,2,FALSE)</f>
        <v>#N/A</v>
      </c>
      <c r="G999" s="9" t="e">
        <f>VLOOKUP($A999,anteile!$A$4:$D$2615,anteile!B$12,FALSE)</f>
        <v>#N/A</v>
      </c>
      <c r="H999" s="9" t="e">
        <f>VLOOKUP($A999,anteile!$A$4:$D$2615,anteile!C$12,FALSE)</f>
        <v>#N/A</v>
      </c>
      <c r="I999" s="9" t="e">
        <f>VLOOKUP($A999,anteile!$A$4:$D$2615,anteile!D$12,FALSE)</f>
        <v>#N/A</v>
      </c>
      <c r="K999" s="24" t="e">
        <f t="shared" si="171"/>
        <v>#N/A</v>
      </c>
      <c r="L999" s="24" t="e">
        <f t="shared" si="172"/>
        <v>#N/A</v>
      </c>
      <c r="M999" s="24" t="e">
        <f>VLOOKUP($A999,cash!$A$1:$B$3001,2,FALSE)</f>
        <v>#N/A</v>
      </c>
      <c r="N999" s="24" t="e">
        <f t="shared" si="173"/>
        <v>#N/A</v>
      </c>
      <c r="P999" s="24" t="e">
        <f t="shared" si="174"/>
        <v>#N/A</v>
      </c>
      <c r="Q999" s="24" t="e">
        <f t="shared" si="175"/>
        <v>#N/A</v>
      </c>
      <c r="S999" s="14" t="e">
        <f t="shared" si="176"/>
        <v>#N/A</v>
      </c>
      <c r="T999" s="14" t="e">
        <f t="shared" si="177"/>
        <v>#N/A</v>
      </c>
      <c r="U999" s="14" t="e">
        <f t="shared" si="178"/>
        <v>#N/A</v>
      </c>
      <c r="V999" s="14">
        <f t="shared" si="179"/>
        <v>0</v>
      </c>
      <c r="W999" s="14" t="e">
        <f t="shared" si="180"/>
        <v>#N/A</v>
      </c>
      <c r="X999" s="14" t="e">
        <f t="shared" si="181"/>
        <v>#N/A</v>
      </c>
    </row>
    <row r="1000" spans="1:24">
      <c r="A1000" s="10">
        <f>europe!A1011</f>
        <v>0</v>
      </c>
      <c r="B1000" s="9" t="e">
        <f>VLOOKUP($A1000,europe!$A$1:$B$3014,2,FALSE)</f>
        <v>#N/A</v>
      </c>
      <c r="C1000" s="9">
        <f>VLOOKUP($A1000,man_neu!$A$1:$D$3001,4,FALSE)</f>
        <v>0</v>
      </c>
      <c r="D1000" s="24" t="e">
        <f>VLOOKUP($A1000,cash!$A$1:$B$3001,2,FALSE)</f>
        <v>#N/A</v>
      </c>
      <c r="E1000" s="9" t="e">
        <f>VLOOKUP($A1000,patri!$A$1:$B$3002,2,FALSE)</f>
        <v>#N/A</v>
      </c>
      <c r="G1000" s="9" t="e">
        <f>VLOOKUP($A1000,anteile!$A$4:$D$2615,anteile!B$12,FALSE)</f>
        <v>#N/A</v>
      </c>
      <c r="H1000" s="9" t="e">
        <f>VLOOKUP($A1000,anteile!$A$4:$D$2615,anteile!C$12,FALSE)</f>
        <v>#N/A</v>
      </c>
      <c r="I1000" s="9" t="e">
        <f>VLOOKUP($A1000,anteile!$A$4:$D$2615,anteile!D$12,FALSE)</f>
        <v>#N/A</v>
      </c>
      <c r="K1000" s="24" t="e">
        <f t="shared" si="171"/>
        <v>#N/A</v>
      </c>
      <c r="L1000" s="24" t="e">
        <f t="shared" si="172"/>
        <v>#N/A</v>
      </c>
      <c r="M1000" s="24" t="e">
        <f>VLOOKUP($A1000,cash!$A$1:$B$3001,2,FALSE)</f>
        <v>#N/A</v>
      </c>
      <c r="N1000" s="24" t="e">
        <f t="shared" si="173"/>
        <v>#N/A</v>
      </c>
      <c r="P1000" s="24" t="e">
        <f t="shared" si="174"/>
        <v>#N/A</v>
      </c>
      <c r="Q1000" s="24" t="e">
        <f t="shared" si="175"/>
        <v>#N/A</v>
      </c>
      <c r="S1000" s="14" t="e">
        <f t="shared" si="176"/>
        <v>#N/A</v>
      </c>
      <c r="T1000" s="14" t="e">
        <f t="shared" si="177"/>
        <v>#N/A</v>
      </c>
      <c r="U1000" s="14" t="e">
        <f t="shared" si="178"/>
        <v>#N/A</v>
      </c>
      <c r="V1000" s="14">
        <f t="shared" si="179"/>
        <v>0</v>
      </c>
      <c r="W1000" s="14" t="e">
        <f t="shared" si="180"/>
        <v>#N/A</v>
      </c>
      <c r="X1000" s="14" t="e">
        <f t="shared" si="181"/>
        <v>#N/A</v>
      </c>
    </row>
    <row r="1001" spans="1:24">
      <c r="A1001" s="10">
        <f>europe!A1012</f>
        <v>0</v>
      </c>
      <c r="B1001" s="9" t="e">
        <f>VLOOKUP($A1001,europe!$A$1:$B$3014,2,FALSE)</f>
        <v>#N/A</v>
      </c>
      <c r="C1001" s="9">
        <f>VLOOKUP($A1001,man_neu!$A$1:$D$3001,4,FALSE)</f>
        <v>0</v>
      </c>
      <c r="D1001" s="24" t="e">
        <f>VLOOKUP($A1001,cash!$A$1:$B$3001,2,FALSE)</f>
        <v>#N/A</v>
      </c>
      <c r="E1001" s="9" t="e">
        <f>VLOOKUP($A1001,patri!$A$1:$B$3002,2,FALSE)</f>
        <v>#N/A</v>
      </c>
      <c r="G1001" s="9" t="e">
        <f>VLOOKUP($A1001,anteile!$A$4:$D$2615,anteile!B$12,FALSE)</f>
        <v>#N/A</v>
      </c>
      <c r="H1001" s="9" t="e">
        <f>VLOOKUP($A1001,anteile!$A$4:$D$2615,anteile!C$12,FALSE)</f>
        <v>#N/A</v>
      </c>
      <c r="I1001" s="9" t="e">
        <f>VLOOKUP($A1001,anteile!$A$4:$D$2615,anteile!D$12,FALSE)</f>
        <v>#N/A</v>
      </c>
      <c r="K1001" s="24" t="e">
        <f t="shared" si="171"/>
        <v>#N/A</v>
      </c>
      <c r="L1001" s="24" t="e">
        <f t="shared" si="172"/>
        <v>#N/A</v>
      </c>
      <c r="M1001" s="24" t="e">
        <f>VLOOKUP($A1001,cash!$A$1:$B$3001,2,FALSE)</f>
        <v>#N/A</v>
      </c>
      <c r="N1001" s="24" t="e">
        <f t="shared" si="173"/>
        <v>#N/A</v>
      </c>
      <c r="P1001" s="24" t="e">
        <f t="shared" si="174"/>
        <v>#N/A</v>
      </c>
      <c r="Q1001" s="24" t="e">
        <f t="shared" si="175"/>
        <v>#N/A</v>
      </c>
      <c r="S1001" s="14" t="e">
        <f t="shared" si="176"/>
        <v>#N/A</v>
      </c>
      <c r="T1001" s="14" t="e">
        <f t="shared" si="177"/>
        <v>#N/A</v>
      </c>
      <c r="U1001" s="14" t="e">
        <f t="shared" si="178"/>
        <v>#N/A</v>
      </c>
      <c r="V1001" s="14">
        <f t="shared" si="179"/>
        <v>0</v>
      </c>
      <c r="W1001" s="14" t="e">
        <f t="shared" si="180"/>
        <v>#N/A</v>
      </c>
      <c r="X1001" s="14" t="e">
        <f t="shared" si="181"/>
        <v>#N/A</v>
      </c>
    </row>
    <row r="1002" spans="1:24">
      <c r="A1002" s="10">
        <f>europe!A1013</f>
        <v>0</v>
      </c>
      <c r="B1002" s="9" t="e">
        <f>VLOOKUP($A1002,europe!$A$1:$B$3014,2,FALSE)</f>
        <v>#N/A</v>
      </c>
      <c r="C1002" s="9">
        <f>VLOOKUP($A1002,man_neu!$A$1:$D$3001,4,FALSE)</f>
        <v>0</v>
      </c>
      <c r="D1002" s="24" t="e">
        <f>VLOOKUP($A1002,cash!$A$1:$B$3001,2,FALSE)</f>
        <v>#N/A</v>
      </c>
      <c r="E1002" s="9" t="e">
        <f>VLOOKUP($A1002,patri!$A$1:$B$3002,2,FALSE)</f>
        <v>#N/A</v>
      </c>
      <c r="G1002" s="9" t="e">
        <f>VLOOKUP($A1002,anteile!$A$4:$D$2615,anteile!B$12,FALSE)</f>
        <v>#N/A</v>
      </c>
      <c r="H1002" s="9" t="e">
        <f>VLOOKUP($A1002,anteile!$A$4:$D$2615,anteile!C$12,FALSE)</f>
        <v>#N/A</v>
      </c>
      <c r="I1002" s="9" t="e">
        <f>VLOOKUP($A1002,anteile!$A$4:$D$2615,anteile!D$12,FALSE)</f>
        <v>#N/A</v>
      </c>
      <c r="K1002" s="24" t="e">
        <f t="shared" si="171"/>
        <v>#N/A</v>
      </c>
      <c r="L1002" s="24" t="e">
        <f t="shared" si="172"/>
        <v>#N/A</v>
      </c>
      <c r="M1002" s="24" t="e">
        <f>VLOOKUP($A1002,cash!$A$1:$B$3001,2,FALSE)</f>
        <v>#N/A</v>
      </c>
      <c r="N1002" s="24" t="e">
        <f t="shared" si="173"/>
        <v>#N/A</v>
      </c>
      <c r="P1002" s="24" t="e">
        <f t="shared" si="174"/>
        <v>#N/A</v>
      </c>
      <c r="Q1002" s="24" t="e">
        <f t="shared" si="175"/>
        <v>#N/A</v>
      </c>
      <c r="S1002" s="14" t="e">
        <f t="shared" si="176"/>
        <v>#N/A</v>
      </c>
      <c r="T1002" s="14" t="e">
        <f t="shared" si="177"/>
        <v>#N/A</v>
      </c>
      <c r="U1002" s="14" t="e">
        <f t="shared" si="178"/>
        <v>#N/A</v>
      </c>
      <c r="V1002" s="14">
        <f t="shared" si="179"/>
        <v>0</v>
      </c>
      <c r="W1002" s="14" t="e">
        <f t="shared" si="180"/>
        <v>#N/A</v>
      </c>
      <c r="X1002" s="14" t="e">
        <f t="shared" si="181"/>
        <v>#N/A</v>
      </c>
    </row>
    <row r="1003" spans="1:24">
      <c r="A1003" s="10">
        <f>europe!A1014</f>
        <v>0</v>
      </c>
      <c r="B1003" s="9" t="e">
        <f>VLOOKUP($A1003,europe!$A$1:$B$3014,2,FALSE)</f>
        <v>#N/A</v>
      </c>
      <c r="C1003" s="9">
        <f>VLOOKUP($A1003,man_neu!$A$1:$D$3001,4,FALSE)</f>
        <v>0</v>
      </c>
      <c r="D1003" s="24" t="e">
        <f>VLOOKUP($A1003,cash!$A$1:$B$3001,2,FALSE)</f>
        <v>#N/A</v>
      </c>
      <c r="E1003" s="9" t="e">
        <f>VLOOKUP($A1003,patri!$A$1:$B$3002,2,FALSE)</f>
        <v>#N/A</v>
      </c>
      <c r="G1003" s="9" t="e">
        <f>VLOOKUP($A1003,anteile!$A$4:$D$2615,anteile!B$12,FALSE)</f>
        <v>#N/A</v>
      </c>
      <c r="H1003" s="9" t="e">
        <f>VLOOKUP($A1003,anteile!$A$4:$D$2615,anteile!C$12,FALSE)</f>
        <v>#N/A</v>
      </c>
      <c r="I1003" s="9" t="e">
        <f>VLOOKUP($A1003,anteile!$A$4:$D$2615,anteile!D$12,FALSE)</f>
        <v>#N/A</v>
      </c>
      <c r="K1003" s="24" t="e">
        <f t="shared" si="171"/>
        <v>#N/A</v>
      </c>
      <c r="L1003" s="24" t="e">
        <f t="shared" si="172"/>
        <v>#N/A</v>
      </c>
      <c r="M1003" s="24" t="e">
        <f>VLOOKUP($A1003,cash!$A$1:$B$3001,2,FALSE)</f>
        <v>#N/A</v>
      </c>
      <c r="N1003" s="24" t="e">
        <f t="shared" si="173"/>
        <v>#N/A</v>
      </c>
      <c r="P1003" s="24" t="e">
        <f t="shared" si="174"/>
        <v>#N/A</v>
      </c>
      <c r="Q1003" s="24" t="e">
        <f t="shared" si="175"/>
        <v>#N/A</v>
      </c>
      <c r="S1003" s="14" t="e">
        <f t="shared" si="176"/>
        <v>#N/A</v>
      </c>
      <c r="T1003" s="14" t="e">
        <f t="shared" si="177"/>
        <v>#N/A</v>
      </c>
      <c r="U1003" s="14" t="e">
        <f t="shared" si="178"/>
        <v>#N/A</v>
      </c>
      <c r="V1003" s="14">
        <f t="shared" si="179"/>
        <v>0</v>
      </c>
      <c r="W1003" s="14" t="e">
        <f t="shared" si="180"/>
        <v>#N/A</v>
      </c>
      <c r="X1003" s="14" t="e">
        <f t="shared" si="181"/>
        <v>#N/A</v>
      </c>
    </row>
    <row r="1004" spans="1:24">
      <c r="A1004" s="10">
        <f>europe!A1015</f>
        <v>0</v>
      </c>
      <c r="B1004" s="9" t="e">
        <f>VLOOKUP($A1004,europe!$A$1:$B$3014,2,FALSE)</f>
        <v>#N/A</v>
      </c>
      <c r="C1004" s="9">
        <f>VLOOKUP($A1004,man_neu!$A$1:$D$3001,4,FALSE)</f>
        <v>0</v>
      </c>
      <c r="D1004" s="24" t="e">
        <f>VLOOKUP($A1004,cash!$A$1:$B$3001,2,FALSE)</f>
        <v>#N/A</v>
      </c>
      <c r="E1004" s="9" t="e">
        <f>VLOOKUP($A1004,patri!$A$1:$B$3002,2,FALSE)</f>
        <v>#N/A</v>
      </c>
      <c r="G1004" s="9" t="e">
        <f>VLOOKUP($A1004,anteile!$A$4:$D$2615,anteile!B$12,FALSE)</f>
        <v>#N/A</v>
      </c>
      <c r="H1004" s="9" t="e">
        <f>VLOOKUP($A1004,anteile!$A$4:$D$2615,anteile!C$12,FALSE)</f>
        <v>#N/A</v>
      </c>
      <c r="I1004" s="9" t="e">
        <f>VLOOKUP($A1004,anteile!$A$4:$D$2615,anteile!D$12,FALSE)</f>
        <v>#N/A</v>
      </c>
      <c r="K1004" s="24" t="e">
        <f t="shared" si="171"/>
        <v>#N/A</v>
      </c>
      <c r="L1004" s="24" t="e">
        <f t="shared" si="172"/>
        <v>#N/A</v>
      </c>
      <c r="M1004" s="24" t="e">
        <f>VLOOKUP($A1004,cash!$A$1:$B$3001,2,FALSE)</f>
        <v>#N/A</v>
      </c>
      <c r="N1004" s="24" t="e">
        <f t="shared" si="173"/>
        <v>#N/A</v>
      </c>
      <c r="P1004" s="24" t="e">
        <f t="shared" si="174"/>
        <v>#N/A</v>
      </c>
      <c r="Q1004" s="24" t="e">
        <f t="shared" si="175"/>
        <v>#N/A</v>
      </c>
      <c r="S1004" s="14" t="e">
        <f t="shared" si="176"/>
        <v>#N/A</v>
      </c>
      <c r="T1004" s="14" t="e">
        <f t="shared" si="177"/>
        <v>#N/A</v>
      </c>
      <c r="U1004" s="14" t="e">
        <f t="shared" si="178"/>
        <v>#N/A</v>
      </c>
      <c r="V1004" s="14">
        <f t="shared" si="179"/>
        <v>0</v>
      </c>
      <c r="W1004" s="14" t="e">
        <f t="shared" si="180"/>
        <v>#N/A</v>
      </c>
      <c r="X1004" s="14" t="e">
        <f t="shared" si="181"/>
        <v>#N/A</v>
      </c>
    </row>
    <row r="1005" spans="1:24">
      <c r="A1005" s="10">
        <f>europe!A1016</f>
        <v>0</v>
      </c>
      <c r="B1005" s="9" t="e">
        <f>VLOOKUP($A1005,europe!$A$1:$B$3014,2,FALSE)</f>
        <v>#N/A</v>
      </c>
      <c r="C1005" s="9">
        <f>VLOOKUP($A1005,man_neu!$A$1:$D$3001,4,FALSE)</f>
        <v>0</v>
      </c>
      <c r="D1005" s="24" t="e">
        <f>VLOOKUP($A1005,cash!$A$1:$B$3001,2,FALSE)</f>
        <v>#N/A</v>
      </c>
      <c r="E1005" s="9" t="e">
        <f>VLOOKUP($A1005,patri!$A$1:$B$3002,2,FALSE)</f>
        <v>#N/A</v>
      </c>
      <c r="G1005" s="9" t="e">
        <f>VLOOKUP($A1005,anteile!$A$4:$D$2615,anteile!B$12,FALSE)</f>
        <v>#N/A</v>
      </c>
      <c r="H1005" s="9" t="e">
        <f>VLOOKUP($A1005,anteile!$A$4:$D$2615,anteile!C$12,FALSE)</f>
        <v>#N/A</v>
      </c>
      <c r="I1005" s="9" t="e">
        <f>VLOOKUP($A1005,anteile!$A$4:$D$2615,anteile!D$12,FALSE)</f>
        <v>#N/A</v>
      </c>
      <c r="K1005" s="24" t="e">
        <f t="shared" si="171"/>
        <v>#N/A</v>
      </c>
      <c r="L1005" s="24" t="e">
        <f t="shared" si="172"/>
        <v>#N/A</v>
      </c>
      <c r="M1005" s="24" t="e">
        <f>VLOOKUP($A1005,cash!$A$1:$B$3001,2,FALSE)</f>
        <v>#N/A</v>
      </c>
      <c r="N1005" s="24" t="e">
        <f t="shared" si="173"/>
        <v>#N/A</v>
      </c>
      <c r="P1005" s="24" t="e">
        <f t="shared" si="174"/>
        <v>#N/A</v>
      </c>
      <c r="Q1005" s="24" t="e">
        <f t="shared" si="175"/>
        <v>#N/A</v>
      </c>
      <c r="S1005" s="14" t="e">
        <f t="shared" si="176"/>
        <v>#N/A</v>
      </c>
      <c r="T1005" s="14" t="e">
        <f t="shared" si="177"/>
        <v>#N/A</v>
      </c>
      <c r="U1005" s="14" t="e">
        <f t="shared" si="178"/>
        <v>#N/A</v>
      </c>
      <c r="V1005" s="14">
        <f t="shared" si="179"/>
        <v>0</v>
      </c>
      <c r="W1005" s="14" t="e">
        <f t="shared" si="180"/>
        <v>#N/A</v>
      </c>
      <c r="X1005" s="14" t="e">
        <f t="shared" si="181"/>
        <v>#N/A</v>
      </c>
    </row>
    <row r="1006" spans="1:24">
      <c r="A1006" s="10">
        <f>europe!A1017</f>
        <v>0</v>
      </c>
      <c r="B1006" s="9" t="e">
        <f>VLOOKUP($A1006,europe!$A$1:$B$3014,2,FALSE)</f>
        <v>#N/A</v>
      </c>
      <c r="C1006" s="9">
        <f>VLOOKUP($A1006,man_neu!$A$1:$D$3001,4,FALSE)</f>
        <v>0</v>
      </c>
      <c r="D1006" s="24" t="e">
        <f>VLOOKUP($A1006,cash!$A$1:$B$3001,2,FALSE)</f>
        <v>#N/A</v>
      </c>
      <c r="E1006" s="9" t="e">
        <f>VLOOKUP($A1006,patri!$A$1:$B$3002,2,FALSE)</f>
        <v>#N/A</v>
      </c>
      <c r="G1006" s="9" t="e">
        <f>VLOOKUP($A1006,anteile!$A$4:$D$2615,anteile!B$12,FALSE)</f>
        <v>#N/A</v>
      </c>
      <c r="H1006" s="9" t="e">
        <f>VLOOKUP($A1006,anteile!$A$4:$D$2615,anteile!C$12,FALSE)</f>
        <v>#N/A</v>
      </c>
      <c r="I1006" s="9" t="e">
        <f>VLOOKUP($A1006,anteile!$A$4:$D$2615,anteile!D$12,FALSE)</f>
        <v>#N/A</v>
      </c>
      <c r="K1006" s="24" t="e">
        <f t="shared" si="171"/>
        <v>#N/A</v>
      </c>
      <c r="L1006" s="24" t="e">
        <f t="shared" si="172"/>
        <v>#N/A</v>
      </c>
      <c r="M1006" s="24" t="e">
        <f>VLOOKUP($A1006,cash!$A$1:$B$3001,2,FALSE)</f>
        <v>#N/A</v>
      </c>
      <c r="N1006" s="24" t="e">
        <f t="shared" si="173"/>
        <v>#N/A</v>
      </c>
      <c r="P1006" s="24" t="e">
        <f t="shared" si="174"/>
        <v>#N/A</v>
      </c>
      <c r="Q1006" s="24" t="e">
        <f t="shared" si="175"/>
        <v>#N/A</v>
      </c>
      <c r="S1006" s="14" t="e">
        <f t="shared" si="176"/>
        <v>#N/A</v>
      </c>
      <c r="T1006" s="14" t="e">
        <f t="shared" si="177"/>
        <v>#N/A</v>
      </c>
      <c r="U1006" s="14" t="e">
        <f t="shared" si="178"/>
        <v>#N/A</v>
      </c>
      <c r="V1006" s="14">
        <f t="shared" si="179"/>
        <v>0</v>
      </c>
      <c r="W1006" s="14" t="e">
        <f t="shared" si="180"/>
        <v>#N/A</v>
      </c>
      <c r="X1006" s="14" t="e">
        <f t="shared" si="181"/>
        <v>#N/A</v>
      </c>
    </row>
    <row r="1007" spans="1:24">
      <c r="A1007" s="10">
        <f>europe!A1018</f>
        <v>0</v>
      </c>
      <c r="B1007" s="9" t="e">
        <f>VLOOKUP($A1007,europe!$A$1:$B$3014,2,FALSE)</f>
        <v>#N/A</v>
      </c>
      <c r="C1007" s="9">
        <f>VLOOKUP($A1007,man_neu!$A$1:$D$3001,4,FALSE)</f>
        <v>0</v>
      </c>
      <c r="D1007" s="24" t="e">
        <f>VLOOKUP($A1007,cash!$A$1:$B$3001,2,FALSE)</f>
        <v>#N/A</v>
      </c>
      <c r="E1007" s="9" t="e">
        <f>VLOOKUP($A1007,patri!$A$1:$B$3002,2,FALSE)</f>
        <v>#N/A</v>
      </c>
      <c r="G1007" s="9" t="e">
        <f>VLOOKUP($A1007,anteile!$A$4:$D$2615,anteile!B$12,FALSE)</f>
        <v>#N/A</v>
      </c>
      <c r="H1007" s="9" t="e">
        <f>VLOOKUP($A1007,anteile!$A$4:$D$2615,anteile!C$12,FALSE)</f>
        <v>#N/A</v>
      </c>
      <c r="I1007" s="9" t="e">
        <f>VLOOKUP($A1007,anteile!$A$4:$D$2615,anteile!D$12,FALSE)</f>
        <v>#N/A</v>
      </c>
      <c r="K1007" s="24" t="e">
        <f t="shared" si="171"/>
        <v>#N/A</v>
      </c>
      <c r="L1007" s="24" t="e">
        <f t="shared" si="172"/>
        <v>#N/A</v>
      </c>
      <c r="M1007" s="24" t="e">
        <f>VLOOKUP($A1007,cash!$A$1:$B$3001,2,FALSE)</f>
        <v>#N/A</v>
      </c>
      <c r="N1007" s="24" t="e">
        <f t="shared" si="173"/>
        <v>#N/A</v>
      </c>
      <c r="P1007" s="24" t="e">
        <f t="shared" si="174"/>
        <v>#N/A</v>
      </c>
      <c r="Q1007" s="24" t="e">
        <f t="shared" si="175"/>
        <v>#N/A</v>
      </c>
      <c r="S1007" s="14" t="e">
        <f t="shared" si="176"/>
        <v>#N/A</v>
      </c>
      <c r="T1007" s="14" t="e">
        <f t="shared" si="177"/>
        <v>#N/A</v>
      </c>
      <c r="U1007" s="14" t="e">
        <f t="shared" si="178"/>
        <v>#N/A</v>
      </c>
      <c r="V1007" s="14">
        <f t="shared" si="179"/>
        <v>0</v>
      </c>
      <c r="W1007" s="14" t="e">
        <f t="shared" si="180"/>
        <v>#N/A</v>
      </c>
      <c r="X1007" s="14" t="e">
        <f t="shared" si="181"/>
        <v>#N/A</v>
      </c>
    </row>
    <row r="1008" spans="1:24">
      <c r="A1008" s="10">
        <f>europe!A1019</f>
        <v>0</v>
      </c>
      <c r="B1008" s="9" t="e">
        <f>VLOOKUP($A1008,europe!$A$1:$B$3014,2,FALSE)</f>
        <v>#N/A</v>
      </c>
      <c r="C1008" s="9">
        <f>VLOOKUP($A1008,man_neu!$A$1:$D$3001,4,FALSE)</f>
        <v>0</v>
      </c>
      <c r="D1008" s="24" t="e">
        <f>VLOOKUP($A1008,cash!$A$1:$B$3001,2,FALSE)</f>
        <v>#N/A</v>
      </c>
      <c r="E1008" s="9" t="e">
        <f>VLOOKUP($A1008,patri!$A$1:$B$3002,2,FALSE)</f>
        <v>#N/A</v>
      </c>
      <c r="G1008" s="9" t="e">
        <f>VLOOKUP($A1008,anteile!$A$4:$D$2615,anteile!B$12,FALSE)</f>
        <v>#N/A</v>
      </c>
      <c r="H1008" s="9" t="e">
        <f>VLOOKUP($A1008,anteile!$A$4:$D$2615,anteile!C$12,FALSE)</f>
        <v>#N/A</v>
      </c>
      <c r="I1008" s="9" t="e">
        <f>VLOOKUP($A1008,anteile!$A$4:$D$2615,anteile!D$12,FALSE)</f>
        <v>#N/A</v>
      </c>
      <c r="K1008" s="24" t="e">
        <f t="shared" si="171"/>
        <v>#N/A</v>
      </c>
      <c r="L1008" s="24" t="e">
        <f t="shared" si="172"/>
        <v>#N/A</v>
      </c>
      <c r="M1008" s="24" t="e">
        <f>VLOOKUP($A1008,cash!$A$1:$B$3001,2,FALSE)</f>
        <v>#N/A</v>
      </c>
      <c r="N1008" s="24" t="e">
        <f t="shared" si="173"/>
        <v>#N/A</v>
      </c>
      <c r="P1008" s="24" t="e">
        <f t="shared" si="174"/>
        <v>#N/A</v>
      </c>
      <c r="Q1008" s="24" t="e">
        <f t="shared" si="175"/>
        <v>#N/A</v>
      </c>
      <c r="S1008" s="14" t="e">
        <f t="shared" si="176"/>
        <v>#N/A</v>
      </c>
      <c r="T1008" s="14" t="e">
        <f t="shared" si="177"/>
        <v>#N/A</v>
      </c>
      <c r="U1008" s="14" t="e">
        <f t="shared" si="178"/>
        <v>#N/A</v>
      </c>
      <c r="V1008" s="14">
        <f t="shared" si="179"/>
        <v>0</v>
      </c>
      <c r="W1008" s="14" t="e">
        <f t="shared" si="180"/>
        <v>#N/A</v>
      </c>
      <c r="X1008" s="14" t="e">
        <f t="shared" si="181"/>
        <v>#N/A</v>
      </c>
    </row>
    <row r="1009" spans="1:24">
      <c r="A1009" s="10">
        <f>europe!A1020</f>
        <v>0</v>
      </c>
      <c r="B1009" s="9" t="e">
        <f>VLOOKUP($A1009,europe!$A$1:$B$3014,2,FALSE)</f>
        <v>#N/A</v>
      </c>
      <c r="C1009" s="9">
        <f>VLOOKUP($A1009,man_neu!$A$1:$D$3001,4,FALSE)</f>
        <v>0</v>
      </c>
      <c r="D1009" s="24" t="e">
        <f>VLOOKUP($A1009,cash!$A$1:$B$3001,2,FALSE)</f>
        <v>#N/A</v>
      </c>
      <c r="E1009" s="9" t="e">
        <f>VLOOKUP($A1009,patri!$A$1:$B$3002,2,FALSE)</f>
        <v>#N/A</v>
      </c>
      <c r="G1009" s="9" t="e">
        <f>VLOOKUP($A1009,anteile!$A$4:$D$2615,anteile!B$12,FALSE)</f>
        <v>#N/A</v>
      </c>
      <c r="H1009" s="9" t="e">
        <f>VLOOKUP($A1009,anteile!$A$4:$D$2615,anteile!C$12,FALSE)</f>
        <v>#N/A</v>
      </c>
      <c r="I1009" s="9" t="e">
        <f>VLOOKUP($A1009,anteile!$A$4:$D$2615,anteile!D$12,FALSE)</f>
        <v>#N/A</v>
      </c>
      <c r="K1009" s="24" t="e">
        <f t="shared" si="171"/>
        <v>#N/A</v>
      </c>
      <c r="L1009" s="24" t="e">
        <f t="shared" si="172"/>
        <v>#N/A</v>
      </c>
      <c r="M1009" s="24" t="e">
        <f>VLOOKUP($A1009,cash!$A$1:$B$3001,2,FALSE)</f>
        <v>#N/A</v>
      </c>
      <c r="N1009" s="24" t="e">
        <f t="shared" si="173"/>
        <v>#N/A</v>
      </c>
      <c r="P1009" s="24" t="e">
        <f t="shared" si="174"/>
        <v>#N/A</v>
      </c>
      <c r="Q1009" s="24" t="e">
        <f t="shared" si="175"/>
        <v>#N/A</v>
      </c>
      <c r="S1009" s="14" t="e">
        <f t="shared" si="176"/>
        <v>#N/A</v>
      </c>
      <c r="T1009" s="14" t="e">
        <f t="shared" si="177"/>
        <v>#N/A</v>
      </c>
      <c r="U1009" s="14" t="e">
        <f t="shared" si="178"/>
        <v>#N/A</v>
      </c>
      <c r="V1009" s="14">
        <f t="shared" si="179"/>
        <v>0</v>
      </c>
      <c r="W1009" s="14" t="e">
        <f t="shared" si="180"/>
        <v>#N/A</v>
      </c>
      <c r="X1009" s="14" t="e">
        <f t="shared" si="181"/>
        <v>#N/A</v>
      </c>
    </row>
    <row r="1010" spans="1:24">
      <c r="A1010" s="10">
        <f>europe!A1021</f>
        <v>0</v>
      </c>
      <c r="B1010" s="9" t="e">
        <f>VLOOKUP($A1010,europe!$A$1:$B$3014,2,FALSE)</f>
        <v>#N/A</v>
      </c>
      <c r="C1010" s="9">
        <f>VLOOKUP($A1010,man_neu!$A$1:$D$3001,4,FALSE)</f>
        <v>0</v>
      </c>
      <c r="D1010" s="24" t="e">
        <f>VLOOKUP($A1010,cash!$A$1:$B$3001,2,FALSE)</f>
        <v>#N/A</v>
      </c>
      <c r="E1010" s="9" t="e">
        <f>VLOOKUP($A1010,patri!$A$1:$B$3002,2,FALSE)</f>
        <v>#N/A</v>
      </c>
      <c r="G1010" s="9" t="e">
        <f>VLOOKUP($A1010,anteile!$A$4:$D$2615,anteile!B$12,FALSE)</f>
        <v>#N/A</v>
      </c>
      <c r="H1010" s="9" t="e">
        <f>VLOOKUP($A1010,anteile!$A$4:$D$2615,anteile!C$12,FALSE)</f>
        <v>#N/A</v>
      </c>
      <c r="I1010" s="9" t="e">
        <f>VLOOKUP($A1010,anteile!$A$4:$D$2615,anteile!D$12,FALSE)</f>
        <v>#N/A</v>
      </c>
      <c r="K1010" s="24" t="e">
        <f t="shared" si="171"/>
        <v>#N/A</v>
      </c>
      <c r="L1010" s="24" t="e">
        <f t="shared" si="172"/>
        <v>#N/A</v>
      </c>
      <c r="M1010" s="24" t="e">
        <f>VLOOKUP($A1010,cash!$A$1:$B$3001,2,FALSE)</f>
        <v>#N/A</v>
      </c>
      <c r="N1010" s="24" t="e">
        <f t="shared" si="173"/>
        <v>#N/A</v>
      </c>
      <c r="P1010" s="24" t="e">
        <f t="shared" si="174"/>
        <v>#N/A</v>
      </c>
      <c r="Q1010" s="24" t="e">
        <f t="shared" si="175"/>
        <v>#N/A</v>
      </c>
      <c r="S1010" s="14" t="e">
        <f t="shared" si="176"/>
        <v>#N/A</v>
      </c>
      <c r="T1010" s="14" t="e">
        <f t="shared" si="177"/>
        <v>#N/A</v>
      </c>
      <c r="U1010" s="14" t="e">
        <f t="shared" si="178"/>
        <v>#N/A</v>
      </c>
      <c r="V1010" s="14">
        <f t="shared" si="179"/>
        <v>0</v>
      </c>
      <c r="W1010" s="14" t="e">
        <f t="shared" si="180"/>
        <v>#N/A</v>
      </c>
      <c r="X1010" s="14" t="e">
        <f t="shared" si="181"/>
        <v>#N/A</v>
      </c>
    </row>
    <row r="1011" spans="1:24">
      <c r="A1011" s="10">
        <f>europe!A1022</f>
        <v>0</v>
      </c>
      <c r="B1011" s="9" t="e">
        <f>VLOOKUP($A1011,europe!$A$1:$B$3014,2,FALSE)</f>
        <v>#N/A</v>
      </c>
      <c r="C1011" s="9">
        <f>VLOOKUP($A1011,man_neu!$A$1:$D$3001,4,FALSE)</f>
        <v>0</v>
      </c>
      <c r="D1011" s="24" t="e">
        <f>VLOOKUP($A1011,cash!$A$1:$B$3001,2,FALSE)</f>
        <v>#N/A</v>
      </c>
      <c r="E1011" s="9" t="e">
        <f>VLOOKUP($A1011,patri!$A$1:$B$3002,2,FALSE)</f>
        <v>#N/A</v>
      </c>
      <c r="G1011" s="9" t="e">
        <f>VLOOKUP($A1011,anteile!$A$4:$D$2615,anteile!B$12,FALSE)</f>
        <v>#N/A</v>
      </c>
      <c r="H1011" s="9" t="e">
        <f>VLOOKUP($A1011,anteile!$A$4:$D$2615,anteile!C$12,FALSE)</f>
        <v>#N/A</v>
      </c>
      <c r="I1011" s="9" t="e">
        <f>VLOOKUP($A1011,anteile!$A$4:$D$2615,anteile!D$12,FALSE)</f>
        <v>#N/A</v>
      </c>
      <c r="K1011" s="24" t="e">
        <f t="shared" si="171"/>
        <v>#N/A</v>
      </c>
      <c r="L1011" s="24" t="e">
        <f t="shared" si="172"/>
        <v>#N/A</v>
      </c>
      <c r="M1011" s="24" t="e">
        <f>VLOOKUP($A1011,cash!$A$1:$B$3001,2,FALSE)</f>
        <v>#N/A</v>
      </c>
      <c r="N1011" s="24" t="e">
        <f t="shared" si="173"/>
        <v>#N/A</v>
      </c>
      <c r="P1011" s="24" t="e">
        <f t="shared" si="174"/>
        <v>#N/A</v>
      </c>
      <c r="Q1011" s="24" t="e">
        <f t="shared" si="175"/>
        <v>#N/A</v>
      </c>
      <c r="S1011" s="14" t="e">
        <f t="shared" si="176"/>
        <v>#N/A</v>
      </c>
      <c r="T1011" s="14" t="e">
        <f t="shared" si="177"/>
        <v>#N/A</v>
      </c>
      <c r="U1011" s="14" t="e">
        <f t="shared" si="178"/>
        <v>#N/A</v>
      </c>
      <c r="V1011" s="14">
        <f t="shared" si="179"/>
        <v>0</v>
      </c>
      <c r="W1011" s="14" t="e">
        <f t="shared" si="180"/>
        <v>#N/A</v>
      </c>
      <c r="X1011" s="14" t="e">
        <f t="shared" si="181"/>
        <v>#N/A</v>
      </c>
    </row>
    <row r="1012" spans="1:24">
      <c r="A1012" s="10">
        <f>europe!A1023</f>
        <v>0</v>
      </c>
      <c r="B1012" s="9" t="e">
        <f>VLOOKUP($A1012,europe!$A$1:$B$3014,2,FALSE)</f>
        <v>#N/A</v>
      </c>
      <c r="C1012" s="9">
        <f>VLOOKUP($A1012,man_neu!$A$1:$D$3001,4,FALSE)</f>
        <v>0</v>
      </c>
      <c r="D1012" s="24" t="e">
        <f>VLOOKUP($A1012,cash!$A$1:$B$3001,2,FALSE)</f>
        <v>#N/A</v>
      </c>
      <c r="E1012" s="9" t="e">
        <f>VLOOKUP($A1012,patri!$A$1:$B$3002,2,FALSE)</f>
        <v>#N/A</v>
      </c>
      <c r="G1012" s="9" t="e">
        <f>VLOOKUP($A1012,anteile!$A$4:$D$2615,anteile!B$12,FALSE)</f>
        <v>#N/A</v>
      </c>
      <c r="H1012" s="9" t="e">
        <f>VLOOKUP($A1012,anteile!$A$4:$D$2615,anteile!C$12,FALSE)</f>
        <v>#N/A</v>
      </c>
      <c r="I1012" s="9" t="e">
        <f>VLOOKUP($A1012,anteile!$A$4:$D$2615,anteile!D$12,FALSE)</f>
        <v>#N/A</v>
      </c>
      <c r="K1012" s="24" t="e">
        <f t="shared" si="171"/>
        <v>#N/A</v>
      </c>
      <c r="L1012" s="24" t="e">
        <f t="shared" si="172"/>
        <v>#N/A</v>
      </c>
      <c r="M1012" s="24" t="e">
        <f>VLOOKUP($A1012,cash!$A$1:$B$3001,2,FALSE)</f>
        <v>#N/A</v>
      </c>
      <c r="N1012" s="24" t="e">
        <f t="shared" si="173"/>
        <v>#N/A</v>
      </c>
      <c r="P1012" s="24" t="e">
        <f t="shared" si="174"/>
        <v>#N/A</v>
      </c>
      <c r="Q1012" s="24" t="e">
        <f t="shared" si="175"/>
        <v>#N/A</v>
      </c>
      <c r="S1012" s="14" t="e">
        <f t="shared" si="176"/>
        <v>#N/A</v>
      </c>
      <c r="T1012" s="14" t="e">
        <f t="shared" si="177"/>
        <v>#N/A</v>
      </c>
      <c r="U1012" s="14" t="e">
        <f t="shared" si="178"/>
        <v>#N/A</v>
      </c>
      <c r="V1012" s="14">
        <f t="shared" si="179"/>
        <v>0</v>
      </c>
      <c r="W1012" s="14" t="e">
        <f t="shared" si="180"/>
        <v>#N/A</v>
      </c>
      <c r="X1012" s="14" t="e">
        <f t="shared" si="181"/>
        <v>#N/A</v>
      </c>
    </row>
    <row r="1013" spans="1:24">
      <c r="A1013" s="10">
        <f>europe!A1024</f>
        <v>0</v>
      </c>
      <c r="B1013" s="9" t="e">
        <f>VLOOKUP($A1013,europe!$A$1:$B$3014,2,FALSE)</f>
        <v>#N/A</v>
      </c>
      <c r="C1013" s="9">
        <f>VLOOKUP($A1013,man_neu!$A$1:$D$3001,4,FALSE)</f>
        <v>0</v>
      </c>
      <c r="D1013" s="24" t="e">
        <f>VLOOKUP($A1013,cash!$A$1:$B$3001,2,FALSE)</f>
        <v>#N/A</v>
      </c>
      <c r="E1013" s="9" t="e">
        <f>VLOOKUP($A1013,patri!$A$1:$B$3002,2,FALSE)</f>
        <v>#N/A</v>
      </c>
      <c r="G1013" s="9" t="e">
        <f>VLOOKUP($A1013,anteile!$A$4:$D$2615,anteile!B$12,FALSE)</f>
        <v>#N/A</v>
      </c>
      <c r="H1013" s="9" t="e">
        <f>VLOOKUP($A1013,anteile!$A$4:$D$2615,anteile!C$12,FALSE)</f>
        <v>#N/A</v>
      </c>
      <c r="I1013" s="9" t="e">
        <f>VLOOKUP($A1013,anteile!$A$4:$D$2615,anteile!D$12,FALSE)</f>
        <v>#N/A</v>
      </c>
      <c r="K1013" s="24" t="e">
        <f t="shared" si="171"/>
        <v>#N/A</v>
      </c>
      <c r="L1013" s="24" t="e">
        <f t="shared" si="172"/>
        <v>#N/A</v>
      </c>
      <c r="M1013" s="24" t="e">
        <f>VLOOKUP($A1013,cash!$A$1:$B$3001,2,FALSE)</f>
        <v>#N/A</v>
      </c>
      <c r="N1013" s="24" t="e">
        <f t="shared" si="173"/>
        <v>#N/A</v>
      </c>
      <c r="P1013" s="24" t="e">
        <f t="shared" si="174"/>
        <v>#N/A</v>
      </c>
      <c r="Q1013" s="24" t="e">
        <f t="shared" si="175"/>
        <v>#N/A</v>
      </c>
      <c r="S1013" s="14" t="e">
        <f t="shared" si="176"/>
        <v>#N/A</v>
      </c>
      <c r="T1013" s="14" t="e">
        <f t="shared" si="177"/>
        <v>#N/A</v>
      </c>
      <c r="U1013" s="14" t="e">
        <f t="shared" si="178"/>
        <v>#N/A</v>
      </c>
      <c r="V1013" s="14">
        <f t="shared" si="179"/>
        <v>0</v>
      </c>
      <c r="W1013" s="14" t="e">
        <f t="shared" si="180"/>
        <v>#N/A</v>
      </c>
      <c r="X1013" s="14" t="e">
        <f t="shared" si="181"/>
        <v>#N/A</v>
      </c>
    </row>
    <row r="1014" spans="1:24">
      <c r="A1014" s="10">
        <f>europe!A1025</f>
        <v>0</v>
      </c>
      <c r="B1014" s="9" t="e">
        <f>VLOOKUP($A1014,europe!$A$1:$B$3014,2,FALSE)</f>
        <v>#N/A</v>
      </c>
      <c r="C1014" s="9">
        <f>VLOOKUP($A1014,man_neu!$A$1:$D$3001,4,FALSE)</f>
        <v>0</v>
      </c>
      <c r="D1014" s="24" t="e">
        <f>VLOOKUP($A1014,cash!$A$1:$B$3001,2,FALSE)</f>
        <v>#N/A</v>
      </c>
      <c r="E1014" s="9" t="e">
        <f>VLOOKUP($A1014,patri!$A$1:$B$3002,2,FALSE)</f>
        <v>#N/A</v>
      </c>
      <c r="G1014" s="9" t="e">
        <f>VLOOKUP($A1014,anteile!$A$4:$D$2615,anteile!B$12,FALSE)</f>
        <v>#N/A</v>
      </c>
      <c r="H1014" s="9" t="e">
        <f>VLOOKUP($A1014,anteile!$A$4:$D$2615,anteile!C$12,FALSE)</f>
        <v>#N/A</v>
      </c>
      <c r="I1014" s="9" t="e">
        <f>VLOOKUP($A1014,anteile!$A$4:$D$2615,anteile!D$12,FALSE)</f>
        <v>#N/A</v>
      </c>
      <c r="K1014" s="24" t="e">
        <f t="shared" si="171"/>
        <v>#N/A</v>
      </c>
      <c r="L1014" s="24" t="e">
        <f t="shared" si="172"/>
        <v>#N/A</v>
      </c>
      <c r="M1014" s="24" t="e">
        <f>VLOOKUP($A1014,cash!$A$1:$B$3001,2,FALSE)</f>
        <v>#N/A</v>
      </c>
      <c r="N1014" s="24" t="e">
        <f t="shared" si="173"/>
        <v>#N/A</v>
      </c>
      <c r="P1014" s="24" t="e">
        <f t="shared" si="174"/>
        <v>#N/A</v>
      </c>
      <c r="Q1014" s="24" t="e">
        <f t="shared" si="175"/>
        <v>#N/A</v>
      </c>
      <c r="S1014" s="14" t="e">
        <f t="shared" si="176"/>
        <v>#N/A</v>
      </c>
      <c r="T1014" s="14" t="e">
        <f t="shared" si="177"/>
        <v>#N/A</v>
      </c>
      <c r="U1014" s="14" t="e">
        <f t="shared" si="178"/>
        <v>#N/A</v>
      </c>
      <c r="V1014" s="14">
        <f t="shared" si="179"/>
        <v>0</v>
      </c>
      <c r="W1014" s="14" t="e">
        <f t="shared" si="180"/>
        <v>#N/A</v>
      </c>
      <c r="X1014" s="14" t="e">
        <f t="shared" si="181"/>
        <v>#N/A</v>
      </c>
    </row>
    <row r="1015" spans="1:24">
      <c r="A1015" s="10">
        <f>europe!A1026</f>
        <v>0</v>
      </c>
      <c r="B1015" s="9" t="e">
        <f>VLOOKUP($A1015,europe!$A$1:$B$3014,2,FALSE)</f>
        <v>#N/A</v>
      </c>
      <c r="C1015" s="9">
        <f>VLOOKUP($A1015,man_neu!$A$1:$D$3001,4,FALSE)</f>
        <v>0</v>
      </c>
      <c r="D1015" s="24" t="e">
        <f>VLOOKUP($A1015,cash!$A$1:$B$3001,2,FALSE)</f>
        <v>#N/A</v>
      </c>
      <c r="E1015" s="9" t="e">
        <f>VLOOKUP($A1015,patri!$A$1:$B$3002,2,FALSE)</f>
        <v>#N/A</v>
      </c>
      <c r="G1015" s="9" t="e">
        <f>VLOOKUP($A1015,anteile!$A$4:$D$2615,anteile!B$12,FALSE)</f>
        <v>#N/A</v>
      </c>
      <c r="H1015" s="9" t="e">
        <f>VLOOKUP($A1015,anteile!$A$4:$D$2615,anteile!C$12,FALSE)</f>
        <v>#N/A</v>
      </c>
      <c r="I1015" s="9" t="e">
        <f>VLOOKUP($A1015,anteile!$A$4:$D$2615,anteile!D$12,FALSE)</f>
        <v>#N/A</v>
      </c>
      <c r="K1015" s="24" t="e">
        <f t="shared" si="171"/>
        <v>#N/A</v>
      </c>
      <c r="L1015" s="24" t="e">
        <f t="shared" si="172"/>
        <v>#N/A</v>
      </c>
      <c r="M1015" s="24" t="e">
        <f>VLOOKUP($A1015,cash!$A$1:$B$3001,2,FALSE)</f>
        <v>#N/A</v>
      </c>
      <c r="N1015" s="24" t="e">
        <f t="shared" si="173"/>
        <v>#N/A</v>
      </c>
      <c r="P1015" s="24" t="e">
        <f t="shared" si="174"/>
        <v>#N/A</v>
      </c>
      <c r="Q1015" s="24" t="e">
        <f t="shared" si="175"/>
        <v>#N/A</v>
      </c>
      <c r="S1015" s="14" t="e">
        <f t="shared" si="176"/>
        <v>#N/A</v>
      </c>
      <c r="T1015" s="14" t="e">
        <f t="shared" si="177"/>
        <v>#N/A</v>
      </c>
      <c r="U1015" s="14" t="e">
        <f t="shared" si="178"/>
        <v>#N/A</v>
      </c>
      <c r="V1015" s="14">
        <f t="shared" si="179"/>
        <v>0</v>
      </c>
      <c r="W1015" s="14" t="e">
        <f t="shared" si="180"/>
        <v>#N/A</v>
      </c>
      <c r="X1015" s="14" t="e">
        <f t="shared" si="181"/>
        <v>#N/A</v>
      </c>
    </row>
    <row r="1016" spans="1:24">
      <c r="A1016" s="10">
        <f>europe!A1027</f>
        <v>0</v>
      </c>
      <c r="B1016" s="9" t="e">
        <f>VLOOKUP($A1016,europe!$A$1:$B$3014,2,FALSE)</f>
        <v>#N/A</v>
      </c>
      <c r="C1016" s="9">
        <f>VLOOKUP($A1016,man_neu!$A$1:$D$3001,4,FALSE)</f>
        <v>0</v>
      </c>
      <c r="D1016" s="24" t="e">
        <f>VLOOKUP($A1016,cash!$A$1:$B$3001,2,FALSE)</f>
        <v>#N/A</v>
      </c>
      <c r="E1016" s="9" t="e">
        <f>VLOOKUP($A1016,patri!$A$1:$B$3002,2,FALSE)</f>
        <v>#N/A</v>
      </c>
      <c r="G1016" s="9" t="e">
        <f>VLOOKUP($A1016,anteile!$A$4:$D$2615,anteile!B$12,FALSE)</f>
        <v>#N/A</v>
      </c>
      <c r="H1016" s="9" t="e">
        <f>VLOOKUP($A1016,anteile!$A$4:$D$2615,anteile!C$12,FALSE)</f>
        <v>#N/A</v>
      </c>
      <c r="I1016" s="9" t="e">
        <f>VLOOKUP($A1016,anteile!$A$4:$D$2615,anteile!D$12,FALSE)</f>
        <v>#N/A</v>
      </c>
      <c r="K1016" s="24" t="e">
        <f t="shared" si="171"/>
        <v>#N/A</v>
      </c>
      <c r="L1016" s="24" t="e">
        <f t="shared" si="172"/>
        <v>#N/A</v>
      </c>
      <c r="M1016" s="24" t="e">
        <f>VLOOKUP($A1016,cash!$A$1:$B$3001,2,FALSE)</f>
        <v>#N/A</v>
      </c>
      <c r="N1016" s="24" t="e">
        <f t="shared" si="173"/>
        <v>#N/A</v>
      </c>
      <c r="P1016" s="24" t="e">
        <f t="shared" si="174"/>
        <v>#N/A</v>
      </c>
      <c r="Q1016" s="24" t="e">
        <f t="shared" si="175"/>
        <v>#N/A</v>
      </c>
      <c r="S1016" s="14" t="e">
        <f t="shared" si="176"/>
        <v>#N/A</v>
      </c>
      <c r="T1016" s="14" t="e">
        <f t="shared" si="177"/>
        <v>#N/A</v>
      </c>
      <c r="U1016" s="14" t="e">
        <f t="shared" si="178"/>
        <v>#N/A</v>
      </c>
      <c r="V1016" s="14">
        <f t="shared" si="179"/>
        <v>0</v>
      </c>
      <c r="W1016" s="14" t="e">
        <f t="shared" si="180"/>
        <v>#N/A</v>
      </c>
      <c r="X1016" s="14" t="e">
        <f t="shared" si="181"/>
        <v>#N/A</v>
      </c>
    </row>
    <row r="1017" spans="1:24">
      <c r="A1017" s="10">
        <f>europe!A1028</f>
        <v>0</v>
      </c>
      <c r="B1017" s="9" t="e">
        <f>VLOOKUP($A1017,europe!$A$1:$B$3014,2,FALSE)</f>
        <v>#N/A</v>
      </c>
      <c r="C1017" s="9">
        <f>VLOOKUP($A1017,man_neu!$A$1:$D$3001,4,FALSE)</f>
        <v>0</v>
      </c>
      <c r="D1017" s="24" t="e">
        <f>VLOOKUP($A1017,cash!$A$1:$B$3001,2,FALSE)</f>
        <v>#N/A</v>
      </c>
      <c r="E1017" s="9" t="e">
        <f>VLOOKUP($A1017,patri!$A$1:$B$3002,2,FALSE)</f>
        <v>#N/A</v>
      </c>
      <c r="G1017" s="9" t="e">
        <f>VLOOKUP($A1017,anteile!$A$4:$D$2615,anteile!B$12,FALSE)</f>
        <v>#N/A</v>
      </c>
      <c r="H1017" s="9" t="e">
        <f>VLOOKUP($A1017,anteile!$A$4:$D$2615,anteile!C$12,FALSE)</f>
        <v>#N/A</v>
      </c>
      <c r="I1017" s="9" t="e">
        <f>VLOOKUP($A1017,anteile!$A$4:$D$2615,anteile!D$12,FALSE)</f>
        <v>#N/A</v>
      </c>
      <c r="K1017" s="24" t="e">
        <f t="shared" si="171"/>
        <v>#N/A</v>
      </c>
      <c r="L1017" s="24" t="e">
        <f t="shared" si="172"/>
        <v>#N/A</v>
      </c>
      <c r="M1017" s="24" t="e">
        <f>VLOOKUP($A1017,cash!$A$1:$B$3001,2,FALSE)</f>
        <v>#N/A</v>
      </c>
      <c r="N1017" s="24" t="e">
        <f t="shared" si="173"/>
        <v>#N/A</v>
      </c>
      <c r="P1017" s="24" t="e">
        <f t="shared" si="174"/>
        <v>#N/A</v>
      </c>
      <c r="Q1017" s="24" t="e">
        <f t="shared" si="175"/>
        <v>#N/A</v>
      </c>
      <c r="S1017" s="14" t="e">
        <f t="shared" si="176"/>
        <v>#N/A</v>
      </c>
      <c r="T1017" s="14" t="e">
        <f t="shared" si="177"/>
        <v>#N/A</v>
      </c>
      <c r="U1017" s="14" t="e">
        <f t="shared" si="178"/>
        <v>#N/A</v>
      </c>
      <c r="V1017" s="14">
        <f t="shared" si="179"/>
        <v>0</v>
      </c>
      <c r="W1017" s="14" t="e">
        <f t="shared" si="180"/>
        <v>#N/A</v>
      </c>
      <c r="X1017" s="14" t="e">
        <f t="shared" si="181"/>
        <v>#N/A</v>
      </c>
    </row>
    <row r="1018" spans="1:24">
      <c r="A1018" s="10">
        <f>europe!A1029</f>
        <v>0</v>
      </c>
      <c r="B1018" s="9" t="e">
        <f>VLOOKUP($A1018,europe!$A$1:$B$3014,2,FALSE)</f>
        <v>#N/A</v>
      </c>
      <c r="C1018" s="9">
        <f>VLOOKUP($A1018,man_neu!$A$1:$D$3001,4,FALSE)</f>
        <v>0</v>
      </c>
      <c r="D1018" s="24" t="e">
        <f>VLOOKUP($A1018,cash!$A$1:$B$3001,2,FALSE)</f>
        <v>#N/A</v>
      </c>
      <c r="E1018" s="9" t="e">
        <f>VLOOKUP($A1018,patri!$A$1:$B$3002,2,FALSE)</f>
        <v>#N/A</v>
      </c>
      <c r="G1018" s="9" t="e">
        <f>VLOOKUP($A1018,anteile!$A$4:$D$2615,anteile!B$12,FALSE)</f>
        <v>#N/A</v>
      </c>
      <c r="H1018" s="9" t="e">
        <f>VLOOKUP($A1018,anteile!$A$4:$D$2615,anteile!C$12,FALSE)</f>
        <v>#N/A</v>
      </c>
      <c r="I1018" s="9" t="e">
        <f>VLOOKUP($A1018,anteile!$A$4:$D$2615,anteile!D$12,FALSE)</f>
        <v>#N/A</v>
      </c>
      <c r="K1018" s="24" t="e">
        <f t="shared" si="171"/>
        <v>#N/A</v>
      </c>
      <c r="L1018" s="24" t="e">
        <f t="shared" si="172"/>
        <v>#N/A</v>
      </c>
      <c r="M1018" s="24" t="e">
        <f>VLOOKUP($A1018,cash!$A$1:$B$3001,2,FALSE)</f>
        <v>#N/A</v>
      </c>
      <c r="N1018" s="24" t="e">
        <f t="shared" si="173"/>
        <v>#N/A</v>
      </c>
      <c r="P1018" s="24" t="e">
        <f t="shared" si="174"/>
        <v>#N/A</v>
      </c>
      <c r="Q1018" s="24" t="e">
        <f t="shared" si="175"/>
        <v>#N/A</v>
      </c>
      <c r="S1018" s="14" t="e">
        <f t="shared" si="176"/>
        <v>#N/A</v>
      </c>
      <c r="T1018" s="14" t="e">
        <f t="shared" si="177"/>
        <v>#N/A</v>
      </c>
      <c r="U1018" s="14" t="e">
        <f t="shared" si="178"/>
        <v>#N/A</v>
      </c>
      <c r="V1018" s="14">
        <f t="shared" si="179"/>
        <v>0</v>
      </c>
      <c r="W1018" s="14" t="e">
        <f t="shared" si="180"/>
        <v>#N/A</v>
      </c>
      <c r="X1018" s="14" t="e">
        <f t="shared" si="181"/>
        <v>#N/A</v>
      </c>
    </row>
    <row r="1019" spans="1:24">
      <c r="A1019" s="10">
        <f>europe!A1030</f>
        <v>0</v>
      </c>
      <c r="B1019" s="9" t="e">
        <f>VLOOKUP($A1019,europe!$A$1:$B$3014,2,FALSE)</f>
        <v>#N/A</v>
      </c>
      <c r="C1019" s="9">
        <f>VLOOKUP($A1019,man_neu!$A$1:$D$3001,4,FALSE)</f>
        <v>0</v>
      </c>
      <c r="D1019" s="24" t="e">
        <f>VLOOKUP($A1019,cash!$A$1:$B$3001,2,FALSE)</f>
        <v>#N/A</v>
      </c>
      <c r="E1019" s="9" t="e">
        <f>VLOOKUP($A1019,patri!$A$1:$B$3002,2,FALSE)</f>
        <v>#N/A</v>
      </c>
      <c r="G1019" s="9" t="e">
        <f>VLOOKUP($A1019,anteile!$A$4:$D$2615,anteile!B$12,FALSE)</f>
        <v>#N/A</v>
      </c>
      <c r="H1019" s="9" t="e">
        <f>VLOOKUP($A1019,anteile!$A$4:$D$2615,anteile!C$12,FALSE)</f>
        <v>#N/A</v>
      </c>
      <c r="I1019" s="9" t="e">
        <f>VLOOKUP($A1019,anteile!$A$4:$D$2615,anteile!D$12,FALSE)</f>
        <v>#N/A</v>
      </c>
      <c r="K1019" s="24" t="e">
        <f t="shared" si="171"/>
        <v>#N/A</v>
      </c>
      <c r="L1019" s="24" t="e">
        <f t="shared" si="172"/>
        <v>#N/A</v>
      </c>
      <c r="M1019" s="24" t="e">
        <f>VLOOKUP($A1019,cash!$A$1:$B$3001,2,FALSE)</f>
        <v>#N/A</v>
      </c>
      <c r="N1019" s="24" t="e">
        <f t="shared" si="173"/>
        <v>#N/A</v>
      </c>
      <c r="P1019" s="24" t="e">
        <f t="shared" si="174"/>
        <v>#N/A</v>
      </c>
      <c r="Q1019" s="24" t="e">
        <f t="shared" si="175"/>
        <v>#N/A</v>
      </c>
      <c r="S1019" s="14" t="e">
        <f t="shared" si="176"/>
        <v>#N/A</v>
      </c>
      <c r="T1019" s="14" t="e">
        <f t="shared" si="177"/>
        <v>#N/A</v>
      </c>
      <c r="U1019" s="14" t="e">
        <f t="shared" si="178"/>
        <v>#N/A</v>
      </c>
      <c r="V1019" s="14">
        <f t="shared" si="179"/>
        <v>0</v>
      </c>
      <c r="W1019" s="14" t="e">
        <f t="shared" si="180"/>
        <v>#N/A</v>
      </c>
      <c r="X1019" s="14" t="e">
        <f t="shared" si="181"/>
        <v>#N/A</v>
      </c>
    </row>
    <row r="1020" spans="1:24">
      <c r="A1020" s="10">
        <f>europe!A1031</f>
        <v>0</v>
      </c>
      <c r="B1020" s="9" t="e">
        <f>VLOOKUP($A1020,europe!$A$1:$B$3014,2,FALSE)</f>
        <v>#N/A</v>
      </c>
      <c r="C1020" s="9">
        <f>VLOOKUP($A1020,man_neu!$A$1:$D$3001,4,FALSE)</f>
        <v>0</v>
      </c>
      <c r="D1020" s="24" t="e">
        <f>VLOOKUP($A1020,cash!$A$1:$B$3001,2,FALSE)</f>
        <v>#N/A</v>
      </c>
      <c r="E1020" s="9" t="e">
        <f>VLOOKUP($A1020,patri!$A$1:$B$3002,2,FALSE)</f>
        <v>#N/A</v>
      </c>
      <c r="G1020" s="9" t="e">
        <f>VLOOKUP($A1020,anteile!$A$4:$D$2615,anteile!B$12,FALSE)</f>
        <v>#N/A</v>
      </c>
      <c r="H1020" s="9" t="e">
        <f>VLOOKUP($A1020,anteile!$A$4:$D$2615,anteile!C$12,FALSE)</f>
        <v>#N/A</v>
      </c>
      <c r="I1020" s="9" t="e">
        <f>VLOOKUP($A1020,anteile!$A$4:$D$2615,anteile!D$12,FALSE)</f>
        <v>#N/A</v>
      </c>
      <c r="K1020" s="24" t="e">
        <f t="shared" si="171"/>
        <v>#N/A</v>
      </c>
      <c r="L1020" s="24" t="e">
        <f t="shared" si="172"/>
        <v>#N/A</v>
      </c>
      <c r="M1020" s="24" t="e">
        <f>VLOOKUP($A1020,cash!$A$1:$B$3001,2,FALSE)</f>
        <v>#N/A</v>
      </c>
      <c r="N1020" s="24" t="e">
        <f t="shared" si="173"/>
        <v>#N/A</v>
      </c>
      <c r="P1020" s="24" t="e">
        <f t="shared" si="174"/>
        <v>#N/A</v>
      </c>
      <c r="Q1020" s="24" t="e">
        <f t="shared" si="175"/>
        <v>#N/A</v>
      </c>
      <c r="S1020" s="14" t="e">
        <f t="shared" si="176"/>
        <v>#N/A</v>
      </c>
      <c r="T1020" s="14" t="e">
        <f t="shared" si="177"/>
        <v>#N/A</v>
      </c>
      <c r="U1020" s="14" t="e">
        <f t="shared" si="178"/>
        <v>#N/A</v>
      </c>
      <c r="V1020" s="14">
        <f t="shared" si="179"/>
        <v>0</v>
      </c>
      <c r="W1020" s="14" t="e">
        <f t="shared" si="180"/>
        <v>#N/A</v>
      </c>
      <c r="X1020" s="14" t="e">
        <f t="shared" si="181"/>
        <v>#N/A</v>
      </c>
    </row>
    <row r="1021" spans="1:24">
      <c r="A1021" s="10">
        <f>europe!A1032</f>
        <v>0</v>
      </c>
      <c r="B1021" s="9" t="e">
        <f>VLOOKUP($A1021,europe!$A$1:$B$3014,2,FALSE)</f>
        <v>#N/A</v>
      </c>
      <c r="C1021" s="9">
        <f>VLOOKUP($A1021,man_neu!$A$1:$D$3001,4,FALSE)</f>
        <v>0</v>
      </c>
      <c r="D1021" s="24" t="e">
        <f>VLOOKUP($A1021,cash!$A$1:$B$3001,2,FALSE)</f>
        <v>#N/A</v>
      </c>
      <c r="E1021" s="9" t="e">
        <f>VLOOKUP($A1021,patri!$A$1:$B$3002,2,FALSE)</f>
        <v>#N/A</v>
      </c>
      <c r="G1021" s="9" t="e">
        <f>VLOOKUP($A1021,anteile!$A$4:$D$2615,anteile!B$12,FALSE)</f>
        <v>#N/A</v>
      </c>
      <c r="H1021" s="9" t="e">
        <f>VLOOKUP($A1021,anteile!$A$4:$D$2615,anteile!C$12,FALSE)</f>
        <v>#N/A</v>
      </c>
      <c r="I1021" s="9" t="e">
        <f>VLOOKUP($A1021,anteile!$A$4:$D$2615,anteile!D$12,FALSE)</f>
        <v>#N/A</v>
      </c>
      <c r="K1021" s="24" t="e">
        <f t="shared" si="171"/>
        <v>#N/A</v>
      </c>
      <c r="L1021" s="24" t="e">
        <f t="shared" si="172"/>
        <v>#N/A</v>
      </c>
      <c r="M1021" s="24" t="e">
        <f>VLOOKUP($A1021,cash!$A$1:$B$3001,2,FALSE)</f>
        <v>#N/A</v>
      </c>
      <c r="N1021" s="24" t="e">
        <f t="shared" si="173"/>
        <v>#N/A</v>
      </c>
      <c r="P1021" s="24" t="e">
        <f t="shared" si="174"/>
        <v>#N/A</v>
      </c>
      <c r="Q1021" s="24" t="e">
        <f t="shared" si="175"/>
        <v>#N/A</v>
      </c>
      <c r="S1021" s="14" t="e">
        <f t="shared" si="176"/>
        <v>#N/A</v>
      </c>
      <c r="T1021" s="14" t="e">
        <f t="shared" si="177"/>
        <v>#N/A</v>
      </c>
      <c r="U1021" s="14" t="e">
        <f t="shared" si="178"/>
        <v>#N/A</v>
      </c>
      <c r="V1021" s="14">
        <f t="shared" si="179"/>
        <v>0</v>
      </c>
      <c r="W1021" s="14" t="e">
        <f t="shared" si="180"/>
        <v>#N/A</v>
      </c>
      <c r="X1021" s="14" t="e">
        <f t="shared" si="181"/>
        <v>#N/A</v>
      </c>
    </row>
    <row r="1022" spans="1:24">
      <c r="A1022" s="10">
        <f>europe!A1033</f>
        <v>0</v>
      </c>
      <c r="B1022" s="9" t="e">
        <f>VLOOKUP($A1022,europe!$A$1:$B$3014,2,FALSE)</f>
        <v>#N/A</v>
      </c>
      <c r="C1022" s="9">
        <f>VLOOKUP($A1022,man_neu!$A$1:$D$3001,4,FALSE)</f>
        <v>0</v>
      </c>
      <c r="D1022" s="24" t="e">
        <f>VLOOKUP($A1022,cash!$A$1:$B$3001,2,FALSE)</f>
        <v>#N/A</v>
      </c>
      <c r="E1022" s="9" t="e">
        <f>VLOOKUP($A1022,patri!$A$1:$B$3002,2,FALSE)</f>
        <v>#N/A</v>
      </c>
      <c r="G1022" s="9" t="e">
        <f>VLOOKUP($A1022,anteile!$A$4:$D$2615,anteile!B$12,FALSE)</f>
        <v>#N/A</v>
      </c>
      <c r="H1022" s="9" t="e">
        <f>VLOOKUP($A1022,anteile!$A$4:$D$2615,anteile!C$12,FALSE)</f>
        <v>#N/A</v>
      </c>
      <c r="I1022" s="9" t="e">
        <f>VLOOKUP($A1022,anteile!$A$4:$D$2615,anteile!D$12,FALSE)</f>
        <v>#N/A</v>
      </c>
      <c r="K1022" s="24" t="e">
        <f t="shared" si="171"/>
        <v>#N/A</v>
      </c>
      <c r="L1022" s="24" t="e">
        <f t="shared" si="172"/>
        <v>#N/A</v>
      </c>
      <c r="M1022" s="24" t="e">
        <f>VLOOKUP($A1022,cash!$A$1:$B$3001,2,FALSE)</f>
        <v>#N/A</v>
      </c>
      <c r="N1022" s="24" t="e">
        <f t="shared" si="173"/>
        <v>#N/A</v>
      </c>
      <c r="P1022" s="24" t="e">
        <f t="shared" si="174"/>
        <v>#N/A</v>
      </c>
      <c r="Q1022" s="24" t="e">
        <f t="shared" si="175"/>
        <v>#N/A</v>
      </c>
      <c r="S1022" s="14" t="e">
        <f t="shared" si="176"/>
        <v>#N/A</v>
      </c>
      <c r="T1022" s="14" t="e">
        <f t="shared" si="177"/>
        <v>#N/A</v>
      </c>
      <c r="U1022" s="14" t="e">
        <f t="shared" si="178"/>
        <v>#N/A</v>
      </c>
      <c r="V1022" s="14">
        <f t="shared" si="179"/>
        <v>0</v>
      </c>
      <c r="W1022" s="14" t="e">
        <f t="shared" si="180"/>
        <v>#N/A</v>
      </c>
      <c r="X1022" s="14" t="e">
        <f t="shared" si="181"/>
        <v>#N/A</v>
      </c>
    </row>
    <row r="1023" spans="1:24">
      <c r="A1023" s="10">
        <f>europe!A1034</f>
        <v>0</v>
      </c>
      <c r="B1023" s="9" t="e">
        <f>VLOOKUP($A1023,europe!$A$1:$B$3014,2,FALSE)</f>
        <v>#N/A</v>
      </c>
      <c r="C1023" s="9">
        <f>VLOOKUP($A1023,man_neu!$A$1:$D$3001,4,FALSE)</f>
        <v>0</v>
      </c>
      <c r="D1023" s="24" t="e">
        <f>VLOOKUP($A1023,cash!$A$1:$B$3001,2,FALSE)</f>
        <v>#N/A</v>
      </c>
      <c r="E1023" s="9" t="e">
        <f>VLOOKUP($A1023,patri!$A$1:$B$3002,2,FALSE)</f>
        <v>#N/A</v>
      </c>
      <c r="G1023" s="9" t="e">
        <f>VLOOKUP($A1023,anteile!$A$4:$D$2615,anteile!B$12,FALSE)</f>
        <v>#N/A</v>
      </c>
      <c r="H1023" s="9" t="e">
        <f>VLOOKUP($A1023,anteile!$A$4:$D$2615,anteile!C$12,FALSE)</f>
        <v>#N/A</v>
      </c>
      <c r="I1023" s="9" t="e">
        <f>VLOOKUP($A1023,anteile!$A$4:$D$2615,anteile!D$12,FALSE)</f>
        <v>#N/A</v>
      </c>
      <c r="K1023" s="24" t="e">
        <f t="shared" si="171"/>
        <v>#N/A</v>
      </c>
      <c r="L1023" s="24" t="e">
        <f t="shared" si="172"/>
        <v>#N/A</v>
      </c>
      <c r="M1023" s="24" t="e">
        <f>VLOOKUP($A1023,cash!$A$1:$B$3001,2,FALSE)</f>
        <v>#N/A</v>
      </c>
      <c r="N1023" s="24" t="e">
        <f t="shared" si="173"/>
        <v>#N/A</v>
      </c>
      <c r="P1023" s="24" t="e">
        <f t="shared" si="174"/>
        <v>#N/A</v>
      </c>
      <c r="Q1023" s="24" t="e">
        <f t="shared" si="175"/>
        <v>#N/A</v>
      </c>
      <c r="S1023" s="14" t="e">
        <f t="shared" si="176"/>
        <v>#N/A</v>
      </c>
      <c r="T1023" s="14" t="e">
        <f t="shared" si="177"/>
        <v>#N/A</v>
      </c>
      <c r="U1023" s="14" t="e">
        <f t="shared" si="178"/>
        <v>#N/A</v>
      </c>
      <c r="V1023" s="14">
        <f t="shared" si="179"/>
        <v>0</v>
      </c>
      <c r="W1023" s="14" t="e">
        <f t="shared" si="180"/>
        <v>#N/A</v>
      </c>
      <c r="X1023" s="14" t="e">
        <f t="shared" si="181"/>
        <v>#N/A</v>
      </c>
    </row>
    <row r="1024" spans="1:24">
      <c r="A1024" s="10">
        <f>europe!A1035</f>
        <v>0</v>
      </c>
      <c r="B1024" s="9" t="e">
        <f>VLOOKUP($A1024,europe!$A$1:$B$3014,2,FALSE)</f>
        <v>#N/A</v>
      </c>
      <c r="C1024" s="9">
        <f>VLOOKUP($A1024,man_neu!$A$1:$D$3001,4,FALSE)</f>
        <v>0</v>
      </c>
      <c r="D1024" s="24" t="e">
        <f>VLOOKUP($A1024,cash!$A$1:$B$3001,2,FALSE)</f>
        <v>#N/A</v>
      </c>
      <c r="E1024" s="9" t="e">
        <f>VLOOKUP($A1024,patri!$A$1:$B$3002,2,FALSE)</f>
        <v>#N/A</v>
      </c>
      <c r="G1024" s="9" t="e">
        <f>VLOOKUP($A1024,anteile!$A$4:$D$2615,anteile!B$12,FALSE)</f>
        <v>#N/A</v>
      </c>
      <c r="H1024" s="9" t="e">
        <f>VLOOKUP($A1024,anteile!$A$4:$D$2615,anteile!C$12,FALSE)</f>
        <v>#N/A</v>
      </c>
      <c r="I1024" s="9" t="e">
        <f>VLOOKUP($A1024,anteile!$A$4:$D$2615,anteile!D$12,FALSE)</f>
        <v>#N/A</v>
      </c>
      <c r="K1024" s="24" t="e">
        <f t="shared" si="171"/>
        <v>#N/A</v>
      </c>
      <c r="L1024" s="24" t="e">
        <f t="shared" si="172"/>
        <v>#N/A</v>
      </c>
      <c r="M1024" s="24" t="e">
        <f>VLOOKUP($A1024,cash!$A$1:$B$3001,2,FALSE)</f>
        <v>#N/A</v>
      </c>
      <c r="N1024" s="24" t="e">
        <f t="shared" si="173"/>
        <v>#N/A</v>
      </c>
      <c r="P1024" s="24" t="e">
        <f t="shared" si="174"/>
        <v>#N/A</v>
      </c>
      <c r="Q1024" s="24" t="e">
        <f t="shared" si="175"/>
        <v>#N/A</v>
      </c>
      <c r="S1024" s="14" t="e">
        <f t="shared" si="176"/>
        <v>#N/A</v>
      </c>
      <c r="T1024" s="14" t="e">
        <f t="shared" si="177"/>
        <v>#N/A</v>
      </c>
      <c r="U1024" s="14" t="e">
        <f t="shared" si="178"/>
        <v>#N/A</v>
      </c>
      <c r="V1024" s="14">
        <f t="shared" si="179"/>
        <v>0</v>
      </c>
      <c r="W1024" s="14" t="e">
        <f t="shared" si="180"/>
        <v>#N/A</v>
      </c>
      <c r="X1024" s="14" t="e">
        <f t="shared" si="181"/>
        <v>#N/A</v>
      </c>
    </row>
    <row r="1025" spans="1:24">
      <c r="A1025" s="10">
        <f>europe!A1036</f>
        <v>0</v>
      </c>
      <c r="B1025" s="9" t="e">
        <f>VLOOKUP($A1025,europe!$A$1:$B$3014,2,FALSE)</f>
        <v>#N/A</v>
      </c>
      <c r="C1025" s="9">
        <f>VLOOKUP($A1025,man_neu!$A$1:$D$3001,4,FALSE)</f>
        <v>0</v>
      </c>
      <c r="D1025" s="24" t="e">
        <f>VLOOKUP($A1025,cash!$A$1:$B$3001,2,FALSE)</f>
        <v>#N/A</v>
      </c>
      <c r="E1025" s="9" t="e">
        <f>VLOOKUP($A1025,patri!$A$1:$B$3002,2,FALSE)</f>
        <v>#N/A</v>
      </c>
      <c r="G1025" s="9" t="e">
        <f>VLOOKUP($A1025,anteile!$A$4:$D$2615,anteile!B$12,FALSE)</f>
        <v>#N/A</v>
      </c>
      <c r="H1025" s="9" t="e">
        <f>VLOOKUP($A1025,anteile!$A$4:$D$2615,anteile!C$12,FALSE)</f>
        <v>#N/A</v>
      </c>
      <c r="I1025" s="9" t="e">
        <f>VLOOKUP($A1025,anteile!$A$4:$D$2615,anteile!D$12,FALSE)</f>
        <v>#N/A</v>
      </c>
      <c r="K1025" s="24" t="e">
        <f t="shared" si="171"/>
        <v>#N/A</v>
      </c>
      <c r="L1025" s="24" t="e">
        <f t="shared" si="172"/>
        <v>#N/A</v>
      </c>
      <c r="M1025" s="24" t="e">
        <f>VLOOKUP($A1025,cash!$A$1:$B$3001,2,FALSE)</f>
        <v>#N/A</v>
      </c>
      <c r="N1025" s="24" t="e">
        <f t="shared" si="173"/>
        <v>#N/A</v>
      </c>
      <c r="P1025" s="24" t="e">
        <f t="shared" si="174"/>
        <v>#N/A</v>
      </c>
      <c r="Q1025" s="24" t="e">
        <f t="shared" si="175"/>
        <v>#N/A</v>
      </c>
      <c r="S1025" s="14" t="e">
        <f t="shared" si="176"/>
        <v>#N/A</v>
      </c>
      <c r="T1025" s="14" t="e">
        <f t="shared" si="177"/>
        <v>#N/A</v>
      </c>
      <c r="U1025" s="14" t="e">
        <f t="shared" si="178"/>
        <v>#N/A</v>
      </c>
      <c r="V1025" s="14">
        <f t="shared" si="179"/>
        <v>0</v>
      </c>
      <c r="W1025" s="14" t="e">
        <f t="shared" si="180"/>
        <v>#N/A</v>
      </c>
      <c r="X1025" s="14" t="e">
        <f t="shared" si="181"/>
        <v>#N/A</v>
      </c>
    </row>
    <row r="1026" spans="1:24">
      <c r="A1026" s="10">
        <f>europe!A1037</f>
        <v>0</v>
      </c>
      <c r="B1026" s="9" t="e">
        <f>VLOOKUP($A1026,europe!$A$1:$B$3014,2,FALSE)</f>
        <v>#N/A</v>
      </c>
      <c r="C1026" s="9">
        <f>VLOOKUP($A1026,man_neu!$A$1:$D$3001,4,FALSE)</f>
        <v>0</v>
      </c>
      <c r="D1026" s="24" t="e">
        <f>VLOOKUP($A1026,cash!$A$1:$B$3001,2,FALSE)</f>
        <v>#N/A</v>
      </c>
      <c r="E1026" s="9" t="e">
        <f>VLOOKUP($A1026,patri!$A$1:$B$3002,2,FALSE)</f>
        <v>#N/A</v>
      </c>
      <c r="G1026" s="9" t="e">
        <f>VLOOKUP($A1026,anteile!$A$4:$D$2615,anteile!B$12,FALSE)</f>
        <v>#N/A</v>
      </c>
      <c r="H1026" s="9" t="e">
        <f>VLOOKUP($A1026,anteile!$A$4:$D$2615,anteile!C$12,FALSE)</f>
        <v>#N/A</v>
      </c>
      <c r="I1026" s="9" t="e">
        <f>VLOOKUP($A1026,anteile!$A$4:$D$2615,anteile!D$12,FALSE)</f>
        <v>#N/A</v>
      </c>
      <c r="K1026" s="24" t="e">
        <f t="shared" si="171"/>
        <v>#N/A</v>
      </c>
      <c r="L1026" s="24" t="e">
        <f t="shared" si="172"/>
        <v>#N/A</v>
      </c>
      <c r="M1026" s="24" t="e">
        <f>VLOOKUP($A1026,cash!$A$1:$B$3001,2,FALSE)</f>
        <v>#N/A</v>
      </c>
      <c r="N1026" s="24" t="e">
        <f t="shared" si="173"/>
        <v>#N/A</v>
      </c>
      <c r="P1026" s="24" t="e">
        <f t="shared" si="174"/>
        <v>#N/A</v>
      </c>
      <c r="Q1026" s="24" t="e">
        <f t="shared" si="175"/>
        <v>#N/A</v>
      </c>
      <c r="S1026" s="14" t="e">
        <f t="shared" si="176"/>
        <v>#N/A</v>
      </c>
      <c r="T1026" s="14" t="e">
        <f t="shared" si="177"/>
        <v>#N/A</v>
      </c>
      <c r="U1026" s="14" t="e">
        <f t="shared" si="178"/>
        <v>#N/A</v>
      </c>
      <c r="V1026" s="14">
        <f t="shared" si="179"/>
        <v>0</v>
      </c>
      <c r="W1026" s="14" t="e">
        <f t="shared" si="180"/>
        <v>#N/A</v>
      </c>
      <c r="X1026" s="14" t="e">
        <f t="shared" si="181"/>
        <v>#N/A</v>
      </c>
    </row>
    <row r="1027" spans="1:24">
      <c r="A1027" s="10">
        <f>europe!A1038</f>
        <v>0</v>
      </c>
      <c r="B1027" s="9" t="e">
        <f>VLOOKUP($A1027,europe!$A$1:$B$3014,2,FALSE)</f>
        <v>#N/A</v>
      </c>
      <c r="C1027" s="9">
        <f>VLOOKUP($A1027,man_neu!$A$1:$D$3001,4,FALSE)</f>
        <v>0</v>
      </c>
      <c r="D1027" s="24" t="e">
        <f>VLOOKUP($A1027,cash!$A$1:$B$3001,2,FALSE)</f>
        <v>#N/A</v>
      </c>
      <c r="E1027" s="9" t="e">
        <f>VLOOKUP($A1027,patri!$A$1:$B$3002,2,FALSE)</f>
        <v>#N/A</v>
      </c>
      <c r="G1027" s="9" t="e">
        <f>VLOOKUP($A1027,anteile!$A$4:$D$2615,anteile!B$12,FALSE)</f>
        <v>#N/A</v>
      </c>
      <c r="H1027" s="9" t="e">
        <f>VLOOKUP($A1027,anteile!$A$4:$D$2615,anteile!C$12,FALSE)</f>
        <v>#N/A</v>
      </c>
      <c r="I1027" s="9" t="e">
        <f>VLOOKUP($A1027,anteile!$A$4:$D$2615,anteile!D$12,FALSE)</f>
        <v>#N/A</v>
      </c>
      <c r="K1027" s="24" t="e">
        <f t="shared" si="171"/>
        <v>#N/A</v>
      </c>
      <c r="L1027" s="24" t="e">
        <f t="shared" si="172"/>
        <v>#N/A</v>
      </c>
      <c r="M1027" s="24" t="e">
        <f>VLOOKUP($A1027,cash!$A$1:$B$3001,2,FALSE)</f>
        <v>#N/A</v>
      </c>
      <c r="N1027" s="24" t="e">
        <f t="shared" si="173"/>
        <v>#N/A</v>
      </c>
      <c r="P1027" s="24" t="e">
        <f t="shared" si="174"/>
        <v>#N/A</v>
      </c>
      <c r="Q1027" s="24" t="e">
        <f t="shared" si="175"/>
        <v>#N/A</v>
      </c>
      <c r="S1027" s="14" t="e">
        <f t="shared" si="176"/>
        <v>#N/A</v>
      </c>
      <c r="T1027" s="14" t="e">
        <f t="shared" si="177"/>
        <v>#N/A</v>
      </c>
      <c r="U1027" s="14" t="e">
        <f t="shared" si="178"/>
        <v>#N/A</v>
      </c>
      <c r="V1027" s="14">
        <f t="shared" si="179"/>
        <v>0</v>
      </c>
      <c r="W1027" s="14" t="e">
        <f t="shared" si="180"/>
        <v>#N/A</v>
      </c>
      <c r="X1027" s="14" t="e">
        <f t="shared" si="181"/>
        <v>#N/A</v>
      </c>
    </row>
    <row r="1028" spans="1:24">
      <c r="A1028" s="10">
        <f>europe!A1039</f>
        <v>0</v>
      </c>
      <c r="B1028" s="9" t="e">
        <f>VLOOKUP($A1028,europe!$A$1:$B$3014,2,FALSE)</f>
        <v>#N/A</v>
      </c>
      <c r="C1028" s="9">
        <f>VLOOKUP($A1028,man_neu!$A$1:$D$3001,4,FALSE)</f>
        <v>0</v>
      </c>
      <c r="D1028" s="24" t="e">
        <f>VLOOKUP($A1028,cash!$A$1:$B$3001,2,FALSE)</f>
        <v>#N/A</v>
      </c>
      <c r="E1028" s="9" t="e">
        <f>VLOOKUP($A1028,patri!$A$1:$B$3002,2,FALSE)</f>
        <v>#N/A</v>
      </c>
      <c r="G1028" s="9" t="e">
        <f>VLOOKUP($A1028,anteile!$A$4:$D$2615,anteile!B$12,FALSE)</f>
        <v>#N/A</v>
      </c>
      <c r="H1028" s="9" t="e">
        <f>VLOOKUP($A1028,anteile!$A$4:$D$2615,anteile!C$12,FALSE)</f>
        <v>#N/A</v>
      </c>
      <c r="I1028" s="9" t="e">
        <f>VLOOKUP($A1028,anteile!$A$4:$D$2615,anteile!D$12,FALSE)</f>
        <v>#N/A</v>
      </c>
      <c r="K1028" s="24" t="e">
        <f t="shared" si="171"/>
        <v>#N/A</v>
      </c>
      <c r="L1028" s="24" t="e">
        <f t="shared" si="172"/>
        <v>#N/A</v>
      </c>
      <c r="M1028" s="24" t="e">
        <f>VLOOKUP($A1028,cash!$A$1:$B$3001,2,FALSE)</f>
        <v>#N/A</v>
      </c>
      <c r="N1028" s="24" t="e">
        <f t="shared" si="173"/>
        <v>#N/A</v>
      </c>
      <c r="P1028" s="24" t="e">
        <f t="shared" si="174"/>
        <v>#N/A</v>
      </c>
      <c r="Q1028" s="24" t="e">
        <f t="shared" si="175"/>
        <v>#N/A</v>
      </c>
      <c r="S1028" s="14" t="e">
        <f t="shared" si="176"/>
        <v>#N/A</v>
      </c>
      <c r="T1028" s="14" t="e">
        <f t="shared" si="177"/>
        <v>#N/A</v>
      </c>
      <c r="U1028" s="14" t="e">
        <f t="shared" si="178"/>
        <v>#N/A</v>
      </c>
      <c r="V1028" s="14">
        <f t="shared" si="179"/>
        <v>0</v>
      </c>
      <c r="W1028" s="14" t="e">
        <f t="shared" si="180"/>
        <v>#N/A</v>
      </c>
      <c r="X1028" s="14" t="e">
        <f t="shared" si="181"/>
        <v>#N/A</v>
      </c>
    </row>
    <row r="1029" spans="1:24">
      <c r="A1029" s="10">
        <f>europe!A1040</f>
        <v>0</v>
      </c>
      <c r="B1029" s="9" t="e">
        <f>VLOOKUP($A1029,europe!$A$1:$B$3014,2,FALSE)</f>
        <v>#N/A</v>
      </c>
      <c r="C1029" s="9">
        <f>VLOOKUP($A1029,man_neu!$A$1:$D$3001,4,FALSE)</f>
        <v>0</v>
      </c>
      <c r="D1029" s="24" t="e">
        <f>VLOOKUP($A1029,cash!$A$1:$B$3001,2,FALSE)</f>
        <v>#N/A</v>
      </c>
      <c r="E1029" s="9" t="e">
        <f>VLOOKUP($A1029,patri!$A$1:$B$3002,2,FALSE)</f>
        <v>#N/A</v>
      </c>
      <c r="G1029" s="9" t="e">
        <f>VLOOKUP($A1029,anteile!$A$4:$D$2615,anteile!B$12,FALSE)</f>
        <v>#N/A</v>
      </c>
      <c r="H1029" s="9" t="e">
        <f>VLOOKUP($A1029,anteile!$A$4:$D$2615,anteile!C$12,FALSE)</f>
        <v>#N/A</v>
      </c>
      <c r="I1029" s="9" t="e">
        <f>VLOOKUP($A1029,anteile!$A$4:$D$2615,anteile!D$12,FALSE)</f>
        <v>#N/A</v>
      </c>
      <c r="K1029" s="24" t="e">
        <f t="shared" si="171"/>
        <v>#N/A</v>
      </c>
      <c r="L1029" s="24" t="e">
        <f t="shared" si="172"/>
        <v>#N/A</v>
      </c>
      <c r="M1029" s="24" t="e">
        <f>VLOOKUP($A1029,cash!$A$1:$B$3001,2,FALSE)</f>
        <v>#N/A</v>
      </c>
      <c r="N1029" s="24" t="e">
        <f t="shared" si="173"/>
        <v>#N/A</v>
      </c>
      <c r="P1029" s="24" t="e">
        <f t="shared" si="174"/>
        <v>#N/A</v>
      </c>
      <c r="Q1029" s="24" t="e">
        <f t="shared" si="175"/>
        <v>#N/A</v>
      </c>
      <c r="S1029" s="14" t="e">
        <f t="shared" si="176"/>
        <v>#N/A</v>
      </c>
      <c r="T1029" s="14" t="e">
        <f t="shared" si="177"/>
        <v>#N/A</v>
      </c>
      <c r="U1029" s="14" t="e">
        <f t="shared" si="178"/>
        <v>#N/A</v>
      </c>
      <c r="V1029" s="14">
        <f t="shared" si="179"/>
        <v>0</v>
      </c>
      <c r="W1029" s="14" t="e">
        <f t="shared" si="180"/>
        <v>#N/A</v>
      </c>
      <c r="X1029" s="14" t="e">
        <f t="shared" si="181"/>
        <v>#N/A</v>
      </c>
    </row>
    <row r="1030" spans="1:24">
      <c r="A1030" s="10">
        <f>europe!A1041</f>
        <v>0</v>
      </c>
      <c r="B1030" s="9" t="e">
        <f>VLOOKUP($A1030,europe!$A$1:$B$3014,2,FALSE)</f>
        <v>#N/A</v>
      </c>
      <c r="C1030" s="9">
        <f>VLOOKUP($A1030,man_neu!$A$1:$D$3001,4,FALSE)</f>
        <v>0</v>
      </c>
      <c r="D1030" s="24" t="e">
        <f>VLOOKUP($A1030,cash!$A$1:$B$3001,2,FALSE)</f>
        <v>#N/A</v>
      </c>
      <c r="E1030" s="9" t="e">
        <f>VLOOKUP($A1030,patri!$A$1:$B$3002,2,FALSE)</f>
        <v>#N/A</v>
      </c>
      <c r="G1030" s="9" t="e">
        <f>VLOOKUP($A1030,anteile!$A$4:$D$2615,anteile!B$12,FALSE)</f>
        <v>#N/A</v>
      </c>
      <c r="H1030" s="9" t="e">
        <f>VLOOKUP($A1030,anteile!$A$4:$D$2615,anteile!C$12,FALSE)</f>
        <v>#N/A</v>
      </c>
      <c r="I1030" s="9" t="e">
        <f>VLOOKUP($A1030,anteile!$A$4:$D$2615,anteile!D$12,FALSE)</f>
        <v>#N/A</v>
      </c>
      <c r="K1030" s="24" t="e">
        <f t="shared" si="171"/>
        <v>#N/A</v>
      </c>
      <c r="L1030" s="24" t="e">
        <f t="shared" si="172"/>
        <v>#N/A</v>
      </c>
      <c r="M1030" s="24" t="e">
        <f>VLOOKUP($A1030,cash!$A$1:$B$3001,2,FALSE)</f>
        <v>#N/A</v>
      </c>
      <c r="N1030" s="24" t="e">
        <f t="shared" si="173"/>
        <v>#N/A</v>
      </c>
      <c r="P1030" s="24" t="e">
        <f t="shared" si="174"/>
        <v>#N/A</v>
      </c>
      <c r="Q1030" s="24" t="e">
        <f t="shared" si="175"/>
        <v>#N/A</v>
      </c>
      <c r="S1030" s="14" t="e">
        <f t="shared" si="176"/>
        <v>#N/A</v>
      </c>
      <c r="T1030" s="14" t="e">
        <f t="shared" si="177"/>
        <v>#N/A</v>
      </c>
      <c r="U1030" s="14" t="e">
        <f t="shared" si="178"/>
        <v>#N/A</v>
      </c>
      <c r="V1030" s="14">
        <f t="shared" si="179"/>
        <v>0</v>
      </c>
      <c r="W1030" s="14" t="e">
        <f t="shared" si="180"/>
        <v>#N/A</v>
      </c>
      <c r="X1030" s="14" t="e">
        <f t="shared" si="181"/>
        <v>#N/A</v>
      </c>
    </row>
    <row r="1031" spans="1:24">
      <c r="A1031" s="10">
        <f>europe!A1042</f>
        <v>0</v>
      </c>
      <c r="B1031" s="9" t="e">
        <f>VLOOKUP($A1031,europe!$A$1:$B$3014,2,FALSE)</f>
        <v>#N/A</v>
      </c>
      <c r="C1031" s="9">
        <f>VLOOKUP($A1031,man_neu!$A$1:$D$3001,4,FALSE)</f>
        <v>0</v>
      </c>
      <c r="D1031" s="24" t="e">
        <f>VLOOKUP($A1031,cash!$A$1:$B$3001,2,FALSE)</f>
        <v>#N/A</v>
      </c>
      <c r="E1031" s="9" t="e">
        <f>VLOOKUP($A1031,patri!$A$1:$B$3002,2,FALSE)</f>
        <v>#N/A</v>
      </c>
      <c r="G1031" s="9" t="e">
        <f>VLOOKUP($A1031,anteile!$A$4:$D$2615,anteile!B$12,FALSE)</f>
        <v>#N/A</v>
      </c>
      <c r="H1031" s="9" t="e">
        <f>VLOOKUP($A1031,anteile!$A$4:$D$2615,anteile!C$12,FALSE)</f>
        <v>#N/A</v>
      </c>
      <c r="I1031" s="9" t="e">
        <f>VLOOKUP($A1031,anteile!$A$4:$D$2615,anteile!D$12,FALSE)</f>
        <v>#N/A</v>
      </c>
      <c r="K1031" s="24" t="e">
        <f t="shared" si="171"/>
        <v>#N/A</v>
      </c>
      <c r="L1031" s="24" t="e">
        <f t="shared" si="172"/>
        <v>#N/A</v>
      </c>
      <c r="M1031" s="24" t="e">
        <f>VLOOKUP($A1031,cash!$A$1:$B$3001,2,FALSE)</f>
        <v>#N/A</v>
      </c>
      <c r="N1031" s="24" t="e">
        <f t="shared" si="173"/>
        <v>#N/A</v>
      </c>
      <c r="P1031" s="24" t="e">
        <f t="shared" si="174"/>
        <v>#N/A</v>
      </c>
      <c r="Q1031" s="24" t="e">
        <f t="shared" si="175"/>
        <v>#N/A</v>
      </c>
      <c r="S1031" s="14" t="e">
        <f t="shared" si="176"/>
        <v>#N/A</v>
      </c>
      <c r="T1031" s="14" t="e">
        <f t="shared" si="177"/>
        <v>#N/A</v>
      </c>
      <c r="U1031" s="14" t="e">
        <f t="shared" si="178"/>
        <v>#N/A</v>
      </c>
      <c r="V1031" s="14">
        <f t="shared" si="179"/>
        <v>0</v>
      </c>
      <c r="W1031" s="14" t="e">
        <f t="shared" si="180"/>
        <v>#N/A</v>
      </c>
      <c r="X1031" s="14" t="e">
        <f t="shared" si="181"/>
        <v>#N/A</v>
      </c>
    </row>
    <row r="1032" spans="1:24">
      <c r="A1032" s="10">
        <f>europe!A1043</f>
        <v>0</v>
      </c>
      <c r="B1032" s="9" t="e">
        <f>VLOOKUP($A1032,europe!$A$1:$B$3014,2,FALSE)</f>
        <v>#N/A</v>
      </c>
      <c r="C1032" s="9">
        <f>VLOOKUP($A1032,man_neu!$A$1:$D$3001,4,FALSE)</f>
        <v>0</v>
      </c>
      <c r="D1032" s="24" t="e">
        <f>VLOOKUP($A1032,cash!$A$1:$B$3001,2,FALSE)</f>
        <v>#N/A</v>
      </c>
      <c r="E1032" s="9" t="e">
        <f>VLOOKUP($A1032,patri!$A$1:$B$3002,2,FALSE)</f>
        <v>#N/A</v>
      </c>
      <c r="G1032" s="9" t="e">
        <f>VLOOKUP($A1032,anteile!$A$4:$D$2615,anteile!B$12,FALSE)</f>
        <v>#N/A</v>
      </c>
      <c r="H1032" s="9" t="e">
        <f>VLOOKUP($A1032,anteile!$A$4:$D$2615,anteile!C$12,FALSE)</f>
        <v>#N/A</v>
      </c>
      <c r="I1032" s="9" t="e">
        <f>VLOOKUP($A1032,anteile!$A$4:$D$2615,anteile!D$12,FALSE)</f>
        <v>#N/A</v>
      </c>
      <c r="K1032" s="24" t="e">
        <f t="shared" si="171"/>
        <v>#N/A</v>
      </c>
      <c r="L1032" s="24" t="e">
        <f t="shared" si="172"/>
        <v>#N/A</v>
      </c>
      <c r="M1032" s="24" t="e">
        <f>VLOOKUP($A1032,cash!$A$1:$B$3001,2,FALSE)</f>
        <v>#N/A</v>
      </c>
      <c r="N1032" s="24" t="e">
        <f t="shared" si="173"/>
        <v>#N/A</v>
      </c>
      <c r="P1032" s="24" t="e">
        <f t="shared" si="174"/>
        <v>#N/A</v>
      </c>
      <c r="Q1032" s="24" t="e">
        <f t="shared" si="175"/>
        <v>#N/A</v>
      </c>
      <c r="S1032" s="14" t="e">
        <f t="shared" si="176"/>
        <v>#N/A</v>
      </c>
      <c r="T1032" s="14" t="e">
        <f t="shared" si="177"/>
        <v>#N/A</v>
      </c>
      <c r="U1032" s="14" t="e">
        <f t="shared" si="178"/>
        <v>#N/A</v>
      </c>
      <c r="V1032" s="14">
        <f t="shared" si="179"/>
        <v>0</v>
      </c>
      <c r="W1032" s="14" t="e">
        <f t="shared" si="180"/>
        <v>#N/A</v>
      </c>
      <c r="X1032" s="14" t="e">
        <f t="shared" si="181"/>
        <v>#N/A</v>
      </c>
    </row>
    <row r="1033" spans="1:24">
      <c r="A1033" s="10">
        <f>europe!A1044</f>
        <v>0</v>
      </c>
      <c r="B1033" s="9" t="e">
        <f>VLOOKUP($A1033,europe!$A$1:$B$3014,2,FALSE)</f>
        <v>#N/A</v>
      </c>
      <c r="C1033" s="9">
        <f>VLOOKUP($A1033,man_neu!$A$1:$D$3001,4,FALSE)</f>
        <v>0</v>
      </c>
      <c r="D1033" s="24" t="e">
        <f>VLOOKUP($A1033,cash!$A$1:$B$3001,2,FALSE)</f>
        <v>#N/A</v>
      </c>
      <c r="E1033" s="9" t="e">
        <f>VLOOKUP($A1033,patri!$A$1:$B$3002,2,FALSE)</f>
        <v>#N/A</v>
      </c>
      <c r="G1033" s="9" t="e">
        <f>VLOOKUP($A1033,anteile!$A$4:$D$2615,anteile!B$12,FALSE)</f>
        <v>#N/A</v>
      </c>
      <c r="H1033" s="9" t="e">
        <f>VLOOKUP($A1033,anteile!$A$4:$D$2615,anteile!C$12,FALSE)</f>
        <v>#N/A</v>
      </c>
      <c r="I1033" s="9" t="e">
        <f>VLOOKUP($A1033,anteile!$A$4:$D$2615,anteile!D$12,FALSE)</f>
        <v>#N/A</v>
      </c>
      <c r="K1033" s="24" t="e">
        <f t="shared" si="171"/>
        <v>#N/A</v>
      </c>
      <c r="L1033" s="24" t="e">
        <f t="shared" si="172"/>
        <v>#N/A</v>
      </c>
      <c r="M1033" s="24" t="e">
        <f>VLOOKUP($A1033,cash!$A$1:$B$3001,2,FALSE)</f>
        <v>#N/A</v>
      </c>
      <c r="N1033" s="24" t="e">
        <f t="shared" si="173"/>
        <v>#N/A</v>
      </c>
      <c r="P1033" s="24" t="e">
        <f t="shared" si="174"/>
        <v>#N/A</v>
      </c>
      <c r="Q1033" s="24" t="e">
        <f t="shared" si="175"/>
        <v>#N/A</v>
      </c>
      <c r="S1033" s="14" t="e">
        <f t="shared" si="176"/>
        <v>#N/A</v>
      </c>
      <c r="T1033" s="14" t="e">
        <f t="shared" si="177"/>
        <v>#N/A</v>
      </c>
      <c r="U1033" s="14" t="e">
        <f t="shared" si="178"/>
        <v>#N/A</v>
      </c>
      <c r="V1033" s="14">
        <f t="shared" si="179"/>
        <v>0</v>
      </c>
      <c r="W1033" s="14" t="e">
        <f t="shared" si="180"/>
        <v>#N/A</v>
      </c>
      <c r="X1033" s="14" t="e">
        <f t="shared" si="181"/>
        <v>#N/A</v>
      </c>
    </row>
    <row r="1034" spans="1:24">
      <c r="A1034" s="10">
        <f>europe!A1045</f>
        <v>0</v>
      </c>
      <c r="B1034" s="9" t="e">
        <f>VLOOKUP($A1034,europe!$A$1:$B$3014,2,FALSE)</f>
        <v>#N/A</v>
      </c>
      <c r="C1034" s="9">
        <f>VLOOKUP($A1034,man_neu!$A$1:$D$3001,4,FALSE)</f>
        <v>0</v>
      </c>
      <c r="D1034" s="24" t="e">
        <f>VLOOKUP($A1034,cash!$A$1:$B$3001,2,FALSE)</f>
        <v>#N/A</v>
      </c>
      <c r="E1034" s="9" t="e">
        <f>VLOOKUP($A1034,patri!$A$1:$B$3002,2,FALSE)</f>
        <v>#N/A</v>
      </c>
      <c r="G1034" s="9" t="e">
        <f>VLOOKUP($A1034,anteile!$A$4:$D$2615,anteile!B$12,FALSE)</f>
        <v>#N/A</v>
      </c>
      <c r="H1034" s="9" t="e">
        <f>VLOOKUP($A1034,anteile!$A$4:$D$2615,anteile!C$12,FALSE)</f>
        <v>#N/A</v>
      </c>
      <c r="I1034" s="9" t="e">
        <f>VLOOKUP($A1034,anteile!$A$4:$D$2615,anteile!D$12,FALSE)</f>
        <v>#N/A</v>
      </c>
      <c r="K1034" s="24" t="e">
        <f t="shared" si="171"/>
        <v>#N/A</v>
      </c>
      <c r="L1034" s="24" t="e">
        <f t="shared" si="172"/>
        <v>#N/A</v>
      </c>
      <c r="M1034" s="24" t="e">
        <f>VLOOKUP($A1034,cash!$A$1:$B$3001,2,FALSE)</f>
        <v>#N/A</v>
      </c>
      <c r="N1034" s="24" t="e">
        <f t="shared" si="173"/>
        <v>#N/A</v>
      </c>
      <c r="P1034" s="24" t="e">
        <f t="shared" si="174"/>
        <v>#N/A</v>
      </c>
      <c r="Q1034" s="24" t="e">
        <f t="shared" si="175"/>
        <v>#N/A</v>
      </c>
      <c r="S1034" s="14" t="e">
        <f t="shared" si="176"/>
        <v>#N/A</v>
      </c>
      <c r="T1034" s="14" t="e">
        <f t="shared" si="177"/>
        <v>#N/A</v>
      </c>
      <c r="U1034" s="14" t="e">
        <f t="shared" si="178"/>
        <v>#N/A</v>
      </c>
      <c r="V1034" s="14">
        <f t="shared" si="179"/>
        <v>0</v>
      </c>
      <c r="W1034" s="14" t="e">
        <f t="shared" si="180"/>
        <v>#N/A</v>
      </c>
      <c r="X1034" s="14" t="e">
        <f t="shared" si="181"/>
        <v>#N/A</v>
      </c>
    </row>
    <row r="1035" spans="1:24">
      <c r="A1035" s="10">
        <f>europe!A1046</f>
        <v>0</v>
      </c>
      <c r="B1035" s="9" t="e">
        <f>VLOOKUP($A1035,europe!$A$1:$B$3014,2,FALSE)</f>
        <v>#N/A</v>
      </c>
      <c r="C1035" s="9">
        <f>VLOOKUP($A1035,man_neu!$A$1:$D$3001,4,FALSE)</f>
        <v>0</v>
      </c>
      <c r="D1035" s="24" t="e">
        <f>VLOOKUP($A1035,cash!$A$1:$B$3001,2,FALSE)</f>
        <v>#N/A</v>
      </c>
      <c r="E1035" s="9" t="e">
        <f>VLOOKUP($A1035,patri!$A$1:$B$3002,2,FALSE)</f>
        <v>#N/A</v>
      </c>
      <c r="G1035" s="9" t="e">
        <f>VLOOKUP($A1035,anteile!$A$4:$D$2615,anteile!B$12,FALSE)</f>
        <v>#N/A</v>
      </c>
      <c r="H1035" s="9" t="e">
        <f>VLOOKUP($A1035,anteile!$A$4:$D$2615,anteile!C$12,FALSE)</f>
        <v>#N/A</v>
      </c>
      <c r="I1035" s="9" t="e">
        <f>VLOOKUP($A1035,anteile!$A$4:$D$2615,anteile!D$12,FALSE)</f>
        <v>#N/A</v>
      </c>
      <c r="K1035" s="24" t="e">
        <f t="shared" si="171"/>
        <v>#N/A</v>
      </c>
      <c r="L1035" s="24" t="e">
        <f t="shared" si="172"/>
        <v>#N/A</v>
      </c>
      <c r="M1035" s="24" t="e">
        <f>VLOOKUP($A1035,cash!$A$1:$B$3001,2,FALSE)</f>
        <v>#N/A</v>
      </c>
      <c r="N1035" s="24" t="e">
        <f t="shared" si="173"/>
        <v>#N/A</v>
      </c>
      <c r="P1035" s="24" t="e">
        <f t="shared" si="174"/>
        <v>#N/A</v>
      </c>
      <c r="Q1035" s="24" t="e">
        <f t="shared" si="175"/>
        <v>#N/A</v>
      </c>
      <c r="S1035" s="14" t="e">
        <f t="shared" si="176"/>
        <v>#N/A</v>
      </c>
      <c r="T1035" s="14" t="e">
        <f t="shared" si="177"/>
        <v>#N/A</v>
      </c>
      <c r="U1035" s="14" t="e">
        <f t="shared" si="178"/>
        <v>#N/A</v>
      </c>
      <c r="V1035" s="14">
        <f t="shared" si="179"/>
        <v>0</v>
      </c>
      <c r="W1035" s="14" t="e">
        <f t="shared" si="180"/>
        <v>#N/A</v>
      </c>
      <c r="X1035" s="14" t="e">
        <f t="shared" si="181"/>
        <v>#N/A</v>
      </c>
    </row>
    <row r="1036" spans="1:24">
      <c r="A1036" s="10">
        <f>europe!A1047</f>
        <v>0</v>
      </c>
      <c r="B1036" s="9" t="e">
        <f>VLOOKUP($A1036,europe!$A$1:$B$3014,2,FALSE)</f>
        <v>#N/A</v>
      </c>
      <c r="C1036" s="9">
        <f>VLOOKUP($A1036,man_neu!$A$1:$D$3001,4,FALSE)</f>
        <v>0</v>
      </c>
      <c r="D1036" s="24" t="e">
        <f>VLOOKUP($A1036,cash!$A$1:$B$3001,2,FALSE)</f>
        <v>#N/A</v>
      </c>
      <c r="E1036" s="9" t="e">
        <f>VLOOKUP($A1036,patri!$A$1:$B$3002,2,FALSE)</f>
        <v>#N/A</v>
      </c>
      <c r="G1036" s="9" t="e">
        <f>VLOOKUP($A1036,anteile!$A$4:$D$2615,anteile!B$12,FALSE)</f>
        <v>#N/A</v>
      </c>
      <c r="H1036" s="9" t="e">
        <f>VLOOKUP($A1036,anteile!$A$4:$D$2615,anteile!C$12,FALSE)</f>
        <v>#N/A</v>
      </c>
      <c r="I1036" s="9" t="e">
        <f>VLOOKUP($A1036,anteile!$A$4:$D$2615,anteile!D$12,FALSE)</f>
        <v>#N/A</v>
      </c>
      <c r="K1036" s="24" t="e">
        <f t="shared" si="171"/>
        <v>#N/A</v>
      </c>
      <c r="L1036" s="24" t="e">
        <f t="shared" si="172"/>
        <v>#N/A</v>
      </c>
      <c r="M1036" s="24" t="e">
        <f>VLOOKUP($A1036,cash!$A$1:$B$3001,2,FALSE)</f>
        <v>#N/A</v>
      </c>
      <c r="N1036" s="24" t="e">
        <f t="shared" si="173"/>
        <v>#N/A</v>
      </c>
      <c r="P1036" s="24" t="e">
        <f t="shared" si="174"/>
        <v>#N/A</v>
      </c>
      <c r="Q1036" s="24" t="e">
        <f t="shared" si="175"/>
        <v>#N/A</v>
      </c>
      <c r="S1036" s="14" t="e">
        <f t="shared" si="176"/>
        <v>#N/A</v>
      </c>
      <c r="T1036" s="14" t="e">
        <f t="shared" si="177"/>
        <v>#N/A</v>
      </c>
      <c r="U1036" s="14" t="e">
        <f t="shared" si="178"/>
        <v>#N/A</v>
      </c>
      <c r="V1036" s="14">
        <f t="shared" si="179"/>
        <v>0</v>
      </c>
      <c r="W1036" s="14" t="e">
        <f t="shared" si="180"/>
        <v>#N/A</v>
      </c>
      <c r="X1036" s="14" t="e">
        <f t="shared" si="181"/>
        <v>#N/A</v>
      </c>
    </row>
    <row r="1037" spans="1:24">
      <c r="A1037" s="10">
        <f>europe!A1048</f>
        <v>0</v>
      </c>
      <c r="B1037" s="9" t="e">
        <f>VLOOKUP($A1037,europe!$A$1:$B$3014,2,FALSE)</f>
        <v>#N/A</v>
      </c>
      <c r="C1037" s="9">
        <f>VLOOKUP($A1037,man_neu!$A$1:$D$3001,4,FALSE)</f>
        <v>0</v>
      </c>
      <c r="D1037" s="24" t="e">
        <f>VLOOKUP($A1037,cash!$A$1:$B$3001,2,FALSE)</f>
        <v>#N/A</v>
      </c>
      <c r="E1037" s="9" t="e">
        <f>VLOOKUP($A1037,patri!$A$1:$B$3002,2,FALSE)</f>
        <v>#N/A</v>
      </c>
      <c r="G1037" s="9" t="e">
        <f>VLOOKUP($A1037,anteile!$A$4:$D$2615,anteile!B$12,FALSE)</f>
        <v>#N/A</v>
      </c>
      <c r="H1037" s="9" t="e">
        <f>VLOOKUP($A1037,anteile!$A$4:$D$2615,anteile!C$12,FALSE)</f>
        <v>#N/A</v>
      </c>
      <c r="I1037" s="9" t="e">
        <f>VLOOKUP($A1037,anteile!$A$4:$D$2615,anteile!D$12,FALSE)</f>
        <v>#N/A</v>
      </c>
      <c r="K1037" s="24" t="e">
        <f t="shared" si="171"/>
        <v>#N/A</v>
      </c>
      <c r="L1037" s="24" t="e">
        <f t="shared" si="172"/>
        <v>#N/A</v>
      </c>
      <c r="M1037" s="24" t="e">
        <f>VLOOKUP($A1037,cash!$A$1:$B$3001,2,FALSE)</f>
        <v>#N/A</v>
      </c>
      <c r="N1037" s="24" t="e">
        <f t="shared" si="173"/>
        <v>#N/A</v>
      </c>
      <c r="P1037" s="24" t="e">
        <f t="shared" si="174"/>
        <v>#N/A</v>
      </c>
      <c r="Q1037" s="24" t="e">
        <f t="shared" si="175"/>
        <v>#N/A</v>
      </c>
      <c r="S1037" s="14" t="e">
        <f t="shared" si="176"/>
        <v>#N/A</v>
      </c>
      <c r="T1037" s="14" t="e">
        <f t="shared" si="177"/>
        <v>#N/A</v>
      </c>
      <c r="U1037" s="14" t="e">
        <f t="shared" si="178"/>
        <v>#N/A</v>
      </c>
      <c r="V1037" s="14">
        <f t="shared" si="179"/>
        <v>0</v>
      </c>
      <c r="W1037" s="14" t="e">
        <f t="shared" si="180"/>
        <v>#N/A</v>
      </c>
      <c r="X1037" s="14" t="e">
        <f t="shared" si="181"/>
        <v>#N/A</v>
      </c>
    </row>
    <row r="1038" spans="1:24">
      <c r="A1038" s="10">
        <f>europe!A1049</f>
        <v>0</v>
      </c>
      <c r="B1038" s="9" t="e">
        <f>VLOOKUP($A1038,europe!$A$1:$B$3014,2,FALSE)</f>
        <v>#N/A</v>
      </c>
      <c r="C1038" s="9">
        <f>VLOOKUP($A1038,man_neu!$A$1:$D$3001,4,FALSE)</f>
        <v>0</v>
      </c>
      <c r="D1038" s="24" t="e">
        <f>VLOOKUP($A1038,cash!$A$1:$B$3001,2,FALSE)</f>
        <v>#N/A</v>
      </c>
      <c r="E1038" s="9" t="e">
        <f>VLOOKUP($A1038,patri!$A$1:$B$3002,2,FALSE)</f>
        <v>#N/A</v>
      </c>
      <c r="G1038" s="9" t="e">
        <f>VLOOKUP($A1038,anteile!$A$4:$D$2615,anteile!B$12,FALSE)</f>
        <v>#N/A</v>
      </c>
      <c r="H1038" s="9" t="e">
        <f>VLOOKUP($A1038,anteile!$A$4:$D$2615,anteile!C$12,FALSE)</f>
        <v>#N/A</v>
      </c>
      <c r="I1038" s="9" t="e">
        <f>VLOOKUP($A1038,anteile!$A$4:$D$2615,anteile!D$12,FALSE)</f>
        <v>#N/A</v>
      </c>
      <c r="K1038" s="24" t="e">
        <f t="shared" ref="K1038:K1101" si="182">B1038*G1038</f>
        <v>#N/A</v>
      </c>
      <c r="L1038" s="24" t="e">
        <f t="shared" ref="L1038:L1101" si="183">C1038*H1038</f>
        <v>#N/A</v>
      </c>
      <c r="M1038" s="24" t="e">
        <f>VLOOKUP($A1038,cash!$A$1:$B$3001,2,FALSE)</f>
        <v>#N/A</v>
      </c>
      <c r="N1038" s="24" t="e">
        <f t="shared" ref="N1038:N1101" si="184">E1038*I1038</f>
        <v>#N/A</v>
      </c>
      <c r="P1038" s="24" t="e">
        <f t="shared" si="174"/>
        <v>#N/A</v>
      </c>
      <c r="Q1038" s="24" t="e">
        <f t="shared" si="175"/>
        <v>#N/A</v>
      </c>
      <c r="S1038" s="14" t="e">
        <f t="shared" si="176"/>
        <v>#N/A</v>
      </c>
      <c r="T1038" s="14" t="e">
        <f t="shared" si="177"/>
        <v>#N/A</v>
      </c>
      <c r="U1038" s="14" t="e">
        <f t="shared" si="178"/>
        <v>#N/A</v>
      </c>
      <c r="V1038" s="14">
        <f t="shared" si="179"/>
        <v>0</v>
      </c>
      <c r="W1038" s="14" t="e">
        <f t="shared" si="180"/>
        <v>#N/A</v>
      </c>
      <c r="X1038" s="14" t="e">
        <f t="shared" si="181"/>
        <v>#N/A</v>
      </c>
    </row>
    <row r="1039" spans="1:24">
      <c r="A1039" s="10">
        <f>europe!A1050</f>
        <v>0</v>
      </c>
      <c r="B1039" s="9" t="e">
        <f>VLOOKUP($A1039,europe!$A$1:$B$3014,2,FALSE)</f>
        <v>#N/A</v>
      </c>
      <c r="C1039" s="9">
        <f>VLOOKUP($A1039,man_neu!$A$1:$D$3001,4,FALSE)</f>
        <v>0</v>
      </c>
      <c r="D1039" s="24" t="e">
        <f>VLOOKUP($A1039,cash!$A$1:$B$3001,2,FALSE)</f>
        <v>#N/A</v>
      </c>
      <c r="E1039" s="9" t="e">
        <f>VLOOKUP($A1039,patri!$A$1:$B$3002,2,FALSE)</f>
        <v>#N/A</v>
      </c>
      <c r="G1039" s="9" t="e">
        <f>VLOOKUP($A1039,anteile!$A$4:$D$2615,anteile!B$12,FALSE)</f>
        <v>#N/A</v>
      </c>
      <c r="H1039" s="9" t="e">
        <f>VLOOKUP($A1039,anteile!$A$4:$D$2615,anteile!C$12,FALSE)</f>
        <v>#N/A</v>
      </c>
      <c r="I1039" s="9" t="e">
        <f>VLOOKUP($A1039,anteile!$A$4:$D$2615,anteile!D$12,FALSE)</f>
        <v>#N/A</v>
      </c>
      <c r="K1039" s="24" t="e">
        <f t="shared" si="182"/>
        <v>#N/A</v>
      </c>
      <c r="L1039" s="24" t="e">
        <f t="shared" si="183"/>
        <v>#N/A</v>
      </c>
      <c r="M1039" s="24" t="e">
        <f>VLOOKUP($A1039,cash!$A$1:$B$3001,2,FALSE)</f>
        <v>#N/A</v>
      </c>
      <c r="N1039" s="24" t="e">
        <f t="shared" si="184"/>
        <v>#N/A</v>
      </c>
      <c r="P1039" s="24" t="e">
        <f t="shared" ref="P1039:P1102" si="185">SUM(K1039:M1039)</f>
        <v>#N/A</v>
      </c>
      <c r="Q1039" s="24" t="e">
        <f t="shared" ref="Q1039:Q1102" si="186">N1039</f>
        <v>#N/A</v>
      </c>
      <c r="S1039" s="14" t="e">
        <f t="shared" ref="S1039:S1102" si="187">P1039/P$6*100</f>
        <v>#N/A</v>
      </c>
      <c r="T1039" s="14" t="e">
        <f t="shared" ref="T1039:T1102" si="188">Q1039/Q$6*100</f>
        <v>#N/A</v>
      </c>
      <c r="U1039" s="14" t="e">
        <f t="shared" ref="U1039:U1102" si="189">B1039/B$6*100</f>
        <v>#N/A</v>
      </c>
      <c r="V1039" s="14">
        <f t="shared" ref="V1039:V1102" si="190">C1039/C$6*100</f>
        <v>0</v>
      </c>
      <c r="W1039" s="14" t="e">
        <f t="shared" ref="W1039:W1102" si="191">D1039/D$6*100</f>
        <v>#N/A</v>
      </c>
      <c r="X1039" s="14" t="e">
        <f t="shared" ref="X1039:X1102" si="192">E1039/E$6*100</f>
        <v>#N/A</v>
      </c>
    </row>
    <row r="1040" spans="1:24">
      <c r="A1040" s="10">
        <f>europe!A1051</f>
        <v>0</v>
      </c>
      <c r="B1040" s="9" t="e">
        <f>VLOOKUP($A1040,europe!$A$1:$B$3014,2,FALSE)</f>
        <v>#N/A</v>
      </c>
      <c r="C1040" s="9">
        <f>VLOOKUP($A1040,man_neu!$A$1:$D$3001,4,FALSE)</f>
        <v>0</v>
      </c>
      <c r="D1040" s="24" t="e">
        <f>VLOOKUP($A1040,cash!$A$1:$B$3001,2,FALSE)</f>
        <v>#N/A</v>
      </c>
      <c r="E1040" s="9" t="e">
        <f>VLOOKUP($A1040,patri!$A$1:$B$3002,2,FALSE)</f>
        <v>#N/A</v>
      </c>
      <c r="G1040" s="9" t="e">
        <f>VLOOKUP($A1040,anteile!$A$4:$D$2615,anteile!B$12,FALSE)</f>
        <v>#N/A</v>
      </c>
      <c r="H1040" s="9" t="e">
        <f>VLOOKUP($A1040,anteile!$A$4:$D$2615,anteile!C$12,FALSE)</f>
        <v>#N/A</v>
      </c>
      <c r="I1040" s="9" t="e">
        <f>VLOOKUP($A1040,anteile!$A$4:$D$2615,anteile!D$12,FALSE)</f>
        <v>#N/A</v>
      </c>
      <c r="K1040" s="24" t="e">
        <f t="shared" si="182"/>
        <v>#N/A</v>
      </c>
      <c r="L1040" s="24" t="e">
        <f t="shared" si="183"/>
        <v>#N/A</v>
      </c>
      <c r="M1040" s="24" t="e">
        <f>VLOOKUP($A1040,cash!$A$1:$B$3001,2,FALSE)</f>
        <v>#N/A</v>
      </c>
      <c r="N1040" s="24" t="e">
        <f t="shared" si="184"/>
        <v>#N/A</v>
      </c>
      <c r="P1040" s="24" t="e">
        <f t="shared" si="185"/>
        <v>#N/A</v>
      </c>
      <c r="Q1040" s="24" t="e">
        <f t="shared" si="186"/>
        <v>#N/A</v>
      </c>
      <c r="S1040" s="14" t="e">
        <f t="shared" si="187"/>
        <v>#N/A</v>
      </c>
      <c r="T1040" s="14" t="e">
        <f t="shared" si="188"/>
        <v>#N/A</v>
      </c>
      <c r="U1040" s="14" t="e">
        <f t="shared" si="189"/>
        <v>#N/A</v>
      </c>
      <c r="V1040" s="14">
        <f t="shared" si="190"/>
        <v>0</v>
      </c>
      <c r="W1040" s="14" t="e">
        <f t="shared" si="191"/>
        <v>#N/A</v>
      </c>
      <c r="X1040" s="14" t="e">
        <f t="shared" si="192"/>
        <v>#N/A</v>
      </c>
    </row>
    <row r="1041" spans="1:24">
      <c r="A1041" s="10">
        <f>europe!A1052</f>
        <v>0</v>
      </c>
      <c r="B1041" s="9" t="e">
        <f>VLOOKUP($A1041,europe!$A$1:$B$3014,2,FALSE)</f>
        <v>#N/A</v>
      </c>
      <c r="C1041" s="9">
        <f>VLOOKUP($A1041,man_neu!$A$1:$D$3001,4,FALSE)</f>
        <v>0</v>
      </c>
      <c r="D1041" s="24" t="e">
        <f>VLOOKUP($A1041,cash!$A$1:$B$3001,2,FALSE)</f>
        <v>#N/A</v>
      </c>
      <c r="E1041" s="9" t="e">
        <f>VLOOKUP($A1041,patri!$A$1:$B$3002,2,FALSE)</f>
        <v>#N/A</v>
      </c>
      <c r="G1041" s="9" t="e">
        <f>VLOOKUP($A1041,anteile!$A$4:$D$2615,anteile!B$12,FALSE)</f>
        <v>#N/A</v>
      </c>
      <c r="H1041" s="9" t="e">
        <f>VLOOKUP($A1041,anteile!$A$4:$D$2615,anteile!C$12,FALSE)</f>
        <v>#N/A</v>
      </c>
      <c r="I1041" s="9" t="e">
        <f>VLOOKUP($A1041,anteile!$A$4:$D$2615,anteile!D$12,FALSE)</f>
        <v>#N/A</v>
      </c>
      <c r="K1041" s="24" t="e">
        <f t="shared" si="182"/>
        <v>#N/A</v>
      </c>
      <c r="L1041" s="24" t="e">
        <f t="shared" si="183"/>
        <v>#N/A</v>
      </c>
      <c r="M1041" s="24" t="e">
        <f>VLOOKUP($A1041,cash!$A$1:$B$3001,2,FALSE)</f>
        <v>#N/A</v>
      </c>
      <c r="N1041" s="24" t="e">
        <f t="shared" si="184"/>
        <v>#N/A</v>
      </c>
      <c r="P1041" s="24" t="e">
        <f t="shared" si="185"/>
        <v>#N/A</v>
      </c>
      <c r="Q1041" s="24" t="e">
        <f t="shared" si="186"/>
        <v>#N/A</v>
      </c>
      <c r="S1041" s="14" t="e">
        <f t="shared" si="187"/>
        <v>#N/A</v>
      </c>
      <c r="T1041" s="14" t="e">
        <f t="shared" si="188"/>
        <v>#N/A</v>
      </c>
      <c r="U1041" s="14" t="e">
        <f t="shared" si="189"/>
        <v>#N/A</v>
      </c>
      <c r="V1041" s="14">
        <f t="shared" si="190"/>
        <v>0</v>
      </c>
      <c r="W1041" s="14" t="e">
        <f t="shared" si="191"/>
        <v>#N/A</v>
      </c>
      <c r="X1041" s="14" t="e">
        <f t="shared" si="192"/>
        <v>#N/A</v>
      </c>
    </row>
    <row r="1042" spans="1:24">
      <c r="A1042" s="10">
        <f>europe!A1053</f>
        <v>0</v>
      </c>
      <c r="B1042" s="9" t="e">
        <f>VLOOKUP($A1042,europe!$A$1:$B$3014,2,FALSE)</f>
        <v>#N/A</v>
      </c>
      <c r="C1042" s="9">
        <f>VLOOKUP($A1042,man_neu!$A$1:$D$3001,4,FALSE)</f>
        <v>0</v>
      </c>
      <c r="D1042" s="24" t="e">
        <f>VLOOKUP($A1042,cash!$A$1:$B$3001,2,FALSE)</f>
        <v>#N/A</v>
      </c>
      <c r="E1042" s="9" t="e">
        <f>VLOOKUP($A1042,patri!$A$1:$B$3002,2,FALSE)</f>
        <v>#N/A</v>
      </c>
      <c r="G1042" s="9" t="e">
        <f>VLOOKUP($A1042,anteile!$A$4:$D$2615,anteile!B$12,FALSE)</f>
        <v>#N/A</v>
      </c>
      <c r="H1042" s="9" t="e">
        <f>VLOOKUP($A1042,anteile!$A$4:$D$2615,anteile!C$12,FALSE)</f>
        <v>#N/A</v>
      </c>
      <c r="I1042" s="9" t="e">
        <f>VLOOKUP($A1042,anteile!$A$4:$D$2615,anteile!D$12,FALSE)</f>
        <v>#N/A</v>
      </c>
      <c r="K1042" s="24" t="e">
        <f t="shared" si="182"/>
        <v>#N/A</v>
      </c>
      <c r="L1042" s="24" t="e">
        <f t="shared" si="183"/>
        <v>#N/A</v>
      </c>
      <c r="M1042" s="24" t="e">
        <f>VLOOKUP($A1042,cash!$A$1:$B$3001,2,FALSE)</f>
        <v>#N/A</v>
      </c>
      <c r="N1042" s="24" t="e">
        <f t="shared" si="184"/>
        <v>#N/A</v>
      </c>
      <c r="P1042" s="24" t="e">
        <f t="shared" si="185"/>
        <v>#N/A</v>
      </c>
      <c r="Q1042" s="24" t="e">
        <f t="shared" si="186"/>
        <v>#N/A</v>
      </c>
      <c r="S1042" s="14" t="e">
        <f t="shared" si="187"/>
        <v>#N/A</v>
      </c>
      <c r="T1042" s="14" t="e">
        <f t="shared" si="188"/>
        <v>#N/A</v>
      </c>
      <c r="U1042" s="14" t="e">
        <f t="shared" si="189"/>
        <v>#N/A</v>
      </c>
      <c r="V1042" s="14">
        <f t="shared" si="190"/>
        <v>0</v>
      </c>
      <c r="W1042" s="14" t="e">
        <f t="shared" si="191"/>
        <v>#N/A</v>
      </c>
      <c r="X1042" s="14" t="e">
        <f t="shared" si="192"/>
        <v>#N/A</v>
      </c>
    </row>
    <row r="1043" spans="1:24">
      <c r="A1043" s="10">
        <f>europe!A1054</f>
        <v>0</v>
      </c>
      <c r="B1043" s="9" t="e">
        <f>VLOOKUP($A1043,europe!$A$1:$B$3014,2,FALSE)</f>
        <v>#N/A</v>
      </c>
      <c r="C1043" s="9">
        <f>VLOOKUP($A1043,man_neu!$A$1:$D$3001,4,FALSE)</f>
        <v>0</v>
      </c>
      <c r="D1043" s="24" t="e">
        <f>VLOOKUP($A1043,cash!$A$1:$B$3001,2,FALSE)</f>
        <v>#N/A</v>
      </c>
      <c r="E1043" s="9" t="e">
        <f>VLOOKUP($A1043,patri!$A$1:$B$3002,2,FALSE)</f>
        <v>#N/A</v>
      </c>
      <c r="G1043" s="9" t="e">
        <f>VLOOKUP($A1043,anteile!$A$4:$D$2615,anteile!B$12,FALSE)</f>
        <v>#N/A</v>
      </c>
      <c r="H1043" s="9" t="e">
        <f>VLOOKUP($A1043,anteile!$A$4:$D$2615,anteile!C$12,FALSE)</f>
        <v>#N/A</v>
      </c>
      <c r="I1043" s="9" t="e">
        <f>VLOOKUP($A1043,anteile!$A$4:$D$2615,anteile!D$12,FALSE)</f>
        <v>#N/A</v>
      </c>
      <c r="K1043" s="24" t="e">
        <f t="shared" si="182"/>
        <v>#N/A</v>
      </c>
      <c r="L1043" s="24" t="e">
        <f t="shared" si="183"/>
        <v>#N/A</v>
      </c>
      <c r="M1043" s="24" t="e">
        <f>VLOOKUP($A1043,cash!$A$1:$B$3001,2,FALSE)</f>
        <v>#N/A</v>
      </c>
      <c r="N1043" s="24" t="e">
        <f t="shared" si="184"/>
        <v>#N/A</v>
      </c>
      <c r="P1043" s="24" t="e">
        <f t="shared" si="185"/>
        <v>#N/A</v>
      </c>
      <c r="Q1043" s="24" t="e">
        <f t="shared" si="186"/>
        <v>#N/A</v>
      </c>
      <c r="S1043" s="14" t="e">
        <f t="shared" si="187"/>
        <v>#N/A</v>
      </c>
      <c r="T1043" s="14" t="e">
        <f t="shared" si="188"/>
        <v>#N/A</v>
      </c>
      <c r="U1043" s="14" t="e">
        <f t="shared" si="189"/>
        <v>#N/A</v>
      </c>
      <c r="V1043" s="14">
        <f t="shared" si="190"/>
        <v>0</v>
      </c>
      <c r="W1043" s="14" t="e">
        <f t="shared" si="191"/>
        <v>#N/A</v>
      </c>
      <c r="X1043" s="14" t="e">
        <f t="shared" si="192"/>
        <v>#N/A</v>
      </c>
    </row>
    <row r="1044" spans="1:24">
      <c r="A1044" s="10">
        <f>europe!A1055</f>
        <v>0</v>
      </c>
      <c r="B1044" s="9" t="e">
        <f>VLOOKUP($A1044,europe!$A$1:$B$3014,2,FALSE)</f>
        <v>#N/A</v>
      </c>
      <c r="C1044" s="9">
        <f>VLOOKUP($A1044,man_neu!$A$1:$D$3001,4,FALSE)</f>
        <v>0</v>
      </c>
      <c r="D1044" s="24" t="e">
        <f>VLOOKUP($A1044,cash!$A$1:$B$3001,2,FALSE)</f>
        <v>#N/A</v>
      </c>
      <c r="E1044" s="9" t="e">
        <f>VLOOKUP($A1044,patri!$A$1:$B$3002,2,FALSE)</f>
        <v>#N/A</v>
      </c>
      <c r="G1044" s="9" t="e">
        <f>VLOOKUP($A1044,anteile!$A$4:$D$2615,anteile!B$12,FALSE)</f>
        <v>#N/A</v>
      </c>
      <c r="H1044" s="9" t="e">
        <f>VLOOKUP($A1044,anteile!$A$4:$D$2615,anteile!C$12,FALSE)</f>
        <v>#N/A</v>
      </c>
      <c r="I1044" s="9" t="e">
        <f>VLOOKUP($A1044,anteile!$A$4:$D$2615,anteile!D$12,FALSE)</f>
        <v>#N/A</v>
      </c>
      <c r="K1044" s="24" t="e">
        <f t="shared" si="182"/>
        <v>#N/A</v>
      </c>
      <c r="L1044" s="24" t="e">
        <f t="shared" si="183"/>
        <v>#N/A</v>
      </c>
      <c r="M1044" s="24" t="e">
        <f>VLOOKUP($A1044,cash!$A$1:$B$3001,2,FALSE)</f>
        <v>#N/A</v>
      </c>
      <c r="N1044" s="24" t="e">
        <f t="shared" si="184"/>
        <v>#N/A</v>
      </c>
      <c r="P1044" s="24" t="e">
        <f t="shared" si="185"/>
        <v>#N/A</v>
      </c>
      <c r="Q1044" s="24" t="e">
        <f t="shared" si="186"/>
        <v>#N/A</v>
      </c>
      <c r="S1044" s="14" t="e">
        <f t="shared" si="187"/>
        <v>#N/A</v>
      </c>
      <c r="T1044" s="14" t="e">
        <f t="shared" si="188"/>
        <v>#N/A</v>
      </c>
      <c r="U1044" s="14" t="e">
        <f t="shared" si="189"/>
        <v>#N/A</v>
      </c>
      <c r="V1044" s="14">
        <f t="shared" si="190"/>
        <v>0</v>
      </c>
      <c r="W1044" s="14" t="e">
        <f t="shared" si="191"/>
        <v>#N/A</v>
      </c>
      <c r="X1044" s="14" t="e">
        <f t="shared" si="192"/>
        <v>#N/A</v>
      </c>
    </row>
    <row r="1045" spans="1:24">
      <c r="A1045" s="10">
        <f>europe!A1056</f>
        <v>0</v>
      </c>
      <c r="B1045" s="9" t="e">
        <f>VLOOKUP($A1045,europe!$A$1:$B$3014,2,FALSE)</f>
        <v>#N/A</v>
      </c>
      <c r="C1045" s="9">
        <f>VLOOKUP($A1045,man_neu!$A$1:$D$3001,4,FALSE)</f>
        <v>0</v>
      </c>
      <c r="D1045" s="24" t="e">
        <f>VLOOKUP($A1045,cash!$A$1:$B$3001,2,FALSE)</f>
        <v>#N/A</v>
      </c>
      <c r="E1045" s="9" t="e">
        <f>VLOOKUP($A1045,patri!$A$1:$B$3002,2,FALSE)</f>
        <v>#N/A</v>
      </c>
      <c r="G1045" s="9" t="e">
        <f>VLOOKUP($A1045,anteile!$A$4:$D$2615,anteile!B$12,FALSE)</f>
        <v>#N/A</v>
      </c>
      <c r="H1045" s="9" t="e">
        <f>VLOOKUP($A1045,anteile!$A$4:$D$2615,anteile!C$12,FALSE)</f>
        <v>#N/A</v>
      </c>
      <c r="I1045" s="9" t="e">
        <f>VLOOKUP($A1045,anteile!$A$4:$D$2615,anteile!D$12,FALSE)</f>
        <v>#N/A</v>
      </c>
      <c r="K1045" s="24" t="e">
        <f t="shared" si="182"/>
        <v>#N/A</v>
      </c>
      <c r="L1045" s="24" t="e">
        <f t="shared" si="183"/>
        <v>#N/A</v>
      </c>
      <c r="M1045" s="24" t="e">
        <f>VLOOKUP($A1045,cash!$A$1:$B$3001,2,FALSE)</f>
        <v>#N/A</v>
      </c>
      <c r="N1045" s="24" t="e">
        <f t="shared" si="184"/>
        <v>#N/A</v>
      </c>
      <c r="P1045" s="24" t="e">
        <f t="shared" si="185"/>
        <v>#N/A</v>
      </c>
      <c r="Q1045" s="24" t="e">
        <f t="shared" si="186"/>
        <v>#N/A</v>
      </c>
      <c r="S1045" s="14" t="e">
        <f t="shared" si="187"/>
        <v>#N/A</v>
      </c>
      <c r="T1045" s="14" t="e">
        <f t="shared" si="188"/>
        <v>#N/A</v>
      </c>
      <c r="U1045" s="14" t="e">
        <f t="shared" si="189"/>
        <v>#N/A</v>
      </c>
      <c r="V1045" s="14">
        <f t="shared" si="190"/>
        <v>0</v>
      </c>
      <c r="W1045" s="14" t="e">
        <f t="shared" si="191"/>
        <v>#N/A</v>
      </c>
      <c r="X1045" s="14" t="e">
        <f t="shared" si="192"/>
        <v>#N/A</v>
      </c>
    </row>
    <row r="1046" spans="1:24">
      <c r="A1046" s="10">
        <f>europe!A1057</f>
        <v>0</v>
      </c>
      <c r="B1046" s="9" t="e">
        <f>VLOOKUP($A1046,europe!$A$1:$B$3014,2,FALSE)</f>
        <v>#N/A</v>
      </c>
      <c r="C1046" s="9">
        <f>VLOOKUP($A1046,man_neu!$A$1:$D$3001,4,FALSE)</f>
        <v>0</v>
      </c>
      <c r="D1046" s="24" t="e">
        <f>VLOOKUP($A1046,cash!$A$1:$B$3001,2,FALSE)</f>
        <v>#N/A</v>
      </c>
      <c r="E1046" s="9" t="e">
        <f>VLOOKUP($A1046,patri!$A$1:$B$3002,2,FALSE)</f>
        <v>#N/A</v>
      </c>
      <c r="G1046" s="9" t="e">
        <f>VLOOKUP($A1046,anteile!$A$4:$D$2615,anteile!B$12,FALSE)</f>
        <v>#N/A</v>
      </c>
      <c r="H1046" s="9" t="e">
        <f>VLOOKUP($A1046,anteile!$A$4:$D$2615,anteile!C$12,FALSE)</f>
        <v>#N/A</v>
      </c>
      <c r="I1046" s="9" t="e">
        <f>VLOOKUP($A1046,anteile!$A$4:$D$2615,anteile!D$12,FALSE)</f>
        <v>#N/A</v>
      </c>
      <c r="K1046" s="24" t="e">
        <f t="shared" si="182"/>
        <v>#N/A</v>
      </c>
      <c r="L1046" s="24" t="e">
        <f t="shared" si="183"/>
        <v>#N/A</v>
      </c>
      <c r="M1046" s="24" t="e">
        <f>VLOOKUP($A1046,cash!$A$1:$B$3001,2,FALSE)</f>
        <v>#N/A</v>
      </c>
      <c r="N1046" s="24" t="e">
        <f t="shared" si="184"/>
        <v>#N/A</v>
      </c>
      <c r="P1046" s="24" t="e">
        <f t="shared" si="185"/>
        <v>#N/A</v>
      </c>
      <c r="Q1046" s="24" t="e">
        <f t="shared" si="186"/>
        <v>#N/A</v>
      </c>
      <c r="S1046" s="14" t="e">
        <f t="shared" si="187"/>
        <v>#N/A</v>
      </c>
      <c r="T1046" s="14" t="e">
        <f t="shared" si="188"/>
        <v>#N/A</v>
      </c>
      <c r="U1046" s="14" t="e">
        <f t="shared" si="189"/>
        <v>#N/A</v>
      </c>
      <c r="V1046" s="14">
        <f t="shared" si="190"/>
        <v>0</v>
      </c>
      <c r="W1046" s="14" t="e">
        <f t="shared" si="191"/>
        <v>#N/A</v>
      </c>
      <c r="X1046" s="14" t="e">
        <f t="shared" si="192"/>
        <v>#N/A</v>
      </c>
    </row>
    <row r="1047" spans="1:24">
      <c r="A1047" s="10">
        <f>europe!A1058</f>
        <v>0</v>
      </c>
      <c r="B1047" s="9" t="e">
        <f>VLOOKUP($A1047,europe!$A$1:$B$3014,2,FALSE)</f>
        <v>#N/A</v>
      </c>
      <c r="C1047" s="9">
        <f>VLOOKUP($A1047,man_neu!$A$1:$D$3001,4,FALSE)</f>
        <v>0</v>
      </c>
      <c r="D1047" s="24" t="e">
        <f>VLOOKUP($A1047,cash!$A$1:$B$3001,2,FALSE)</f>
        <v>#N/A</v>
      </c>
      <c r="E1047" s="9" t="e">
        <f>VLOOKUP($A1047,patri!$A$1:$B$3002,2,FALSE)</f>
        <v>#N/A</v>
      </c>
      <c r="G1047" s="9" t="e">
        <f>VLOOKUP($A1047,anteile!$A$4:$D$2615,anteile!B$12,FALSE)</f>
        <v>#N/A</v>
      </c>
      <c r="H1047" s="9" t="e">
        <f>VLOOKUP($A1047,anteile!$A$4:$D$2615,anteile!C$12,FALSE)</f>
        <v>#N/A</v>
      </c>
      <c r="I1047" s="9" t="e">
        <f>VLOOKUP($A1047,anteile!$A$4:$D$2615,anteile!D$12,FALSE)</f>
        <v>#N/A</v>
      </c>
      <c r="K1047" s="24" t="e">
        <f t="shared" si="182"/>
        <v>#N/A</v>
      </c>
      <c r="L1047" s="24" t="e">
        <f t="shared" si="183"/>
        <v>#N/A</v>
      </c>
      <c r="M1047" s="24" t="e">
        <f>VLOOKUP($A1047,cash!$A$1:$B$3001,2,FALSE)</f>
        <v>#N/A</v>
      </c>
      <c r="N1047" s="24" t="e">
        <f t="shared" si="184"/>
        <v>#N/A</v>
      </c>
      <c r="P1047" s="24" t="e">
        <f t="shared" si="185"/>
        <v>#N/A</v>
      </c>
      <c r="Q1047" s="24" t="e">
        <f t="shared" si="186"/>
        <v>#N/A</v>
      </c>
      <c r="S1047" s="14" t="e">
        <f t="shared" si="187"/>
        <v>#N/A</v>
      </c>
      <c r="T1047" s="14" t="e">
        <f t="shared" si="188"/>
        <v>#N/A</v>
      </c>
      <c r="U1047" s="14" t="e">
        <f t="shared" si="189"/>
        <v>#N/A</v>
      </c>
      <c r="V1047" s="14">
        <f t="shared" si="190"/>
        <v>0</v>
      </c>
      <c r="W1047" s="14" t="e">
        <f t="shared" si="191"/>
        <v>#N/A</v>
      </c>
      <c r="X1047" s="14" t="e">
        <f t="shared" si="192"/>
        <v>#N/A</v>
      </c>
    </row>
    <row r="1048" spans="1:24">
      <c r="A1048" s="10">
        <f>europe!A1059</f>
        <v>0</v>
      </c>
      <c r="B1048" s="9" t="e">
        <f>VLOOKUP($A1048,europe!$A$1:$B$3014,2,FALSE)</f>
        <v>#N/A</v>
      </c>
      <c r="C1048" s="9">
        <f>VLOOKUP($A1048,man_neu!$A$1:$D$3001,4,FALSE)</f>
        <v>0</v>
      </c>
      <c r="D1048" s="24" t="e">
        <f>VLOOKUP($A1048,cash!$A$1:$B$3001,2,FALSE)</f>
        <v>#N/A</v>
      </c>
      <c r="E1048" s="9" t="e">
        <f>VLOOKUP($A1048,patri!$A$1:$B$3002,2,FALSE)</f>
        <v>#N/A</v>
      </c>
      <c r="G1048" s="9" t="e">
        <f>VLOOKUP($A1048,anteile!$A$4:$D$2615,anteile!B$12,FALSE)</f>
        <v>#N/A</v>
      </c>
      <c r="H1048" s="9" t="e">
        <f>VLOOKUP($A1048,anteile!$A$4:$D$2615,anteile!C$12,FALSE)</f>
        <v>#N/A</v>
      </c>
      <c r="I1048" s="9" t="e">
        <f>VLOOKUP($A1048,anteile!$A$4:$D$2615,anteile!D$12,FALSE)</f>
        <v>#N/A</v>
      </c>
      <c r="K1048" s="24" t="e">
        <f t="shared" si="182"/>
        <v>#N/A</v>
      </c>
      <c r="L1048" s="24" t="e">
        <f t="shared" si="183"/>
        <v>#N/A</v>
      </c>
      <c r="M1048" s="24" t="e">
        <f>VLOOKUP($A1048,cash!$A$1:$B$3001,2,FALSE)</f>
        <v>#N/A</v>
      </c>
      <c r="N1048" s="24" t="e">
        <f t="shared" si="184"/>
        <v>#N/A</v>
      </c>
      <c r="P1048" s="24" t="e">
        <f t="shared" si="185"/>
        <v>#N/A</v>
      </c>
      <c r="Q1048" s="24" t="e">
        <f t="shared" si="186"/>
        <v>#N/A</v>
      </c>
      <c r="S1048" s="14" t="e">
        <f t="shared" si="187"/>
        <v>#N/A</v>
      </c>
      <c r="T1048" s="14" t="e">
        <f t="shared" si="188"/>
        <v>#N/A</v>
      </c>
      <c r="U1048" s="14" t="e">
        <f t="shared" si="189"/>
        <v>#N/A</v>
      </c>
      <c r="V1048" s="14">
        <f t="shared" si="190"/>
        <v>0</v>
      </c>
      <c r="W1048" s="14" t="e">
        <f t="shared" si="191"/>
        <v>#N/A</v>
      </c>
      <c r="X1048" s="14" t="e">
        <f t="shared" si="192"/>
        <v>#N/A</v>
      </c>
    </row>
    <row r="1049" spans="1:24">
      <c r="A1049" s="10">
        <f>europe!A1060</f>
        <v>0</v>
      </c>
      <c r="B1049" s="9" t="e">
        <f>VLOOKUP($A1049,europe!$A$1:$B$3014,2,FALSE)</f>
        <v>#N/A</v>
      </c>
      <c r="C1049" s="9">
        <f>VLOOKUP($A1049,man_neu!$A$1:$D$3001,4,FALSE)</f>
        <v>0</v>
      </c>
      <c r="D1049" s="24" t="e">
        <f>VLOOKUP($A1049,cash!$A$1:$B$3001,2,FALSE)</f>
        <v>#N/A</v>
      </c>
      <c r="E1049" s="9" t="e">
        <f>VLOOKUP($A1049,patri!$A$1:$B$3002,2,FALSE)</f>
        <v>#N/A</v>
      </c>
      <c r="G1049" s="9" t="e">
        <f>VLOOKUP($A1049,anteile!$A$4:$D$2615,anteile!B$12,FALSE)</f>
        <v>#N/A</v>
      </c>
      <c r="H1049" s="9" t="e">
        <f>VLOOKUP($A1049,anteile!$A$4:$D$2615,anteile!C$12,FALSE)</f>
        <v>#N/A</v>
      </c>
      <c r="I1049" s="9" t="e">
        <f>VLOOKUP($A1049,anteile!$A$4:$D$2615,anteile!D$12,FALSE)</f>
        <v>#N/A</v>
      </c>
      <c r="K1049" s="24" t="e">
        <f t="shared" si="182"/>
        <v>#N/A</v>
      </c>
      <c r="L1049" s="24" t="e">
        <f t="shared" si="183"/>
        <v>#N/A</v>
      </c>
      <c r="M1049" s="24" t="e">
        <f>VLOOKUP($A1049,cash!$A$1:$B$3001,2,FALSE)</f>
        <v>#N/A</v>
      </c>
      <c r="N1049" s="24" t="e">
        <f t="shared" si="184"/>
        <v>#N/A</v>
      </c>
      <c r="P1049" s="24" t="e">
        <f t="shared" si="185"/>
        <v>#N/A</v>
      </c>
      <c r="Q1049" s="24" t="e">
        <f t="shared" si="186"/>
        <v>#N/A</v>
      </c>
      <c r="S1049" s="14" t="e">
        <f t="shared" si="187"/>
        <v>#N/A</v>
      </c>
      <c r="T1049" s="14" t="e">
        <f t="shared" si="188"/>
        <v>#N/A</v>
      </c>
      <c r="U1049" s="14" t="e">
        <f t="shared" si="189"/>
        <v>#N/A</v>
      </c>
      <c r="V1049" s="14">
        <f t="shared" si="190"/>
        <v>0</v>
      </c>
      <c r="W1049" s="14" t="e">
        <f t="shared" si="191"/>
        <v>#N/A</v>
      </c>
      <c r="X1049" s="14" t="e">
        <f t="shared" si="192"/>
        <v>#N/A</v>
      </c>
    </row>
    <row r="1050" spans="1:24">
      <c r="A1050" s="10">
        <f>europe!A1061</f>
        <v>0</v>
      </c>
      <c r="B1050" s="9" t="e">
        <f>VLOOKUP($A1050,europe!$A$1:$B$3014,2,FALSE)</f>
        <v>#N/A</v>
      </c>
      <c r="C1050" s="9">
        <f>VLOOKUP($A1050,man_neu!$A$1:$D$3001,4,FALSE)</f>
        <v>0</v>
      </c>
      <c r="D1050" s="24" t="e">
        <f>VLOOKUP($A1050,cash!$A$1:$B$3001,2,FALSE)</f>
        <v>#N/A</v>
      </c>
      <c r="E1050" s="9" t="e">
        <f>VLOOKUP($A1050,patri!$A$1:$B$3002,2,FALSE)</f>
        <v>#N/A</v>
      </c>
      <c r="G1050" s="9" t="e">
        <f>VLOOKUP($A1050,anteile!$A$4:$D$2615,anteile!B$12,FALSE)</f>
        <v>#N/A</v>
      </c>
      <c r="H1050" s="9" t="e">
        <f>VLOOKUP($A1050,anteile!$A$4:$D$2615,anteile!C$12,FALSE)</f>
        <v>#N/A</v>
      </c>
      <c r="I1050" s="9" t="e">
        <f>VLOOKUP($A1050,anteile!$A$4:$D$2615,anteile!D$12,FALSE)</f>
        <v>#N/A</v>
      </c>
      <c r="K1050" s="24" t="e">
        <f t="shared" si="182"/>
        <v>#N/A</v>
      </c>
      <c r="L1050" s="24" t="e">
        <f t="shared" si="183"/>
        <v>#N/A</v>
      </c>
      <c r="M1050" s="24" t="e">
        <f>VLOOKUP($A1050,cash!$A$1:$B$3001,2,FALSE)</f>
        <v>#N/A</v>
      </c>
      <c r="N1050" s="24" t="e">
        <f t="shared" si="184"/>
        <v>#N/A</v>
      </c>
      <c r="P1050" s="24" t="e">
        <f t="shared" si="185"/>
        <v>#N/A</v>
      </c>
      <c r="Q1050" s="24" t="e">
        <f t="shared" si="186"/>
        <v>#N/A</v>
      </c>
      <c r="S1050" s="14" t="e">
        <f t="shared" si="187"/>
        <v>#N/A</v>
      </c>
      <c r="T1050" s="14" t="e">
        <f t="shared" si="188"/>
        <v>#N/A</v>
      </c>
      <c r="U1050" s="14" t="e">
        <f t="shared" si="189"/>
        <v>#N/A</v>
      </c>
      <c r="V1050" s="14">
        <f t="shared" si="190"/>
        <v>0</v>
      </c>
      <c r="W1050" s="14" t="e">
        <f t="shared" si="191"/>
        <v>#N/A</v>
      </c>
      <c r="X1050" s="14" t="e">
        <f t="shared" si="192"/>
        <v>#N/A</v>
      </c>
    </row>
    <row r="1051" spans="1:24">
      <c r="A1051" s="10">
        <f>europe!A1062</f>
        <v>0</v>
      </c>
      <c r="B1051" s="9" t="e">
        <f>VLOOKUP($A1051,europe!$A$1:$B$3014,2,FALSE)</f>
        <v>#N/A</v>
      </c>
      <c r="C1051" s="9">
        <f>VLOOKUP($A1051,man_neu!$A$1:$D$3001,4,FALSE)</f>
        <v>0</v>
      </c>
      <c r="D1051" s="24" t="e">
        <f>VLOOKUP($A1051,cash!$A$1:$B$3001,2,FALSE)</f>
        <v>#N/A</v>
      </c>
      <c r="E1051" s="9" t="e">
        <f>VLOOKUP($A1051,patri!$A$1:$B$3002,2,FALSE)</f>
        <v>#N/A</v>
      </c>
      <c r="G1051" s="9" t="e">
        <f>VLOOKUP($A1051,anteile!$A$4:$D$2615,anteile!B$12,FALSE)</f>
        <v>#N/A</v>
      </c>
      <c r="H1051" s="9" t="e">
        <f>VLOOKUP($A1051,anteile!$A$4:$D$2615,anteile!C$12,FALSE)</f>
        <v>#N/A</v>
      </c>
      <c r="I1051" s="9" t="e">
        <f>VLOOKUP($A1051,anteile!$A$4:$D$2615,anteile!D$12,FALSE)</f>
        <v>#N/A</v>
      </c>
      <c r="K1051" s="24" t="e">
        <f t="shared" si="182"/>
        <v>#N/A</v>
      </c>
      <c r="L1051" s="24" t="e">
        <f t="shared" si="183"/>
        <v>#N/A</v>
      </c>
      <c r="M1051" s="24" t="e">
        <f>VLOOKUP($A1051,cash!$A$1:$B$3001,2,FALSE)</f>
        <v>#N/A</v>
      </c>
      <c r="N1051" s="24" t="e">
        <f t="shared" si="184"/>
        <v>#N/A</v>
      </c>
      <c r="P1051" s="24" t="e">
        <f t="shared" si="185"/>
        <v>#N/A</v>
      </c>
      <c r="Q1051" s="24" t="e">
        <f t="shared" si="186"/>
        <v>#N/A</v>
      </c>
      <c r="S1051" s="14" t="e">
        <f t="shared" si="187"/>
        <v>#N/A</v>
      </c>
      <c r="T1051" s="14" t="e">
        <f t="shared" si="188"/>
        <v>#N/A</v>
      </c>
      <c r="U1051" s="14" t="e">
        <f t="shared" si="189"/>
        <v>#N/A</v>
      </c>
      <c r="V1051" s="14">
        <f t="shared" si="190"/>
        <v>0</v>
      </c>
      <c r="W1051" s="14" t="e">
        <f t="shared" si="191"/>
        <v>#N/A</v>
      </c>
      <c r="X1051" s="14" t="e">
        <f t="shared" si="192"/>
        <v>#N/A</v>
      </c>
    </row>
    <row r="1052" spans="1:24">
      <c r="A1052" s="10">
        <f>europe!A1063</f>
        <v>0</v>
      </c>
      <c r="B1052" s="9" t="e">
        <f>VLOOKUP($A1052,europe!$A$1:$B$3014,2,FALSE)</f>
        <v>#N/A</v>
      </c>
      <c r="C1052" s="9">
        <f>VLOOKUP($A1052,man_neu!$A$1:$D$3001,4,FALSE)</f>
        <v>0</v>
      </c>
      <c r="D1052" s="24" t="e">
        <f>VLOOKUP($A1052,cash!$A$1:$B$3001,2,FALSE)</f>
        <v>#N/A</v>
      </c>
      <c r="E1052" s="9" t="e">
        <f>VLOOKUP($A1052,patri!$A$1:$B$3002,2,FALSE)</f>
        <v>#N/A</v>
      </c>
      <c r="G1052" s="9" t="e">
        <f>VLOOKUP($A1052,anteile!$A$4:$D$2615,anteile!B$12,FALSE)</f>
        <v>#N/A</v>
      </c>
      <c r="H1052" s="9" t="e">
        <f>VLOOKUP($A1052,anteile!$A$4:$D$2615,anteile!C$12,FALSE)</f>
        <v>#N/A</v>
      </c>
      <c r="I1052" s="9" t="e">
        <f>VLOOKUP($A1052,anteile!$A$4:$D$2615,anteile!D$12,FALSE)</f>
        <v>#N/A</v>
      </c>
      <c r="K1052" s="24" t="e">
        <f t="shared" si="182"/>
        <v>#N/A</v>
      </c>
      <c r="L1052" s="24" t="e">
        <f t="shared" si="183"/>
        <v>#N/A</v>
      </c>
      <c r="M1052" s="24" t="e">
        <f>VLOOKUP($A1052,cash!$A$1:$B$3001,2,FALSE)</f>
        <v>#N/A</v>
      </c>
      <c r="N1052" s="24" t="e">
        <f t="shared" si="184"/>
        <v>#N/A</v>
      </c>
      <c r="P1052" s="24" t="e">
        <f t="shared" si="185"/>
        <v>#N/A</v>
      </c>
      <c r="Q1052" s="24" t="e">
        <f t="shared" si="186"/>
        <v>#N/A</v>
      </c>
      <c r="S1052" s="14" t="e">
        <f t="shared" si="187"/>
        <v>#N/A</v>
      </c>
      <c r="T1052" s="14" t="e">
        <f t="shared" si="188"/>
        <v>#N/A</v>
      </c>
      <c r="U1052" s="14" t="e">
        <f t="shared" si="189"/>
        <v>#N/A</v>
      </c>
      <c r="V1052" s="14">
        <f t="shared" si="190"/>
        <v>0</v>
      </c>
      <c r="W1052" s="14" t="e">
        <f t="shared" si="191"/>
        <v>#N/A</v>
      </c>
      <c r="X1052" s="14" t="e">
        <f t="shared" si="192"/>
        <v>#N/A</v>
      </c>
    </row>
    <row r="1053" spans="1:24">
      <c r="A1053" s="10">
        <f>europe!A1064</f>
        <v>0</v>
      </c>
      <c r="B1053" s="9" t="e">
        <f>VLOOKUP($A1053,europe!$A$1:$B$3014,2,FALSE)</f>
        <v>#N/A</v>
      </c>
      <c r="C1053" s="9">
        <f>VLOOKUP($A1053,man_neu!$A$1:$D$3001,4,FALSE)</f>
        <v>0</v>
      </c>
      <c r="D1053" s="24" t="e">
        <f>VLOOKUP($A1053,cash!$A$1:$B$3001,2,FALSE)</f>
        <v>#N/A</v>
      </c>
      <c r="E1053" s="9" t="e">
        <f>VLOOKUP($A1053,patri!$A$1:$B$3002,2,FALSE)</f>
        <v>#N/A</v>
      </c>
      <c r="G1053" s="9" t="e">
        <f>VLOOKUP($A1053,anteile!$A$4:$D$2615,anteile!B$12,FALSE)</f>
        <v>#N/A</v>
      </c>
      <c r="H1053" s="9" t="e">
        <f>VLOOKUP($A1053,anteile!$A$4:$D$2615,anteile!C$12,FALSE)</f>
        <v>#N/A</v>
      </c>
      <c r="I1053" s="9" t="e">
        <f>VLOOKUP($A1053,anteile!$A$4:$D$2615,anteile!D$12,FALSE)</f>
        <v>#N/A</v>
      </c>
      <c r="K1053" s="24" t="e">
        <f t="shared" si="182"/>
        <v>#N/A</v>
      </c>
      <c r="L1053" s="24" t="e">
        <f t="shared" si="183"/>
        <v>#N/A</v>
      </c>
      <c r="M1053" s="24" t="e">
        <f>VLOOKUP($A1053,cash!$A$1:$B$3001,2,FALSE)</f>
        <v>#N/A</v>
      </c>
      <c r="N1053" s="24" t="e">
        <f t="shared" si="184"/>
        <v>#N/A</v>
      </c>
      <c r="P1053" s="24" t="e">
        <f t="shared" si="185"/>
        <v>#N/A</v>
      </c>
      <c r="Q1053" s="24" t="e">
        <f t="shared" si="186"/>
        <v>#N/A</v>
      </c>
      <c r="S1053" s="14" t="e">
        <f t="shared" si="187"/>
        <v>#N/A</v>
      </c>
      <c r="T1053" s="14" t="e">
        <f t="shared" si="188"/>
        <v>#N/A</v>
      </c>
      <c r="U1053" s="14" t="e">
        <f t="shared" si="189"/>
        <v>#N/A</v>
      </c>
      <c r="V1053" s="14">
        <f t="shared" si="190"/>
        <v>0</v>
      </c>
      <c r="W1053" s="14" t="e">
        <f t="shared" si="191"/>
        <v>#N/A</v>
      </c>
      <c r="X1053" s="14" t="e">
        <f t="shared" si="192"/>
        <v>#N/A</v>
      </c>
    </row>
    <row r="1054" spans="1:24">
      <c r="A1054" s="10">
        <f>europe!A1065</f>
        <v>0</v>
      </c>
      <c r="B1054" s="9" t="e">
        <f>VLOOKUP($A1054,europe!$A$1:$B$3014,2,FALSE)</f>
        <v>#N/A</v>
      </c>
      <c r="C1054" s="9">
        <f>VLOOKUP($A1054,man_neu!$A$1:$D$3001,4,FALSE)</f>
        <v>0</v>
      </c>
      <c r="D1054" s="24" t="e">
        <f>VLOOKUP($A1054,cash!$A$1:$B$3001,2,FALSE)</f>
        <v>#N/A</v>
      </c>
      <c r="E1054" s="9" t="e">
        <f>VLOOKUP($A1054,patri!$A$1:$B$3002,2,FALSE)</f>
        <v>#N/A</v>
      </c>
      <c r="G1054" s="9" t="e">
        <f>VLOOKUP($A1054,anteile!$A$4:$D$2615,anteile!B$12,FALSE)</f>
        <v>#N/A</v>
      </c>
      <c r="H1054" s="9" t="e">
        <f>VLOOKUP($A1054,anteile!$A$4:$D$2615,anteile!C$12,FALSE)</f>
        <v>#N/A</v>
      </c>
      <c r="I1054" s="9" t="e">
        <f>VLOOKUP($A1054,anteile!$A$4:$D$2615,anteile!D$12,FALSE)</f>
        <v>#N/A</v>
      </c>
      <c r="K1054" s="24" t="e">
        <f t="shared" si="182"/>
        <v>#N/A</v>
      </c>
      <c r="L1054" s="24" t="e">
        <f t="shared" si="183"/>
        <v>#N/A</v>
      </c>
      <c r="M1054" s="24" t="e">
        <f>VLOOKUP($A1054,cash!$A$1:$B$3001,2,FALSE)</f>
        <v>#N/A</v>
      </c>
      <c r="N1054" s="24" t="e">
        <f t="shared" si="184"/>
        <v>#N/A</v>
      </c>
      <c r="P1054" s="24" t="e">
        <f t="shared" si="185"/>
        <v>#N/A</v>
      </c>
      <c r="Q1054" s="24" t="e">
        <f t="shared" si="186"/>
        <v>#N/A</v>
      </c>
      <c r="S1054" s="14" t="e">
        <f t="shared" si="187"/>
        <v>#N/A</v>
      </c>
      <c r="T1054" s="14" t="e">
        <f t="shared" si="188"/>
        <v>#N/A</v>
      </c>
      <c r="U1054" s="14" t="e">
        <f t="shared" si="189"/>
        <v>#N/A</v>
      </c>
      <c r="V1054" s="14">
        <f t="shared" si="190"/>
        <v>0</v>
      </c>
      <c r="W1054" s="14" t="e">
        <f t="shared" si="191"/>
        <v>#N/A</v>
      </c>
      <c r="X1054" s="14" t="e">
        <f t="shared" si="192"/>
        <v>#N/A</v>
      </c>
    </row>
    <row r="1055" spans="1:24">
      <c r="A1055" s="10">
        <f>europe!A1066</f>
        <v>0</v>
      </c>
      <c r="B1055" s="9" t="e">
        <f>VLOOKUP($A1055,europe!$A$1:$B$3014,2,FALSE)</f>
        <v>#N/A</v>
      </c>
      <c r="C1055" s="9">
        <f>VLOOKUP($A1055,man_neu!$A$1:$D$3001,4,FALSE)</f>
        <v>0</v>
      </c>
      <c r="D1055" s="24" t="e">
        <f>VLOOKUP($A1055,cash!$A$1:$B$3001,2,FALSE)</f>
        <v>#N/A</v>
      </c>
      <c r="E1055" s="9" t="e">
        <f>VLOOKUP($A1055,patri!$A$1:$B$3002,2,FALSE)</f>
        <v>#N/A</v>
      </c>
      <c r="G1055" s="9" t="e">
        <f>VLOOKUP($A1055,anteile!$A$4:$D$2615,anteile!B$12,FALSE)</f>
        <v>#N/A</v>
      </c>
      <c r="H1055" s="9" t="e">
        <f>VLOOKUP($A1055,anteile!$A$4:$D$2615,anteile!C$12,FALSE)</f>
        <v>#N/A</v>
      </c>
      <c r="I1055" s="9" t="e">
        <f>VLOOKUP($A1055,anteile!$A$4:$D$2615,anteile!D$12,FALSE)</f>
        <v>#N/A</v>
      </c>
      <c r="K1055" s="24" t="e">
        <f t="shared" si="182"/>
        <v>#N/A</v>
      </c>
      <c r="L1055" s="24" t="e">
        <f t="shared" si="183"/>
        <v>#N/A</v>
      </c>
      <c r="M1055" s="24" t="e">
        <f>VLOOKUP($A1055,cash!$A$1:$B$3001,2,FALSE)</f>
        <v>#N/A</v>
      </c>
      <c r="N1055" s="24" t="e">
        <f t="shared" si="184"/>
        <v>#N/A</v>
      </c>
      <c r="P1055" s="24" t="e">
        <f t="shared" si="185"/>
        <v>#N/A</v>
      </c>
      <c r="Q1055" s="24" t="e">
        <f t="shared" si="186"/>
        <v>#N/A</v>
      </c>
      <c r="S1055" s="14" t="e">
        <f t="shared" si="187"/>
        <v>#N/A</v>
      </c>
      <c r="T1055" s="14" t="e">
        <f t="shared" si="188"/>
        <v>#N/A</v>
      </c>
      <c r="U1055" s="14" t="e">
        <f t="shared" si="189"/>
        <v>#N/A</v>
      </c>
      <c r="V1055" s="14">
        <f t="shared" si="190"/>
        <v>0</v>
      </c>
      <c r="W1055" s="14" t="e">
        <f t="shared" si="191"/>
        <v>#N/A</v>
      </c>
      <c r="X1055" s="14" t="e">
        <f t="shared" si="192"/>
        <v>#N/A</v>
      </c>
    </row>
    <row r="1056" spans="1:24">
      <c r="A1056" s="10">
        <f>europe!A1067</f>
        <v>0</v>
      </c>
      <c r="B1056" s="9" t="e">
        <f>VLOOKUP($A1056,europe!$A$1:$B$3014,2,FALSE)</f>
        <v>#N/A</v>
      </c>
      <c r="C1056" s="9">
        <f>VLOOKUP($A1056,man_neu!$A$1:$D$3001,4,FALSE)</f>
        <v>0</v>
      </c>
      <c r="D1056" s="24" t="e">
        <f>VLOOKUP($A1056,cash!$A$1:$B$3001,2,FALSE)</f>
        <v>#N/A</v>
      </c>
      <c r="E1056" s="9" t="e">
        <f>VLOOKUP($A1056,patri!$A$1:$B$3002,2,FALSE)</f>
        <v>#N/A</v>
      </c>
      <c r="G1056" s="9" t="e">
        <f>VLOOKUP($A1056,anteile!$A$4:$D$2615,anteile!B$12,FALSE)</f>
        <v>#N/A</v>
      </c>
      <c r="H1056" s="9" t="e">
        <f>VLOOKUP($A1056,anteile!$A$4:$D$2615,anteile!C$12,FALSE)</f>
        <v>#N/A</v>
      </c>
      <c r="I1056" s="9" t="e">
        <f>VLOOKUP($A1056,anteile!$A$4:$D$2615,anteile!D$12,FALSE)</f>
        <v>#N/A</v>
      </c>
      <c r="K1056" s="24" t="e">
        <f t="shared" si="182"/>
        <v>#N/A</v>
      </c>
      <c r="L1056" s="24" t="e">
        <f t="shared" si="183"/>
        <v>#N/A</v>
      </c>
      <c r="M1056" s="24" t="e">
        <f>VLOOKUP($A1056,cash!$A$1:$B$3001,2,FALSE)</f>
        <v>#N/A</v>
      </c>
      <c r="N1056" s="24" t="e">
        <f t="shared" si="184"/>
        <v>#N/A</v>
      </c>
      <c r="P1056" s="24" t="e">
        <f t="shared" si="185"/>
        <v>#N/A</v>
      </c>
      <c r="Q1056" s="24" t="e">
        <f t="shared" si="186"/>
        <v>#N/A</v>
      </c>
      <c r="S1056" s="14" t="e">
        <f t="shared" si="187"/>
        <v>#N/A</v>
      </c>
      <c r="T1056" s="14" t="e">
        <f t="shared" si="188"/>
        <v>#N/A</v>
      </c>
      <c r="U1056" s="14" t="e">
        <f t="shared" si="189"/>
        <v>#N/A</v>
      </c>
      <c r="V1056" s="14">
        <f t="shared" si="190"/>
        <v>0</v>
      </c>
      <c r="W1056" s="14" t="e">
        <f t="shared" si="191"/>
        <v>#N/A</v>
      </c>
      <c r="X1056" s="14" t="e">
        <f t="shared" si="192"/>
        <v>#N/A</v>
      </c>
    </row>
    <row r="1057" spans="1:24">
      <c r="A1057" s="10">
        <f>europe!A1068</f>
        <v>0</v>
      </c>
      <c r="B1057" s="9" t="e">
        <f>VLOOKUP($A1057,europe!$A$1:$B$3014,2,FALSE)</f>
        <v>#N/A</v>
      </c>
      <c r="C1057" s="9">
        <f>VLOOKUP($A1057,man_neu!$A$1:$D$3001,4,FALSE)</f>
        <v>0</v>
      </c>
      <c r="D1057" s="24" t="e">
        <f>VLOOKUP($A1057,cash!$A$1:$B$3001,2,FALSE)</f>
        <v>#N/A</v>
      </c>
      <c r="E1057" s="9" t="e">
        <f>VLOOKUP($A1057,patri!$A$1:$B$3002,2,FALSE)</f>
        <v>#N/A</v>
      </c>
      <c r="G1057" s="9" t="e">
        <f>VLOOKUP($A1057,anteile!$A$4:$D$2615,anteile!B$12,FALSE)</f>
        <v>#N/A</v>
      </c>
      <c r="H1057" s="9" t="e">
        <f>VLOOKUP($A1057,anteile!$A$4:$D$2615,anteile!C$12,FALSE)</f>
        <v>#N/A</v>
      </c>
      <c r="I1057" s="9" t="e">
        <f>VLOOKUP($A1057,anteile!$A$4:$D$2615,anteile!D$12,FALSE)</f>
        <v>#N/A</v>
      </c>
      <c r="K1057" s="24" t="e">
        <f t="shared" si="182"/>
        <v>#N/A</v>
      </c>
      <c r="L1057" s="24" t="e">
        <f t="shared" si="183"/>
        <v>#N/A</v>
      </c>
      <c r="M1057" s="24" t="e">
        <f>VLOOKUP($A1057,cash!$A$1:$B$3001,2,FALSE)</f>
        <v>#N/A</v>
      </c>
      <c r="N1057" s="24" t="e">
        <f t="shared" si="184"/>
        <v>#N/A</v>
      </c>
      <c r="P1057" s="24" t="e">
        <f t="shared" si="185"/>
        <v>#N/A</v>
      </c>
      <c r="Q1057" s="24" t="e">
        <f t="shared" si="186"/>
        <v>#N/A</v>
      </c>
      <c r="S1057" s="14" t="e">
        <f t="shared" si="187"/>
        <v>#N/A</v>
      </c>
      <c r="T1057" s="14" t="e">
        <f t="shared" si="188"/>
        <v>#N/A</v>
      </c>
      <c r="U1057" s="14" t="e">
        <f t="shared" si="189"/>
        <v>#N/A</v>
      </c>
      <c r="V1057" s="14">
        <f t="shared" si="190"/>
        <v>0</v>
      </c>
      <c r="W1057" s="14" t="e">
        <f t="shared" si="191"/>
        <v>#N/A</v>
      </c>
      <c r="X1057" s="14" t="e">
        <f t="shared" si="192"/>
        <v>#N/A</v>
      </c>
    </row>
    <row r="1058" spans="1:24">
      <c r="A1058" s="10">
        <f>europe!A1069</f>
        <v>0</v>
      </c>
      <c r="B1058" s="9" t="e">
        <f>VLOOKUP($A1058,europe!$A$1:$B$3014,2,FALSE)</f>
        <v>#N/A</v>
      </c>
      <c r="C1058" s="9">
        <f>VLOOKUP($A1058,man_neu!$A$1:$D$3001,4,FALSE)</f>
        <v>0</v>
      </c>
      <c r="D1058" s="24" t="e">
        <f>VLOOKUP($A1058,cash!$A$1:$B$3001,2,FALSE)</f>
        <v>#N/A</v>
      </c>
      <c r="E1058" s="9" t="e">
        <f>VLOOKUP($A1058,patri!$A$1:$B$3002,2,FALSE)</f>
        <v>#N/A</v>
      </c>
      <c r="G1058" s="9" t="e">
        <f>VLOOKUP($A1058,anteile!$A$4:$D$2615,anteile!B$12,FALSE)</f>
        <v>#N/A</v>
      </c>
      <c r="H1058" s="9" t="e">
        <f>VLOOKUP($A1058,anteile!$A$4:$D$2615,anteile!C$12,FALSE)</f>
        <v>#N/A</v>
      </c>
      <c r="I1058" s="9" t="e">
        <f>VLOOKUP($A1058,anteile!$A$4:$D$2615,anteile!D$12,FALSE)</f>
        <v>#N/A</v>
      </c>
      <c r="K1058" s="24" t="e">
        <f t="shared" si="182"/>
        <v>#N/A</v>
      </c>
      <c r="L1058" s="24" t="e">
        <f t="shared" si="183"/>
        <v>#N/A</v>
      </c>
      <c r="M1058" s="24" t="e">
        <f>VLOOKUP($A1058,cash!$A$1:$B$3001,2,FALSE)</f>
        <v>#N/A</v>
      </c>
      <c r="N1058" s="24" t="e">
        <f t="shared" si="184"/>
        <v>#N/A</v>
      </c>
      <c r="P1058" s="24" t="e">
        <f t="shared" si="185"/>
        <v>#N/A</v>
      </c>
      <c r="Q1058" s="24" t="e">
        <f t="shared" si="186"/>
        <v>#N/A</v>
      </c>
      <c r="S1058" s="14" t="e">
        <f t="shared" si="187"/>
        <v>#N/A</v>
      </c>
      <c r="T1058" s="14" t="e">
        <f t="shared" si="188"/>
        <v>#N/A</v>
      </c>
      <c r="U1058" s="14" t="e">
        <f t="shared" si="189"/>
        <v>#N/A</v>
      </c>
      <c r="V1058" s="14">
        <f t="shared" si="190"/>
        <v>0</v>
      </c>
      <c r="W1058" s="14" t="e">
        <f t="shared" si="191"/>
        <v>#N/A</v>
      </c>
      <c r="X1058" s="14" t="e">
        <f t="shared" si="192"/>
        <v>#N/A</v>
      </c>
    </row>
    <row r="1059" spans="1:24">
      <c r="A1059" s="10">
        <f>europe!A1070</f>
        <v>0</v>
      </c>
      <c r="B1059" s="9" t="e">
        <f>VLOOKUP($A1059,europe!$A$1:$B$3014,2,FALSE)</f>
        <v>#N/A</v>
      </c>
      <c r="C1059" s="9">
        <f>VLOOKUP($A1059,man_neu!$A$1:$D$3001,4,FALSE)</f>
        <v>0</v>
      </c>
      <c r="D1059" s="24" t="e">
        <f>VLOOKUP($A1059,cash!$A$1:$B$3001,2,FALSE)</f>
        <v>#N/A</v>
      </c>
      <c r="E1059" s="9" t="e">
        <f>VLOOKUP($A1059,patri!$A$1:$B$3002,2,FALSE)</f>
        <v>#N/A</v>
      </c>
      <c r="G1059" s="9" t="e">
        <f>VLOOKUP($A1059,anteile!$A$4:$D$2615,anteile!B$12,FALSE)</f>
        <v>#N/A</v>
      </c>
      <c r="H1059" s="9" t="e">
        <f>VLOOKUP($A1059,anteile!$A$4:$D$2615,anteile!C$12,FALSE)</f>
        <v>#N/A</v>
      </c>
      <c r="I1059" s="9" t="e">
        <f>VLOOKUP($A1059,anteile!$A$4:$D$2615,anteile!D$12,FALSE)</f>
        <v>#N/A</v>
      </c>
      <c r="K1059" s="24" t="e">
        <f t="shared" si="182"/>
        <v>#N/A</v>
      </c>
      <c r="L1059" s="24" t="e">
        <f t="shared" si="183"/>
        <v>#N/A</v>
      </c>
      <c r="M1059" s="24" t="e">
        <f>VLOOKUP($A1059,cash!$A$1:$B$3001,2,FALSE)</f>
        <v>#N/A</v>
      </c>
      <c r="N1059" s="24" t="e">
        <f t="shared" si="184"/>
        <v>#N/A</v>
      </c>
      <c r="P1059" s="24" t="e">
        <f t="shared" si="185"/>
        <v>#N/A</v>
      </c>
      <c r="Q1059" s="24" t="e">
        <f t="shared" si="186"/>
        <v>#N/A</v>
      </c>
      <c r="S1059" s="14" t="e">
        <f t="shared" si="187"/>
        <v>#N/A</v>
      </c>
      <c r="T1059" s="14" t="e">
        <f t="shared" si="188"/>
        <v>#N/A</v>
      </c>
      <c r="U1059" s="14" t="e">
        <f t="shared" si="189"/>
        <v>#N/A</v>
      </c>
      <c r="V1059" s="14">
        <f t="shared" si="190"/>
        <v>0</v>
      </c>
      <c r="W1059" s="14" t="e">
        <f t="shared" si="191"/>
        <v>#N/A</v>
      </c>
      <c r="X1059" s="14" t="e">
        <f t="shared" si="192"/>
        <v>#N/A</v>
      </c>
    </row>
    <row r="1060" spans="1:24">
      <c r="A1060" s="10">
        <f>europe!A1071</f>
        <v>0</v>
      </c>
      <c r="B1060" s="9" t="e">
        <f>VLOOKUP($A1060,europe!$A$1:$B$3014,2,FALSE)</f>
        <v>#N/A</v>
      </c>
      <c r="C1060" s="9">
        <f>VLOOKUP($A1060,man_neu!$A$1:$D$3001,4,FALSE)</f>
        <v>0</v>
      </c>
      <c r="D1060" s="24" t="e">
        <f>VLOOKUP($A1060,cash!$A$1:$B$3001,2,FALSE)</f>
        <v>#N/A</v>
      </c>
      <c r="E1060" s="9" t="e">
        <f>VLOOKUP($A1060,patri!$A$1:$B$3002,2,FALSE)</f>
        <v>#N/A</v>
      </c>
      <c r="G1060" s="9" t="e">
        <f>VLOOKUP($A1060,anteile!$A$4:$D$2615,anteile!B$12,FALSE)</f>
        <v>#N/A</v>
      </c>
      <c r="H1060" s="9" t="e">
        <f>VLOOKUP($A1060,anteile!$A$4:$D$2615,anteile!C$12,FALSE)</f>
        <v>#N/A</v>
      </c>
      <c r="I1060" s="9" t="e">
        <f>VLOOKUP($A1060,anteile!$A$4:$D$2615,anteile!D$12,FALSE)</f>
        <v>#N/A</v>
      </c>
      <c r="K1060" s="24" t="e">
        <f t="shared" si="182"/>
        <v>#N/A</v>
      </c>
      <c r="L1060" s="24" t="e">
        <f t="shared" si="183"/>
        <v>#N/A</v>
      </c>
      <c r="M1060" s="24" t="e">
        <f>VLOOKUP($A1060,cash!$A$1:$B$3001,2,FALSE)</f>
        <v>#N/A</v>
      </c>
      <c r="N1060" s="24" t="e">
        <f t="shared" si="184"/>
        <v>#N/A</v>
      </c>
      <c r="P1060" s="24" t="e">
        <f t="shared" si="185"/>
        <v>#N/A</v>
      </c>
      <c r="Q1060" s="24" t="e">
        <f t="shared" si="186"/>
        <v>#N/A</v>
      </c>
      <c r="S1060" s="14" t="e">
        <f t="shared" si="187"/>
        <v>#N/A</v>
      </c>
      <c r="T1060" s="14" t="e">
        <f t="shared" si="188"/>
        <v>#N/A</v>
      </c>
      <c r="U1060" s="14" t="e">
        <f t="shared" si="189"/>
        <v>#N/A</v>
      </c>
      <c r="V1060" s="14">
        <f t="shared" si="190"/>
        <v>0</v>
      </c>
      <c r="W1060" s="14" t="e">
        <f t="shared" si="191"/>
        <v>#N/A</v>
      </c>
      <c r="X1060" s="14" t="e">
        <f t="shared" si="192"/>
        <v>#N/A</v>
      </c>
    </row>
    <row r="1061" spans="1:24">
      <c r="A1061" s="10">
        <f>europe!A1072</f>
        <v>0</v>
      </c>
      <c r="B1061" s="9" t="e">
        <f>VLOOKUP($A1061,europe!$A$1:$B$3014,2,FALSE)</f>
        <v>#N/A</v>
      </c>
      <c r="C1061" s="9">
        <f>VLOOKUP($A1061,man_neu!$A$1:$D$3001,4,FALSE)</f>
        <v>0</v>
      </c>
      <c r="D1061" s="24" t="e">
        <f>VLOOKUP($A1061,cash!$A$1:$B$3001,2,FALSE)</f>
        <v>#N/A</v>
      </c>
      <c r="E1061" s="9" t="e">
        <f>VLOOKUP($A1061,patri!$A$1:$B$3002,2,FALSE)</f>
        <v>#N/A</v>
      </c>
      <c r="G1061" s="9" t="e">
        <f>VLOOKUP($A1061,anteile!$A$4:$D$2615,anteile!B$12,FALSE)</f>
        <v>#N/A</v>
      </c>
      <c r="H1061" s="9" t="e">
        <f>VLOOKUP($A1061,anteile!$A$4:$D$2615,anteile!C$12,FALSE)</f>
        <v>#N/A</v>
      </c>
      <c r="I1061" s="9" t="e">
        <f>VLOOKUP($A1061,anteile!$A$4:$D$2615,anteile!D$12,FALSE)</f>
        <v>#N/A</v>
      </c>
      <c r="K1061" s="24" t="e">
        <f t="shared" si="182"/>
        <v>#N/A</v>
      </c>
      <c r="L1061" s="24" t="e">
        <f t="shared" si="183"/>
        <v>#N/A</v>
      </c>
      <c r="M1061" s="24" t="e">
        <f>VLOOKUP($A1061,cash!$A$1:$B$3001,2,FALSE)</f>
        <v>#N/A</v>
      </c>
      <c r="N1061" s="24" t="e">
        <f t="shared" si="184"/>
        <v>#N/A</v>
      </c>
      <c r="P1061" s="24" t="e">
        <f t="shared" si="185"/>
        <v>#N/A</v>
      </c>
      <c r="Q1061" s="24" t="e">
        <f t="shared" si="186"/>
        <v>#N/A</v>
      </c>
      <c r="S1061" s="14" t="e">
        <f t="shared" si="187"/>
        <v>#N/A</v>
      </c>
      <c r="T1061" s="14" t="e">
        <f t="shared" si="188"/>
        <v>#N/A</v>
      </c>
      <c r="U1061" s="14" t="e">
        <f t="shared" si="189"/>
        <v>#N/A</v>
      </c>
      <c r="V1061" s="14">
        <f t="shared" si="190"/>
        <v>0</v>
      </c>
      <c r="W1061" s="14" t="e">
        <f t="shared" si="191"/>
        <v>#N/A</v>
      </c>
      <c r="X1061" s="14" t="e">
        <f t="shared" si="192"/>
        <v>#N/A</v>
      </c>
    </row>
    <row r="1062" spans="1:24">
      <c r="A1062" s="10">
        <f>europe!A1073</f>
        <v>0</v>
      </c>
      <c r="B1062" s="9" t="e">
        <f>VLOOKUP($A1062,europe!$A$1:$B$3014,2,FALSE)</f>
        <v>#N/A</v>
      </c>
      <c r="C1062" s="9">
        <f>VLOOKUP($A1062,man_neu!$A$1:$D$3001,4,FALSE)</f>
        <v>0</v>
      </c>
      <c r="D1062" s="24" t="e">
        <f>VLOOKUP($A1062,cash!$A$1:$B$3001,2,FALSE)</f>
        <v>#N/A</v>
      </c>
      <c r="E1062" s="9" t="e">
        <f>VLOOKUP($A1062,patri!$A$1:$B$3002,2,FALSE)</f>
        <v>#N/A</v>
      </c>
      <c r="G1062" s="9" t="e">
        <f>VLOOKUP($A1062,anteile!$A$4:$D$2615,anteile!B$12,FALSE)</f>
        <v>#N/A</v>
      </c>
      <c r="H1062" s="9" t="e">
        <f>VLOOKUP($A1062,anteile!$A$4:$D$2615,anteile!C$12,FALSE)</f>
        <v>#N/A</v>
      </c>
      <c r="I1062" s="9" t="e">
        <f>VLOOKUP($A1062,anteile!$A$4:$D$2615,anteile!D$12,FALSE)</f>
        <v>#N/A</v>
      </c>
      <c r="K1062" s="24" t="e">
        <f t="shared" si="182"/>
        <v>#N/A</v>
      </c>
      <c r="L1062" s="24" t="e">
        <f t="shared" si="183"/>
        <v>#N/A</v>
      </c>
      <c r="M1062" s="24" t="e">
        <f>VLOOKUP($A1062,cash!$A$1:$B$3001,2,FALSE)</f>
        <v>#N/A</v>
      </c>
      <c r="N1062" s="24" t="e">
        <f t="shared" si="184"/>
        <v>#N/A</v>
      </c>
      <c r="P1062" s="24" t="e">
        <f t="shared" si="185"/>
        <v>#N/A</v>
      </c>
      <c r="Q1062" s="24" t="e">
        <f t="shared" si="186"/>
        <v>#N/A</v>
      </c>
      <c r="S1062" s="14" t="e">
        <f t="shared" si="187"/>
        <v>#N/A</v>
      </c>
      <c r="T1062" s="14" t="e">
        <f t="shared" si="188"/>
        <v>#N/A</v>
      </c>
      <c r="U1062" s="14" t="e">
        <f t="shared" si="189"/>
        <v>#N/A</v>
      </c>
      <c r="V1062" s="14">
        <f t="shared" si="190"/>
        <v>0</v>
      </c>
      <c r="W1062" s="14" t="e">
        <f t="shared" si="191"/>
        <v>#N/A</v>
      </c>
      <c r="X1062" s="14" t="e">
        <f t="shared" si="192"/>
        <v>#N/A</v>
      </c>
    </row>
    <row r="1063" spans="1:24">
      <c r="A1063" s="10">
        <f>europe!A1074</f>
        <v>0</v>
      </c>
      <c r="B1063" s="9" t="e">
        <f>VLOOKUP($A1063,europe!$A$1:$B$3014,2,FALSE)</f>
        <v>#N/A</v>
      </c>
      <c r="C1063" s="9">
        <f>VLOOKUP($A1063,man_neu!$A$1:$D$3001,4,FALSE)</f>
        <v>0</v>
      </c>
      <c r="D1063" s="24" t="e">
        <f>VLOOKUP($A1063,cash!$A$1:$B$3001,2,FALSE)</f>
        <v>#N/A</v>
      </c>
      <c r="E1063" s="9" t="e">
        <f>VLOOKUP($A1063,patri!$A$1:$B$3002,2,FALSE)</f>
        <v>#N/A</v>
      </c>
      <c r="G1063" s="9" t="e">
        <f>VLOOKUP($A1063,anteile!$A$4:$D$2615,anteile!B$12,FALSE)</f>
        <v>#N/A</v>
      </c>
      <c r="H1063" s="9" t="e">
        <f>VLOOKUP($A1063,anteile!$A$4:$D$2615,anteile!C$12,FALSE)</f>
        <v>#N/A</v>
      </c>
      <c r="I1063" s="9" t="e">
        <f>VLOOKUP($A1063,anteile!$A$4:$D$2615,anteile!D$12,FALSE)</f>
        <v>#N/A</v>
      </c>
      <c r="K1063" s="24" t="e">
        <f t="shared" si="182"/>
        <v>#N/A</v>
      </c>
      <c r="L1063" s="24" t="e">
        <f t="shared" si="183"/>
        <v>#N/A</v>
      </c>
      <c r="M1063" s="24" t="e">
        <f>VLOOKUP($A1063,cash!$A$1:$B$3001,2,FALSE)</f>
        <v>#N/A</v>
      </c>
      <c r="N1063" s="24" t="e">
        <f t="shared" si="184"/>
        <v>#N/A</v>
      </c>
      <c r="P1063" s="24" t="e">
        <f t="shared" si="185"/>
        <v>#N/A</v>
      </c>
      <c r="Q1063" s="24" t="e">
        <f t="shared" si="186"/>
        <v>#N/A</v>
      </c>
      <c r="S1063" s="14" t="e">
        <f t="shared" si="187"/>
        <v>#N/A</v>
      </c>
      <c r="T1063" s="14" t="e">
        <f t="shared" si="188"/>
        <v>#N/A</v>
      </c>
      <c r="U1063" s="14" t="e">
        <f t="shared" si="189"/>
        <v>#N/A</v>
      </c>
      <c r="V1063" s="14">
        <f t="shared" si="190"/>
        <v>0</v>
      </c>
      <c r="W1063" s="14" t="e">
        <f t="shared" si="191"/>
        <v>#N/A</v>
      </c>
      <c r="X1063" s="14" t="e">
        <f t="shared" si="192"/>
        <v>#N/A</v>
      </c>
    </row>
    <row r="1064" spans="1:24">
      <c r="A1064" s="10">
        <f>europe!A1075</f>
        <v>0</v>
      </c>
      <c r="B1064" s="9" t="e">
        <f>VLOOKUP($A1064,europe!$A$1:$B$3014,2,FALSE)</f>
        <v>#N/A</v>
      </c>
      <c r="C1064" s="9">
        <f>VLOOKUP($A1064,man_neu!$A$1:$D$3001,4,FALSE)</f>
        <v>0</v>
      </c>
      <c r="D1064" s="24" t="e">
        <f>VLOOKUP($A1064,cash!$A$1:$B$3001,2,FALSE)</f>
        <v>#N/A</v>
      </c>
      <c r="E1064" s="9" t="e">
        <f>VLOOKUP($A1064,patri!$A$1:$B$3002,2,FALSE)</f>
        <v>#N/A</v>
      </c>
      <c r="G1064" s="9" t="e">
        <f>VLOOKUP($A1064,anteile!$A$4:$D$2615,anteile!B$12,FALSE)</f>
        <v>#N/A</v>
      </c>
      <c r="H1064" s="9" t="e">
        <f>VLOOKUP($A1064,anteile!$A$4:$D$2615,anteile!C$12,FALSE)</f>
        <v>#N/A</v>
      </c>
      <c r="I1064" s="9" t="e">
        <f>VLOOKUP($A1064,anteile!$A$4:$D$2615,anteile!D$12,FALSE)</f>
        <v>#N/A</v>
      </c>
      <c r="K1064" s="24" t="e">
        <f t="shared" si="182"/>
        <v>#N/A</v>
      </c>
      <c r="L1064" s="24" t="e">
        <f t="shared" si="183"/>
        <v>#N/A</v>
      </c>
      <c r="M1064" s="24" t="e">
        <f>VLOOKUP($A1064,cash!$A$1:$B$3001,2,FALSE)</f>
        <v>#N/A</v>
      </c>
      <c r="N1064" s="24" t="e">
        <f t="shared" si="184"/>
        <v>#N/A</v>
      </c>
      <c r="P1064" s="24" t="e">
        <f t="shared" si="185"/>
        <v>#N/A</v>
      </c>
      <c r="Q1064" s="24" t="e">
        <f t="shared" si="186"/>
        <v>#N/A</v>
      </c>
      <c r="S1064" s="14" t="e">
        <f t="shared" si="187"/>
        <v>#N/A</v>
      </c>
      <c r="T1064" s="14" t="e">
        <f t="shared" si="188"/>
        <v>#N/A</v>
      </c>
      <c r="U1064" s="14" t="e">
        <f t="shared" si="189"/>
        <v>#N/A</v>
      </c>
      <c r="V1064" s="14">
        <f t="shared" si="190"/>
        <v>0</v>
      </c>
      <c r="W1064" s="14" t="e">
        <f t="shared" si="191"/>
        <v>#N/A</v>
      </c>
      <c r="X1064" s="14" t="e">
        <f t="shared" si="192"/>
        <v>#N/A</v>
      </c>
    </row>
    <row r="1065" spans="1:24">
      <c r="A1065" s="10">
        <f>europe!A1076</f>
        <v>0</v>
      </c>
      <c r="B1065" s="9" t="e">
        <f>VLOOKUP($A1065,europe!$A$1:$B$3014,2,FALSE)</f>
        <v>#N/A</v>
      </c>
      <c r="C1065" s="9">
        <f>VLOOKUP($A1065,man_neu!$A$1:$D$3001,4,FALSE)</f>
        <v>0</v>
      </c>
      <c r="D1065" s="24" t="e">
        <f>VLOOKUP($A1065,cash!$A$1:$B$3001,2,FALSE)</f>
        <v>#N/A</v>
      </c>
      <c r="E1065" s="9" t="e">
        <f>VLOOKUP($A1065,patri!$A$1:$B$3002,2,FALSE)</f>
        <v>#N/A</v>
      </c>
      <c r="G1065" s="9" t="e">
        <f>VLOOKUP($A1065,anteile!$A$4:$D$2615,anteile!B$12,FALSE)</f>
        <v>#N/A</v>
      </c>
      <c r="H1065" s="9" t="e">
        <f>VLOOKUP($A1065,anteile!$A$4:$D$2615,anteile!C$12,FALSE)</f>
        <v>#N/A</v>
      </c>
      <c r="I1065" s="9" t="e">
        <f>VLOOKUP($A1065,anteile!$A$4:$D$2615,anteile!D$12,FALSE)</f>
        <v>#N/A</v>
      </c>
      <c r="K1065" s="24" t="e">
        <f t="shared" si="182"/>
        <v>#N/A</v>
      </c>
      <c r="L1065" s="24" t="e">
        <f t="shared" si="183"/>
        <v>#N/A</v>
      </c>
      <c r="M1065" s="24" t="e">
        <f>VLOOKUP($A1065,cash!$A$1:$B$3001,2,FALSE)</f>
        <v>#N/A</v>
      </c>
      <c r="N1065" s="24" t="e">
        <f t="shared" si="184"/>
        <v>#N/A</v>
      </c>
      <c r="P1065" s="24" t="e">
        <f t="shared" si="185"/>
        <v>#N/A</v>
      </c>
      <c r="Q1065" s="24" t="e">
        <f t="shared" si="186"/>
        <v>#N/A</v>
      </c>
      <c r="S1065" s="14" t="e">
        <f t="shared" si="187"/>
        <v>#N/A</v>
      </c>
      <c r="T1065" s="14" t="e">
        <f t="shared" si="188"/>
        <v>#N/A</v>
      </c>
      <c r="U1065" s="14" t="e">
        <f t="shared" si="189"/>
        <v>#N/A</v>
      </c>
      <c r="V1065" s="14">
        <f t="shared" si="190"/>
        <v>0</v>
      </c>
      <c r="W1065" s="14" t="e">
        <f t="shared" si="191"/>
        <v>#N/A</v>
      </c>
      <c r="X1065" s="14" t="e">
        <f t="shared" si="192"/>
        <v>#N/A</v>
      </c>
    </row>
    <row r="1066" spans="1:24">
      <c r="A1066" s="10">
        <f>europe!A1077</f>
        <v>0</v>
      </c>
      <c r="B1066" s="9" t="e">
        <f>VLOOKUP($A1066,europe!$A$1:$B$3014,2,FALSE)</f>
        <v>#N/A</v>
      </c>
      <c r="C1066" s="9">
        <f>VLOOKUP($A1066,man_neu!$A$1:$D$3001,4,FALSE)</f>
        <v>0</v>
      </c>
      <c r="D1066" s="24" t="e">
        <f>VLOOKUP($A1066,cash!$A$1:$B$3001,2,FALSE)</f>
        <v>#N/A</v>
      </c>
      <c r="E1066" s="9" t="e">
        <f>VLOOKUP($A1066,patri!$A$1:$B$3002,2,FALSE)</f>
        <v>#N/A</v>
      </c>
      <c r="G1066" s="9" t="e">
        <f>VLOOKUP($A1066,anteile!$A$4:$D$2615,anteile!B$12,FALSE)</f>
        <v>#N/A</v>
      </c>
      <c r="H1066" s="9" t="e">
        <f>VLOOKUP($A1066,anteile!$A$4:$D$2615,anteile!C$12,FALSE)</f>
        <v>#N/A</v>
      </c>
      <c r="I1066" s="9" t="e">
        <f>VLOOKUP($A1066,anteile!$A$4:$D$2615,anteile!D$12,FALSE)</f>
        <v>#N/A</v>
      </c>
      <c r="K1066" s="24" t="e">
        <f t="shared" si="182"/>
        <v>#N/A</v>
      </c>
      <c r="L1066" s="24" t="e">
        <f t="shared" si="183"/>
        <v>#N/A</v>
      </c>
      <c r="M1066" s="24" t="e">
        <f>VLOOKUP($A1066,cash!$A$1:$B$3001,2,FALSE)</f>
        <v>#N/A</v>
      </c>
      <c r="N1066" s="24" t="e">
        <f t="shared" si="184"/>
        <v>#N/A</v>
      </c>
      <c r="P1066" s="24" t="e">
        <f t="shared" si="185"/>
        <v>#N/A</v>
      </c>
      <c r="Q1066" s="24" t="e">
        <f t="shared" si="186"/>
        <v>#N/A</v>
      </c>
      <c r="S1066" s="14" t="e">
        <f t="shared" si="187"/>
        <v>#N/A</v>
      </c>
      <c r="T1066" s="14" t="e">
        <f t="shared" si="188"/>
        <v>#N/A</v>
      </c>
      <c r="U1066" s="14" t="e">
        <f t="shared" si="189"/>
        <v>#N/A</v>
      </c>
      <c r="V1066" s="14">
        <f t="shared" si="190"/>
        <v>0</v>
      </c>
      <c r="W1066" s="14" t="e">
        <f t="shared" si="191"/>
        <v>#N/A</v>
      </c>
      <c r="X1066" s="14" t="e">
        <f t="shared" si="192"/>
        <v>#N/A</v>
      </c>
    </row>
    <row r="1067" spans="1:24">
      <c r="A1067" s="10">
        <f>europe!A1078</f>
        <v>0</v>
      </c>
      <c r="B1067" s="9" t="e">
        <f>VLOOKUP($A1067,europe!$A$1:$B$3014,2,FALSE)</f>
        <v>#N/A</v>
      </c>
      <c r="C1067" s="9">
        <f>VLOOKUP($A1067,man_neu!$A$1:$D$3001,4,FALSE)</f>
        <v>0</v>
      </c>
      <c r="D1067" s="24" t="e">
        <f>VLOOKUP($A1067,cash!$A$1:$B$3001,2,FALSE)</f>
        <v>#N/A</v>
      </c>
      <c r="E1067" s="9" t="e">
        <f>VLOOKUP($A1067,patri!$A$1:$B$3002,2,FALSE)</f>
        <v>#N/A</v>
      </c>
      <c r="G1067" s="9" t="e">
        <f>VLOOKUP($A1067,anteile!$A$4:$D$2615,anteile!B$12,FALSE)</f>
        <v>#N/A</v>
      </c>
      <c r="H1067" s="9" t="e">
        <f>VLOOKUP($A1067,anteile!$A$4:$D$2615,anteile!C$12,FALSE)</f>
        <v>#N/A</v>
      </c>
      <c r="I1067" s="9" t="e">
        <f>VLOOKUP($A1067,anteile!$A$4:$D$2615,anteile!D$12,FALSE)</f>
        <v>#N/A</v>
      </c>
      <c r="K1067" s="24" t="e">
        <f t="shared" si="182"/>
        <v>#N/A</v>
      </c>
      <c r="L1067" s="24" t="e">
        <f t="shared" si="183"/>
        <v>#N/A</v>
      </c>
      <c r="M1067" s="24" t="e">
        <f>VLOOKUP($A1067,cash!$A$1:$B$3001,2,FALSE)</f>
        <v>#N/A</v>
      </c>
      <c r="N1067" s="24" t="e">
        <f t="shared" si="184"/>
        <v>#N/A</v>
      </c>
      <c r="P1067" s="24" t="e">
        <f t="shared" si="185"/>
        <v>#N/A</v>
      </c>
      <c r="Q1067" s="24" t="e">
        <f t="shared" si="186"/>
        <v>#N/A</v>
      </c>
      <c r="S1067" s="14" t="e">
        <f t="shared" si="187"/>
        <v>#N/A</v>
      </c>
      <c r="T1067" s="14" t="e">
        <f t="shared" si="188"/>
        <v>#N/A</v>
      </c>
      <c r="U1067" s="14" t="e">
        <f t="shared" si="189"/>
        <v>#N/A</v>
      </c>
      <c r="V1067" s="14">
        <f t="shared" si="190"/>
        <v>0</v>
      </c>
      <c r="W1067" s="14" t="e">
        <f t="shared" si="191"/>
        <v>#N/A</v>
      </c>
      <c r="X1067" s="14" t="e">
        <f t="shared" si="192"/>
        <v>#N/A</v>
      </c>
    </row>
    <row r="1068" spans="1:24">
      <c r="A1068" s="10">
        <f>europe!A1079</f>
        <v>0</v>
      </c>
      <c r="B1068" s="9" t="e">
        <f>VLOOKUP($A1068,europe!$A$1:$B$3014,2,FALSE)</f>
        <v>#N/A</v>
      </c>
      <c r="C1068" s="9">
        <f>VLOOKUP($A1068,man_neu!$A$1:$D$3001,4,FALSE)</f>
        <v>0</v>
      </c>
      <c r="D1068" s="24" t="e">
        <f>VLOOKUP($A1068,cash!$A$1:$B$3001,2,FALSE)</f>
        <v>#N/A</v>
      </c>
      <c r="E1068" s="9" t="e">
        <f>VLOOKUP($A1068,patri!$A$1:$B$3002,2,FALSE)</f>
        <v>#N/A</v>
      </c>
      <c r="G1068" s="9" t="e">
        <f>VLOOKUP($A1068,anteile!$A$4:$D$2615,anteile!B$12,FALSE)</f>
        <v>#N/A</v>
      </c>
      <c r="H1068" s="9" t="e">
        <f>VLOOKUP($A1068,anteile!$A$4:$D$2615,anteile!C$12,FALSE)</f>
        <v>#N/A</v>
      </c>
      <c r="I1068" s="9" t="e">
        <f>VLOOKUP($A1068,anteile!$A$4:$D$2615,anteile!D$12,FALSE)</f>
        <v>#N/A</v>
      </c>
      <c r="K1068" s="24" t="e">
        <f t="shared" si="182"/>
        <v>#N/A</v>
      </c>
      <c r="L1068" s="24" t="e">
        <f t="shared" si="183"/>
        <v>#N/A</v>
      </c>
      <c r="M1068" s="24" t="e">
        <f>VLOOKUP($A1068,cash!$A$1:$B$3001,2,FALSE)</f>
        <v>#N/A</v>
      </c>
      <c r="N1068" s="24" t="e">
        <f t="shared" si="184"/>
        <v>#N/A</v>
      </c>
      <c r="P1068" s="24" t="e">
        <f t="shared" si="185"/>
        <v>#N/A</v>
      </c>
      <c r="Q1068" s="24" t="e">
        <f t="shared" si="186"/>
        <v>#N/A</v>
      </c>
      <c r="S1068" s="14" t="e">
        <f t="shared" si="187"/>
        <v>#N/A</v>
      </c>
      <c r="T1068" s="14" t="e">
        <f t="shared" si="188"/>
        <v>#N/A</v>
      </c>
      <c r="U1068" s="14" t="e">
        <f t="shared" si="189"/>
        <v>#N/A</v>
      </c>
      <c r="V1068" s="14">
        <f t="shared" si="190"/>
        <v>0</v>
      </c>
      <c r="W1068" s="14" t="e">
        <f t="shared" si="191"/>
        <v>#N/A</v>
      </c>
      <c r="X1068" s="14" t="e">
        <f t="shared" si="192"/>
        <v>#N/A</v>
      </c>
    </row>
    <row r="1069" spans="1:24">
      <c r="A1069" s="10">
        <f>europe!A1080</f>
        <v>0</v>
      </c>
      <c r="B1069" s="9" t="e">
        <f>VLOOKUP($A1069,europe!$A$1:$B$3014,2,FALSE)</f>
        <v>#N/A</v>
      </c>
      <c r="C1069" s="9">
        <f>VLOOKUP($A1069,man_neu!$A$1:$D$3001,4,FALSE)</f>
        <v>0</v>
      </c>
      <c r="D1069" s="24" t="e">
        <f>VLOOKUP($A1069,cash!$A$1:$B$3001,2,FALSE)</f>
        <v>#N/A</v>
      </c>
      <c r="E1069" s="9" t="e">
        <f>VLOOKUP($A1069,patri!$A$1:$B$3002,2,FALSE)</f>
        <v>#N/A</v>
      </c>
      <c r="G1069" s="9" t="e">
        <f>VLOOKUP($A1069,anteile!$A$4:$D$2615,anteile!B$12,FALSE)</f>
        <v>#N/A</v>
      </c>
      <c r="H1069" s="9" t="e">
        <f>VLOOKUP($A1069,anteile!$A$4:$D$2615,anteile!C$12,FALSE)</f>
        <v>#N/A</v>
      </c>
      <c r="I1069" s="9" t="e">
        <f>VLOOKUP($A1069,anteile!$A$4:$D$2615,anteile!D$12,FALSE)</f>
        <v>#N/A</v>
      </c>
      <c r="K1069" s="24" t="e">
        <f t="shared" si="182"/>
        <v>#N/A</v>
      </c>
      <c r="L1069" s="24" t="e">
        <f t="shared" si="183"/>
        <v>#N/A</v>
      </c>
      <c r="M1069" s="24" t="e">
        <f>VLOOKUP($A1069,cash!$A$1:$B$3001,2,FALSE)</f>
        <v>#N/A</v>
      </c>
      <c r="N1069" s="24" t="e">
        <f t="shared" si="184"/>
        <v>#N/A</v>
      </c>
      <c r="P1069" s="24" t="e">
        <f t="shared" si="185"/>
        <v>#N/A</v>
      </c>
      <c r="Q1069" s="24" t="e">
        <f t="shared" si="186"/>
        <v>#N/A</v>
      </c>
      <c r="S1069" s="14" t="e">
        <f t="shared" si="187"/>
        <v>#N/A</v>
      </c>
      <c r="T1069" s="14" t="e">
        <f t="shared" si="188"/>
        <v>#N/A</v>
      </c>
      <c r="U1069" s="14" t="e">
        <f t="shared" si="189"/>
        <v>#N/A</v>
      </c>
      <c r="V1069" s="14">
        <f t="shared" si="190"/>
        <v>0</v>
      </c>
      <c r="W1069" s="14" t="e">
        <f t="shared" si="191"/>
        <v>#N/A</v>
      </c>
      <c r="X1069" s="14" t="e">
        <f t="shared" si="192"/>
        <v>#N/A</v>
      </c>
    </row>
    <row r="1070" spans="1:24">
      <c r="A1070" s="10">
        <f>europe!A1081</f>
        <v>0</v>
      </c>
      <c r="B1070" s="9" t="e">
        <f>VLOOKUP($A1070,europe!$A$1:$B$3014,2,FALSE)</f>
        <v>#N/A</v>
      </c>
      <c r="C1070" s="9">
        <f>VLOOKUP($A1070,man_neu!$A$1:$D$3001,4,FALSE)</f>
        <v>0</v>
      </c>
      <c r="D1070" s="24" t="e">
        <f>VLOOKUP($A1070,cash!$A$1:$B$3001,2,FALSE)</f>
        <v>#N/A</v>
      </c>
      <c r="E1070" s="9" t="e">
        <f>VLOOKUP($A1070,patri!$A$1:$B$3002,2,FALSE)</f>
        <v>#N/A</v>
      </c>
      <c r="G1070" s="9" t="e">
        <f>VLOOKUP($A1070,anteile!$A$4:$D$2615,anteile!B$12,FALSE)</f>
        <v>#N/A</v>
      </c>
      <c r="H1070" s="9" t="e">
        <f>VLOOKUP($A1070,anteile!$A$4:$D$2615,anteile!C$12,FALSE)</f>
        <v>#N/A</v>
      </c>
      <c r="I1070" s="9" t="e">
        <f>VLOOKUP($A1070,anteile!$A$4:$D$2615,anteile!D$12,FALSE)</f>
        <v>#N/A</v>
      </c>
      <c r="K1070" s="24" t="e">
        <f t="shared" si="182"/>
        <v>#N/A</v>
      </c>
      <c r="L1070" s="24" t="e">
        <f t="shared" si="183"/>
        <v>#N/A</v>
      </c>
      <c r="M1070" s="24" t="e">
        <f>VLOOKUP($A1070,cash!$A$1:$B$3001,2,FALSE)</f>
        <v>#N/A</v>
      </c>
      <c r="N1070" s="24" t="e">
        <f t="shared" si="184"/>
        <v>#N/A</v>
      </c>
      <c r="P1070" s="24" t="e">
        <f t="shared" si="185"/>
        <v>#N/A</v>
      </c>
      <c r="Q1070" s="24" t="e">
        <f t="shared" si="186"/>
        <v>#N/A</v>
      </c>
      <c r="S1070" s="14" t="e">
        <f t="shared" si="187"/>
        <v>#N/A</v>
      </c>
      <c r="T1070" s="14" t="e">
        <f t="shared" si="188"/>
        <v>#N/A</v>
      </c>
      <c r="U1070" s="14" t="e">
        <f t="shared" si="189"/>
        <v>#N/A</v>
      </c>
      <c r="V1070" s="14">
        <f t="shared" si="190"/>
        <v>0</v>
      </c>
      <c r="W1070" s="14" t="e">
        <f t="shared" si="191"/>
        <v>#N/A</v>
      </c>
      <c r="X1070" s="14" t="e">
        <f t="shared" si="192"/>
        <v>#N/A</v>
      </c>
    </row>
    <row r="1071" spans="1:24">
      <c r="A1071" s="10">
        <f>europe!A1082</f>
        <v>0</v>
      </c>
      <c r="B1071" s="9" t="e">
        <f>VLOOKUP($A1071,europe!$A$1:$B$3014,2,FALSE)</f>
        <v>#N/A</v>
      </c>
      <c r="C1071" s="9">
        <f>VLOOKUP($A1071,man_neu!$A$1:$D$3001,4,FALSE)</f>
        <v>0</v>
      </c>
      <c r="D1071" s="24" t="e">
        <f>VLOOKUP($A1071,cash!$A$1:$B$3001,2,FALSE)</f>
        <v>#N/A</v>
      </c>
      <c r="E1071" s="9" t="e">
        <f>VLOOKUP($A1071,patri!$A$1:$B$3002,2,FALSE)</f>
        <v>#N/A</v>
      </c>
      <c r="G1071" s="9" t="e">
        <f>VLOOKUP($A1071,anteile!$A$4:$D$2615,anteile!B$12,FALSE)</f>
        <v>#N/A</v>
      </c>
      <c r="H1071" s="9" t="e">
        <f>VLOOKUP($A1071,anteile!$A$4:$D$2615,anteile!C$12,FALSE)</f>
        <v>#N/A</v>
      </c>
      <c r="I1071" s="9" t="e">
        <f>VLOOKUP($A1071,anteile!$A$4:$D$2615,anteile!D$12,FALSE)</f>
        <v>#N/A</v>
      </c>
      <c r="K1071" s="24" t="e">
        <f t="shared" si="182"/>
        <v>#N/A</v>
      </c>
      <c r="L1071" s="24" t="e">
        <f t="shared" si="183"/>
        <v>#N/A</v>
      </c>
      <c r="M1071" s="24" t="e">
        <f>VLOOKUP($A1071,cash!$A$1:$B$3001,2,FALSE)</f>
        <v>#N/A</v>
      </c>
      <c r="N1071" s="24" t="e">
        <f t="shared" si="184"/>
        <v>#N/A</v>
      </c>
      <c r="P1071" s="24" t="e">
        <f t="shared" si="185"/>
        <v>#N/A</v>
      </c>
      <c r="Q1071" s="24" t="e">
        <f t="shared" si="186"/>
        <v>#N/A</v>
      </c>
      <c r="S1071" s="14" t="e">
        <f t="shared" si="187"/>
        <v>#N/A</v>
      </c>
      <c r="T1071" s="14" t="e">
        <f t="shared" si="188"/>
        <v>#N/A</v>
      </c>
      <c r="U1071" s="14" t="e">
        <f t="shared" si="189"/>
        <v>#N/A</v>
      </c>
      <c r="V1071" s="14">
        <f t="shared" si="190"/>
        <v>0</v>
      </c>
      <c r="W1071" s="14" t="e">
        <f t="shared" si="191"/>
        <v>#N/A</v>
      </c>
      <c r="X1071" s="14" t="e">
        <f t="shared" si="192"/>
        <v>#N/A</v>
      </c>
    </row>
    <row r="1072" spans="1:24">
      <c r="A1072" s="10">
        <f>europe!A1083</f>
        <v>0</v>
      </c>
      <c r="B1072" s="9" t="e">
        <f>VLOOKUP($A1072,europe!$A$1:$B$3014,2,FALSE)</f>
        <v>#N/A</v>
      </c>
      <c r="C1072" s="9">
        <f>VLOOKUP($A1072,man_neu!$A$1:$D$3001,4,FALSE)</f>
        <v>0</v>
      </c>
      <c r="D1072" s="24" t="e">
        <f>VLOOKUP($A1072,cash!$A$1:$B$3001,2,FALSE)</f>
        <v>#N/A</v>
      </c>
      <c r="E1072" s="9" t="e">
        <f>VLOOKUP($A1072,patri!$A$1:$B$3002,2,FALSE)</f>
        <v>#N/A</v>
      </c>
      <c r="G1072" s="9" t="e">
        <f>VLOOKUP($A1072,anteile!$A$4:$D$2615,anteile!B$12,FALSE)</f>
        <v>#N/A</v>
      </c>
      <c r="H1072" s="9" t="e">
        <f>VLOOKUP($A1072,anteile!$A$4:$D$2615,anteile!C$12,FALSE)</f>
        <v>#N/A</v>
      </c>
      <c r="I1072" s="9" t="e">
        <f>VLOOKUP($A1072,anteile!$A$4:$D$2615,anteile!D$12,FALSE)</f>
        <v>#N/A</v>
      </c>
      <c r="K1072" s="24" t="e">
        <f t="shared" si="182"/>
        <v>#N/A</v>
      </c>
      <c r="L1072" s="24" t="e">
        <f t="shared" si="183"/>
        <v>#N/A</v>
      </c>
      <c r="M1072" s="24" t="e">
        <f>VLOOKUP($A1072,cash!$A$1:$B$3001,2,FALSE)</f>
        <v>#N/A</v>
      </c>
      <c r="N1072" s="24" t="e">
        <f t="shared" si="184"/>
        <v>#N/A</v>
      </c>
      <c r="P1072" s="24" t="e">
        <f t="shared" si="185"/>
        <v>#N/A</v>
      </c>
      <c r="Q1072" s="24" t="e">
        <f t="shared" si="186"/>
        <v>#N/A</v>
      </c>
      <c r="S1072" s="14" t="e">
        <f t="shared" si="187"/>
        <v>#N/A</v>
      </c>
      <c r="T1072" s="14" t="e">
        <f t="shared" si="188"/>
        <v>#N/A</v>
      </c>
      <c r="U1072" s="14" t="e">
        <f t="shared" si="189"/>
        <v>#N/A</v>
      </c>
      <c r="V1072" s="14">
        <f t="shared" si="190"/>
        <v>0</v>
      </c>
      <c r="W1072" s="14" t="e">
        <f t="shared" si="191"/>
        <v>#N/A</v>
      </c>
      <c r="X1072" s="14" t="e">
        <f t="shared" si="192"/>
        <v>#N/A</v>
      </c>
    </row>
    <row r="1073" spans="1:24">
      <c r="A1073" s="10">
        <f>europe!A1084</f>
        <v>0</v>
      </c>
      <c r="B1073" s="9" t="e">
        <f>VLOOKUP($A1073,europe!$A$1:$B$3014,2,FALSE)</f>
        <v>#N/A</v>
      </c>
      <c r="C1073" s="9">
        <f>VLOOKUP($A1073,man_neu!$A$1:$D$3001,4,FALSE)</f>
        <v>0</v>
      </c>
      <c r="D1073" s="24" t="e">
        <f>VLOOKUP($A1073,cash!$A$1:$B$3001,2,FALSE)</f>
        <v>#N/A</v>
      </c>
      <c r="E1073" s="9" t="e">
        <f>VLOOKUP($A1073,patri!$A$1:$B$3002,2,FALSE)</f>
        <v>#N/A</v>
      </c>
      <c r="G1073" s="9" t="e">
        <f>VLOOKUP($A1073,anteile!$A$4:$D$2615,anteile!B$12,FALSE)</f>
        <v>#N/A</v>
      </c>
      <c r="H1073" s="9" t="e">
        <f>VLOOKUP($A1073,anteile!$A$4:$D$2615,anteile!C$12,FALSE)</f>
        <v>#N/A</v>
      </c>
      <c r="I1073" s="9" t="e">
        <f>VLOOKUP($A1073,anteile!$A$4:$D$2615,anteile!D$12,FALSE)</f>
        <v>#N/A</v>
      </c>
      <c r="K1073" s="24" t="e">
        <f t="shared" si="182"/>
        <v>#N/A</v>
      </c>
      <c r="L1073" s="24" t="e">
        <f t="shared" si="183"/>
        <v>#N/A</v>
      </c>
      <c r="M1073" s="24" t="e">
        <f>VLOOKUP($A1073,cash!$A$1:$B$3001,2,FALSE)</f>
        <v>#N/A</v>
      </c>
      <c r="N1073" s="24" t="e">
        <f t="shared" si="184"/>
        <v>#N/A</v>
      </c>
      <c r="P1073" s="24" t="e">
        <f t="shared" si="185"/>
        <v>#N/A</v>
      </c>
      <c r="Q1073" s="24" t="e">
        <f t="shared" si="186"/>
        <v>#N/A</v>
      </c>
      <c r="S1073" s="14" t="e">
        <f t="shared" si="187"/>
        <v>#N/A</v>
      </c>
      <c r="T1073" s="14" t="e">
        <f t="shared" si="188"/>
        <v>#N/A</v>
      </c>
      <c r="U1073" s="14" t="e">
        <f t="shared" si="189"/>
        <v>#N/A</v>
      </c>
      <c r="V1073" s="14">
        <f t="shared" si="190"/>
        <v>0</v>
      </c>
      <c r="W1073" s="14" t="e">
        <f t="shared" si="191"/>
        <v>#N/A</v>
      </c>
      <c r="X1073" s="14" t="e">
        <f t="shared" si="192"/>
        <v>#N/A</v>
      </c>
    </row>
    <row r="1074" spans="1:24">
      <c r="A1074" s="10">
        <f>europe!A1085</f>
        <v>0</v>
      </c>
      <c r="B1074" s="9" t="e">
        <f>VLOOKUP($A1074,europe!$A$1:$B$3014,2,FALSE)</f>
        <v>#N/A</v>
      </c>
      <c r="C1074" s="9">
        <f>VLOOKUP($A1074,man_neu!$A$1:$D$3001,4,FALSE)</f>
        <v>0</v>
      </c>
      <c r="D1074" s="24" t="e">
        <f>VLOOKUP($A1074,cash!$A$1:$B$3001,2,FALSE)</f>
        <v>#N/A</v>
      </c>
      <c r="E1074" s="9" t="e">
        <f>VLOOKUP($A1074,patri!$A$1:$B$3002,2,FALSE)</f>
        <v>#N/A</v>
      </c>
      <c r="G1074" s="9" t="e">
        <f>VLOOKUP($A1074,anteile!$A$4:$D$2615,anteile!B$12,FALSE)</f>
        <v>#N/A</v>
      </c>
      <c r="H1074" s="9" t="e">
        <f>VLOOKUP($A1074,anteile!$A$4:$D$2615,anteile!C$12,FALSE)</f>
        <v>#N/A</v>
      </c>
      <c r="I1074" s="9" t="e">
        <f>VLOOKUP($A1074,anteile!$A$4:$D$2615,anteile!D$12,FALSE)</f>
        <v>#N/A</v>
      </c>
      <c r="K1074" s="24" t="e">
        <f t="shared" si="182"/>
        <v>#N/A</v>
      </c>
      <c r="L1074" s="24" t="e">
        <f t="shared" si="183"/>
        <v>#N/A</v>
      </c>
      <c r="M1074" s="24" t="e">
        <f>VLOOKUP($A1074,cash!$A$1:$B$3001,2,FALSE)</f>
        <v>#N/A</v>
      </c>
      <c r="N1074" s="24" t="e">
        <f t="shared" si="184"/>
        <v>#N/A</v>
      </c>
      <c r="P1074" s="24" t="e">
        <f t="shared" si="185"/>
        <v>#N/A</v>
      </c>
      <c r="Q1074" s="24" t="e">
        <f t="shared" si="186"/>
        <v>#N/A</v>
      </c>
      <c r="S1074" s="14" t="e">
        <f t="shared" si="187"/>
        <v>#N/A</v>
      </c>
      <c r="T1074" s="14" t="e">
        <f t="shared" si="188"/>
        <v>#N/A</v>
      </c>
      <c r="U1074" s="14" t="e">
        <f t="shared" si="189"/>
        <v>#N/A</v>
      </c>
      <c r="V1074" s="14">
        <f t="shared" si="190"/>
        <v>0</v>
      </c>
      <c r="W1074" s="14" t="e">
        <f t="shared" si="191"/>
        <v>#N/A</v>
      </c>
      <c r="X1074" s="14" t="e">
        <f t="shared" si="192"/>
        <v>#N/A</v>
      </c>
    </row>
    <row r="1075" spans="1:24">
      <c r="A1075" s="10">
        <f>europe!A1086</f>
        <v>0</v>
      </c>
      <c r="B1075" s="9" t="e">
        <f>VLOOKUP($A1075,europe!$A$1:$B$3014,2,FALSE)</f>
        <v>#N/A</v>
      </c>
      <c r="C1075" s="9">
        <f>VLOOKUP($A1075,man_neu!$A$1:$D$3001,4,FALSE)</f>
        <v>0</v>
      </c>
      <c r="D1075" s="24" t="e">
        <f>VLOOKUP($A1075,cash!$A$1:$B$3001,2,FALSE)</f>
        <v>#N/A</v>
      </c>
      <c r="E1075" s="9" t="e">
        <f>VLOOKUP($A1075,patri!$A$1:$B$3002,2,FALSE)</f>
        <v>#N/A</v>
      </c>
      <c r="G1075" s="9" t="e">
        <f>VLOOKUP($A1075,anteile!$A$4:$D$2615,anteile!B$12,FALSE)</f>
        <v>#N/A</v>
      </c>
      <c r="H1075" s="9" t="e">
        <f>VLOOKUP($A1075,anteile!$A$4:$D$2615,anteile!C$12,FALSE)</f>
        <v>#N/A</v>
      </c>
      <c r="I1075" s="9" t="e">
        <f>VLOOKUP($A1075,anteile!$A$4:$D$2615,anteile!D$12,FALSE)</f>
        <v>#N/A</v>
      </c>
      <c r="K1075" s="24" t="e">
        <f t="shared" si="182"/>
        <v>#N/A</v>
      </c>
      <c r="L1075" s="24" t="e">
        <f t="shared" si="183"/>
        <v>#N/A</v>
      </c>
      <c r="M1075" s="24" t="e">
        <f>VLOOKUP($A1075,cash!$A$1:$B$3001,2,FALSE)</f>
        <v>#N/A</v>
      </c>
      <c r="N1075" s="24" t="e">
        <f t="shared" si="184"/>
        <v>#N/A</v>
      </c>
      <c r="P1075" s="24" t="e">
        <f t="shared" si="185"/>
        <v>#N/A</v>
      </c>
      <c r="Q1075" s="24" t="e">
        <f t="shared" si="186"/>
        <v>#N/A</v>
      </c>
      <c r="S1075" s="14" t="e">
        <f t="shared" si="187"/>
        <v>#N/A</v>
      </c>
      <c r="T1075" s="14" t="e">
        <f t="shared" si="188"/>
        <v>#N/A</v>
      </c>
      <c r="U1075" s="14" t="e">
        <f t="shared" si="189"/>
        <v>#N/A</v>
      </c>
      <c r="V1075" s="14">
        <f t="shared" si="190"/>
        <v>0</v>
      </c>
      <c r="W1075" s="14" t="e">
        <f t="shared" si="191"/>
        <v>#N/A</v>
      </c>
      <c r="X1075" s="14" t="e">
        <f t="shared" si="192"/>
        <v>#N/A</v>
      </c>
    </row>
    <row r="1076" spans="1:24">
      <c r="A1076" s="10">
        <f>europe!A1087</f>
        <v>0</v>
      </c>
      <c r="B1076" s="9" t="e">
        <f>VLOOKUP($A1076,europe!$A$1:$B$3014,2,FALSE)</f>
        <v>#N/A</v>
      </c>
      <c r="C1076" s="9">
        <f>VLOOKUP($A1076,man_neu!$A$1:$D$3001,4,FALSE)</f>
        <v>0</v>
      </c>
      <c r="D1076" s="24" t="e">
        <f>VLOOKUP($A1076,cash!$A$1:$B$3001,2,FALSE)</f>
        <v>#N/A</v>
      </c>
      <c r="E1076" s="9" t="e">
        <f>VLOOKUP($A1076,patri!$A$1:$B$3002,2,FALSE)</f>
        <v>#N/A</v>
      </c>
      <c r="G1076" s="9" t="e">
        <f>VLOOKUP($A1076,anteile!$A$4:$D$2615,anteile!B$12,FALSE)</f>
        <v>#N/A</v>
      </c>
      <c r="H1076" s="9" t="e">
        <f>VLOOKUP($A1076,anteile!$A$4:$D$2615,anteile!C$12,FALSE)</f>
        <v>#N/A</v>
      </c>
      <c r="I1076" s="9" t="e">
        <f>VLOOKUP($A1076,anteile!$A$4:$D$2615,anteile!D$12,FALSE)</f>
        <v>#N/A</v>
      </c>
      <c r="K1076" s="24" t="e">
        <f t="shared" si="182"/>
        <v>#N/A</v>
      </c>
      <c r="L1076" s="24" t="e">
        <f t="shared" si="183"/>
        <v>#N/A</v>
      </c>
      <c r="M1076" s="24" t="e">
        <f>VLOOKUP($A1076,cash!$A$1:$B$3001,2,FALSE)</f>
        <v>#N/A</v>
      </c>
      <c r="N1076" s="24" t="e">
        <f t="shared" si="184"/>
        <v>#N/A</v>
      </c>
      <c r="P1076" s="24" t="e">
        <f t="shared" si="185"/>
        <v>#N/A</v>
      </c>
      <c r="Q1076" s="24" t="e">
        <f t="shared" si="186"/>
        <v>#N/A</v>
      </c>
      <c r="S1076" s="14" t="e">
        <f t="shared" si="187"/>
        <v>#N/A</v>
      </c>
      <c r="T1076" s="14" t="e">
        <f t="shared" si="188"/>
        <v>#N/A</v>
      </c>
      <c r="U1076" s="14" t="e">
        <f t="shared" si="189"/>
        <v>#N/A</v>
      </c>
      <c r="V1076" s="14">
        <f t="shared" si="190"/>
        <v>0</v>
      </c>
      <c r="W1076" s="14" t="e">
        <f t="shared" si="191"/>
        <v>#N/A</v>
      </c>
      <c r="X1076" s="14" t="e">
        <f t="shared" si="192"/>
        <v>#N/A</v>
      </c>
    </row>
    <row r="1077" spans="1:24">
      <c r="A1077" s="10">
        <f>europe!A1088</f>
        <v>0</v>
      </c>
      <c r="B1077" s="9" t="e">
        <f>VLOOKUP($A1077,europe!$A$1:$B$3014,2,FALSE)</f>
        <v>#N/A</v>
      </c>
      <c r="C1077" s="9">
        <f>VLOOKUP($A1077,man_neu!$A$1:$D$3001,4,FALSE)</f>
        <v>0</v>
      </c>
      <c r="D1077" s="24" t="e">
        <f>VLOOKUP($A1077,cash!$A$1:$B$3001,2,FALSE)</f>
        <v>#N/A</v>
      </c>
      <c r="E1077" s="9" t="e">
        <f>VLOOKUP($A1077,patri!$A$1:$B$3002,2,FALSE)</f>
        <v>#N/A</v>
      </c>
      <c r="G1077" s="9" t="e">
        <f>VLOOKUP($A1077,anteile!$A$4:$D$2615,anteile!B$12,FALSE)</f>
        <v>#N/A</v>
      </c>
      <c r="H1077" s="9" t="e">
        <f>VLOOKUP($A1077,anteile!$A$4:$D$2615,anteile!C$12,FALSE)</f>
        <v>#N/A</v>
      </c>
      <c r="I1077" s="9" t="e">
        <f>VLOOKUP($A1077,anteile!$A$4:$D$2615,anteile!D$12,FALSE)</f>
        <v>#N/A</v>
      </c>
      <c r="K1077" s="24" t="e">
        <f t="shared" si="182"/>
        <v>#N/A</v>
      </c>
      <c r="L1077" s="24" t="e">
        <f t="shared" si="183"/>
        <v>#N/A</v>
      </c>
      <c r="M1077" s="24" t="e">
        <f>VLOOKUP($A1077,cash!$A$1:$B$3001,2,FALSE)</f>
        <v>#N/A</v>
      </c>
      <c r="N1077" s="24" t="e">
        <f t="shared" si="184"/>
        <v>#N/A</v>
      </c>
      <c r="P1077" s="24" t="e">
        <f t="shared" si="185"/>
        <v>#N/A</v>
      </c>
      <c r="Q1077" s="24" t="e">
        <f t="shared" si="186"/>
        <v>#N/A</v>
      </c>
      <c r="S1077" s="14" t="e">
        <f t="shared" si="187"/>
        <v>#N/A</v>
      </c>
      <c r="T1077" s="14" t="e">
        <f t="shared" si="188"/>
        <v>#N/A</v>
      </c>
      <c r="U1077" s="14" t="e">
        <f t="shared" si="189"/>
        <v>#N/A</v>
      </c>
      <c r="V1077" s="14">
        <f t="shared" si="190"/>
        <v>0</v>
      </c>
      <c r="W1077" s="14" t="e">
        <f t="shared" si="191"/>
        <v>#N/A</v>
      </c>
      <c r="X1077" s="14" t="e">
        <f t="shared" si="192"/>
        <v>#N/A</v>
      </c>
    </row>
    <row r="1078" spans="1:24">
      <c r="A1078" s="10">
        <f>europe!A1089</f>
        <v>0</v>
      </c>
      <c r="B1078" s="9" t="e">
        <f>VLOOKUP($A1078,europe!$A$1:$B$3014,2,FALSE)</f>
        <v>#N/A</v>
      </c>
      <c r="C1078" s="9">
        <f>VLOOKUP($A1078,man_neu!$A$1:$D$3001,4,FALSE)</f>
        <v>0</v>
      </c>
      <c r="D1078" s="24" t="e">
        <f>VLOOKUP($A1078,cash!$A$1:$B$3001,2,FALSE)</f>
        <v>#N/A</v>
      </c>
      <c r="E1078" s="9" t="e">
        <f>VLOOKUP($A1078,patri!$A$1:$B$3002,2,FALSE)</f>
        <v>#N/A</v>
      </c>
      <c r="G1078" s="9" t="e">
        <f>VLOOKUP($A1078,anteile!$A$4:$D$2615,anteile!B$12,FALSE)</f>
        <v>#N/A</v>
      </c>
      <c r="H1078" s="9" t="e">
        <f>VLOOKUP($A1078,anteile!$A$4:$D$2615,anteile!C$12,FALSE)</f>
        <v>#N/A</v>
      </c>
      <c r="I1078" s="9" t="e">
        <f>VLOOKUP($A1078,anteile!$A$4:$D$2615,anteile!D$12,FALSE)</f>
        <v>#N/A</v>
      </c>
      <c r="K1078" s="24" t="e">
        <f t="shared" si="182"/>
        <v>#N/A</v>
      </c>
      <c r="L1078" s="24" t="e">
        <f t="shared" si="183"/>
        <v>#N/A</v>
      </c>
      <c r="M1078" s="24" t="e">
        <f>VLOOKUP($A1078,cash!$A$1:$B$3001,2,FALSE)</f>
        <v>#N/A</v>
      </c>
      <c r="N1078" s="24" t="e">
        <f t="shared" si="184"/>
        <v>#N/A</v>
      </c>
      <c r="P1078" s="24" t="e">
        <f t="shared" si="185"/>
        <v>#N/A</v>
      </c>
      <c r="Q1078" s="24" t="e">
        <f t="shared" si="186"/>
        <v>#N/A</v>
      </c>
      <c r="S1078" s="14" t="e">
        <f t="shared" si="187"/>
        <v>#N/A</v>
      </c>
      <c r="T1078" s="14" t="e">
        <f t="shared" si="188"/>
        <v>#N/A</v>
      </c>
      <c r="U1078" s="14" t="e">
        <f t="shared" si="189"/>
        <v>#N/A</v>
      </c>
      <c r="V1078" s="14">
        <f t="shared" si="190"/>
        <v>0</v>
      </c>
      <c r="W1078" s="14" t="e">
        <f t="shared" si="191"/>
        <v>#N/A</v>
      </c>
      <c r="X1078" s="14" t="e">
        <f t="shared" si="192"/>
        <v>#N/A</v>
      </c>
    </row>
    <row r="1079" spans="1:24">
      <c r="A1079" s="10">
        <f>europe!A1090</f>
        <v>0</v>
      </c>
      <c r="B1079" s="9" t="e">
        <f>VLOOKUP($A1079,europe!$A$1:$B$3014,2,FALSE)</f>
        <v>#N/A</v>
      </c>
      <c r="C1079" s="9">
        <f>VLOOKUP($A1079,man_neu!$A$1:$D$3001,4,FALSE)</f>
        <v>0</v>
      </c>
      <c r="D1079" s="24" t="e">
        <f>VLOOKUP($A1079,cash!$A$1:$B$3001,2,FALSE)</f>
        <v>#N/A</v>
      </c>
      <c r="E1079" s="9" t="e">
        <f>VLOOKUP($A1079,patri!$A$1:$B$3002,2,FALSE)</f>
        <v>#N/A</v>
      </c>
      <c r="G1079" s="9" t="e">
        <f>VLOOKUP($A1079,anteile!$A$4:$D$2615,anteile!B$12,FALSE)</f>
        <v>#N/A</v>
      </c>
      <c r="H1079" s="9" t="e">
        <f>VLOOKUP($A1079,anteile!$A$4:$D$2615,anteile!C$12,FALSE)</f>
        <v>#N/A</v>
      </c>
      <c r="I1079" s="9" t="e">
        <f>VLOOKUP($A1079,anteile!$A$4:$D$2615,anteile!D$12,FALSE)</f>
        <v>#N/A</v>
      </c>
      <c r="K1079" s="24" t="e">
        <f t="shared" si="182"/>
        <v>#N/A</v>
      </c>
      <c r="L1079" s="24" t="e">
        <f t="shared" si="183"/>
        <v>#N/A</v>
      </c>
      <c r="M1079" s="24" t="e">
        <f>VLOOKUP($A1079,cash!$A$1:$B$3001,2,FALSE)</f>
        <v>#N/A</v>
      </c>
      <c r="N1079" s="24" t="e">
        <f t="shared" si="184"/>
        <v>#N/A</v>
      </c>
      <c r="P1079" s="24" t="e">
        <f t="shared" si="185"/>
        <v>#N/A</v>
      </c>
      <c r="Q1079" s="24" t="e">
        <f t="shared" si="186"/>
        <v>#N/A</v>
      </c>
      <c r="S1079" s="14" t="e">
        <f t="shared" si="187"/>
        <v>#N/A</v>
      </c>
      <c r="T1079" s="14" t="e">
        <f t="shared" si="188"/>
        <v>#N/A</v>
      </c>
      <c r="U1079" s="14" t="e">
        <f t="shared" si="189"/>
        <v>#N/A</v>
      </c>
      <c r="V1079" s="14">
        <f t="shared" si="190"/>
        <v>0</v>
      </c>
      <c r="W1079" s="14" t="e">
        <f t="shared" si="191"/>
        <v>#N/A</v>
      </c>
      <c r="X1079" s="14" t="e">
        <f t="shared" si="192"/>
        <v>#N/A</v>
      </c>
    </row>
    <row r="1080" spans="1:24">
      <c r="A1080" s="10">
        <f>europe!A1091</f>
        <v>0</v>
      </c>
      <c r="B1080" s="9" t="e">
        <f>VLOOKUP($A1080,europe!$A$1:$B$3014,2,FALSE)</f>
        <v>#N/A</v>
      </c>
      <c r="C1080" s="9">
        <f>VLOOKUP($A1080,man_neu!$A$1:$D$3001,4,FALSE)</f>
        <v>0</v>
      </c>
      <c r="D1080" s="24" t="e">
        <f>VLOOKUP($A1080,cash!$A$1:$B$3001,2,FALSE)</f>
        <v>#N/A</v>
      </c>
      <c r="E1080" s="9" t="e">
        <f>VLOOKUP($A1080,patri!$A$1:$B$3002,2,FALSE)</f>
        <v>#N/A</v>
      </c>
      <c r="G1080" s="9" t="e">
        <f>VLOOKUP($A1080,anteile!$A$4:$D$2615,anteile!B$12,FALSE)</f>
        <v>#N/A</v>
      </c>
      <c r="H1080" s="9" t="e">
        <f>VLOOKUP($A1080,anteile!$A$4:$D$2615,anteile!C$12,FALSE)</f>
        <v>#N/A</v>
      </c>
      <c r="I1080" s="9" t="e">
        <f>VLOOKUP($A1080,anteile!$A$4:$D$2615,anteile!D$12,FALSE)</f>
        <v>#N/A</v>
      </c>
      <c r="K1080" s="24" t="e">
        <f t="shared" si="182"/>
        <v>#N/A</v>
      </c>
      <c r="L1080" s="24" t="e">
        <f t="shared" si="183"/>
        <v>#N/A</v>
      </c>
      <c r="M1080" s="24" t="e">
        <f>VLOOKUP($A1080,cash!$A$1:$B$3001,2,FALSE)</f>
        <v>#N/A</v>
      </c>
      <c r="N1080" s="24" t="e">
        <f t="shared" si="184"/>
        <v>#N/A</v>
      </c>
      <c r="P1080" s="24" t="e">
        <f t="shared" si="185"/>
        <v>#N/A</v>
      </c>
      <c r="Q1080" s="24" t="e">
        <f t="shared" si="186"/>
        <v>#N/A</v>
      </c>
      <c r="S1080" s="14" t="e">
        <f t="shared" si="187"/>
        <v>#N/A</v>
      </c>
      <c r="T1080" s="14" t="e">
        <f t="shared" si="188"/>
        <v>#N/A</v>
      </c>
      <c r="U1080" s="14" t="e">
        <f t="shared" si="189"/>
        <v>#N/A</v>
      </c>
      <c r="V1080" s="14">
        <f t="shared" si="190"/>
        <v>0</v>
      </c>
      <c r="W1080" s="14" t="e">
        <f t="shared" si="191"/>
        <v>#N/A</v>
      </c>
      <c r="X1080" s="14" t="e">
        <f t="shared" si="192"/>
        <v>#N/A</v>
      </c>
    </row>
    <row r="1081" spans="1:24">
      <c r="A1081" s="10">
        <f>europe!A1092</f>
        <v>0</v>
      </c>
      <c r="B1081" s="9" t="e">
        <f>VLOOKUP($A1081,europe!$A$1:$B$3014,2,FALSE)</f>
        <v>#N/A</v>
      </c>
      <c r="C1081" s="9">
        <f>VLOOKUP($A1081,man_neu!$A$1:$D$3001,4,FALSE)</f>
        <v>0</v>
      </c>
      <c r="D1081" s="24" t="e">
        <f>VLOOKUP($A1081,cash!$A$1:$B$3001,2,FALSE)</f>
        <v>#N/A</v>
      </c>
      <c r="E1081" s="9" t="e">
        <f>VLOOKUP($A1081,patri!$A$1:$B$3002,2,FALSE)</f>
        <v>#N/A</v>
      </c>
      <c r="G1081" s="9" t="e">
        <f>VLOOKUP($A1081,anteile!$A$4:$D$2615,anteile!B$12,FALSE)</f>
        <v>#N/A</v>
      </c>
      <c r="H1081" s="9" t="e">
        <f>VLOOKUP($A1081,anteile!$A$4:$D$2615,anteile!C$12,FALSE)</f>
        <v>#N/A</v>
      </c>
      <c r="I1081" s="9" t="e">
        <f>VLOOKUP($A1081,anteile!$A$4:$D$2615,anteile!D$12,FALSE)</f>
        <v>#N/A</v>
      </c>
      <c r="K1081" s="24" t="e">
        <f t="shared" si="182"/>
        <v>#N/A</v>
      </c>
      <c r="L1081" s="24" t="e">
        <f t="shared" si="183"/>
        <v>#N/A</v>
      </c>
      <c r="M1081" s="24" t="e">
        <f>VLOOKUP($A1081,cash!$A$1:$B$3001,2,FALSE)</f>
        <v>#N/A</v>
      </c>
      <c r="N1081" s="24" t="e">
        <f t="shared" si="184"/>
        <v>#N/A</v>
      </c>
      <c r="P1081" s="24" t="e">
        <f t="shared" si="185"/>
        <v>#N/A</v>
      </c>
      <c r="Q1081" s="24" t="e">
        <f t="shared" si="186"/>
        <v>#N/A</v>
      </c>
      <c r="S1081" s="14" t="e">
        <f t="shared" si="187"/>
        <v>#N/A</v>
      </c>
      <c r="T1081" s="14" t="e">
        <f t="shared" si="188"/>
        <v>#N/A</v>
      </c>
      <c r="U1081" s="14" t="e">
        <f t="shared" si="189"/>
        <v>#N/A</v>
      </c>
      <c r="V1081" s="14">
        <f t="shared" si="190"/>
        <v>0</v>
      </c>
      <c r="W1081" s="14" t="e">
        <f t="shared" si="191"/>
        <v>#N/A</v>
      </c>
      <c r="X1081" s="14" t="e">
        <f t="shared" si="192"/>
        <v>#N/A</v>
      </c>
    </row>
    <row r="1082" spans="1:24">
      <c r="A1082" s="10">
        <f>europe!A1093</f>
        <v>0</v>
      </c>
      <c r="B1082" s="9" t="e">
        <f>VLOOKUP($A1082,europe!$A$1:$B$3014,2,FALSE)</f>
        <v>#N/A</v>
      </c>
      <c r="C1082" s="9">
        <f>VLOOKUP($A1082,man_neu!$A$1:$D$3001,4,FALSE)</f>
        <v>0</v>
      </c>
      <c r="D1082" s="24" t="e">
        <f>VLOOKUP($A1082,cash!$A$1:$B$3001,2,FALSE)</f>
        <v>#N/A</v>
      </c>
      <c r="E1082" s="9" t="e">
        <f>VLOOKUP($A1082,patri!$A$1:$B$3002,2,FALSE)</f>
        <v>#N/A</v>
      </c>
      <c r="G1082" s="9" t="e">
        <f>VLOOKUP($A1082,anteile!$A$4:$D$2615,anteile!B$12,FALSE)</f>
        <v>#N/A</v>
      </c>
      <c r="H1082" s="9" t="e">
        <f>VLOOKUP($A1082,anteile!$A$4:$D$2615,anteile!C$12,FALSE)</f>
        <v>#N/A</v>
      </c>
      <c r="I1082" s="9" t="e">
        <f>VLOOKUP($A1082,anteile!$A$4:$D$2615,anteile!D$12,FALSE)</f>
        <v>#N/A</v>
      </c>
      <c r="K1082" s="24" t="e">
        <f t="shared" si="182"/>
        <v>#N/A</v>
      </c>
      <c r="L1082" s="24" t="e">
        <f t="shared" si="183"/>
        <v>#N/A</v>
      </c>
      <c r="M1082" s="24" t="e">
        <f>VLOOKUP($A1082,cash!$A$1:$B$3001,2,FALSE)</f>
        <v>#N/A</v>
      </c>
      <c r="N1082" s="24" t="e">
        <f t="shared" si="184"/>
        <v>#N/A</v>
      </c>
      <c r="P1082" s="24" t="e">
        <f t="shared" si="185"/>
        <v>#N/A</v>
      </c>
      <c r="Q1082" s="24" t="e">
        <f t="shared" si="186"/>
        <v>#N/A</v>
      </c>
      <c r="S1082" s="14" t="e">
        <f t="shared" si="187"/>
        <v>#N/A</v>
      </c>
      <c r="T1082" s="14" t="e">
        <f t="shared" si="188"/>
        <v>#N/A</v>
      </c>
      <c r="U1082" s="14" t="e">
        <f t="shared" si="189"/>
        <v>#N/A</v>
      </c>
      <c r="V1082" s="14">
        <f t="shared" si="190"/>
        <v>0</v>
      </c>
      <c r="W1082" s="14" t="e">
        <f t="shared" si="191"/>
        <v>#N/A</v>
      </c>
      <c r="X1082" s="14" t="e">
        <f t="shared" si="192"/>
        <v>#N/A</v>
      </c>
    </row>
    <row r="1083" spans="1:24">
      <c r="A1083" s="10">
        <f>europe!A1094</f>
        <v>0</v>
      </c>
      <c r="B1083" s="9" t="e">
        <f>VLOOKUP($A1083,europe!$A$1:$B$3014,2,FALSE)</f>
        <v>#N/A</v>
      </c>
      <c r="C1083" s="9">
        <f>VLOOKUP($A1083,man_neu!$A$1:$D$3001,4,FALSE)</f>
        <v>0</v>
      </c>
      <c r="D1083" s="24" t="e">
        <f>VLOOKUP($A1083,cash!$A$1:$B$3001,2,FALSE)</f>
        <v>#N/A</v>
      </c>
      <c r="E1083" s="9" t="e">
        <f>VLOOKUP($A1083,patri!$A$1:$B$3002,2,FALSE)</f>
        <v>#N/A</v>
      </c>
      <c r="G1083" s="9" t="e">
        <f>VLOOKUP($A1083,anteile!$A$4:$D$2615,anteile!B$12,FALSE)</f>
        <v>#N/A</v>
      </c>
      <c r="H1083" s="9" t="e">
        <f>VLOOKUP($A1083,anteile!$A$4:$D$2615,anteile!C$12,FALSE)</f>
        <v>#N/A</v>
      </c>
      <c r="I1083" s="9" t="e">
        <f>VLOOKUP($A1083,anteile!$A$4:$D$2615,anteile!D$12,FALSE)</f>
        <v>#N/A</v>
      </c>
      <c r="K1083" s="24" t="e">
        <f t="shared" si="182"/>
        <v>#N/A</v>
      </c>
      <c r="L1083" s="24" t="e">
        <f t="shared" si="183"/>
        <v>#N/A</v>
      </c>
      <c r="M1083" s="24" t="e">
        <f>VLOOKUP($A1083,cash!$A$1:$B$3001,2,FALSE)</f>
        <v>#N/A</v>
      </c>
      <c r="N1083" s="24" t="e">
        <f t="shared" si="184"/>
        <v>#N/A</v>
      </c>
      <c r="P1083" s="24" t="e">
        <f t="shared" si="185"/>
        <v>#N/A</v>
      </c>
      <c r="Q1083" s="24" t="e">
        <f t="shared" si="186"/>
        <v>#N/A</v>
      </c>
      <c r="S1083" s="14" t="e">
        <f t="shared" si="187"/>
        <v>#N/A</v>
      </c>
      <c r="T1083" s="14" t="e">
        <f t="shared" si="188"/>
        <v>#N/A</v>
      </c>
      <c r="U1083" s="14" t="e">
        <f t="shared" si="189"/>
        <v>#N/A</v>
      </c>
      <c r="V1083" s="14">
        <f t="shared" si="190"/>
        <v>0</v>
      </c>
      <c r="W1083" s="14" t="e">
        <f t="shared" si="191"/>
        <v>#N/A</v>
      </c>
      <c r="X1083" s="14" t="e">
        <f t="shared" si="192"/>
        <v>#N/A</v>
      </c>
    </row>
    <row r="1084" spans="1:24">
      <c r="A1084" s="10">
        <f>europe!A1095</f>
        <v>0</v>
      </c>
      <c r="B1084" s="9" t="e">
        <f>VLOOKUP($A1084,europe!$A$1:$B$3014,2,FALSE)</f>
        <v>#N/A</v>
      </c>
      <c r="C1084" s="9">
        <f>VLOOKUP($A1084,man_neu!$A$1:$D$3001,4,FALSE)</f>
        <v>0</v>
      </c>
      <c r="D1084" s="24" t="e">
        <f>VLOOKUP($A1084,cash!$A$1:$B$3001,2,FALSE)</f>
        <v>#N/A</v>
      </c>
      <c r="E1084" s="9" t="e">
        <f>VLOOKUP($A1084,patri!$A$1:$B$3002,2,FALSE)</f>
        <v>#N/A</v>
      </c>
      <c r="G1084" s="9" t="e">
        <f>VLOOKUP($A1084,anteile!$A$4:$D$2615,anteile!B$12,FALSE)</f>
        <v>#N/A</v>
      </c>
      <c r="H1084" s="9" t="e">
        <f>VLOOKUP($A1084,anteile!$A$4:$D$2615,anteile!C$12,FALSE)</f>
        <v>#N/A</v>
      </c>
      <c r="I1084" s="9" t="e">
        <f>VLOOKUP($A1084,anteile!$A$4:$D$2615,anteile!D$12,FALSE)</f>
        <v>#N/A</v>
      </c>
      <c r="K1084" s="24" t="e">
        <f t="shared" si="182"/>
        <v>#N/A</v>
      </c>
      <c r="L1084" s="24" t="e">
        <f t="shared" si="183"/>
        <v>#N/A</v>
      </c>
      <c r="M1084" s="24" t="e">
        <f>VLOOKUP($A1084,cash!$A$1:$B$3001,2,FALSE)</f>
        <v>#N/A</v>
      </c>
      <c r="N1084" s="24" t="e">
        <f t="shared" si="184"/>
        <v>#N/A</v>
      </c>
      <c r="P1084" s="24" t="e">
        <f t="shared" si="185"/>
        <v>#N/A</v>
      </c>
      <c r="Q1084" s="24" t="e">
        <f t="shared" si="186"/>
        <v>#N/A</v>
      </c>
      <c r="S1084" s="14" t="e">
        <f t="shared" si="187"/>
        <v>#N/A</v>
      </c>
      <c r="T1084" s="14" t="e">
        <f t="shared" si="188"/>
        <v>#N/A</v>
      </c>
      <c r="U1084" s="14" t="e">
        <f t="shared" si="189"/>
        <v>#N/A</v>
      </c>
      <c r="V1084" s="14">
        <f t="shared" si="190"/>
        <v>0</v>
      </c>
      <c r="W1084" s="14" t="e">
        <f t="shared" si="191"/>
        <v>#N/A</v>
      </c>
      <c r="X1084" s="14" t="e">
        <f t="shared" si="192"/>
        <v>#N/A</v>
      </c>
    </row>
    <row r="1085" spans="1:24">
      <c r="A1085" s="10">
        <f>europe!A1096</f>
        <v>0</v>
      </c>
      <c r="B1085" s="9" t="e">
        <f>VLOOKUP($A1085,europe!$A$1:$B$3014,2,FALSE)</f>
        <v>#N/A</v>
      </c>
      <c r="C1085" s="9">
        <f>VLOOKUP($A1085,man_neu!$A$1:$D$3001,4,FALSE)</f>
        <v>0</v>
      </c>
      <c r="D1085" s="24" t="e">
        <f>VLOOKUP($A1085,cash!$A$1:$B$3001,2,FALSE)</f>
        <v>#N/A</v>
      </c>
      <c r="E1085" s="9" t="e">
        <f>VLOOKUP($A1085,patri!$A$1:$B$3002,2,FALSE)</f>
        <v>#N/A</v>
      </c>
      <c r="G1085" s="9" t="e">
        <f>VLOOKUP($A1085,anteile!$A$4:$D$2615,anteile!B$12,FALSE)</f>
        <v>#N/A</v>
      </c>
      <c r="H1085" s="9" t="e">
        <f>VLOOKUP($A1085,anteile!$A$4:$D$2615,anteile!C$12,FALSE)</f>
        <v>#N/A</v>
      </c>
      <c r="I1085" s="9" t="e">
        <f>VLOOKUP($A1085,anteile!$A$4:$D$2615,anteile!D$12,FALSE)</f>
        <v>#N/A</v>
      </c>
      <c r="K1085" s="24" t="e">
        <f t="shared" si="182"/>
        <v>#N/A</v>
      </c>
      <c r="L1085" s="24" t="e">
        <f t="shared" si="183"/>
        <v>#N/A</v>
      </c>
      <c r="M1085" s="24" t="e">
        <f>VLOOKUP($A1085,cash!$A$1:$B$3001,2,FALSE)</f>
        <v>#N/A</v>
      </c>
      <c r="N1085" s="24" t="e">
        <f t="shared" si="184"/>
        <v>#N/A</v>
      </c>
      <c r="P1085" s="24" t="e">
        <f t="shared" si="185"/>
        <v>#N/A</v>
      </c>
      <c r="Q1085" s="24" t="e">
        <f t="shared" si="186"/>
        <v>#N/A</v>
      </c>
      <c r="S1085" s="14" t="e">
        <f t="shared" si="187"/>
        <v>#N/A</v>
      </c>
      <c r="T1085" s="14" t="e">
        <f t="shared" si="188"/>
        <v>#N/A</v>
      </c>
      <c r="U1085" s="14" t="e">
        <f t="shared" si="189"/>
        <v>#N/A</v>
      </c>
      <c r="V1085" s="14">
        <f t="shared" si="190"/>
        <v>0</v>
      </c>
      <c r="W1085" s="14" t="e">
        <f t="shared" si="191"/>
        <v>#N/A</v>
      </c>
      <c r="X1085" s="14" t="e">
        <f t="shared" si="192"/>
        <v>#N/A</v>
      </c>
    </row>
    <row r="1086" spans="1:24">
      <c r="A1086" s="10">
        <f>europe!A1097</f>
        <v>0</v>
      </c>
      <c r="B1086" s="9" t="e">
        <f>VLOOKUP($A1086,europe!$A$1:$B$3014,2,FALSE)</f>
        <v>#N/A</v>
      </c>
      <c r="C1086" s="9">
        <f>VLOOKUP($A1086,man_neu!$A$1:$D$3001,4,FALSE)</f>
        <v>0</v>
      </c>
      <c r="D1086" s="24" t="e">
        <f>VLOOKUP($A1086,cash!$A$1:$B$3001,2,FALSE)</f>
        <v>#N/A</v>
      </c>
      <c r="E1086" s="9" t="e">
        <f>VLOOKUP($A1086,patri!$A$1:$B$3002,2,FALSE)</f>
        <v>#N/A</v>
      </c>
      <c r="G1086" s="9" t="e">
        <f>VLOOKUP($A1086,anteile!$A$4:$D$2615,anteile!B$12,FALSE)</f>
        <v>#N/A</v>
      </c>
      <c r="H1086" s="9" t="e">
        <f>VLOOKUP($A1086,anteile!$A$4:$D$2615,anteile!C$12,FALSE)</f>
        <v>#N/A</v>
      </c>
      <c r="I1086" s="9" t="e">
        <f>VLOOKUP($A1086,anteile!$A$4:$D$2615,anteile!D$12,FALSE)</f>
        <v>#N/A</v>
      </c>
      <c r="K1086" s="24" t="e">
        <f t="shared" si="182"/>
        <v>#N/A</v>
      </c>
      <c r="L1086" s="24" t="e">
        <f t="shared" si="183"/>
        <v>#N/A</v>
      </c>
      <c r="M1086" s="24" t="e">
        <f>VLOOKUP($A1086,cash!$A$1:$B$3001,2,FALSE)</f>
        <v>#N/A</v>
      </c>
      <c r="N1086" s="24" t="e">
        <f t="shared" si="184"/>
        <v>#N/A</v>
      </c>
      <c r="P1086" s="24" t="e">
        <f t="shared" si="185"/>
        <v>#N/A</v>
      </c>
      <c r="Q1086" s="24" t="e">
        <f t="shared" si="186"/>
        <v>#N/A</v>
      </c>
      <c r="S1086" s="14" t="e">
        <f t="shared" si="187"/>
        <v>#N/A</v>
      </c>
      <c r="T1086" s="14" t="e">
        <f t="shared" si="188"/>
        <v>#N/A</v>
      </c>
      <c r="U1086" s="14" t="e">
        <f t="shared" si="189"/>
        <v>#N/A</v>
      </c>
      <c r="V1086" s="14">
        <f t="shared" si="190"/>
        <v>0</v>
      </c>
      <c r="W1086" s="14" t="e">
        <f t="shared" si="191"/>
        <v>#N/A</v>
      </c>
      <c r="X1086" s="14" t="e">
        <f t="shared" si="192"/>
        <v>#N/A</v>
      </c>
    </row>
    <row r="1087" spans="1:24">
      <c r="A1087" s="10">
        <f>europe!A1098</f>
        <v>0</v>
      </c>
      <c r="B1087" s="9" t="e">
        <f>VLOOKUP($A1087,europe!$A$1:$B$3014,2,FALSE)</f>
        <v>#N/A</v>
      </c>
      <c r="C1087" s="9">
        <f>VLOOKUP($A1087,man_neu!$A$1:$D$3001,4,FALSE)</f>
        <v>0</v>
      </c>
      <c r="D1087" s="24" t="e">
        <f>VLOOKUP($A1087,cash!$A$1:$B$3001,2,FALSE)</f>
        <v>#N/A</v>
      </c>
      <c r="E1087" s="9" t="e">
        <f>VLOOKUP($A1087,patri!$A$1:$B$3002,2,FALSE)</f>
        <v>#N/A</v>
      </c>
      <c r="G1087" s="9" t="e">
        <f>VLOOKUP($A1087,anteile!$A$4:$D$2615,anteile!B$12,FALSE)</f>
        <v>#N/A</v>
      </c>
      <c r="H1087" s="9" t="e">
        <f>VLOOKUP($A1087,anteile!$A$4:$D$2615,anteile!C$12,FALSE)</f>
        <v>#N/A</v>
      </c>
      <c r="I1087" s="9" t="e">
        <f>VLOOKUP($A1087,anteile!$A$4:$D$2615,anteile!D$12,FALSE)</f>
        <v>#N/A</v>
      </c>
      <c r="K1087" s="24" t="e">
        <f t="shared" si="182"/>
        <v>#N/A</v>
      </c>
      <c r="L1087" s="24" t="e">
        <f t="shared" si="183"/>
        <v>#N/A</v>
      </c>
      <c r="M1087" s="24" t="e">
        <f>VLOOKUP($A1087,cash!$A$1:$B$3001,2,FALSE)</f>
        <v>#N/A</v>
      </c>
      <c r="N1087" s="24" t="e">
        <f t="shared" si="184"/>
        <v>#N/A</v>
      </c>
      <c r="P1087" s="24" t="e">
        <f t="shared" si="185"/>
        <v>#N/A</v>
      </c>
      <c r="Q1087" s="24" t="e">
        <f t="shared" si="186"/>
        <v>#N/A</v>
      </c>
      <c r="S1087" s="14" t="e">
        <f t="shared" si="187"/>
        <v>#N/A</v>
      </c>
      <c r="T1087" s="14" t="e">
        <f t="shared" si="188"/>
        <v>#N/A</v>
      </c>
      <c r="U1087" s="14" t="e">
        <f t="shared" si="189"/>
        <v>#N/A</v>
      </c>
      <c r="V1087" s="14">
        <f t="shared" si="190"/>
        <v>0</v>
      </c>
      <c r="W1087" s="14" t="e">
        <f t="shared" si="191"/>
        <v>#N/A</v>
      </c>
      <c r="X1087" s="14" t="e">
        <f t="shared" si="192"/>
        <v>#N/A</v>
      </c>
    </row>
    <row r="1088" spans="1:24">
      <c r="A1088" s="10">
        <f>europe!A1099</f>
        <v>0</v>
      </c>
      <c r="B1088" s="9" t="e">
        <f>VLOOKUP($A1088,europe!$A$1:$B$3014,2,FALSE)</f>
        <v>#N/A</v>
      </c>
      <c r="C1088" s="9">
        <f>VLOOKUP($A1088,man_neu!$A$1:$D$3001,4,FALSE)</f>
        <v>0</v>
      </c>
      <c r="D1088" s="24" t="e">
        <f>VLOOKUP($A1088,cash!$A$1:$B$3001,2,FALSE)</f>
        <v>#N/A</v>
      </c>
      <c r="E1088" s="9" t="e">
        <f>VLOOKUP($A1088,patri!$A$1:$B$3002,2,FALSE)</f>
        <v>#N/A</v>
      </c>
      <c r="G1088" s="9" t="e">
        <f>VLOOKUP($A1088,anteile!$A$4:$D$2615,anteile!B$12,FALSE)</f>
        <v>#N/A</v>
      </c>
      <c r="H1088" s="9" t="e">
        <f>VLOOKUP($A1088,anteile!$A$4:$D$2615,anteile!C$12,FALSE)</f>
        <v>#N/A</v>
      </c>
      <c r="I1088" s="9" t="e">
        <f>VLOOKUP($A1088,anteile!$A$4:$D$2615,anteile!D$12,FALSE)</f>
        <v>#N/A</v>
      </c>
      <c r="K1088" s="24" t="e">
        <f t="shared" si="182"/>
        <v>#N/A</v>
      </c>
      <c r="L1088" s="24" t="e">
        <f t="shared" si="183"/>
        <v>#N/A</v>
      </c>
      <c r="M1088" s="24" t="e">
        <f>VLOOKUP($A1088,cash!$A$1:$B$3001,2,FALSE)</f>
        <v>#N/A</v>
      </c>
      <c r="N1088" s="24" t="e">
        <f t="shared" si="184"/>
        <v>#N/A</v>
      </c>
      <c r="P1088" s="24" t="e">
        <f t="shared" si="185"/>
        <v>#N/A</v>
      </c>
      <c r="Q1088" s="24" t="e">
        <f t="shared" si="186"/>
        <v>#N/A</v>
      </c>
      <c r="S1088" s="14" t="e">
        <f t="shared" si="187"/>
        <v>#N/A</v>
      </c>
      <c r="T1088" s="14" t="e">
        <f t="shared" si="188"/>
        <v>#N/A</v>
      </c>
      <c r="U1088" s="14" t="e">
        <f t="shared" si="189"/>
        <v>#N/A</v>
      </c>
      <c r="V1088" s="14">
        <f t="shared" si="190"/>
        <v>0</v>
      </c>
      <c r="W1088" s="14" t="e">
        <f t="shared" si="191"/>
        <v>#N/A</v>
      </c>
      <c r="X1088" s="14" t="e">
        <f t="shared" si="192"/>
        <v>#N/A</v>
      </c>
    </row>
    <row r="1089" spans="1:24">
      <c r="A1089" s="10">
        <f>europe!A1100</f>
        <v>0</v>
      </c>
      <c r="B1089" s="9" t="e">
        <f>VLOOKUP($A1089,europe!$A$1:$B$3014,2,FALSE)</f>
        <v>#N/A</v>
      </c>
      <c r="C1089" s="9">
        <f>VLOOKUP($A1089,man_neu!$A$1:$D$3001,4,FALSE)</f>
        <v>0</v>
      </c>
      <c r="D1089" s="24" t="e">
        <f>VLOOKUP($A1089,cash!$A$1:$B$3001,2,FALSE)</f>
        <v>#N/A</v>
      </c>
      <c r="E1089" s="9" t="e">
        <f>VLOOKUP($A1089,patri!$A$1:$B$3002,2,FALSE)</f>
        <v>#N/A</v>
      </c>
      <c r="G1089" s="9" t="e">
        <f>VLOOKUP($A1089,anteile!$A$4:$D$2615,anteile!B$12,FALSE)</f>
        <v>#N/A</v>
      </c>
      <c r="H1089" s="9" t="e">
        <f>VLOOKUP($A1089,anteile!$A$4:$D$2615,anteile!C$12,FALSE)</f>
        <v>#N/A</v>
      </c>
      <c r="I1089" s="9" t="e">
        <f>VLOOKUP($A1089,anteile!$A$4:$D$2615,anteile!D$12,FALSE)</f>
        <v>#N/A</v>
      </c>
      <c r="K1089" s="24" t="e">
        <f t="shared" si="182"/>
        <v>#N/A</v>
      </c>
      <c r="L1089" s="24" t="e">
        <f t="shared" si="183"/>
        <v>#N/A</v>
      </c>
      <c r="M1089" s="24" t="e">
        <f>VLOOKUP($A1089,cash!$A$1:$B$3001,2,FALSE)</f>
        <v>#N/A</v>
      </c>
      <c r="N1089" s="24" t="e">
        <f t="shared" si="184"/>
        <v>#N/A</v>
      </c>
      <c r="P1089" s="24" t="e">
        <f t="shared" si="185"/>
        <v>#N/A</v>
      </c>
      <c r="Q1089" s="24" t="e">
        <f t="shared" si="186"/>
        <v>#N/A</v>
      </c>
      <c r="S1089" s="14" t="e">
        <f t="shared" si="187"/>
        <v>#N/A</v>
      </c>
      <c r="T1089" s="14" t="e">
        <f t="shared" si="188"/>
        <v>#N/A</v>
      </c>
      <c r="U1089" s="14" t="e">
        <f t="shared" si="189"/>
        <v>#N/A</v>
      </c>
      <c r="V1089" s="14">
        <f t="shared" si="190"/>
        <v>0</v>
      </c>
      <c r="W1089" s="14" t="e">
        <f t="shared" si="191"/>
        <v>#N/A</v>
      </c>
      <c r="X1089" s="14" t="e">
        <f t="shared" si="192"/>
        <v>#N/A</v>
      </c>
    </row>
    <row r="1090" spans="1:24">
      <c r="A1090" s="10">
        <f>europe!A1101</f>
        <v>0</v>
      </c>
      <c r="B1090" s="9" t="e">
        <f>VLOOKUP($A1090,europe!$A$1:$B$3014,2,FALSE)</f>
        <v>#N/A</v>
      </c>
      <c r="C1090" s="9">
        <f>VLOOKUP($A1090,man_neu!$A$1:$D$3001,4,FALSE)</f>
        <v>0</v>
      </c>
      <c r="D1090" s="24" t="e">
        <f>VLOOKUP($A1090,cash!$A$1:$B$3001,2,FALSE)</f>
        <v>#N/A</v>
      </c>
      <c r="E1090" s="9" t="e">
        <f>VLOOKUP($A1090,patri!$A$1:$B$3002,2,FALSE)</f>
        <v>#N/A</v>
      </c>
      <c r="G1090" s="9" t="e">
        <f>VLOOKUP($A1090,anteile!$A$4:$D$2615,anteile!B$12,FALSE)</f>
        <v>#N/A</v>
      </c>
      <c r="H1090" s="9" t="e">
        <f>VLOOKUP($A1090,anteile!$A$4:$D$2615,anteile!C$12,FALSE)</f>
        <v>#N/A</v>
      </c>
      <c r="I1090" s="9" t="e">
        <f>VLOOKUP($A1090,anteile!$A$4:$D$2615,anteile!D$12,FALSE)</f>
        <v>#N/A</v>
      </c>
      <c r="K1090" s="24" t="e">
        <f t="shared" si="182"/>
        <v>#N/A</v>
      </c>
      <c r="L1090" s="24" t="e">
        <f t="shared" si="183"/>
        <v>#N/A</v>
      </c>
      <c r="M1090" s="24" t="e">
        <f>VLOOKUP($A1090,cash!$A$1:$B$3001,2,FALSE)</f>
        <v>#N/A</v>
      </c>
      <c r="N1090" s="24" t="e">
        <f t="shared" si="184"/>
        <v>#N/A</v>
      </c>
      <c r="P1090" s="24" t="e">
        <f t="shared" si="185"/>
        <v>#N/A</v>
      </c>
      <c r="Q1090" s="24" t="e">
        <f t="shared" si="186"/>
        <v>#N/A</v>
      </c>
      <c r="S1090" s="14" t="e">
        <f t="shared" si="187"/>
        <v>#N/A</v>
      </c>
      <c r="T1090" s="14" t="e">
        <f t="shared" si="188"/>
        <v>#N/A</v>
      </c>
      <c r="U1090" s="14" t="e">
        <f t="shared" si="189"/>
        <v>#N/A</v>
      </c>
      <c r="V1090" s="14">
        <f t="shared" si="190"/>
        <v>0</v>
      </c>
      <c r="W1090" s="14" t="e">
        <f t="shared" si="191"/>
        <v>#N/A</v>
      </c>
      <c r="X1090" s="14" t="e">
        <f t="shared" si="192"/>
        <v>#N/A</v>
      </c>
    </row>
    <row r="1091" spans="1:24">
      <c r="A1091" s="10">
        <f>europe!A1102</f>
        <v>0</v>
      </c>
      <c r="B1091" s="9" t="e">
        <f>VLOOKUP($A1091,europe!$A$1:$B$3014,2,FALSE)</f>
        <v>#N/A</v>
      </c>
      <c r="C1091" s="9">
        <f>VLOOKUP($A1091,man_neu!$A$1:$D$3001,4,FALSE)</f>
        <v>0</v>
      </c>
      <c r="D1091" s="24" t="e">
        <f>VLOOKUP($A1091,cash!$A$1:$B$3001,2,FALSE)</f>
        <v>#N/A</v>
      </c>
      <c r="E1091" s="9" t="e">
        <f>VLOOKUP($A1091,patri!$A$1:$B$3002,2,FALSE)</f>
        <v>#N/A</v>
      </c>
      <c r="G1091" s="9" t="e">
        <f>VLOOKUP($A1091,anteile!$A$4:$D$2615,anteile!B$12,FALSE)</f>
        <v>#N/A</v>
      </c>
      <c r="H1091" s="9" t="e">
        <f>VLOOKUP($A1091,anteile!$A$4:$D$2615,anteile!C$12,FALSE)</f>
        <v>#N/A</v>
      </c>
      <c r="I1091" s="9" t="e">
        <f>VLOOKUP($A1091,anteile!$A$4:$D$2615,anteile!D$12,FALSE)</f>
        <v>#N/A</v>
      </c>
      <c r="K1091" s="24" t="e">
        <f t="shared" si="182"/>
        <v>#N/A</v>
      </c>
      <c r="L1091" s="24" t="e">
        <f t="shared" si="183"/>
        <v>#N/A</v>
      </c>
      <c r="M1091" s="24" t="e">
        <f>VLOOKUP($A1091,cash!$A$1:$B$3001,2,FALSE)</f>
        <v>#N/A</v>
      </c>
      <c r="N1091" s="24" t="e">
        <f t="shared" si="184"/>
        <v>#N/A</v>
      </c>
      <c r="P1091" s="24" t="e">
        <f t="shared" si="185"/>
        <v>#N/A</v>
      </c>
      <c r="Q1091" s="24" t="e">
        <f t="shared" si="186"/>
        <v>#N/A</v>
      </c>
      <c r="S1091" s="14" t="e">
        <f t="shared" si="187"/>
        <v>#N/A</v>
      </c>
      <c r="T1091" s="14" t="e">
        <f t="shared" si="188"/>
        <v>#N/A</v>
      </c>
      <c r="U1091" s="14" t="e">
        <f t="shared" si="189"/>
        <v>#N/A</v>
      </c>
      <c r="V1091" s="14">
        <f t="shared" si="190"/>
        <v>0</v>
      </c>
      <c r="W1091" s="14" t="e">
        <f t="shared" si="191"/>
        <v>#N/A</v>
      </c>
      <c r="X1091" s="14" t="e">
        <f t="shared" si="192"/>
        <v>#N/A</v>
      </c>
    </row>
    <row r="1092" spans="1:24">
      <c r="A1092" s="10">
        <f>europe!A1103</f>
        <v>0</v>
      </c>
      <c r="B1092" s="9" t="e">
        <f>VLOOKUP($A1092,europe!$A$1:$B$3014,2,FALSE)</f>
        <v>#N/A</v>
      </c>
      <c r="C1092" s="9">
        <f>VLOOKUP($A1092,man_neu!$A$1:$D$3001,4,FALSE)</f>
        <v>0</v>
      </c>
      <c r="D1092" s="24" t="e">
        <f>VLOOKUP($A1092,cash!$A$1:$B$3001,2,FALSE)</f>
        <v>#N/A</v>
      </c>
      <c r="E1092" s="9" t="e">
        <f>VLOOKUP($A1092,patri!$A$1:$B$3002,2,FALSE)</f>
        <v>#N/A</v>
      </c>
      <c r="G1092" s="9" t="e">
        <f>VLOOKUP($A1092,anteile!$A$4:$D$2615,anteile!B$12,FALSE)</f>
        <v>#N/A</v>
      </c>
      <c r="H1092" s="9" t="e">
        <f>VLOOKUP($A1092,anteile!$A$4:$D$2615,anteile!C$12,FALSE)</f>
        <v>#N/A</v>
      </c>
      <c r="I1092" s="9" t="e">
        <f>VLOOKUP($A1092,anteile!$A$4:$D$2615,anteile!D$12,FALSE)</f>
        <v>#N/A</v>
      </c>
      <c r="K1092" s="24" t="e">
        <f t="shared" si="182"/>
        <v>#N/A</v>
      </c>
      <c r="L1092" s="24" t="e">
        <f t="shared" si="183"/>
        <v>#N/A</v>
      </c>
      <c r="M1092" s="24" t="e">
        <f>VLOOKUP($A1092,cash!$A$1:$B$3001,2,FALSE)</f>
        <v>#N/A</v>
      </c>
      <c r="N1092" s="24" t="e">
        <f t="shared" si="184"/>
        <v>#N/A</v>
      </c>
      <c r="P1092" s="24" t="e">
        <f t="shared" si="185"/>
        <v>#N/A</v>
      </c>
      <c r="Q1092" s="24" t="e">
        <f t="shared" si="186"/>
        <v>#N/A</v>
      </c>
      <c r="S1092" s="14" t="e">
        <f t="shared" si="187"/>
        <v>#N/A</v>
      </c>
      <c r="T1092" s="14" t="e">
        <f t="shared" si="188"/>
        <v>#N/A</v>
      </c>
      <c r="U1092" s="14" t="e">
        <f t="shared" si="189"/>
        <v>#N/A</v>
      </c>
      <c r="V1092" s="14">
        <f t="shared" si="190"/>
        <v>0</v>
      </c>
      <c r="W1092" s="14" t="e">
        <f t="shared" si="191"/>
        <v>#N/A</v>
      </c>
      <c r="X1092" s="14" t="e">
        <f t="shared" si="192"/>
        <v>#N/A</v>
      </c>
    </row>
    <row r="1093" spans="1:24">
      <c r="A1093" s="10">
        <f>europe!A1104</f>
        <v>0</v>
      </c>
      <c r="B1093" s="9" t="e">
        <f>VLOOKUP($A1093,europe!$A$1:$B$3014,2,FALSE)</f>
        <v>#N/A</v>
      </c>
      <c r="C1093" s="9">
        <f>VLOOKUP($A1093,man_neu!$A$1:$D$3001,4,FALSE)</f>
        <v>0</v>
      </c>
      <c r="D1093" s="24" t="e">
        <f>VLOOKUP($A1093,cash!$A$1:$B$3001,2,FALSE)</f>
        <v>#N/A</v>
      </c>
      <c r="E1093" s="9" t="e">
        <f>VLOOKUP($A1093,patri!$A$1:$B$3002,2,FALSE)</f>
        <v>#N/A</v>
      </c>
      <c r="G1093" s="9" t="e">
        <f>VLOOKUP($A1093,anteile!$A$4:$D$2615,anteile!B$12,FALSE)</f>
        <v>#N/A</v>
      </c>
      <c r="H1093" s="9" t="e">
        <f>VLOOKUP($A1093,anteile!$A$4:$D$2615,anteile!C$12,FALSE)</f>
        <v>#N/A</v>
      </c>
      <c r="I1093" s="9" t="e">
        <f>VLOOKUP($A1093,anteile!$A$4:$D$2615,anteile!D$12,FALSE)</f>
        <v>#N/A</v>
      </c>
      <c r="K1093" s="24" t="e">
        <f t="shared" si="182"/>
        <v>#N/A</v>
      </c>
      <c r="L1093" s="24" t="e">
        <f t="shared" si="183"/>
        <v>#N/A</v>
      </c>
      <c r="M1093" s="24" t="e">
        <f>VLOOKUP($A1093,cash!$A$1:$B$3001,2,FALSE)</f>
        <v>#N/A</v>
      </c>
      <c r="N1093" s="24" t="e">
        <f t="shared" si="184"/>
        <v>#N/A</v>
      </c>
      <c r="P1093" s="24" t="e">
        <f t="shared" si="185"/>
        <v>#N/A</v>
      </c>
      <c r="Q1093" s="24" t="e">
        <f t="shared" si="186"/>
        <v>#N/A</v>
      </c>
      <c r="S1093" s="14" t="e">
        <f t="shared" si="187"/>
        <v>#N/A</v>
      </c>
      <c r="T1093" s="14" t="e">
        <f t="shared" si="188"/>
        <v>#N/A</v>
      </c>
      <c r="U1093" s="14" t="e">
        <f t="shared" si="189"/>
        <v>#N/A</v>
      </c>
      <c r="V1093" s="14">
        <f t="shared" si="190"/>
        <v>0</v>
      </c>
      <c r="W1093" s="14" t="e">
        <f t="shared" si="191"/>
        <v>#N/A</v>
      </c>
      <c r="X1093" s="14" t="e">
        <f t="shared" si="192"/>
        <v>#N/A</v>
      </c>
    </row>
    <row r="1094" spans="1:24">
      <c r="A1094" s="10">
        <f>europe!A1105</f>
        <v>0</v>
      </c>
      <c r="B1094" s="9" t="e">
        <f>VLOOKUP($A1094,europe!$A$1:$B$3014,2,FALSE)</f>
        <v>#N/A</v>
      </c>
      <c r="C1094" s="9">
        <f>VLOOKUP($A1094,man_neu!$A$1:$D$3001,4,FALSE)</f>
        <v>0</v>
      </c>
      <c r="D1094" s="24" t="e">
        <f>VLOOKUP($A1094,cash!$A$1:$B$3001,2,FALSE)</f>
        <v>#N/A</v>
      </c>
      <c r="E1094" s="9" t="e">
        <f>VLOOKUP($A1094,patri!$A$1:$B$3002,2,FALSE)</f>
        <v>#N/A</v>
      </c>
      <c r="G1094" s="9" t="e">
        <f>VLOOKUP($A1094,anteile!$A$4:$D$2615,anteile!B$12,FALSE)</f>
        <v>#N/A</v>
      </c>
      <c r="H1094" s="9" t="e">
        <f>VLOOKUP($A1094,anteile!$A$4:$D$2615,anteile!C$12,FALSE)</f>
        <v>#N/A</v>
      </c>
      <c r="I1094" s="9" t="e">
        <f>VLOOKUP($A1094,anteile!$A$4:$D$2615,anteile!D$12,FALSE)</f>
        <v>#N/A</v>
      </c>
      <c r="K1094" s="24" t="e">
        <f t="shared" si="182"/>
        <v>#N/A</v>
      </c>
      <c r="L1094" s="24" t="e">
        <f t="shared" si="183"/>
        <v>#N/A</v>
      </c>
      <c r="M1094" s="24" t="e">
        <f>VLOOKUP($A1094,cash!$A$1:$B$3001,2,FALSE)</f>
        <v>#N/A</v>
      </c>
      <c r="N1094" s="24" t="e">
        <f t="shared" si="184"/>
        <v>#N/A</v>
      </c>
      <c r="P1094" s="24" t="e">
        <f t="shared" si="185"/>
        <v>#N/A</v>
      </c>
      <c r="Q1094" s="24" t="e">
        <f t="shared" si="186"/>
        <v>#N/A</v>
      </c>
      <c r="S1094" s="14" t="e">
        <f t="shared" si="187"/>
        <v>#N/A</v>
      </c>
      <c r="T1094" s="14" t="e">
        <f t="shared" si="188"/>
        <v>#N/A</v>
      </c>
      <c r="U1094" s="14" t="e">
        <f t="shared" si="189"/>
        <v>#N/A</v>
      </c>
      <c r="V1094" s="14">
        <f t="shared" si="190"/>
        <v>0</v>
      </c>
      <c r="W1094" s="14" t="e">
        <f t="shared" si="191"/>
        <v>#N/A</v>
      </c>
      <c r="X1094" s="14" t="e">
        <f t="shared" si="192"/>
        <v>#N/A</v>
      </c>
    </row>
    <row r="1095" spans="1:24">
      <c r="A1095" s="10">
        <f>europe!A1106</f>
        <v>0</v>
      </c>
      <c r="B1095" s="9" t="e">
        <f>VLOOKUP($A1095,europe!$A$1:$B$3014,2,FALSE)</f>
        <v>#N/A</v>
      </c>
      <c r="C1095" s="9">
        <f>VLOOKUP($A1095,man_neu!$A$1:$D$3001,4,FALSE)</f>
        <v>0</v>
      </c>
      <c r="D1095" s="24" t="e">
        <f>VLOOKUP($A1095,cash!$A$1:$B$3001,2,FALSE)</f>
        <v>#N/A</v>
      </c>
      <c r="E1095" s="9" t="e">
        <f>VLOOKUP($A1095,patri!$A$1:$B$3002,2,FALSE)</f>
        <v>#N/A</v>
      </c>
      <c r="G1095" s="9" t="e">
        <f>VLOOKUP($A1095,anteile!$A$4:$D$2615,anteile!B$12,FALSE)</f>
        <v>#N/A</v>
      </c>
      <c r="H1095" s="9" t="e">
        <f>VLOOKUP($A1095,anteile!$A$4:$D$2615,anteile!C$12,FALSE)</f>
        <v>#N/A</v>
      </c>
      <c r="I1095" s="9" t="e">
        <f>VLOOKUP($A1095,anteile!$A$4:$D$2615,anteile!D$12,FALSE)</f>
        <v>#N/A</v>
      </c>
      <c r="K1095" s="24" t="e">
        <f t="shared" si="182"/>
        <v>#N/A</v>
      </c>
      <c r="L1095" s="24" t="e">
        <f t="shared" si="183"/>
        <v>#N/A</v>
      </c>
      <c r="M1095" s="24" t="e">
        <f>VLOOKUP($A1095,cash!$A$1:$B$3001,2,FALSE)</f>
        <v>#N/A</v>
      </c>
      <c r="N1095" s="24" t="e">
        <f t="shared" si="184"/>
        <v>#N/A</v>
      </c>
      <c r="P1095" s="24" t="e">
        <f t="shared" si="185"/>
        <v>#N/A</v>
      </c>
      <c r="Q1095" s="24" t="e">
        <f t="shared" si="186"/>
        <v>#N/A</v>
      </c>
      <c r="S1095" s="14" t="e">
        <f t="shared" si="187"/>
        <v>#N/A</v>
      </c>
      <c r="T1095" s="14" t="e">
        <f t="shared" si="188"/>
        <v>#N/A</v>
      </c>
      <c r="U1095" s="14" t="e">
        <f t="shared" si="189"/>
        <v>#N/A</v>
      </c>
      <c r="V1095" s="14">
        <f t="shared" si="190"/>
        <v>0</v>
      </c>
      <c r="W1095" s="14" t="e">
        <f t="shared" si="191"/>
        <v>#N/A</v>
      </c>
      <c r="X1095" s="14" t="e">
        <f t="shared" si="192"/>
        <v>#N/A</v>
      </c>
    </row>
    <row r="1096" spans="1:24">
      <c r="A1096" s="10">
        <f>europe!A1107</f>
        <v>0</v>
      </c>
      <c r="B1096" s="9" t="e">
        <f>VLOOKUP($A1096,europe!$A$1:$B$3014,2,FALSE)</f>
        <v>#N/A</v>
      </c>
      <c r="C1096" s="9">
        <f>VLOOKUP($A1096,man_neu!$A$1:$D$3001,4,FALSE)</f>
        <v>0</v>
      </c>
      <c r="D1096" s="24" t="e">
        <f>VLOOKUP($A1096,cash!$A$1:$B$3001,2,FALSE)</f>
        <v>#N/A</v>
      </c>
      <c r="E1096" s="9" t="e">
        <f>VLOOKUP($A1096,patri!$A$1:$B$3002,2,FALSE)</f>
        <v>#N/A</v>
      </c>
      <c r="G1096" s="9" t="e">
        <f>VLOOKUP($A1096,anteile!$A$4:$D$2615,anteile!B$12,FALSE)</f>
        <v>#N/A</v>
      </c>
      <c r="H1096" s="9" t="e">
        <f>VLOOKUP($A1096,anteile!$A$4:$D$2615,anteile!C$12,FALSE)</f>
        <v>#N/A</v>
      </c>
      <c r="I1096" s="9" t="e">
        <f>VLOOKUP($A1096,anteile!$A$4:$D$2615,anteile!D$12,FALSE)</f>
        <v>#N/A</v>
      </c>
      <c r="K1096" s="24" t="e">
        <f t="shared" si="182"/>
        <v>#N/A</v>
      </c>
      <c r="L1096" s="24" t="e">
        <f t="shared" si="183"/>
        <v>#N/A</v>
      </c>
      <c r="M1096" s="24" t="e">
        <f>VLOOKUP($A1096,cash!$A$1:$B$3001,2,FALSE)</f>
        <v>#N/A</v>
      </c>
      <c r="N1096" s="24" t="e">
        <f t="shared" si="184"/>
        <v>#N/A</v>
      </c>
      <c r="P1096" s="24" t="e">
        <f t="shared" si="185"/>
        <v>#N/A</v>
      </c>
      <c r="Q1096" s="24" t="e">
        <f t="shared" si="186"/>
        <v>#N/A</v>
      </c>
      <c r="S1096" s="14" t="e">
        <f t="shared" si="187"/>
        <v>#N/A</v>
      </c>
      <c r="T1096" s="14" t="e">
        <f t="shared" si="188"/>
        <v>#N/A</v>
      </c>
      <c r="U1096" s="14" t="e">
        <f t="shared" si="189"/>
        <v>#N/A</v>
      </c>
      <c r="V1096" s="14">
        <f t="shared" si="190"/>
        <v>0</v>
      </c>
      <c r="W1096" s="14" t="e">
        <f t="shared" si="191"/>
        <v>#N/A</v>
      </c>
      <c r="X1096" s="14" t="e">
        <f t="shared" si="192"/>
        <v>#N/A</v>
      </c>
    </row>
    <row r="1097" spans="1:24">
      <c r="A1097" s="10">
        <f>europe!A1108</f>
        <v>0</v>
      </c>
      <c r="B1097" s="9" t="e">
        <f>VLOOKUP($A1097,europe!$A$1:$B$3014,2,FALSE)</f>
        <v>#N/A</v>
      </c>
      <c r="C1097" s="9">
        <f>VLOOKUP($A1097,man_neu!$A$1:$D$3001,4,FALSE)</f>
        <v>0</v>
      </c>
      <c r="D1097" s="24" t="e">
        <f>VLOOKUP($A1097,cash!$A$1:$B$3001,2,FALSE)</f>
        <v>#N/A</v>
      </c>
      <c r="E1097" s="9" t="e">
        <f>VLOOKUP($A1097,patri!$A$1:$B$3002,2,FALSE)</f>
        <v>#N/A</v>
      </c>
      <c r="G1097" s="9" t="e">
        <f>VLOOKUP($A1097,anteile!$A$4:$D$2615,anteile!B$12,FALSE)</f>
        <v>#N/A</v>
      </c>
      <c r="H1097" s="9" t="e">
        <f>VLOOKUP($A1097,anteile!$A$4:$D$2615,anteile!C$12,FALSE)</f>
        <v>#N/A</v>
      </c>
      <c r="I1097" s="9" t="e">
        <f>VLOOKUP($A1097,anteile!$A$4:$D$2615,anteile!D$12,FALSE)</f>
        <v>#N/A</v>
      </c>
      <c r="K1097" s="24" t="e">
        <f t="shared" si="182"/>
        <v>#N/A</v>
      </c>
      <c r="L1097" s="24" t="e">
        <f t="shared" si="183"/>
        <v>#N/A</v>
      </c>
      <c r="M1097" s="24" t="e">
        <f>VLOOKUP($A1097,cash!$A$1:$B$3001,2,FALSE)</f>
        <v>#N/A</v>
      </c>
      <c r="N1097" s="24" t="e">
        <f t="shared" si="184"/>
        <v>#N/A</v>
      </c>
      <c r="P1097" s="24" t="e">
        <f t="shared" si="185"/>
        <v>#N/A</v>
      </c>
      <c r="Q1097" s="24" t="e">
        <f t="shared" si="186"/>
        <v>#N/A</v>
      </c>
      <c r="S1097" s="14" t="e">
        <f t="shared" si="187"/>
        <v>#N/A</v>
      </c>
      <c r="T1097" s="14" t="e">
        <f t="shared" si="188"/>
        <v>#N/A</v>
      </c>
      <c r="U1097" s="14" t="e">
        <f t="shared" si="189"/>
        <v>#N/A</v>
      </c>
      <c r="V1097" s="14">
        <f t="shared" si="190"/>
        <v>0</v>
      </c>
      <c r="W1097" s="14" t="e">
        <f t="shared" si="191"/>
        <v>#N/A</v>
      </c>
      <c r="X1097" s="14" t="e">
        <f t="shared" si="192"/>
        <v>#N/A</v>
      </c>
    </row>
    <row r="1098" spans="1:24">
      <c r="A1098" s="10">
        <f>europe!A1109</f>
        <v>0</v>
      </c>
      <c r="B1098" s="9" t="e">
        <f>VLOOKUP($A1098,europe!$A$1:$B$3014,2,FALSE)</f>
        <v>#N/A</v>
      </c>
      <c r="C1098" s="9">
        <f>VLOOKUP($A1098,man_neu!$A$1:$D$3001,4,FALSE)</f>
        <v>0</v>
      </c>
      <c r="D1098" s="24" t="e">
        <f>VLOOKUP($A1098,cash!$A$1:$B$3001,2,FALSE)</f>
        <v>#N/A</v>
      </c>
      <c r="E1098" s="9" t="e">
        <f>VLOOKUP($A1098,patri!$A$1:$B$3002,2,FALSE)</f>
        <v>#N/A</v>
      </c>
      <c r="G1098" s="9" t="e">
        <f>VLOOKUP($A1098,anteile!$A$4:$D$2615,anteile!B$12,FALSE)</f>
        <v>#N/A</v>
      </c>
      <c r="H1098" s="9" t="e">
        <f>VLOOKUP($A1098,anteile!$A$4:$D$2615,anteile!C$12,FALSE)</f>
        <v>#N/A</v>
      </c>
      <c r="I1098" s="9" t="e">
        <f>VLOOKUP($A1098,anteile!$A$4:$D$2615,anteile!D$12,FALSE)</f>
        <v>#N/A</v>
      </c>
      <c r="K1098" s="24" t="e">
        <f t="shared" si="182"/>
        <v>#N/A</v>
      </c>
      <c r="L1098" s="24" t="e">
        <f t="shared" si="183"/>
        <v>#N/A</v>
      </c>
      <c r="M1098" s="24" t="e">
        <f>VLOOKUP($A1098,cash!$A$1:$B$3001,2,FALSE)</f>
        <v>#N/A</v>
      </c>
      <c r="N1098" s="24" t="e">
        <f t="shared" si="184"/>
        <v>#N/A</v>
      </c>
      <c r="P1098" s="24" t="e">
        <f t="shared" si="185"/>
        <v>#N/A</v>
      </c>
      <c r="Q1098" s="24" t="e">
        <f t="shared" si="186"/>
        <v>#N/A</v>
      </c>
      <c r="S1098" s="14" t="e">
        <f t="shared" si="187"/>
        <v>#N/A</v>
      </c>
      <c r="T1098" s="14" t="e">
        <f t="shared" si="188"/>
        <v>#N/A</v>
      </c>
      <c r="U1098" s="14" t="e">
        <f t="shared" si="189"/>
        <v>#N/A</v>
      </c>
      <c r="V1098" s="14">
        <f t="shared" si="190"/>
        <v>0</v>
      </c>
      <c r="W1098" s="14" t="e">
        <f t="shared" si="191"/>
        <v>#N/A</v>
      </c>
      <c r="X1098" s="14" t="e">
        <f t="shared" si="192"/>
        <v>#N/A</v>
      </c>
    </row>
    <row r="1099" spans="1:24">
      <c r="A1099" s="10">
        <f>europe!A1110</f>
        <v>0</v>
      </c>
      <c r="B1099" s="9" t="e">
        <f>VLOOKUP($A1099,europe!$A$1:$B$3014,2,FALSE)</f>
        <v>#N/A</v>
      </c>
      <c r="C1099" s="9">
        <f>VLOOKUP($A1099,man_neu!$A$1:$D$3001,4,FALSE)</f>
        <v>0</v>
      </c>
      <c r="D1099" s="24" t="e">
        <f>VLOOKUP($A1099,cash!$A$1:$B$3001,2,FALSE)</f>
        <v>#N/A</v>
      </c>
      <c r="E1099" s="9" t="e">
        <f>VLOOKUP($A1099,patri!$A$1:$B$3002,2,FALSE)</f>
        <v>#N/A</v>
      </c>
      <c r="G1099" s="9" t="e">
        <f>VLOOKUP($A1099,anteile!$A$4:$D$2615,anteile!B$12,FALSE)</f>
        <v>#N/A</v>
      </c>
      <c r="H1099" s="9" t="e">
        <f>VLOOKUP($A1099,anteile!$A$4:$D$2615,anteile!C$12,FALSE)</f>
        <v>#N/A</v>
      </c>
      <c r="I1099" s="9" t="e">
        <f>VLOOKUP($A1099,anteile!$A$4:$D$2615,anteile!D$12,FALSE)</f>
        <v>#N/A</v>
      </c>
      <c r="K1099" s="24" t="e">
        <f t="shared" si="182"/>
        <v>#N/A</v>
      </c>
      <c r="L1099" s="24" t="e">
        <f t="shared" si="183"/>
        <v>#N/A</v>
      </c>
      <c r="M1099" s="24" t="e">
        <f>VLOOKUP($A1099,cash!$A$1:$B$3001,2,FALSE)</f>
        <v>#N/A</v>
      </c>
      <c r="N1099" s="24" t="e">
        <f t="shared" si="184"/>
        <v>#N/A</v>
      </c>
      <c r="P1099" s="24" t="e">
        <f t="shared" si="185"/>
        <v>#N/A</v>
      </c>
      <c r="Q1099" s="24" t="e">
        <f t="shared" si="186"/>
        <v>#N/A</v>
      </c>
      <c r="S1099" s="14" t="e">
        <f t="shared" si="187"/>
        <v>#N/A</v>
      </c>
      <c r="T1099" s="14" t="e">
        <f t="shared" si="188"/>
        <v>#N/A</v>
      </c>
      <c r="U1099" s="14" t="e">
        <f t="shared" si="189"/>
        <v>#N/A</v>
      </c>
      <c r="V1099" s="14">
        <f t="shared" si="190"/>
        <v>0</v>
      </c>
      <c r="W1099" s="14" t="e">
        <f t="shared" si="191"/>
        <v>#N/A</v>
      </c>
      <c r="X1099" s="14" t="e">
        <f t="shared" si="192"/>
        <v>#N/A</v>
      </c>
    </row>
    <row r="1100" spans="1:24">
      <c r="A1100" s="10">
        <f>europe!A1111</f>
        <v>0</v>
      </c>
      <c r="B1100" s="9" t="e">
        <f>VLOOKUP($A1100,europe!$A$1:$B$3014,2,FALSE)</f>
        <v>#N/A</v>
      </c>
      <c r="C1100" s="9">
        <f>VLOOKUP($A1100,man_neu!$A$1:$D$3001,4,FALSE)</f>
        <v>0</v>
      </c>
      <c r="D1100" s="24" t="e">
        <f>VLOOKUP($A1100,cash!$A$1:$B$3001,2,FALSE)</f>
        <v>#N/A</v>
      </c>
      <c r="E1100" s="9" t="e">
        <f>VLOOKUP($A1100,patri!$A$1:$B$3002,2,FALSE)</f>
        <v>#N/A</v>
      </c>
      <c r="G1100" s="9" t="e">
        <f>VLOOKUP($A1100,anteile!$A$4:$D$2615,anteile!B$12,FALSE)</f>
        <v>#N/A</v>
      </c>
      <c r="H1100" s="9" t="e">
        <f>VLOOKUP($A1100,anteile!$A$4:$D$2615,anteile!C$12,FALSE)</f>
        <v>#N/A</v>
      </c>
      <c r="I1100" s="9" t="e">
        <f>VLOOKUP($A1100,anteile!$A$4:$D$2615,anteile!D$12,FALSE)</f>
        <v>#N/A</v>
      </c>
      <c r="K1100" s="24" t="e">
        <f t="shared" si="182"/>
        <v>#N/A</v>
      </c>
      <c r="L1100" s="24" t="e">
        <f t="shared" si="183"/>
        <v>#N/A</v>
      </c>
      <c r="M1100" s="24" t="e">
        <f>VLOOKUP($A1100,cash!$A$1:$B$3001,2,FALSE)</f>
        <v>#N/A</v>
      </c>
      <c r="N1100" s="24" t="e">
        <f t="shared" si="184"/>
        <v>#N/A</v>
      </c>
      <c r="P1100" s="24" t="e">
        <f t="shared" si="185"/>
        <v>#N/A</v>
      </c>
      <c r="Q1100" s="24" t="e">
        <f t="shared" si="186"/>
        <v>#N/A</v>
      </c>
      <c r="S1100" s="14" t="e">
        <f t="shared" si="187"/>
        <v>#N/A</v>
      </c>
      <c r="T1100" s="14" t="e">
        <f t="shared" si="188"/>
        <v>#N/A</v>
      </c>
      <c r="U1100" s="14" t="e">
        <f t="shared" si="189"/>
        <v>#N/A</v>
      </c>
      <c r="V1100" s="14">
        <f t="shared" si="190"/>
        <v>0</v>
      </c>
      <c r="W1100" s="14" t="e">
        <f t="shared" si="191"/>
        <v>#N/A</v>
      </c>
      <c r="X1100" s="14" t="e">
        <f t="shared" si="192"/>
        <v>#N/A</v>
      </c>
    </row>
    <row r="1101" spans="1:24">
      <c r="A1101" s="10">
        <f>europe!A1112</f>
        <v>0</v>
      </c>
      <c r="B1101" s="9" t="e">
        <f>VLOOKUP($A1101,europe!$A$1:$B$3014,2,FALSE)</f>
        <v>#N/A</v>
      </c>
      <c r="C1101" s="9">
        <f>VLOOKUP($A1101,man_neu!$A$1:$D$3001,4,FALSE)</f>
        <v>0</v>
      </c>
      <c r="D1101" s="24" t="e">
        <f>VLOOKUP($A1101,cash!$A$1:$B$3001,2,FALSE)</f>
        <v>#N/A</v>
      </c>
      <c r="E1101" s="9" t="e">
        <f>VLOOKUP($A1101,patri!$A$1:$B$3002,2,FALSE)</f>
        <v>#N/A</v>
      </c>
      <c r="G1101" s="9" t="e">
        <f>VLOOKUP($A1101,anteile!$A$4:$D$2615,anteile!B$12,FALSE)</f>
        <v>#N/A</v>
      </c>
      <c r="H1101" s="9" t="e">
        <f>VLOOKUP($A1101,anteile!$A$4:$D$2615,anteile!C$12,FALSE)</f>
        <v>#N/A</v>
      </c>
      <c r="I1101" s="9" t="e">
        <f>VLOOKUP($A1101,anteile!$A$4:$D$2615,anteile!D$12,FALSE)</f>
        <v>#N/A</v>
      </c>
      <c r="K1101" s="24" t="e">
        <f t="shared" si="182"/>
        <v>#N/A</v>
      </c>
      <c r="L1101" s="24" t="e">
        <f t="shared" si="183"/>
        <v>#N/A</v>
      </c>
      <c r="M1101" s="24" t="e">
        <f>VLOOKUP($A1101,cash!$A$1:$B$3001,2,FALSE)</f>
        <v>#N/A</v>
      </c>
      <c r="N1101" s="24" t="e">
        <f t="shared" si="184"/>
        <v>#N/A</v>
      </c>
      <c r="P1101" s="24" t="e">
        <f t="shared" si="185"/>
        <v>#N/A</v>
      </c>
      <c r="Q1101" s="24" t="e">
        <f t="shared" si="186"/>
        <v>#N/A</v>
      </c>
      <c r="S1101" s="14" t="e">
        <f t="shared" si="187"/>
        <v>#N/A</v>
      </c>
      <c r="T1101" s="14" t="e">
        <f t="shared" si="188"/>
        <v>#N/A</v>
      </c>
      <c r="U1101" s="14" t="e">
        <f t="shared" si="189"/>
        <v>#N/A</v>
      </c>
      <c r="V1101" s="14">
        <f t="shared" si="190"/>
        <v>0</v>
      </c>
      <c r="W1101" s="14" t="e">
        <f t="shared" si="191"/>
        <v>#N/A</v>
      </c>
      <c r="X1101" s="14" t="e">
        <f t="shared" si="192"/>
        <v>#N/A</v>
      </c>
    </row>
    <row r="1102" spans="1:24">
      <c r="A1102" s="10">
        <f>europe!A1113</f>
        <v>0</v>
      </c>
      <c r="B1102" s="9" t="e">
        <f>VLOOKUP($A1102,europe!$A$1:$B$3014,2,FALSE)</f>
        <v>#N/A</v>
      </c>
      <c r="C1102" s="9">
        <f>VLOOKUP($A1102,man_neu!$A$1:$D$3001,4,FALSE)</f>
        <v>0</v>
      </c>
      <c r="D1102" s="24" t="e">
        <f>VLOOKUP($A1102,cash!$A$1:$B$3001,2,FALSE)</f>
        <v>#N/A</v>
      </c>
      <c r="E1102" s="9" t="e">
        <f>VLOOKUP($A1102,patri!$A$1:$B$3002,2,FALSE)</f>
        <v>#N/A</v>
      </c>
      <c r="G1102" s="9" t="e">
        <f>VLOOKUP($A1102,anteile!$A$4:$D$2615,anteile!B$12,FALSE)</f>
        <v>#N/A</v>
      </c>
      <c r="H1102" s="9" t="e">
        <f>VLOOKUP($A1102,anteile!$A$4:$D$2615,anteile!C$12,FALSE)</f>
        <v>#N/A</v>
      </c>
      <c r="I1102" s="9" t="e">
        <f>VLOOKUP($A1102,anteile!$A$4:$D$2615,anteile!D$12,FALSE)</f>
        <v>#N/A</v>
      </c>
      <c r="K1102" s="24" t="e">
        <f t="shared" ref="K1102:K1165" si="193">B1102*G1102</f>
        <v>#N/A</v>
      </c>
      <c r="L1102" s="24" t="e">
        <f t="shared" ref="L1102:L1165" si="194">C1102*H1102</f>
        <v>#N/A</v>
      </c>
      <c r="M1102" s="24" t="e">
        <f>VLOOKUP($A1102,cash!$A$1:$B$3001,2,FALSE)</f>
        <v>#N/A</v>
      </c>
      <c r="N1102" s="24" t="e">
        <f t="shared" ref="N1102:N1165" si="195">E1102*I1102</f>
        <v>#N/A</v>
      </c>
      <c r="P1102" s="24" t="e">
        <f t="shared" si="185"/>
        <v>#N/A</v>
      </c>
      <c r="Q1102" s="24" t="e">
        <f t="shared" si="186"/>
        <v>#N/A</v>
      </c>
      <c r="S1102" s="14" t="e">
        <f t="shared" si="187"/>
        <v>#N/A</v>
      </c>
      <c r="T1102" s="14" t="e">
        <f t="shared" si="188"/>
        <v>#N/A</v>
      </c>
      <c r="U1102" s="14" t="e">
        <f t="shared" si="189"/>
        <v>#N/A</v>
      </c>
      <c r="V1102" s="14">
        <f t="shared" si="190"/>
        <v>0</v>
      </c>
      <c r="W1102" s="14" t="e">
        <f t="shared" si="191"/>
        <v>#N/A</v>
      </c>
      <c r="X1102" s="14" t="e">
        <f t="shared" si="192"/>
        <v>#N/A</v>
      </c>
    </row>
    <row r="1103" spans="1:24">
      <c r="A1103" s="10">
        <f>europe!A1114</f>
        <v>0</v>
      </c>
      <c r="B1103" s="9" t="e">
        <f>VLOOKUP($A1103,europe!$A$1:$B$3014,2,FALSE)</f>
        <v>#N/A</v>
      </c>
      <c r="C1103" s="9">
        <f>VLOOKUP($A1103,man_neu!$A$1:$D$3001,4,FALSE)</f>
        <v>0</v>
      </c>
      <c r="D1103" s="24" t="e">
        <f>VLOOKUP($A1103,cash!$A$1:$B$3001,2,FALSE)</f>
        <v>#N/A</v>
      </c>
      <c r="E1103" s="9" t="e">
        <f>VLOOKUP($A1103,patri!$A$1:$B$3002,2,FALSE)</f>
        <v>#N/A</v>
      </c>
      <c r="G1103" s="9" t="e">
        <f>VLOOKUP($A1103,anteile!$A$4:$D$2615,anteile!B$12,FALSE)</f>
        <v>#N/A</v>
      </c>
      <c r="H1103" s="9" t="e">
        <f>VLOOKUP($A1103,anteile!$A$4:$D$2615,anteile!C$12,FALSE)</f>
        <v>#N/A</v>
      </c>
      <c r="I1103" s="9" t="e">
        <f>VLOOKUP($A1103,anteile!$A$4:$D$2615,anteile!D$12,FALSE)</f>
        <v>#N/A</v>
      </c>
      <c r="K1103" s="24" t="e">
        <f t="shared" si="193"/>
        <v>#N/A</v>
      </c>
      <c r="L1103" s="24" t="e">
        <f t="shared" si="194"/>
        <v>#N/A</v>
      </c>
      <c r="M1103" s="24" t="e">
        <f>VLOOKUP($A1103,cash!$A$1:$B$3001,2,FALSE)</f>
        <v>#N/A</v>
      </c>
      <c r="N1103" s="24" t="e">
        <f t="shared" si="195"/>
        <v>#N/A</v>
      </c>
      <c r="P1103" s="24" t="e">
        <f t="shared" ref="P1103:P1166" si="196">SUM(K1103:M1103)</f>
        <v>#N/A</v>
      </c>
      <c r="Q1103" s="24" t="e">
        <f t="shared" ref="Q1103:Q1166" si="197">N1103</f>
        <v>#N/A</v>
      </c>
      <c r="S1103" s="14" t="e">
        <f t="shared" ref="S1103:S1166" si="198">P1103/P$6*100</f>
        <v>#N/A</v>
      </c>
      <c r="T1103" s="14" t="e">
        <f t="shared" ref="T1103:T1166" si="199">Q1103/Q$6*100</f>
        <v>#N/A</v>
      </c>
      <c r="U1103" s="14" t="e">
        <f t="shared" ref="U1103:U1166" si="200">B1103/B$6*100</f>
        <v>#N/A</v>
      </c>
      <c r="V1103" s="14">
        <f t="shared" ref="V1103:V1166" si="201">C1103/C$6*100</f>
        <v>0</v>
      </c>
      <c r="W1103" s="14" t="e">
        <f t="shared" ref="W1103:W1166" si="202">D1103/D$6*100</f>
        <v>#N/A</v>
      </c>
      <c r="X1103" s="14" t="e">
        <f t="shared" ref="X1103:X1166" si="203">E1103/E$6*100</f>
        <v>#N/A</v>
      </c>
    </row>
    <row r="1104" spans="1:24">
      <c r="A1104" s="10">
        <f>europe!A1115</f>
        <v>0</v>
      </c>
      <c r="B1104" s="9" t="e">
        <f>VLOOKUP($A1104,europe!$A$1:$B$3014,2,FALSE)</f>
        <v>#N/A</v>
      </c>
      <c r="C1104" s="9">
        <f>VLOOKUP($A1104,man_neu!$A$1:$D$3001,4,FALSE)</f>
        <v>0</v>
      </c>
      <c r="D1104" s="24" t="e">
        <f>VLOOKUP($A1104,cash!$A$1:$B$3001,2,FALSE)</f>
        <v>#N/A</v>
      </c>
      <c r="E1104" s="9" t="e">
        <f>VLOOKUP($A1104,patri!$A$1:$B$3002,2,FALSE)</f>
        <v>#N/A</v>
      </c>
      <c r="G1104" s="9" t="e">
        <f>VLOOKUP($A1104,anteile!$A$4:$D$2615,anteile!B$12,FALSE)</f>
        <v>#N/A</v>
      </c>
      <c r="H1104" s="9" t="e">
        <f>VLOOKUP($A1104,anteile!$A$4:$D$2615,anteile!C$12,FALSE)</f>
        <v>#N/A</v>
      </c>
      <c r="I1104" s="9" t="e">
        <f>VLOOKUP($A1104,anteile!$A$4:$D$2615,anteile!D$12,FALSE)</f>
        <v>#N/A</v>
      </c>
      <c r="K1104" s="24" t="e">
        <f t="shared" si="193"/>
        <v>#N/A</v>
      </c>
      <c r="L1104" s="24" t="e">
        <f t="shared" si="194"/>
        <v>#N/A</v>
      </c>
      <c r="M1104" s="24" t="e">
        <f>VLOOKUP($A1104,cash!$A$1:$B$3001,2,FALSE)</f>
        <v>#N/A</v>
      </c>
      <c r="N1104" s="24" t="e">
        <f t="shared" si="195"/>
        <v>#N/A</v>
      </c>
      <c r="P1104" s="24" t="e">
        <f t="shared" si="196"/>
        <v>#N/A</v>
      </c>
      <c r="Q1104" s="24" t="e">
        <f t="shared" si="197"/>
        <v>#N/A</v>
      </c>
      <c r="S1104" s="14" t="e">
        <f t="shared" si="198"/>
        <v>#N/A</v>
      </c>
      <c r="T1104" s="14" t="e">
        <f t="shared" si="199"/>
        <v>#N/A</v>
      </c>
      <c r="U1104" s="14" t="e">
        <f t="shared" si="200"/>
        <v>#N/A</v>
      </c>
      <c r="V1104" s="14">
        <f t="shared" si="201"/>
        <v>0</v>
      </c>
      <c r="W1104" s="14" t="e">
        <f t="shared" si="202"/>
        <v>#N/A</v>
      </c>
      <c r="X1104" s="14" t="e">
        <f t="shared" si="203"/>
        <v>#N/A</v>
      </c>
    </row>
    <row r="1105" spans="1:24">
      <c r="A1105" s="10">
        <f>europe!A1116</f>
        <v>0</v>
      </c>
      <c r="B1105" s="9" t="e">
        <f>VLOOKUP($A1105,europe!$A$1:$B$3014,2,FALSE)</f>
        <v>#N/A</v>
      </c>
      <c r="C1105" s="9">
        <f>VLOOKUP($A1105,man_neu!$A$1:$D$3001,4,FALSE)</f>
        <v>0</v>
      </c>
      <c r="D1105" s="24" t="e">
        <f>VLOOKUP($A1105,cash!$A$1:$B$3001,2,FALSE)</f>
        <v>#N/A</v>
      </c>
      <c r="E1105" s="9" t="e">
        <f>VLOOKUP($A1105,patri!$A$1:$B$3002,2,FALSE)</f>
        <v>#N/A</v>
      </c>
      <c r="G1105" s="9" t="e">
        <f>VLOOKUP($A1105,anteile!$A$4:$D$2615,anteile!B$12,FALSE)</f>
        <v>#N/A</v>
      </c>
      <c r="H1105" s="9" t="e">
        <f>VLOOKUP($A1105,anteile!$A$4:$D$2615,anteile!C$12,FALSE)</f>
        <v>#N/A</v>
      </c>
      <c r="I1105" s="9" t="e">
        <f>VLOOKUP($A1105,anteile!$A$4:$D$2615,anteile!D$12,FALSE)</f>
        <v>#N/A</v>
      </c>
      <c r="K1105" s="24" t="e">
        <f t="shared" si="193"/>
        <v>#N/A</v>
      </c>
      <c r="L1105" s="24" t="e">
        <f t="shared" si="194"/>
        <v>#N/A</v>
      </c>
      <c r="M1105" s="24" t="e">
        <f>VLOOKUP($A1105,cash!$A$1:$B$3001,2,FALSE)</f>
        <v>#N/A</v>
      </c>
      <c r="N1105" s="24" t="e">
        <f t="shared" si="195"/>
        <v>#N/A</v>
      </c>
      <c r="P1105" s="24" t="e">
        <f t="shared" si="196"/>
        <v>#N/A</v>
      </c>
      <c r="Q1105" s="24" t="e">
        <f t="shared" si="197"/>
        <v>#N/A</v>
      </c>
      <c r="S1105" s="14" t="e">
        <f t="shared" si="198"/>
        <v>#N/A</v>
      </c>
      <c r="T1105" s="14" t="e">
        <f t="shared" si="199"/>
        <v>#N/A</v>
      </c>
      <c r="U1105" s="14" t="e">
        <f t="shared" si="200"/>
        <v>#N/A</v>
      </c>
      <c r="V1105" s="14">
        <f t="shared" si="201"/>
        <v>0</v>
      </c>
      <c r="W1105" s="14" t="e">
        <f t="shared" si="202"/>
        <v>#N/A</v>
      </c>
      <c r="X1105" s="14" t="e">
        <f t="shared" si="203"/>
        <v>#N/A</v>
      </c>
    </row>
    <row r="1106" spans="1:24">
      <c r="A1106" s="10">
        <f>europe!A1117</f>
        <v>0</v>
      </c>
      <c r="B1106" s="9" t="e">
        <f>VLOOKUP($A1106,europe!$A$1:$B$3014,2,FALSE)</f>
        <v>#N/A</v>
      </c>
      <c r="C1106" s="9">
        <f>VLOOKUP($A1106,man_neu!$A$1:$D$3001,4,FALSE)</f>
        <v>0</v>
      </c>
      <c r="D1106" s="24" t="e">
        <f>VLOOKUP($A1106,cash!$A$1:$B$3001,2,FALSE)</f>
        <v>#N/A</v>
      </c>
      <c r="E1106" s="9" t="e">
        <f>VLOOKUP($A1106,patri!$A$1:$B$3002,2,FALSE)</f>
        <v>#N/A</v>
      </c>
      <c r="G1106" s="9" t="e">
        <f>VLOOKUP($A1106,anteile!$A$4:$D$2615,anteile!B$12,FALSE)</f>
        <v>#N/A</v>
      </c>
      <c r="H1106" s="9" t="e">
        <f>VLOOKUP($A1106,anteile!$A$4:$D$2615,anteile!C$12,FALSE)</f>
        <v>#N/A</v>
      </c>
      <c r="I1106" s="9" t="e">
        <f>VLOOKUP($A1106,anteile!$A$4:$D$2615,anteile!D$12,FALSE)</f>
        <v>#N/A</v>
      </c>
      <c r="K1106" s="24" t="e">
        <f t="shared" si="193"/>
        <v>#N/A</v>
      </c>
      <c r="L1106" s="24" t="e">
        <f t="shared" si="194"/>
        <v>#N/A</v>
      </c>
      <c r="M1106" s="24" t="e">
        <f>VLOOKUP($A1106,cash!$A$1:$B$3001,2,FALSE)</f>
        <v>#N/A</v>
      </c>
      <c r="N1106" s="24" t="e">
        <f t="shared" si="195"/>
        <v>#N/A</v>
      </c>
      <c r="P1106" s="24" t="e">
        <f t="shared" si="196"/>
        <v>#N/A</v>
      </c>
      <c r="Q1106" s="24" t="e">
        <f t="shared" si="197"/>
        <v>#N/A</v>
      </c>
      <c r="S1106" s="14" t="e">
        <f t="shared" si="198"/>
        <v>#N/A</v>
      </c>
      <c r="T1106" s="14" t="e">
        <f t="shared" si="199"/>
        <v>#N/A</v>
      </c>
      <c r="U1106" s="14" t="e">
        <f t="shared" si="200"/>
        <v>#N/A</v>
      </c>
      <c r="V1106" s="14">
        <f t="shared" si="201"/>
        <v>0</v>
      </c>
      <c r="W1106" s="14" t="e">
        <f t="shared" si="202"/>
        <v>#N/A</v>
      </c>
      <c r="X1106" s="14" t="e">
        <f t="shared" si="203"/>
        <v>#N/A</v>
      </c>
    </row>
    <row r="1107" spans="1:24">
      <c r="A1107" s="10">
        <f>europe!A1118</f>
        <v>0</v>
      </c>
      <c r="B1107" s="9" t="e">
        <f>VLOOKUP($A1107,europe!$A$1:$B$3014,2,FALSE)</f>
        <v>#N/A</v>
      </c>
      <c r="C1107" s="9">
        <f>VLOOKUP($A1107,man_neu!$A$1:$D$3001,4,FALSE)</f>
        <v>0</v>
      </c>
      <c r="D1107" s="24" t="e">
        <f>VLOOKUP($A1107,cash!$A$1:$B$3001,2,FALSE)</f>
        <v>#N/A</v>
      </c>
      <c r="E1107" s="9" t="e">
        <f>VLOOKUP($A1107,patri!$A$1:$B$3002,2,FALSE)</f>
        <v>#N/A</v>
      </c>
      <c r="G1107" s="9" t="e">
        <f>VLOOKUP($A1107,anteile!$A$4:$D$2615,anteile!B$12,FALSE)</f>
        <v>#N/A</v>
      </c>
      <c r="H1107" s="9" t="e">
        <f>VLOOKUP($A1107,anteile!$A$4:$D$2615,anteile!C$12,FALSE)</f>
        <v>#N/A</v>
      </c>
      <c r="I1107" s="9" t="e">
        <f>VLOOKUP($A1107,anteile!$A$4:$D$2615,anteile!D$12,FALSE)</f>
        <v>#N/A</v>
      </c>
      <c r="K1107" s="24" t="e">
        <f t="shared" si="193"/>
        <v>#N/A</v>
      </c>
      <c r="L1107" s="24" t="e">
        <f t="shared" si="194"/>
        <v>#N/A</v>
      </c>
      <c r="M1107" s="24" t="e">
        <f>VLOOKUP($A1107,cash!$A$1:$B$3001,2,FALSE)</f>
        <v>#N/A</v>
      </c>
      <c r="N1107" s="24" t="e">
        <f t="shared" si="195"/>
        <v>#N/A</v>
      </c>
      <c r="P1107" s="24" t="e">
        <f t="shared" si="196"/>
        <v>#N/A</v>
      </c>
      <c r="Q1107" s="24" t="e">
        <f t="shared" si="197"/>
        <v>#N/A</v>
      </c>
      <c r="S1107" s="14" t="e">
        <f t="shared" si="198"/>
        <v>#N/A</v>
      </c>
      <c r="T1107" s="14" t="e">
        <f t="shared" si="199"/>
        <v>#N/A</v>
      </c>
      <c r="U1107" s="14" t="e">
        <f t="shared" si="200"/>
        <v>#N/A</v>
      </c>
      <c r="V1107" s="14">
        <f t="shared" si="201"/>
        <v>0</v>
      </c>
      <c r="W1107" s="14" t="e">
        <f t="shared" si="202"/>
        <v>#N/A</v>
      </c>
      <c r="X1107" s="14" t="e">
        <f t="shared" si="203"/>
        <v>#N/A</v>
      </c>
    </row>
    <row r="1108" spans="1:24">
      <c r="A1108" s="10">
        <f>europe!A1119</f>
        <v>0</v>
      </c>
      <c r="B1108" s="9" t="e">
        <f>VLOOKUP($A1108,europe!$A$1:$B$3014,2,FALSE)</f>
        <v>#N/A</v>
      </c>
      <c r="C1108" s="9">
        <f>VLOOKUP($A1108,man_neu!$A$1:$D$3001,4,FALSE)</f>
        <v>0</v>
      </c>
      <c r="D1108" s="24" t="e">
        <f>VLOOKUP($A1108,cash!$A$1:$B$3001,2,FALSE)</f>
        <v>#N/A</v>
      </c>
      <c r="E1108" s="9" t="e">
        <f>VLOOKUP($A1108,patri!$A$1:$B$3002,2,FALSE)</f>
        <v>#N/A</v>
      </c>
      <c r="G1108" s="9" t="e">
        <f>VLOOKUP($A1108,anteile!$A$4:$D$2615,anteile!B$12,FALSE)</f>
        <v>#N/A</v>
      </c>
      <c r="H1108" s="9" t="e">
        <f>VLOOKUP($A1108,anteile!$A$4:$D$2615,anteile!C$12,FALSE)</f>
        <v>#N/A</v>
      </c>
      <c r="I1108" s="9" t="e">
        <f>VLOOKUP($A1108,anteile!$A$4:$D$2615,anteile!D$12,FALSE)</f>
        <v>#N/A</v>
      </c>
      <c r="K1108" s="24" t="e">
        <f t="shared" si="193"/>
        <v>#N/A</v>
      </c>
      <c r="L1108" s="24" t="e">
        <f t="shared" si="194"/>
        <v>#N/A</v>
      </c>
      <c r="M1108" s="24" t="e">
        <f>VLOOKUP($A1108,cash!$A$1:$B$3001,2,FALSE)</f>
        <v>#N/A</v>
      </c>
      <c r="N1108" s="24" t="e">
        <f t="shared" si="195"/>
        <v>#N/A</v>
      </c>
      <c r="P1108" s="24" t="e">
        <f t="shared" si="196"/>
        <v>#N/A</v>
      </c>
      <c r="Q1108" s="24" t="e">
        <f t="shared" si="197"/>
        <v>#N/A</v>
      </c>
      <c r="S1108" s="14" t="e">
        <f t="shared" si="198"/>
        <v>#N/A</v>
      </c>
      <c r="T1108" s="14" t="e">
        <f t="shared" si="199"/>
        <v>#N/A</v>
      </c>
      <c r="U1108" s="14" t="e">
        <f t="shared" si="200"/>
        <v>#N/A</v>
      </c>
      <c r="V1108" s="14">
        <f t="shared" si="201"/>
        <v>0</v>
      </c>
      <c r="W1108" s="14" t="e">
        <f t="shared" si="202"/>
        <v>#N/A</v>
      </c>
      <c r="X1108" s="14" t="e">
        <f t="shared" si="203"/>
        <v>#N/A</v>
      </c>
    </row>
    <row r="1109" spans="1:24">
      <c r="A1109" s="10">
        <f>europe!A1120</f>
        <v>0</v>
      </c>
      <c r="B1109" s="9" t="e">
        <f>VLOOKUP($A1109,europe!$A$1:$B$3014,2,FALSE)</f>
        <v>#N/A</v>
      </c>
      <c r="C1109" s="9">
        <f>VLOOKUP($A1109,man_neu!$A$1:$D$3001,4,FALSE)</f>
        <v>0</v>
      </c>
      <c r="D1109" s="24" t="e">
        <f>VLOOKUP($A1109,cash!$A$1:$B$3001,2,FALSE)</f>
        <v>#N/A</v>
      </c>
      <c r="E1109" s="9" t="e">
        <f>VLOOKUP($A1109,patri!$A$1:$B$3002,2,FALSE)</f>
        <v>#N/A</v>
      </c>
      <c r="G1109" s="9" t="e">
        <f>VLOOKUP($A1109,anteile!$A$4:$D$2615,anteile!B$12,FALSE)</f>
        <v>#N/A</v>
      </c>
      <c r="H1109" s="9" t="e">
        <f>VLOOKUP($A1109,anteile!$A$4:$D$2615,anteile!C$12,FALSE)</f>
        <v>#N/A</v>
      </c>
      <c r="I1109" s="9" t="e">
        <f>VLOOKUP($A1109,anteile!$A$4:$D$2615,anteile!D$12,FALSE)</f>
        <v>#N/A</v>
      </c>
      <c r="K1109" s="24" t="e">
        <f t="shared" si="193"/>
        <v>#N/A</v>
      </c>
      <c r="L1109" s="24" t="e">
        <f t="shared" si="194"/>
        <v>#N/A</v>
      </c>
      <c r="M1109" s="24" t="e">
        <f>VLOOKUP($A1109,cash!$A$1:$B$3001,2,FALSE)</f>
        <v>#N/A</v>
      </c>
      <c r="N1109" s="24" t="e">
        <f t="shared" si="195"/>
        <v>#N/A</v>
      </c>
      <c r="P1109" s="24" t="e">
        <f t="shared" si="196"/>
        <v>#N/A</v>
      </c>
      <c r="Q1109" s="24" t="e">
        <f t="shared" si="197"/>
        <v>#N/A</v>
      </c>
      <c r="S1109" s="14" t="e">
        <f t="shared" si="198"/>
        <v>#N/A</v>
      </c>
      <c r="T1109" s="14" t="e">
        <f t="shared" si="199"/>
        <v>#N/A</v>
      </c>
      <c r="U1109" s="14" t="e">
        <f t="shared" si="200"/>
        <v>#N/A</v>
      </c>
      <c r="V1109" s="14">
        <f t="shared" si="201"/>
        <v>0</v>
      </c>
      <c r="W1109" s="14" t="e">
        <f t="shared" si="202"/>
        <v>#N/A</v>
      </c>
      <c r="X1109" s="14" t="e">
        <f t="shared" si="203"/>
        <v>#N/A</v>
      </c>
    </row>
    <row r="1110" spans="1:24">
      <c r="A1110" s="10">
        <f>europe!A1121</f>
        <v>0</v>
      </c>
      <c r="B1110" s="9" t="e">
        <f>VLOOKUP($A1110,europe!$A$1:$B$3014,2,FALSE)</f>
        <v>#N/A</v>
      </c>
      <c r="C1110" s="9">
        <f>VLOOKUP($A1110,man_neu!$A$1:$D$3001,4,FALSE)</f>
        <v>0</v>
      </c>
      <c r="D1110" s="24" t="e">
        <f>VLOOKUP($A1110,cash!$A$1:$B$3001,2,FALSE)</f>
        <v>#N/A</v>
      </c>
      <c r="E1110" s="9" t="e">
        <f>VLOOKUP($A1110,patri!$A$1:$B$3002,2,FALSE)</f>
        <v>#N/A</v>
      </c>
      <c r="G1110" s="9" t="e">
        <f>VLOOKUP($A1110,anteile!$A$4:$D$2615,anteile!B$12,FALSE)</f>
        <v>#N/A</v>
      </c>
      <c r="H1110" s="9" t="e">
        <f>VLOOKUP($A1110,anteile!$A$4:$D$2615,anteile!C$12,FALSE)</f>
        <v>#N/A</v>
      </c>
      <c r="I1110" s="9" t="e">
        <f>VLOOKUP($A1110,anteile!$A$4:$D$2615,anteile!D$12,FALSE)</f>
        <v>#N/A</v>
      </c>
      <c r="K1110" s="24" t="e">
        <f t="shared" si="193"/>
        <v>#N/A</v>
      </c>
      <c r="L1110" s="24" t="e">
        <f t="shared" si="194"/>
        <v>#N/A</v>
      </c>
      <c r="M1110" s="24" t="e">
        <f>VLOOKUP($A1110,cash!$A$1:$B$3001,2,FALSE)</f>
        <v>#N/A</v>
      </c>
      <c r="N1110" s="24" t="e">
        <f t="shared" si="195"/>
        <v>#N/A</v>
      </c>
      <c r="P1110" s="24" t="e">
        <f t="shared" si="196"/>
        <v>#N/A</v>
      </c>
      <c r="Q1110" s="24" t="e">
        <f t="shared" si="197"/>
        <v>#N/A</v>
      </c>
      <c r="S1110" s="14" t="e">
        <f t="shared" si="198"/>
        <v>#N/A</v>
      </c>
      <c r="T1110" s="14" t="e">
        <f t="shared" si="199"/>
        <v>#N/A</v>
      </c>
      <c r="U1110" s="14" t="e">
        <f t="shared" si="200"/>
        <v>#N/A</v>
      </c>
      <c r="V1110" s="14">
        <f t="shared" si="201"/>
        <v>0</v>
      </c>
      <c r="W1110" s="14" t="e">
        <f t="shared" si="202"/>
        <v>#N/A</v>
      </c>
      <c r="X1110" s="14" t="e">
        <f t="shared" si="203"/>
        <v>#N/A</v>
      </c>
    </row>
    <row r="1111" spans="1:24">
      <c r="A1111" s="10">
        <f>europe!A1122</f>
        <v>0</v>
      </c>
      <c r="B1111" s="9" t="e">
        <f>VLOOKUP($A1111,europe!$A$1:$B$3014,2,FALSE)</f>
        <v>#N/A</v>
      </c>
      <c r="C1111" s="9">
        <f>VLOOKUP($A1111,man_neu!$A$1:$D$3001,4,FALSE)</f>
        <v>0</v>
      </c>
      <c r="D1111" s="24" t="e">
        <f>VLOOKUP($A1111,cash!$A$1:$B$3001,2,FALSE)</f>
        <v>#N/A</v>
      </c>
      <c r="E1111" s="9" t="e">
        <f>VLOOKUP($A1111,patri!$A$1:$B$3002,2,FALSE)</f>
        <v>#N/A</v>
      </c>
      <c r="G1111" s="9" t="e">
        <f>VLOOKUP($A1111,anteile!$A$4:$D$2615,anteile!B$12,FALSE)</f>
        <v>#N/A</v>
      </c>
      <c r="H1111" s="9" t="e">
        <f>VLOOKUP($A1111,anteile!$A$4:$D$2615,anteile!C$12,FALSE)</f>
        <v>#N/A</v>
      </c>
      <c r="I1111" s="9" t="e">
        <f>VLOOKUP($A1111,anteile!$A$4:$D$2615,anteile!D$12,FALSE)</f>
        <v>#N/A</v>
      </c>
      <c r="K1111" s="24" t="e">
        <f t="shared" si="193"/>
        <v>#N/A</v>
      </c>
      <c r="L1111" s="24" t="e">
        <f t="shared" si="194"/>
        <v>#N/A</v>
      </c>
      <c r="M1111" s="24" t="e">
        <f>VLOOKUP($A1111,cash!$A$1:$B$3001,2,FALSE)</f>
        <v>#N/A</v>
      </c>
      <c r="N1111" s="24" t="e">
        <f t="shared" si="195"/>
        <v>#N/A</v>
      </c>
      <c r="P1111" s="24" t="e">
        <f t="shared" si="196"/>
        <v>#N/A</v>
      </c>
      <c r="Q1111" s="24" t="e">
        <f t="shared" si="197"/>
        <v>#N/A</v>
      </c>
      <c r="S1111" s="14" t="e">
        <f t="shared" si="198"/>
        <v>#N/A</v>
      </c>
      <c r="T1111" s="14" t="e">
        <f t="shared" si="199"/>
        <v>#N/A</v>
      </c>
      <c r="U1111" s="14" t="e">
        <f t="shared" si="200"/>
        <v>#N/A</v>
      </c>
      <c r="V1111" s="14">
        <f t="shared" si="201"/>
        <v>0</v>
      </c>
      <c r="W1111" s="14" t="e">
        <f t="shared" si="202"/>
        <v>#N/A</v>
      </c>
      <c r="X1111" s="14" t="e">
        <f t="shared" si="203"/>
        <v>#N/A</v>
      </c>
    </row>
    <row r="1112" spans="1:24">
      <c r="A1112" s="10">
        <f>europe!A1123</f>
        <v>0</v>
      </c>
      <c r="B1112" s="9" t="e">
        <f>VLOOKUP($A1112,europe!$A$1:$B$3014,2,FALSE)</f>
        <v>#N/A</v>
      </c>
      <c r="C1112" s="9">
        <f>VLOOKUP($A1112,man_neu!$A$1:$D$3001,4,FALSE)</f>
        <v>0</v>
      </c>
      <c r="D1112" s="24" t="e">
        <f>VLOOKUP($A1112,cash!$A$1:$B$3001,2,FALSE)</f>
        <v>#N/A</v>
      </c>
      <c r="E1112" s="9" t="e">
        <f>VLOOKUP($A1112,patri!$A$1:$B$3002,2,FALSE)</f>
        <v>#N/A</v>
      </c>
      <c r="G1112" s="9" t="e">
        <f>VLOOKUP($A1112,anteile!$A$4:$D$2615,anteile!B$12,FALSE)</f>
        <v>#N/A</v>
      </c>
      <c r="H1112" s="9" t="e">
        <f>VLOOKUP($A1112,anteile!$A$4:$D$2615,anteile!C$12,FALSE)</f>
        <v>#N/A</v>
      </c>
      <c r="I1112" s="9" t="e">
        <f>VLOOKUP($A1112,anteile!$A$4:$D$2615,anteile!D$12,FALSE)</f>
        <v>#N/A</v>
      </c>
      <c r="K1112" s="24" t="e">
        <f t="shared" si="193"/>
        <v>#N/A</v>
      </c>
      <c r="L1112" s="24" t="e">
        <f t="shared" si="194"/>
        <v>#N/A</v>
      </c>
      <c r="M1112" s="24" t="e">
        <f>VLOOKUP($A1112,cash!$A$1:$B$3001,2,FALSE)</f>
        <v>#N/A</v>
      </c>
      <c r="N1112" s="24" t="e">
        <f t="shared" si="195"/>
        <v>#N/A</v>
      </c>
      <c r="P1112" s="24" t="e">
        <f t="shared" si="196"/>
        <v>#N/A</v>
      </c>
      <c r="Q1112" s="24" t="e">
        <f t="shared" si="197"/>
        <v>#N/A</v>
      </c>
      <c r="S1112" s="14" t="e">
        <f t="shared" si="198"/>
        <v>#N/A</v>
      </c>
      <c r="T1112" s="14" t="e">
        <f t="shared" si="199"/>
        <v>#N/A</v>
      </c>
      <c r="U1112" s="14" t="e">
        <f t="shared" si="200"/>
        <v>#N/A</v>
      </c>
      <c r="V1112" s="14">
        <f t="shared" si="201"/>
        <v>0</v>
      </c>
      <c r="W1112" s="14" t="e">
        <f t="shared" si="202"/>
        <v>#N/A</v>
      </c>
      <c r="X1112" s="14" t="e">
        <f t="shared" si="203"/>
        <v>#N/A</v>
      </c>
    </row>
    <row r="1113" spans="1:24">
      <c r="A1113" s="10">
        <f>europe!A1124</f>
        <v>0</v>
      </c>
      <c r="B1113" s="9" t="e">
        <f>VLOOKUP($A1113,europe!$A$1:$B$3014,2,FALSE)</f>
        <v>#N/A</v>
      </c>
      <c r="C1113" s="9">
        <f>VLOOKUP($A1113,man_neu!$A$1:$D$3001,4,FALSE)</f>
        <v>0</v>
      </c>
      <c r="D1113" s="24" t="e">
        <f>VLOOKUP($A1113,cash!$A$1:$B$3001,2,FALSE)</f>
        <v>#N/A</v>
      </c>
      <c r="E1113" s="9" t="e">
        <f>VLOOKUP($A1113,patri!$A$1:$B$3002,2,FALSE)</f>
        <v>#N/A</v>
      </c>
      <c r="G1113" s="9" t="e">
        <f>VLOOKUP($A1113,anteile!$A$4:$D$2615,anteile!B$12,FALSE)</f>
        <v>#N/A</v>
      </c>
      <c r="H1113" s="9" t="e">
        <f>VLOOKUP($A1113,anteile!$A$4:$D$2615,anteile!C$12,FALSE)</f>
        <v>#N/A</v>
      </c>
      <c r="I1113" s="9" t="e">
        <f>VLOOKUP($A1113,anteile!$A$4:$D$2615,anteile!D$12,FALSE)</f>
        <v>#N/A</v>
      </c>
      <c r="K1113" s="24" t="e">
        <f t="shared" si="193"/>
        <v>#N/A</v>
      </c>
      <c r="L1113" s="24" t="e">
        <f t="shared" si="194"/>
        <v>#N/A</v>
      </c>
      <c r="M1113" s="24" t="e">
        <f>VLOOKUP($A1113,cash!$A$1:$B$3001,2,FALSE)</f>
        <v>#N/A</v>
      </c>
      <c r="N1113" s="24" t="e">
        <f t="shared" si="195"/>
        <v>#N/A</v>
      </c>
      <c r="P1113" s="24" t="e">
        <f t="shared" si="196"/>
        <v>#N/A</v>
      </c>
      <c r="Q1113" s="24" t="e">
        <f t="shared" si="197"/>
        <v>#N/A</v>
      </c>
      <c r="S1113" s="14" t="e">
        <f t="shared" si="198"/>
        <v>#N/A</v>
      </c>
      <c r="T1113" s="14" t="e">
        <f t="shared" si="199"/>
        <v>#N/A</v>
      </c>
      <c r="U1113" s="14" t="e">
        <f t="shared" si="200"/>
        <v>#N/A</v>
      </c>
      <c r="V1113" s="14">
        <f t="shared" si="201"/>
        <v>0</v>
      </c>
      <c r="W1113" s="14" t="e">
        <f t="shared" si="202"/>
        <v>#N/A</v>
      </c>
      <c r="X1113" s="14" t="e">
        <f t="shared" si="203"/>
        <v>#N/A</v>
      </c>
    </row>
    <row r="1114" spans="1:24">
      <c r="A1114" s="10">
        <f>europe!A1125</f>
        <v>0</v>
      </c>
      <c r="B1114" s="9" t="e">
        <f>VLOOKUP($A1114,europe!$A$1:$B$3014,2,FALSE)</f>
        <v>#N/A</v>
      </c>
      <c r="C1114" s="9">
        <f>VLOOKUP($A1114,man_neu!$A$1:$D$3001,4,FALSE)</f>
        <v>0</v>
      </c>
      <c r="D1114" s="24" t="e">
        <f>VLOOKUP($A1114,cash!$A$1:$B$3001,2,FALSE)</f>
        <v>#N/A</v>
      </c>
      <c r="E1114" s="9" t="e">
        <f>VLOOKUP($A1114,patri!$A$1:$B$3002,2,FALSE)</f>
        <v>#N/A</v>
      </c>
      <c r="G1114" s="9" t="e">
        <f>VLOOKUP($A1114,anteile!$A$4:$D$2615,anteile!B$12,FALSE)</f>
        <v>#N/A</v>
      </c>
      <c r="H1114" s="9" t="e">
        <f>VLOOKUP($A1114,anteile!$A$4:$D$2615,anteile!C$12,FALSE)</f>
        <v>#N/A</v>
      </c>
      <c r="I1114" s="9" t="e">
        <f>VLOOKUP($A1114,anteile!$A$4:$D$2615,anteile!D$12,FALSE)</f>
        <v>#N/A</v>
      </c>
      <c r="K1114" s="24" t="e">
        <f t="shared" si="193"/>
        <v>#N/A</v>
      </c>
      <c r="L1114" s="24" t="e">
        <f t="shared" si="194"/>
        <v>#N/A</v>
      </c>
      <c r="M1114" s="24" t="e">
        <f>VLOOKUP($A1114,cash!$A$1:$B$3001,2,FALSE)</f>
        <v>#N/A</v>
      </c>
      <c r="N1114" s="24" t="e">
        <f t="shared" si="195"/>
        <v>#N/A</v>
      </c>
      <c r="P1114" s="24" t="e">
        <f t="shared" si="196"/>
        <v>#N/A</v>
      </c>
      <c r="Q1114" s="24" t="e">
        <f t="shared" si="197"/>
        <v>#N/A</v>
      </c>
      <c r="S1114" s="14" t="e">
        <f t="shared" si="198"/>
        <v>#N/A</v>
      </c>
      <c r="T1114" s="14" t="e">
        <f t="shared" si="199"/>
        <v>#N/A</v>
      </c>
      <c r="U1114" s="14" t="e">
        <f t="shared" si="200"/>
        <v>#N/A</v>
      </c>
      <c r="V1114" s="14">
        <f t="shared" si="201"/>
        <v>0</v>
      </c>
      <c r="W1114" s="14" t="e">
        <f t="shared" si="202"/>
        <v>#N/A</v>
      </c>
      <c r="X1114" s="14" t="e">
        <f t="shared" si="203"/>
        <v>#N/A</v>
      </c>
    </row>
    <row r="1115" spans="1:24">
      <c r="A1115" s="10">
        <f>europe!A1126</f>
        <v>0</v>
      </c>
      <c r="B1115" s="9" t="e">
        <f>VLOOKUP($A1115,europe!$A$1:$B$3014,2,FALSE)</f>
        <v>#N/A</v>
      </c>
      <c r="C1115" s="9">
        <f>VLOOKUP($A1115,man_neu!$A$1:$D$3001,4,FALSE)</f>
        <v>0</v>
      </c>
      <c r="D1115" s="24" t="e">
        <f>VLOOKUP($A1115,cash!$A$1:$B$3001,2,FALSE)</f>
        <v>#N/A</v>
      </c>
      <c r="E1115" s="9" t="e">
        <f>VLOOKUP($A1115,patri!$A$1:$B$3002,2,FALSE)</f>
        <v>#N/A</v>
      </c>
      <c r="G1115" s="9" t="e">
        <f>VLOOKUP($A1115,anteile!$A$4:$D$2615,anteile!B$12,FALSE)</f>
        <v>#N/A</v>
      </c>
      <c r="H1115" s="9" t="e">
        <f>VLOOKUP($A1115,anteile!$A$4:$D$2615,anteile!C$12,FALSE)</f>
        <v>#N/A</v>
      </c>
      <c r="I1115" s="9" t="e">
        <f>VLOOKUP($A1115,anteile!$A$4:$D$2615,anteile!D$12,FALSE)</f>
        <v>#N/A</v>
      </c>
      <c r="K1115" s="24" t="e">
        <f t="shared" si="193"/>
        <v>#N/A</v>
      </c>
      <c r="L1115" s="24" t="e">
        <f t="shared" si="194"/>
        <v>#N/A</v>
      </c>
      <c r="M1115" s="24" t="e">
        <f>VLOOKUP($A1115,cash!$A$1:$B$3001,2,FALSE)</f>
        <v>#N/A</v>
      </c>
      <c r="N1115" s="24" t="e">
        <f t="shared" si="195"/>
        <v>#N/A</v>
      </c>
      <c r="P1115" s="24" t="e">
        <f t="shared" si="196"/>
        <v>#N/A</v>
      </c>
      <c r="Q1115" s="24" t="e">
        <f t="shared" si="197"/>
        <v>#N/A</v>
      </c>
      <c r="S1115" s="14" t="e">
        <f t="shared" si="198"/>
        <v>#N/A</v>
      </c>
      <c r="T1115" s="14" t="e">
        <f t="shared" si="199"/>
        <v>#N/A</v>
      </c>
      <c r="U1115" s="14" t="e">
        <f t="shared" si="200"/>
        <v>#N/A</v>
      </c>
      <c r="V1115" s="14">
        <f t="shared" si="201"/>
        <v>0</v>
      </c>
      <c r="W1115" s="14" t="e">
        <f t="shared" si="202"/>
        <v>#N/A</v>
      </c>
      <c r="X1115" s="14" t="e">
        <f t="shared" si="203"/>
        <v>#N/A</v>
      </c>
    </row>
    <row r="1116" spans="1:24">
      <c r="A1116" s="10">
        <f>europe!A1127</f>
        <v>0</v>
      </c>
      <c r="B1116" s="9" t="e">
        <f>VLOOKUP($A1116,europe!$A$1:$B$3014,2,FALSE)</f>
        <v>#N/A</v>
      </c>
      <c r="C1116" s="9">
        <f>VLOOKUP($A1116,man_neu!$A$1:$D$3001,4,FALSE)</f>
        <v>0</v>
      </c>
      <c r="D1116" s="24" t="e">
        <f>VLOOKUP($A1116,cash!$A$1:$B$3001,2,FALSE)</f>
        <v>#N/A</v>
      </c>
      <c r="E1116" s="9" t="e">
        <f>VLOOKUP($A1116,patri!$A$1:$B$3002,2,FALSE)</f>
        <v>#N/A</v>
      </c>
      <c r="G1116" s="9" t="e">
        <f>VLOOKUP($A1116,anteile!$A$4:$D$2615,anteile!B$12,FALSE)</f>
        <v>#N/A</v>
      </c>
      <c r="H1116" s="9" t="e">
        <f>VLOOKUP($A1116,anteile!$A$4:$D$2615,anteile!C$12,FALSE)</f>
        <v>#N/A</v>
      </c>
      <c r="I1116" s="9" t="e">
        <f>VLOOKUP($A1116,anteile!$A$4:$D$2615,anteile!D$12,FALSE)</f>
        <v>#N/A</v>
      </c>
      <c r="K1116" s="24" t="e">
        <f t="shared" si="193"/>
        <v>#N/A</v>
      </c>
      <c r="L1116" s="24" t="e">
        <f t="shared" si="194"/>
        <v>#N/A</v>
      </c>
      <c r="M1116" s="24" t="e">
        <f>VLOOKUP($A1116,cash!$A$1:$B$3001,2,FALSE)</f>
        <v>#N/A</v>
      </c>
      <c r="N1116" s="24" t="e">
        <f t="shared" si="195"/>
        <v>#N/A</v>
      </c>
      <c r="P1116" s="24" t="e">
        <f t="shared" si="196"/>
        <v>#N/A</v>
      </c>
      <c r="Q1116" s="24" t="e">
        <f t="shared" si="197"/>
        <v>#N/A</v>
      </c>
      <c r="S1116" s="14" t="e">
        <f t="shared" si="198"/>
        <v>#N/A</v>
      </c>
      <c r="T1116" s="14" t="e">
        <f t="shared" si="199"/>
        <v>#N/A</v>
      </c>
      <c r="U1116" s="14" t="e">
        <f t="shared" si="200"/>
        <v>#N/A</v>
      </c>
      <c r="V1116" s="14">
        <f t="shared" si="201"/>
        <v>0</v>
      </c>
      <c r="W1116" s="14" t="e">
        <f t="shared" si="202"/>
        <v>#N/A</v>
      </c>
      <c r="X1116" s="14" t="e">
        <f t="shared" si="203"/>
        <v>#N/A</v>
      </c>
    </row>
    <row r="1117" spans="1:24">
      <c r="A1117" s="10">
        <f>europe!A1128</f>
        <v>0</v>
      </c>
      <c r="B1117" s="9" t="e">
        <f>VLOOKUP($A1117,europe!$A$1:$B$3014,2,FALSE)</f>
        <v>#N/A</v>
      </c>
      <c r="C1117" s="9">
        <f>VLOOKUP($A1117,man_neu!$A$1:$D$3001,4,FALSE)</f>
        <v>0</v>
      </c>
      <c r="D1117" s="24" t="e">
        <f>VLOOKUP($A1117,cash!$A$1:$B$3001,2,FALSE)</f>
        <v>#N/A</v>
      </c>
      <c r="E1117" s="9" t="e">
        <f>VLOOKUP($A1117,patri!$A$1:$B$3002,2,FALSE)</f>
        <v>#N/A</v>
      </c>
      <c r="G1117" s="9" t="e">
        <f>VLOOKUP($A1117,anteile!$A$4:$D$2615,anteile!B$12,FALSE)</f>
        <v>#N/A</v>
      </c>
      <c r="H1117" s="9" t="e">
        <f>VLOOKUP($A1117,anteile!$A$4:$D$2615,anteile!C$12,FALSE)</f>
        <v>#N/A</v>
      </c>
      <c r="I1117" s="9" t="e">
        <f>VLOOKUP($A1117,anteile!$A$4:$D$2615,anteile!D$12,FALSE)</f>
        <v>#N/A</v>
      </c>
      <c r="K1117" s="24" t="e">
        <f t="shared" si="193"/>
        <v>#N/A</v>
      </c>
      <c r="L1117" s="24" t="e">
        <f t="shared" si="194"/>
        <v>#N/A</v>
      </c>
      <c r="M1117" s="24" t="e">
        <f>VLOOKUP($A1117,cash!$A$1:$B$3001,2,FALSE)</f>
        <v>#N/A</v>
      </c>
      <c r="N1117" s="24" t="e">
        <f t="shared" si="195"/>
        <v>#N/A</v>
      </c>
      <c r="P1117" s="24" t="e">
        <f t="shared" si="196"/>
        <v>#N/A</v>
      </c>
      <c r="Q1117" s="24" t="e">
        <f t="shared" si="197"/>
        <v>#N/A</v>
      </c>
      <c r="S1117" s="14" t="e">
        <f t="shared" si="198"/>
        <v>#N/A</v>
      </c>
      <c r="T1117" s="14" t="e">
        <f t="shared" si="199"/>
        <v>#N/A</v>
      </c>
      <c r="U1117" s="14" t="e">
        <f t="shared" si="200"/>
        <v>#N/A</v>
      </c>
      <c r="V1117" s="14">
        <f t="shared" si="201"/>
        <v>0</v>
      </c>
      <c r="W1117" s="14" t="e">
        <f t="shared" si="202"/>
        <v>#N/A</v>
      </c>
      <c r="X1117" s="14" t="e">
        <f t="shared" si="203"/>
        <v>#N/A</v>
      </c>
    </row>
    <row r="1118" spans="1:24">
      <c r="A1118" s="10">
        <f>europe!A1129</f>
        <v>0</v>
      </c>
      <c r="B1118" s="9" t="e">
        <f>VLOOKUP($A1118,europe!$A$1:$B$3014,2,FALSE)</f>
        <v>#N/A</v>
      </c>
      <c r="C1118" s="9">
        <f>VLOOKUP($A1118,man_neu!$A$1:$D$3001,4,FALSE)</f>
        <v>0</v>
      </c>
      <c r="D1118" s="24" t="e">
        <f>VLOOKUP($A1118,cash!$A$1:$B$3001,2,FALSE)</f>
        <v>#N/A</v>
      </c>
      <c r="E1118" s="9" t="e">
        <f>VLOOKUP($A1118,patri!$A$1:$B$3002,2,FALSE)</f>
        <v>#N/A</v>
      </c>
      <c r="G1118" s="9" t="e">
        <f>VLOOKUP($A1118,anteile!$A$4:$D$2615,anteile!B$12,FALSE)</f>
        <v>#N/A</v>
      </c>
      <c r="H1118" s="9" t="e">
        <f>VLOOKUP($A1118,anteile!$A$4:$D$2615,anteile!C$12,FALSE)</f>
        <v>#N/A</v>
      </c>
      <c r="I1118" s="9" t="e">
        <f>VLOOKUP($A1118,anteile!$A$4:$D$2615,anteile!D$12,FALSE)</f>
        <v>#N/A</v>
      </c>
      <c r="K1118" s="24" t="e">
        <f t="shared" si="193"/>
        <v>#N/A</v>
      </c>
      <c r="L1118" s="24" t="e">
        <f t="shared" si="194"/>
        <v>#N/A</v>
      </c>
      <c r="M1118" s="24" t="e">
        <f>VLOOKUP($A1118,cash!$A$1:$B$3001,2,FALSE)</f>
        <v>#N/A</v>
      </c>
      <c r="N1118" s="24" t="e">
        <f t="shared" si="195"/>
        <v>#N/A</v>
      </c>
      <c r="P1118" s="24" t="e">
        <f t="shared" si="196"/>
        <v>#N/A</v>
      </c>
      <c r="Q1118" s="24" t="e">
        <f t="shared" si="197"/>
        <v>#N/A</v>
      </c>
      <c r="S1118" s="14" t="e">
        <f t="shared" si="198"/>
        <v>#N/A</v>
      </c>
      <c r="T1118" s="14" t="e">
        <f t="shared" si="199"/>
        <v>#N/A</v>
      </c>
      <c r="U1118" s="14" t="e">
        <f t="shared" si="200"/>
        <v>#N/A</v>
      </c>
      <c r="V1118" s="14">
        <f t="shared" si="201"/>
        <v>0</v>
      </c>
      <c r="W1118" s="14" t="e">
        <f t="shared" si="202"/>
        <v>#N/A</v>
      </c>
      <c r="X1118" s="14" t="e">
        <f t="shared" si="203"/>
        <v>#N/A</v>
      </c>
    </row>
    <row r="1119" spans="1:24">
      <c r="A1119" s="10">
        <f>europe!A1130</f>
        <v>0</v>
      </c>
      <c r="B1119" s="9" t="e">
        <f>VLOOKUP($A1119,europe!$A$1:$B$3014,2,FALSE)</f>
        <v>#N/A</v>
      </c>
      <c r="C1119" s="9">
        <f>VLOOKUP($A1119,man_neu!$A$1:$D$3001,4,FALSE)</f>
        <v>0</v>
      </c>
      <c r="D1119" s="24" t="e">
        <f>VLOOKUP($A1119,cash!$A$1:$B$3001,2,FALSE)</f>
        <v>#N/A</v>
      </c>
      <c r="E1119" s="9" t="e">
        <f>VLOOKUP($A1119,patri!$A$1:$B$3002,2,FALSE)</f>
        <v>#N/A</v>
      </c>
      <c r="G1119" s="9" t="e">
        <f>VLOOKUP($A1119,anteile!$A$4:$D$2615,anteile!B$12,FALSE)</f>
        <v>#N/A</v>
      </c>
      <c r="H1119" s="9" t="e">
        <f>VLOOKUP($A1119,anteile!$A$4:$D$2615,anteile!C$12,FALSE)</f>
        <v>#N/A</v>
      </c>
      <c r="I1119" s="9" t="e">
        <f>VLOOKUP($A1119,anteile!$A$4:$D$2615,anteile!D$12,FALSE)</f>
        <v>#N/A</v>
      </c>
      <c r="K1119" s="24" t="e">
        <f t="shared" si="193"/>
        <v>#N/A</v>
      </c>
      <c r="L1119" s="24" t="e">
        <f t="shared" si="194"/>
        <v>#N/A</v>
      </c>
      <c r="M1119" s="24" t="e">
        <f>VLOOKUP($A1119,cash!$A$1:$B$3001,2,FALSE)</f>
        <v>#N/A</v>
      </c>
      <c r="N1119" s="24" t="e">
        <f t="shared" si="195"/>
        <v>#N/A</v>
      </c>
      <c r="P1119" s="24" t="e">
        <f t="shared" si="196"/>
        <v>#N/A</v>
      </c>
      <c r="Q1119" s="24" t="e">
        <f t="shared" si="197"/>
        <v>#N/A</v>
      </c>
      <c r="S1119" s="14" t="e">
        <f t="shared" si="198"/>
        <v>#N/A</v>
      </c>
      <c r="T1119" s="14" t="e">
        <f t="shared" si="199"/>
        <v>#N/A</v>
      </c>
      <c r="U1119" s="14" t="e">
        <f t="shared" si="200"/>
        <v>#N/A</v>
      </c>
      <c r="V1119" s="14">
        <f t="shared" si="201"/>
        <v>0</v>
      </c>
      <c r="W1119" s="14" t="e">
        <f t="shared" si="202"/>
        <v>#N/A</v>
      </c>
      <c r="X1119" s="14" t="e">
        <f t="shared" si="203"/>
        <v>#N/A</v>
      </c>
    </row>
    <row r="1120" spans="1:24">
      <c r="A1120" s="10">
        <f>europe!A1131</f>
        <v>0</v>
      </c>
      <c r="B1120" s="9" t="e">
        <f>VLOOKUP($A1120,europe!$A$1:$B$3014,2,FALSE)</f>
        <v>#N/A</v>
      </c>
      <c r="C1120" s="9">
        <f>VLOOKUP($A1120,man_neu!$A$1:$D$3001,4,FALSE)</f>
        <v>0</v>
      </c>
      <c r="D1120" s="24" t="e">
        <f>VLOOKUP($A1120,cash!$A$1:$B$3001,2,FALSE)</f>
        <v>#N/A</v>
      </c>
      <c r="E1120" s="9" t="e">
        <f>VLOOKUP($A1120,patri!$A$1:$B$3002,2,FALSE)</f>
        <v>#N/A</v>
      </c>
      <c r="G1120" s="9" t="e">
        <f>VLOOKUP($A1120,anteile!$A$4:$D$2615,anteile!B$12,FALSE)</f>
        <v>#N/A</v>
      </c>
      <c r="H1120" s="9" t="e">
        <f>VLOOKUP($A1120,anteile!$A$4:$D$2615,anteile!C$12,FALSE)</f>
        <v>#N/A</v>
      </c>
      <c r="I1120" s="9" t="e">
        <f>VLOOKUP($A1120,anteile!$A$4:$D$2615,anteile!D$12,FALSE)</f>
        <v>#N/A</v>
      </c>
      <c r="K1120" s="24" t="e">
        <f t="shared" si="193"/>
        <v>#N/A</v>
      </c>
      <c r="L1120" s="24" t="e">
        <f t="shared" si="194"/>
        <v>#N/A</v>
      </c>
      <c r="M1120" s="24" t="e">
        <f>VLOOKUP($A1120,cash!$A$1:$B$3001,2,FALSE)</f>
        <v>#N/A</v>
      </c>
      <c r="N1120" s="24" t="e">
        <f t="shared" si="195"/>
        <v>#N/A</v>
      </c>
      <c r="P1120" s="24" t="e">
        <f t="shared" si="196"/>
        <v>#N/A</v>
      </c>
      <c r="Q1120" s="24" t="e">
        <f t="shared" si="197"/>
        <v>#N/A</v>
      </c>
      <c r="S1120" s="14" t="e">
        <f t="shared" si="198"/>
        <v>#N/A</v>
      </c>
      <c r="T1120" s="14" t="e">
        <f t="shared" si="199"/>
        <v>#N/A</v>
      </c>
      <c r="U1120" s="14" t="e">
        <f t="shared" si="200"/>
        <v>#N/A</v>
      </c>
      <c r="V1120" s="14">
        <f t="shared" si="201"/>
        <v>0</v>
      </c>
      <c r="W1120" s="14" t="e">
        <f t="shared" si="202"/>
        <v>#N/A</v>
      </c>
      <c r="X1120" s="14" t="e">
        <f t="shared" si="203"/>
        <v>#N/A</v>
      </c>
    </row>
    <row r="1121" spans="1:24">
      <c r="A1121" s="10">
        <f>europe!A1132</f>
        <v>0</v>
      </c>
      <c r="B1121" s="9" t="e">
        <f>VLOOKUP($A1121,europe!$A$1:$B$3014,2,FALSE)</f>
        <v>#N/A</v>
      </c>
      <c r="C1121" s="9">
        <f>VLOOKUP($A1121,man_neu!$A$1:$D$3001,4,FALSE)</f>
        <v>0</v>
      </c>
      <c r="D1121" s="24" t="e">
        <f>VLOOKUP($A1121,cash!$A$1:$B$3001,2,FALSE)</f>
        <v>#N/A</v>
      </c>
      <c r="E1121" s="9" t="e">
        <f>VLOOKUP($A1121,patri!$A$1:$B$3002,2,FALSE)</f>
        <v>#N/A</v>
      </c>
      <c r="G1121" s="9" t="e">
        <f>VLOOKUP($A1121,anteile!$A$4:$D$2615,anteile!B$12,FALSE)</f>
        <v>#N/A</v>
      </c>
      <c r="H1121" s="9" t="e">
        <f>VLOOKUP($A1121,anteile!$A$4:$D$2615,anteile!C$12,FALSE)</f>
        <v>#N/A</v>
      </c>
      <c r="I1121" s="9" t="e">
        <f>VLOOKUP($A1121,anteile!$A$4:$D$2615,anteile!D$12,FALSE)</f>
        <v>#N/A</v>
      </c>
      <c r="K1121" s="24" t="e">
        <f t="shared" si="193"/>
        <v>#N/A</v>
      </c>
      <c r="L1121" s="24" t="e">
        <f t="shared" si="194"/>
        <v>#N/A</v>
      </c>
      <c r="M1121" s="24" t="e">
        <f>VLOOKUP($A1121,cash!$A$1:$B$3001,2,FALSE)</f>
        <v>#N/A</v>
      </c>
      <c r="N1121" s="24" t="e">
        <f t="shared" si="195"/>
        <v>#N/A</v>
      </c>
      <c r="P1121" s="24" t="e">
        <f t="shared" si="196"/>
        <v>#N/A</v>
      </c>
      <c r="Q1121" s="24" t="e">
        <f t="shared" si="197"/>
        <v>#N/A</v>
      </c>
      <c r="S1121" s="14" t="e">
        <f t="shared" si="198"/>
        <v>#N/A</v>
      </c>
      <c r="T1121" s="14" t="e">
        <f t="shared" si="199"/>
        <v>#N/A</v>
      </c>
      <c r="U1121" s="14" t="e">
        <f t="shared" si="200"/>
        <v>#N/A</v>
      </c>
      <c r="V1121" s="14">
        <f t="shared" si="201"/>
        <v>0</v>
      </c>
      <c r="W1121" s="14" t="e">
        <f t="shared" si="202"/>
        <v>#N/A</v>
      </c>
      <c r="X1121" s="14" t="e">
        <f t="shared" si="203"/>
        <v>#N/A</v>
      </c>
    </row>
    <row r="1122" spans="1:24">
      <c r="A1122" s="10">
        <f>europe!A1133</f>
        <v>0</v>
      </c>
      <c r="B1122" s="9" t="e">
        <f>VLOOKUP($A1122,europe!$A$1:$B$3014,2,FALSE)</f>
        <v>#N/A</v>
      </c>
      <c r="C1122" s="9">
        <f>VLOOKUP($A1122,man_neu!$A$1:$D$3001,4,FALSE)</f>
        <v>0</v>
      </c>
      <c r="D1122" s="24" t="e">
        <f>VLOOKUP($A1122,cash!$A$1:$B$3001,2,FALSE)</f>
        <v>#N/A</v>
      </c>
      <c r="E1122" s="9" t="e">
        <f>VLOOKUP($A1122,patri!$A$1:$B$3002,2,FALSE)</f>
        <v>#N/A</v>
      </c>
      <c r="G1122" s="9" t="e">
        <f>VLOOKUP($A1122,anteile!$A$4:$D$2615,anteile!B$12,FALSE)</f>
        <v>#N/A</v>
      </c>
      <c r="H1122" s="9" t="e">
        <f>VLOOKUP($A1122,anteile!$A$4:$D$2615,anteile!C$12,FALSE)</f>
        <v>#N/A</v>
      </c>
      <c r="I1122" s="9" t="e">
        <f>VLOOKUP($A1122,anteile!$A$4:$D$2615,anteile!D$12,FALSE)</f>
        <v>#N/A</v>
      </c>
      <c r="K1122" s="24" t="e">
        <f t="shared" si="193"/>
        <v>#N/A</v>
      </c>
      <c r="L1122" s="24" t="e">
        <f t="shared" si="194"/>
        <v>#N/A</v>
      </c>
      <c r="M1122" s="24" t="e">
        <f>VLOOKUP($A1122,cash!$A$1:$B$3001,2,FALSE)</f>
        <v>#N/A</v>
      </c>
      <c r="N1122" s="24" t="e">
        <f t="shared" si="195"/>
        <v>#N/A</v>
      </c>
      <c r="P1122" s="24" t="e">
        <f t="shared" si="196"/>
        <v>#N/A</v>
      </c>
      <c r="Q1122" s="24" t="e">
        <f t="shared" si="197"/>
        <v>#N/A</v>
      </c>
      <c r="S1122" s="14" t="e">
        <f t="shared" si="198"/>
        <v>#N/A</v>
      </c>
      <c r="T1122" s="14" t="e">
        <f t="shared" si="199"/>
        <v>#N/A</v>
      </c>
      <c r="U1122" s="14" t="e">
        <f t="shared" si="200"/>
        <v>#N/A</v>
      </c>
      <c r="V1122" s="14">
        <f t="shared" si="201"/>
        <v>0</v>
      </c>
      <c r="W1122" s="14" t="e">
        <f t="shared" si="202"/>
        <v>#N/A</v>
      </c>
      <c r="X1122" s="14" t="e">
        <f t="shared" si="203"/>
        <v>#N/A</v>
      </c>
    </row>
    <row r="1123" spans="1:24">
      <c r="A1123" s="10">
        <f>europe!A1134</f>
        <v>0</v>
      </c>
      <c r="B1123" s="9" t="e">
        <f>VLOOKUP($A1123,europe!$A$1:$B$3014,2,FALSE)</f>
        <v>#N/A</v>
      </c>
      <c r="C1123" s="9">
        <f>VLOOKUP($A1123,man_neu!$A$1:$D$3001,4,FALSE)</f>
        <v>0</v>
      </c>
      <c r="D1123" s="24" t="e">
        <f>VLOOKUP($A1123,cash!$A$1:$B$3001,2,FALSE)</f>
        <v>#N/A</v>
      </c>
      <c r="E1123" s="9" t="e">
        <f>VLOOKUP($A1123,patri!$A$1:$B$3002,2,FALSE)</f>
        <v>#N/A</v>
      </c>
      <c r="G1123" s="9" t="e">
        <f>VLOOKUP($A1123,anteile!$A$4:$D$2615,anteile!B$12,FALSE)</f>
        <v>#N/A</v>
      </c>
      <c r="H1123" s="9" t="e">
        <f>VLOOKUP($A1123,anteile!$A$4:$D$2615,anteile!C$12,FALSE)</f>
        <v>#N/A</v>
      </c>
      <c r="I1123" s="9" t="e">
        <f>VLOOKUP($A1123,anteile!$A$4:$D$2615,anteile!D$12,FALSE)</f>
        <v>#N/A</v>
      </c>
      <c r="K1123" s="24" t="e">
        <f t="shared" si="193"/>
        <v>#N/A</v>
      </c>
      <c r="L1123" s="24" t="e">
        <f t="shared" si="194"/>
        <v>#N/A</v>
      </c>
      <c r="M1123" s="24" t="e">
        <f>VLOOKUP($A1123,cash!$A$1:$B$3001,2,FALSE)</f>
        <v>#N/A</v>
      </c>
      <c r="N1123" s="24" t="e">
        <f t="shared" si="195"/>
        <v>#N/A</v>
      </c>
      <c r="P1123" s="24" t="e">
        <f t="shared" si="196"/>
        <v>#N/A</v>
      </c>
      <c r="Q1123" s="24" t="e">
        <f t="shared" si="197"/>
        <v>#N/A</v>
      </c>
      <c r="S1123" s="14" t="e">
        <f t="shared" si="198"/>
        <v>#N/A</v>
      </c>
      <c r="T1123" s="14" t="e">
        <f t="shared" si="199"/>
        <v>#N/A</v>
      </c>
      <c r="U1123" s="14" t="e">
        <f t="shared" si="200"/>
        <v>#N/A</v>
      </c>
      <c r="V1123" s="14">
        <f t="shared" si="201"/>
        <v>0</v>
      </c>
      <c r="W1123" s="14" t="e">
        <f t="shared" si="202"/>
        <v>#N/A</v>
      </c>
      <c r="X1123" s="14" t="e">
        <f t="shared" si="203"/>
        <v>#N/A</v>
      </c>
    </row>
    <row r="1124" spans="1:24">
      <c r="A1124" s="10">
        <f>europe!A1135</f>
        <v>0</v>
      </c>
      <c r="B1124" s="9" t="e">
        <f>VLOOKUP($A1124,europe!$A$1:$B$3014,2,FALSE)</f>
        <v>#N/A</v>
      </c>
      <c r="C1124" s="9">
        <f>VLOOKUP($A1124,man_neu!$A$1:$D$3001,4,FALSE)</f>
        <v>0</v>
      </c>
      <c r="D1124" s="24" t="e">
        <f>VLOOKUP($A1124,cash!$A$1:$B$3001,2,FALSE)</f>
        <v>#N/A</v>
      </c>
      <c r="E1124" s="9" t="e">
        <f>VLOOKUP($A1124,patri!$A$1:$B$3002,2,FALSE)</f>
        <v>#N/A</v>
      </c>
      <c r="G1124" s="9" t="e">
        <f>VLOOKUP($A1124,anteile!$A$4:$D$2615,anteile!B$12,FALSE)</f>
        <v>#N/A</v>
      </c>
      <c r="H1124" s="9" t="e">
        <f>VLOOKUP($A1124,anteile!$A$4:$D$2615,anteile!C$12,FALSE)</f>
        <v>#N/A</v>
      </c>
      <c r="I1124" s="9" t="e">
        <f>VLOOKUP($A1124,anteile!$A$4:$D$2615,anteile!D$12,FALSE)</f>
        <v>#N/A</v>
      </c>
      <c r="K1124" s="24" t="e">
        <f t="shared" si="193"/>
        <v>#N/A</v>
      </c>
      <c r="L1124" s="24" t="e">
        <f t="shared" si="194"/>
        <v>#N/A</v>
      </c>
      <c r="M1124" s="24" t="e">
        <f>VLOOKUP($A1124,cash!$A$1:$B$3001,2,FALSE)</f>
        <v>#N/A</v>
      </c>
      <c r="N1124" s="24" t="e">
        <f t="shared" si="195"/>
        <v>#N/A</v>
      </c>
      <c r="P1124" s="24" t="e">
        <f t="shared" si="196"/>
        <v>#N/A</v>
      </c>
      <c r="Q1124" s="24" t="e">
        <f t="shared" si="197"/>
        <v>#N/A</v>
      </c>
      <c r="S1124" s="14" t="e">
        <f t="shared" si="198"/>
        <v>#N/A</v>
      </c>
      <c r="T1124" s="14" t="e">
        <f t="shared" si="199"/>
        <v>#N/A</v>
      </c>
      <c r="U1124" s="14" t="e">
        <f t="shared" si="200"/>
        <v>#N/A</v>
      </c>
      <c r="V1124" s="14">
        <f t="shared" si="201"/>
        <v>0</v>
      </c>
      <c r="W1124" s="14" t="e">
        <f t="shared" si="202"/>
        <v>#N/A</v>
      </c>
      <c r="X1124" s="14" t="e">
        <f t="shared" si="203"/>
        <v>#N/A</v>
      </c>
    </row>
    <row r="1125" spans="1:24">
      <c r="A1125" s="10">
        <f>europe!A1136</f>
        <v>0</v>
      </c>
      <c r="B1125" s="9" t="e">
        <f>VLOOKUP($A1125,europe!$A$1:$B$3014,2,FALSE)</f>
        <v>#N/A</v>
      </c>
      <c r="C1125" s="9">
        <f>VLOOKUP($A1125,man_neu!$A$1:$D$3001,4,FALSE)</f>
        <v>0</v>
      </c>
      <c r="D1125" s="24" t="e">
        <f>VLOOKUP($A1125,cash!$A$1:$B$3001,2,FALSE)</f>
        <v>#N/A</v>
      </c>
      <c r="E1125" s="9" t="e">
        <f>VLOOKUP($A1125,patri!$A$1:$B$3002,2,FALSE)</f>
        <v>#N/A</v>
      </c>
      <c r="G1125" s="9" t="e">
        <f>VLOOKUP($A1125,anteile!$A$4:$D$2615,anteile!B$12,FALSE)</f>
        <v>#N/A</v>
      </c>
      <c r="H1125" s="9" t="e">
        <f>VLOOKUP($A1125,anteile!$A$4:$D$2615,anteile!C$12,FALSE)</f>
        <v>#N/A</v>
      </c>
      <c r="I1125" s="9" t="e">
        <f>VLOOKUP($A1125,anteile!$A$4:$D$2615,anteile!D$12,FALSE)</f>
        <v>#N/A</v>
      </c>
      <c r="K1125" s="24" t="e">
        <f t="shared" si="193"/>
        <v>#N/A</v>
      </c>
      <c r="L1125" s="24" t="e">
        <f t="shared" si="194"/>
        <v>#N/A</v>
      </c>
      <c r="M1125" s="24" t="e">
        <f>VLOOKUP($A1125,cash!$A$1:$B$3001,2,FALSE)</f>
        <v>#N/A</v>
      </c>
      <c r="N1125" s="24" t="e">
        <f t="shared" si="195"/>
        <v>#N/A</v>
      </c>
      <c r="P1125" s="24" t="e">
        <f t="shared" si="196"/>
        <v>#N/A</v>
      </c>
      <c r="Q1125" s="24" t="e">
        <f t="shared" si="197"/>
        <v>#N/A</v>
      </c>
      <c r="S1125" s="14" t="e">
        <f t="shared" si="198"/>
        <v>#N/A</v>
      </c>
      <c r="T1125" s="14" t="e">
        <f t="shared" si="199"/>
        <v>#N/A</v>
      </c>
      <c r="U1125" s="14" t="e">
        <f t="shared" si="200"/>
        <v>#N/A</v>
      </c>
      <c r="V1125" s="14">
        <f t="shared" si="201"/>
        <v>0</v>
      </c>
      <c r="W1125" s="14" t="e">
        <f t="shared" si="202"/>
        <v>#N/A</v>
      </c>
      <c r="X1125" s="14" t="e">
        <f t="shared" si="203"/>
        <v>#N/A</v>
      </c>
    </row>
    <row r="1126" spans="1:24">
      <c r="A1126" s="10">
        <f>europe!A1137</f>
        <v>0</v>
      </c>
      <c r="B1126" s="9" t="e">
        <f>VLOOKUP($A1126,europe!$A$1:$B$3014,2,FALSE)</f>
        <v>#N/A</v>
      </c>
      <c r="C1126" s="9">
        <f>VLOOKUP($A1126,man_neu!$A$1:$D$3001,4,FALSE)</f>
        <v>0</v>
      </c>
      <c r="D1126" s="24" t="e">
        <f>VLOOKUP($A1126,cash!$A$1:$B$3001,2,FALSE)</f>
        <v>#N/A</v>
      </c>
      <c r="E1126" s="9" t="e">
        <f>VLOOKUP($A1126,patri!$A$1:$B$3002,2,FALSE)</f>
        <v>#N/A</v>
      </c>
      <c r="G1126" s="9" t="e">
        <f>VLOOKUP($A1126,anteile!$A$4:$D$2615,anteile!B$12,FALSE)</f>
        <v>#N/A</v>
      </c>
      <c r="H1126" s="9" t="e">
        <f>VLOOKUP($A1126,anteile!$A$4:$D$2615,anteile!C$12,FALSE)</f>
        <v>#N/A</v>
      </c>
      <c r="I1126" s="9" t="e">
        <f>VLOOKUP($A1126,anteile!$A$4:$D$2615,anteile!D$12,FALSE)</f>
        <v>#N/A</v>
      </c>
      <c r="K1126" s="24" t="e">
        <f t="shared" si="193"/>
        <v>#N/A</v>
      </c>
      <c r="L1126" s="24" t="e">
        <f t="shared" si="194"/>
        <v>#N/A</v>
      </c>
      <c r="M1126" s="24" t="e">
        <f>VLOOKUP($A1126,cash!$A$1:$B$3001,2,FALSE)</f>
        <v>#N/A</v>
      </c>
      <c r="N1126" s="24" t="e">
        <f t="shared" si="195"/>
        <v>#N/A</v>
      </c>
      <c r="P1126" s="24" t="e">
        <f t="shared" si="196"/>
        <v>#N/A</v>
      </c>
      <c r="Q1126" s="24" t="e">
        <f t="shared" si="197"/>
        <v>#N/A</v>
      </c>
      <c r="S1126" s="14" t="e">
        <f t="shared" si="198"/>
        <v>#N/A</v>
      </c>
      <c r="T1126" s="14" t="e">
        <f t="shared" si="199"/>
        <v>#N/A</v>
      </c>
      <c r="U1126" s="14" t="e">
        <f t="shared" si="200"/>
        <v>#N/A</v>
      </c>
      <c r="V1126" s="14">
        <f t="shared" si="201"/>
        <v>0</v>
      </c>
      <c r="W1126" s="14" t="e">
        <f t="shared" si="202"/>
        <v>#N/A</v>
      </c>
      <c r="X1126" s="14" t="e">
        <f t="shared" si="203"/>
        <v>#N/A</v>
      </c>
    </row>
    <row r="1127" spans="1:24">
      <c r="A1127" s="10">
        <f>europe!A1138</f>
        <v>0</v>
      </c>
      <c r="B1127" s="9" t="e">
        <f>VLOOKUP($A1127,europe!$A$1:$B$3014,2,FALSE)</f>
        <v>#N/A</v>
      </c>
      <c r="C1127" s="9">
        <f>VLOOKUP($A1127,man_neu!$A$1:$D$3001,4,FALSE)</f>
        <v>0</v>
      </c>
      <c r="D1127" s="24" t="e">
        <f>VLOOKUP($A1127,cash!$A$1:$B$3001,2,FALSE)</f>
        <v>#N/A</v>
      </c>
      <c r="E1127" s="9" t="e">
        <f>VLOOKUP($A1127,patri!$A$1:$B$3002,2,FALSE)</f>
        <v>#N/A</v>
      </c>
      <c r="G1127" s="9" t="e">
        <f>VLOOKUP($A1127,anteile!$A$4:$D$2615,anteile!B$12,FALSE)</f>
        <v>#N/A</v>
      </c>
      <c r="H1127" s="9" t="e">
        <f>VLOOKUP($A1127,anteile!$A$4:$D$2615,anteile!C$12,FALSE)</f>
        <v>#N/A</v>
      </c>
      <c r="I1127" s="9" t="e">
        <f>VLOOKUP($A1127,anteile!$A$4:$D$2615,anteile!D$12,FALSE)</f>
        <v>#N/A</v>
      </c>
      <c r="K1127" s="24" t="e">
        <f t="shared" si="193"/>
        <v>#N/A</v>
      </c>
      <c r="L1127" s="24" t="e">
        <f t="shared" si="194"/>
        <v>#N/A</v>
      </c>
      <c r="M1127" s="24" t="e">
        <f>VLOOKUP($A1127,cash!$A$1:$B$3001,2,FALSE)</f>
        <v>#N/A</v>
      </c>
      <c r="N1127" s="24" t="e">
        <f t="shared" si="195"/>
        <v>#N/A</v>
      </c>
      <c r="P1127" s="24" t="e">
        <f t="shared" si="196"/>
        <v>#N/A</v>
      </c>
      <c r="Q1127" s="24" t="e">
        <f t="shared" si="197"/>
        <v>#N/A</v>
      </c>
      <c r="S1127" s="14" t="e">
        <f t="shared" si="198"/>
        <v>#N/A</v>
      </c>
      <c r="T1127" s="14" t="e">
        <f t="shared" si="199"/>
        <v>#N/A</v>
      </c>
      <c r="U1127" s="14" t="e">
        <f t="shared" si="200"/>
        <v>#N/A</v>
      </c>
      <c r="V1127" s="14">
        <f t="shared" si="201"/>
        <v>0</v>
      </c>
      <c r="W1127" s="14" t="e">
        <f t="shared" si="202"/>
        <v>#N/A</v>
      </c>
      <c r="X1127" s="14" t="e">
        <f t="shared" si="203"/>
        <v>#N/A</v>
      </c>
    </row>
    <row r="1128" spans="1:24">
      <c r="A1128" s="10">
        <f>europe!A1139</f>
        <v>0</v>
      </c>
      <c r="B1128" s="9" t="e">
        <f>VLOOKUP($A1128,europe!$A$1:$B$3014,2,FALSE)</f>
        <v>#N/A</v>
      </c>
      <c r="C1128" s="9">
        <f>VLOOKUP($A1128,man_neu!$A$1:$D$3001,4,FALSE)</f>
        <v>0</v>
      </c>
      <c r="D1128" s="24" t="e">
        <f>VLOOKUP($A1128,cash!$A$1:$B$3001,2,FALSE)</f>
        <v>#N/A</v>
      </c>
      <c r="E1128" s="9" t="e">
        <f>VLOOKUP($A1128,patri!$A$1:$B$3002,2,FALSE)</f>
        <v>#N/A</v>
      </c>
      <c r="G1128" s="9" t="e">
        <f>VLOOKUP($A1128,anteile!$A$4:$D$2615,anteile!B$12,FALSE)</f>
        <v>#N/A</v>
      </c>
      <c r="H1128" s="9" t="e">
        <f>VLOOKUP($A1128,anteile!$A$4:$D$2615,anteile!C$12,FALSE)</f>
        <v>#N/A</v>
      </c>
      <c r="I1128" s="9" t="e">
        <f>VLOOKUP($A1128,anteile!$A$4:$D$2615,anteile!D$12,FALSE)</f>
        <v>#N/A</v>
      </c>
      <c r="K1128" s="24" t="e">
        <f t="shared" si="193"/>
        <v>#N/A</v>
      </c>
      <c r="L1128" s="24" t="e">
        <f t="shared" si="194"/>
        <v>#N/A</v>
      </c>
      <c r="M1128" s="24" t="e">
        <f>VLOOKUP($A1128,cash!$A$1:$B$3001,2,FALSE)</f>
        <v>#N/A</v>
      </c>
      <c r="N1128" s="24" t="e">
        <f t="shared" si="195"/>
        <v>#N/A</v>
      </c>
      <c r="P1128" s="24" t="e">
        <f t="shared" si="196"/>
        <v>#N/A</v>
      </c>
      <c r="Q1128" s="24" t="e">
        <f t="shared" si="197"/>
        <v>#N/A</v>
      </c>
      <c r="S1128" s="14" t="e">
        <f t="shared" si="198"/>
        <v>#N/A</v>
      </c>
      <c r="T1128" s="14" t="e">
        <f t="shared" si="199"/>
        <v>#N/A</v>
      </c>
      <c r="U1128" s="14" t="e">
        <f t="shared" si="200"/>
        <v>#N/A</v>
      </c>
      <c r="V1128" s="14">
        <f t="shared" si="201"/>
        <v>0</v>
      </c>
      <c r="W1128" s="14" t="e">
        <f t="shared" si="202"/>
        <v>#N/A</v>
      </c>
      <c r="X1128" s="14" t="e">
        <f t="shared" si="203"/>
        <v>#N/A</v>
      </c>
    </row>
    <row r="1129" spans="1:24">
      <c r="A1129" s="10">
        <f>europe!A1140</f>
        <v>0</v>
      </c>
      <c r="B1129" s="9" t="e">
        <f>VLOOKUP($A1129,europe!$A$1:$B$3014,2,FALSE)</f>
        <v>#N/A</v>
      </c>
      <c r="C1129" s="9">
        <f>VLOOKUP($A1129,man_neu!$A$1:$D$3001,4,FALSE)</f>
        <v>0</v>
      </c>
      <c r="D1129" s="24" t="e">
        <f>VLOOKUP($A1129,cash!$A$1:$B$3001,2,FALSE)</f>
        <v>#N/A</v>
      </c>
      <c r="E1129" s="9" t="e">
        <f>VLOOKUP($A1129,patri!$A$1:$B$3002,2,FALSE)</f>
        <v>#N/A</v>
      </c>
      <c r="G1129" s="9" t="e">
        <f>VLOOKUP($A1129,anteile!$A$4:$D$2615,anteile!B$12,FALSE)</f>
        <v>#N/A</v>
      </c>
      <c r="H1129" s="9" t="e">
        <f>VLOOKUP($A1129,anteile!$A$4:$D$2615,anteile!C$12,FALSE)</f>
        <v>#N/A</v>
      </c>
      <c r="I1129" s="9" t="e">
        <f>VLOOKUP($A1129,anteile!$A$4:$D$2615,anteile!D$12,FALSE)</f>
        <v>#N/A</v>
      </c>
      <c r="K1129" s="24" t="e">
        <f t="shared" si="193"/>
        <v>#N/A</v>
      </c>
      <c r="L1129" s="24" t="e">
        <f t="shared" si="194"/>
        <v>#N/A</v>
      </c>
      <c r="M1129" s="24" t="e">
        <f>VLOOKUP($A1129,cash!$A$1:$B$3001,2,FALSE)</f>
        <v>#N/A</v>
      </c>
      <c r="N1129" s="24" t="e">
        <f t="shared" si="195"/>
        <v>#N/A</v>
      </c>
      <c r="P1129" s="24" t="e">
        <f t="shared" si="196"/>
        <v>#N/A</v>
      </c>
      <c r="Q1129" s="24" t="e">
        <f t="shared" si="197"/>
        <v>#N/A</v>
      </c>
      <c r="S1129" s="14" t="e">
        <f t="shared" si="198"/>
        <v>#N/A</v>
      </c>
      <c r="T1129" s="14" t="e">
        <f t="shared" si="199"/>
        <v>#N/A</v>
      </c>
      <c r="U1129" s="14" t="e">
        <f t="shared" si="200"/>
        <v>#N/A</v>
      </c>
      <c r="V1129" s="14">
        <f t="shared" si="201"/>
        <v>0</v>
      </c>
      <c r="W1129" s="14" t="e">
        <f t="shared" si="202"/>
        <v>#N/A</v>
      </c>
      <c r="X1129" s="14" t="e">
        <f t="shared" si="203"/>
        <v>#N/A</v>
      </c>
    </row>
    <row r="1130" spans="1:24">
      <c r="A1130" s="10">
        <f>europe!A1141</f>
        <v>0</v>
      </c>
      <c r="B1130" s="9" t="e">
        <f>VLOOKUP($A1130,europe!$A$1:$B$3014,2,FALSE)</f>
        <v>#N/A</v>
      </c>
      <c r="C1130" s="9">
        <f>VLOOKUP($A1130,man_neu!$A$1:$D$3001,4,FALSE)</f>
        <v>0</v>
      </c>
      <c r="D1130" s="24" t="e">
        <f>VLOOKUP($A1130,cash!$A$1:$B$3001,2,FALSE)</f>
        <v>#N/A</v>
      </c>
      <c r="E1130" s="9" t="e">
        <f>VLOOKUP($A1130,patri!$A$1:$B$3002,2,FALSE)</f>
        <v>#N/A</v>
      </c>
      <c r="G1130" s="9" t="e">
        <f>VLOOKUP($A1130,anteile!$A$4:$D$2615,anteile!B$12,FALSE)</f>
        <v>#N/A</v>
      </c>
      <c r="H1130" s="9" t="e">
        <f>VLOOKUP($A1130,anteile!$A$4:$D$2615,anteile!C$12,FALSE)</f>
        <v>#N/A</v>
      </c>
      <c r="I1130" s="9" t="e">
        <f>VLOOKUP($A1130,anteile!$A$4:$D$2615,anteile!D$12,FALSE)</f>
        <v>#N/A</v>
      </c>
      <c r="K1130" s="24" t="e">
        <f t="shared" si="193"/>
        <v>#N/A</v>
      </c>
      <c r="L1130" s="24" t="e">
        <f t="shared" si="194"/>
        <v>#N/A</v>
      </c>
      <c r="M1130" s="24" t="e">
        <f>VLOOKUP($A1130,cash!$A$1:$B$3001,2,FALSE)</f>
        <v>#N/A</v>
      </c>
      <c r="N1130" s="24" t="e">
        <f t="shared" si="195"/>
        <v>#N/A</v>
      </c>
      <c r="P1130" s="24" t="e">
        <f t="shared" si="196"/>
        <v>#N/A</v>
      </c>
      <c r="Q1130" s="24" t="e">
        <f t="shared" si="197"/>
        <v>#N/A</v>
      </c>
      <c r="S1130" s="14" t="e">
        <f t="shared" si="198"/>
        <v>#N/A</v>
      </c>
      <c r="T1130" s="14" t="e">
        <f t="shared" si="199"/>
        <v>#N/A</v>
      </c>
      <c r="U1130" s="14" t="e">
        <f t="shared" si="200"/>
        <v>#N/A</v>
      </c>
      <c r="V1130" s="14">
        <f t="shared" si="201"/>
        <v>0</v>
      </c>
      <c r="W1130" s="14" t="e">
        <f t="shared" si="202"/>
        <v>#N/A</v>
      </c>
      <c r="X1130" s="14" t="e">
        <f t="shared" si="203"/>
        <v>#N/A</v>
      </c>
    </row>
    <row r="1131" spans="1:24">
      <c r="A1131" s="10">
        <f>europe!A1142</f>
        <v>0</v>
      </c>
      <c r="B1131" s="9" t="e">
        <f>VLOOKUP($A1131,europe!$A$1:$B$3014,2,FALSE)</f>
        <v>#N/A</v>
      </c>
      <c r="C1131" s="9">
        <f>VLOOKUP($A1131,man_neu!$A$1:$D$3001,4,FALSE)</f>
        <v>0</v>
      </c>
      <c r="D1131" s="24" t="e">
        <f>VLOOKUP($A1131,cash!$A$1:$B$3001,2,FALSE)</f>
        <v>#N/A</v>
      </c>
      <c r="E1131" s="9" t="e">
        <f>VLOOKUP($A1131,patri!$A$1:$B$3002,2,FALSE)</f>
        <v>#N/A</v>
      </c>
      <c r="G1131" s="9" t="e">
        <f>VLOOKUP($A1131,anteile!$A$4:$D$2615,anteile!B$12,FALSE)</f>
        <v>#N/A</v>
      </c>
      <c r="H1131" s="9" t="e">
        <f>VLOOKUP($A1131,anteile!$A$4:$D$2615,anteile!C$12,FALSE)</f>
        <v>#N/A</v>
      </c>
      <c r="I1131" s="9" t="e">
        <f>VLOOKUP($A1131,anteile!$A$4:$D$2615,anteile!D$12,FALSE)</f>
        <v>#N/A</v>
      </c>
      <c r="K1131" s="24" t="e">
        <f t="shared" si="193"/>
        <v>#N/A</v>
      </c>
      <c r="L1131" s="24" t="e">
        <f t="shared" si="194"/>
        <v>#N/A</v>
      </c>
      <c r="M1131" s="24" t="e">
        <f>VLOOKUP($A1131,cash!$A$1:$B$3001,2,FALSE)</f>
        <v>#N/A</v>
      </c>
      <c r="N1131" s="24" t="e">
        <f t="shared" si="195"/>
        <v>#N/A</v>
      </c>
      <c r="P1131" s="24" t="e">
        <f t="shared" si="196"/>
        <v>#N/A</v>
      </c>
      <c r="Q1131" s="24" t="e">
        <f t="shared" si="197"/>
        <v>#N/A</v>
      </c>
      <c r="S1131" s="14" t="e">
        <f t="shared" si="198"/>
        <v>#N/A</v>
      </c>
      <c r="T1131" s="14" t="e">
        <f t="shared" si="199"/>
        <v>#N/A</v>
      </c>
      <c r="U1131" s="14" t="e">
        <f t="shared" si="200"/>
        <v>#N/A</v>
      </c>
      <c r="V1131" s="14">
        <f t="shared" si="201"/>
        <v>0</v>
      </c>
      <c r="W1131" s="14" t="e">
        <f t="shared" si="202"/>
        <v>#N/A</v>
      </c>
      <c r="X1131" s="14" t="e">
        <f t="shared" si="203"/>
        <v>#N/A</v>
      </c>
    </row>
    <row r="1132" spans="1:24">
      <c r="A1132" s="10">
        <f>europe!A1143</f>
        <v>0</v>
      </c>
      <c r="B1132" s="9" t="e">
        <f>VLOOKUP($A1132,europe!$A$1:$B$3014,2,FALSE)</f>
        <v>#N/A</v>
      </c>
      <c r="C1132" s="9">
        <f>VLOOKUP($A1132,man_neu!$A$1:$D$3001,4,FALSE)</f>
        <v>0</v>
      </c>
      <c r="D1132" s="24" t="e">
        <f>VLOOKUP($A1132,cash!$A$1:$B$3001,2,FALSE)</f>
        <v>#N/A</v>
      </c>
      <c r="E1132" s="9" t="e">
        <f>VLOOKUP($A1132,patri!$A$1:$B$3002,2,FALSE)</f>
        <v>#N/A</v>
      </c>
      <c r="G1132" s="9" t="e">
        <f>VLOOKUP($A1132,anteile!$A$4:$D$2615,anteile!B$12,FALSE)</f>
        <v>#N/A</v>
      </c>
      <c r="H1132" s="9" t="e">
        <f>VLOOKUP($A1132,anteile!$A$4:$D$2615,anteile!C$12,FALSE)</f>
        <v>#N/A</v>
      </c>
      <c r="I1132" s="9" t="e">
        <f>VLOOKUP($A1132,anteile!$A$4:$D$2615,anteile!D$12,FALSE)</f>
        <v>#N/A</v>
      </c>
      <c r="K1132" s="24" t="e">
        <f t="shared" si="193"/>
        <v>#N/A</v>
      </c>
      <c r="L1132" s="24" t="e">
        <f t="shared" si="194"/>
        <v>#N/A</v>
      </c>
      <c r="M1132" s="24" t="e">
        <f>VLOOKUP($A1132,cash!$A$1:$B$3001,2,FALSE)</f>
        <v>#N/A</v>
      </c>
      <c r="N1132" s="24" t="e">
        <f t="shared" si="195"/>
        <v>#N/A</v>
      </c>
      <c r="P1132" s="24" t="e">
        <f t="shared" si="196"/>
        <v>#N/A</v>
      </c>
      <c r="Q1132" s="24" t="e">
        <f t="shared" si="197"/>
        <v>#N/A</v>
      </c>
      <c r="S1132" s="14" t="e">
        <f t="shared" si="198"/>
        <v>#N/A</v>
      </c>
      <c r="T1132" s="14" t="e">
        <f t="shared" si="199"/>
        <v>#N/A</v>
      </c>
      <c r="U1132" s="14" t="e">
        <f t="shared" si="200"/>
        <v>#N/A</v>
      </c>
      <c r="V1132" s="14">
        <f t="shared" si="201"/>
        <v>0</v>
      </c>
      <c r="W1132" s="14" t="e">
        <f t="shared" si="202"/>
        <v>#N/A</v>
      </c>
      <c r="X1132" s="14" t="e">
        <f t="shared" si="203"/>
        <v>#N/A</v>
      </c>
    </row>
    <row r="1133" spans="1:24">
      <c r="A1133" s="10">
        <f>europe!A1144</f>
        <v>0</v>
      </c>
      <c r="B1133" s="9" t="e">
        <f>VLOOKUP($A1133,europe!$A$1:$B$3014,2,FALSE)</f>
        <v>#N/A</v>
      </c>
      <c r="C1133" s="9">
        <f>VLOOKUP($A1133,man_neu!$A$1:$D$3001,4,FALSE)</f>
        <v>0</v>
      </c>
      <c r="D1133" s="24" t="e">
        <f>VLOOKUP($A1133,cash!$A$1:$B$3001,2,FALSE)</f>
        <v>#N/A</v>
      </c>
      <c r="E1133" s="9" t="e">
        <f>VLOOKUP($A1133,patri!$A$1:$B$3002,2,FALSE)</f>
        <v>#N/A</v>
      </c>
      <c r="G1133" s="9" t="e">
        <f>VLOOKUP($A1133,anteile!$A$4:$D$2615,anteile!B$12,FALSE)</f>
        <v>#N/A</v>
      </c>
      <c r="H1133" s="9" t="e">
        <f>VLOOKUP($A1133,anteile!$A$4:$D$2615,anteile!C$12,FALSE)</f>
        <v>#N/A</v>
      </c>
      <c r="I1133" s="9" t="e">
        <f>VLOOKUP($A1133,anteile!$A$4:$D$2615,anteile!D$12,FALSE)</f>
        <v>#N/A</v>
      </c>
      <c r="K1133" s="24" t="e">
        <f t="shared" si="193"/>
        <v>#N/A</v>
      </c>
      <c r="L1133" s="24" t="e">
        <f t="shared" si="194"/>
        <v>#N/A</v>
      </c>
      <c r="M1133" s="24" t="e">
        <f>VLOOKUP($A1133,cash!$A$1:$B$3001,2,FALSE)</f>
        <v>#N/A</v>
      </c>
      <c r="N1133" s="24" t="e">
        <f t="shared" si="195"/>
        <v>#N/A</v>
      </c>
      <c r="P1133" s="24" t="e">
        <f t="shared" si="196"/>
        <v>#N/A</v>
      </c>
      <c r="Q1133" s="24" t="e">
        <f t="shared" si="197"/>
        <v>#N/A</v>
      </c>
      <c r="S1133" s="14" t="e">
        <f t="shared" si="198"/>
        <v>#N/A</v>
      </c>
      <c r="T1133" s="14" t="e">
        <f t="shared" si="199"/>
        <v>#N/A</v>
      </c>
      <c r="U1133" s="14" t="e">
        <f t="shared" si="200"/>
        <v>#N/A</v>
      </c>
      <c r="V1133" s="14">
        <f t="shared" si="201"/>
        <v>0</v>
      </c>
      <c r="W1133" s="14" t="e">
        <f t="shared" si="202"/>
        <v>#N/A</v>
      </c>
      <c r="X1133" s="14" t="e">
        <f t="shared" si="203"/>
        <v>#N/A</v>
      </c>
    </row>
    <row r="1134" spans="1:24">
      <c r="A1134" s="10">
        <f>europe!A1145</f>
        <v>0</v>
      </c>
      <c r="B1134" s="9" t="e">
        <f>VLOOKUP($A1134,europe!$A$1:$B$3014,2,FALSE)</f>
        <v>#N/A</v>
      </c>
      <c r="C1134" s="9">
        <f>VLOOKUP($A1134,man_neu!$A$1:$D$3001,4,FALSE)</f>
        <v>0</v>
      </c>
      <c r="D1134" s="24" t="e">
        <f>VLOOKUP($A1134,cash!$A$1:$B$3001,2,FALSE)</f>
        <v>#N/A</v>
      </c>
      <c r="E1134" s="9" t="e">
        <f>VLOOKUP($A1134,patri!$A$1:$B$3002,2,FALSE)</f>
        <v>#N/A</v>
      </c>
      <c r="G1134" s="9" t="e">
        <f>VLOOKUP($A1134,anteile!$A$4:$D$2615,anteile!B$12,FALSE)</f>
        <v>#N/A</v>
      </c>
      <c r="H1134" s="9" t="e">
        <f>VLOOKUP($A1134,anteile!$A$4:$D$2615,anteile!C$12,FALSE)</f>
        <v>#N/A</v>
      </c>
      <c r="I1134" s="9" t="e">
        <f>VLOOKUP($A1134,anteile!$A$4:$D$2615,anteile!D$12,FALSE)</f>
        <v>#N/A</v>
      </c>
      <c r="K1134" s="24" t="e">
        <f t="shared" si="193"/>
        <v>#N/A</v>
      </c>
      <c r="L1134" s="24" t="e">
        <f t="shared" si="194"/>
        <v>#N/A</v>
      </c>
      <c r="M1134" s="24" t="e">
        <f>VLOOKUP($A1134,cash!$A$1:$B$3001,2,FALSE)</f>
        <v>#N/A</v>
      </c>
      <c r="N1134" s="24" t="e">
        <f t="shared" si="195"/>
        <v>#N/A</v>
      </c>
      <c r="P1134" s="24" t="e">
        <f t="shared" si="196"/>
        <v>#N/A</v>
      </c>
      <c r="Q1134" s="24" t="e">
        <f t="shared" si="197"/>
        <v>#N/A</v>
      </c>
      <c r="S1134" s="14" t="e">
        <f t="shared" si="198"/>
        <v>#N/A</v>
      </c>
      <c r="T1134" s="14" t="e">
        <f t="shared" si="199"/>
        <v>#N/A</v>
      </c>
      <c r="U1134" s="14" t="e">
        <f t="shared" si="200"/>
        <v>#N/A</v>
      </c>
      <c r="V1134" s="14">
        <f t="shared" si="201"/>
        <v>0</v>
      </c>
      <c r="W1134" s="14" t="e">
        <f t="shared" si="202"/>
        <v>#N/A</v>
      </c>
      <c r="X1134" s="14" t="e">
        <f t="shared" si="203"/>
        <v>#N/A</v>
      </c>
    </row>
    <row r="1135" spans="1:24">
      <c r="A1135" s="10">
        <f>europe!A1146</f>
        <v>0</v>
      </c>
      <c r="B1135" s="9" t="e">
        <f>VLOOKUP($A1135,europe!$A$1:$B$3014,2,FALSE)</f>
        <v>#N/A</v>
      </c>
      <c r="C1135" s="9">
        <f>VLOOKUP($A1135,man_neu!$A$1:$D$3001,4,FALSE)</f>
        <v>0</v>
      </c>
      <c r="D1135" s="24" t="e">
        <f>VLOOKUP($A1135,cash!$A$1:$B$3001,2,FALSE)</f>
        <v>#N/A</v>
      </c>
      <c r="E1135" s="9" t="e">
        <f>VLOOKUP($A1135,patri!$A$1:$B$3002,2,FALSE)</f>
        <v>#N/A</v>
      </c>
      <c r="G1135" s="9" t="e">
        <f>VLOOKUP($A1135,anteile!$A$4:$D$2615,anteile!B$12,FALSE)</f>
        <v>#N/A</v>
      </c>
      <c r="H1135" s="9" t="e">
        <f>VLOOKUP($A1135,anteile!$A$4:$D$2615,anteile!C$12,FALSE)</f>
        <v>#N/A</v>
      </c>
      <c r="I1135" s="9" t="e">
        <f>VLOOKUP($A1135,anteile!$A$4:$D$2615,anteile!D$12,FALSE)</f>
        <v>#N/A</v>
      </c>
      <c r="K1135" s="24" t="e">
        <f t="shared" si="193"/>
        <v>#N/A</v>
      </c>
      <c r="L1135" s="24" t="e">
        <f t="shared" si="194"/>
        <v>#N/A</v>
      </c>
      <c r="M1135" s="24" t="e">
        <f>VLOOKUP($A1135,cash!$A$1:$B$3001,2,FALSE)</f>
        <v>#N/A</v>
      </c>
      <c r="N1135" s="24" t="e">
        <f t="shared" si="195"/>
        <v>#N/A</v>
      </c>
      <c r="P1135" s="24" t="e">
        <f t="shared" si="196"/>
        <v>#N/A</v>
      </c>
      <c r="Q1135" s="24" t="e">
        <f t="shared" si="197"/>
        <v>#N/A</v>
      </c>
      <c r="S1135" s="14" t="e">
        <f t="shared" si="198"/>
        <v>#N/A</v>
      </c>
      <c r="T1135" s="14" t="e">
        <f t="shared" si="199"/>
        <v>#N/A</v>
      </c>
      <c r="U1135" s="14" t="e">
        <f t="shared" si="200"/>
        <v>#N/A</v>
      </c>
      <c r="V1135" s="14">
        <f t="shared" si="201"/>
        <v>0</v>
      </c>
      <c r="W1135" s="14" t="e">
        <f t="shared" si="202"/>
        <v>#N/A</v>
      </c>
      <c r="X1135" s="14" t="e">
        <f t="shared" si="203"/>
        <v>#N/A</v>
      </c>
    </row>
    <row r="1136" spans="1:24">
      <c r="A1136" s="10">
        <f>europe!A1147</f>
        <v>0</v>
      </c>
      <c r="B1136" s="9" t="e">
        <f>VLOOKUP($A1136,europe!$A$1:$B$3014,2,FALSE)</f>
        <v>#N/A</v>
      </c>
      <c r="C1136" s="9">
        <f>VLOOKUP($A1136,man_neu!$A$1:$D$3001,4,FALSE)</f>
        <v>0</v>
      </c>
      <c r="D1136" s="24" t="e">
        <f>VLOOKUP($A1136,cash!$A$1:$B$3001,2,FALSE)</f>
        <v>#N/A</v>
      </c>
      <c r="E1136" s="9" t="e">
        <f>VLOOKUP($A1136,patri!$A$1:$B$3002,2,FALSE)</f>
        <v>#N/A</v>
      </c>
      <c r="G1136" s="9" t="e">
        <f>VLOOKUP($A1136,anteile!$A$4:$D$2615,anteile!B$12,FALSE)</f>
        <v>#N/A</v>
      </c>
      <c r="H1136" s="9" t="e">
        <f>VLOOKUP($A1136,anteile!$A$4:$D$2615,anteile!C$12,FALSE)</f>
        <v>#N/A</v>
      </c>
      <c r="I1136" s="9" t="e">
        <f>VLOOKUP($A1136,anteile!$A$4:$D$2615,anteile!D$12,FALSE)</f>
        <v>#N/A</v>
      </c>
      <c r="K1136" s="24" t="e">
        <f t="shared" si="193"/>
        <v>#N/A</v>
      </c>
      <c r="L1136" s="24" t="e">
        <f t="shared" si="194"/>
        <v>#N/A</v>
      </c>
      <c r="M1136" s="24" t="e">
        <f>VLOOKUP($A1136,cash!$A$1:$B$3001,2,FALSE)</f>
        <v>#N/A</v>
      </c>
      <c r="N1136" s="24" t="e">
        <f t="shared" si="195"/>
        <v>#N/A</v>
      </c>
      <c r="P1136" s="24" t="e">
        <f t="shared" si="196"/>
        <v>#N/A</v>
      </c>
      <c r="Q1136" s="24" t="e">
        <f t="shared" si="197"/>
        <v>#N/A</v>
      </c>
      <c r="S1136" s="14" t="e">
        <f t="shared" si="198"/>
        <v>#N/A</v>
      </c>
      <c r="T1136" s="14" t="e">
        <f t="shared" si="199"/>
        <v>#N/A</v>
      </c>
      <c r="U1136" s="14" t="e">
        <f t="shared" si="200"/>
        <v>#N/A</v>
      </c>
      <c r="V1136" s="14">
        <f t="shared" si="201"/>
        <v>0</v>
      </c>
      <c r="W1136" s="14" t="e">
        <f t="shared" si="202"/>
        <v>#N/A</v>
      </c>
      <c r="X1136" s="14" t="e">
        <f t="shared" si="203"/>
        <v>#N/A</v>
      </c>
    </row>
    <row r="1137" spans="1:24">
      <c r="A1137" s="10">
        <f>europe!A1148</f>
        <v>0</v>
      </c>
      <c r="B1137" s="9" t="e">
        <f>VLOOKUP($A1137,europe!$A$1:$B$3014,2,FALSE)</f>
        <v>#N/A</v>
      </c>
      <c r="C1137" s="9">
        <f>VLOOKUP($A1137,man_neu!$A$1:$D$3001,4,FALSE)</f>
        <v>0</v>
      </c>
      <c r="D1137" s="24" t="e">
        <f>VLOOKUP($A1137,cash!$A$1:$B$3001,2,FALSE)</f>
        <v>#N/A</v>
      </c>
      <c r="E1137" s="9" t="e">
        <f>VLOOKUP($A1137,patri!$A$1:$B$3002,2,FALSE)</f>
        <v>#N/A</v>
      </c>
      <c r="G1137" s="9" t="e">
        <f>VLOOKUP($A1137,anteile!$A$4:$D$2615,anteile!B$12,FALSE)</f>
        <v>#N/A</v>
      </c>
      <c r="H1137" s="9" t="e">
        <f>VLOOKUP($A1137,anteile!$A$4:$D$2615,anteile!C$12,FALSE)</f>
        <v>#N/A</v>
      </c>
      <c r="I1137" s="9" t="e">
        <f>VLOOKUP($A1137,anteile!$A$4:$D$2615,anteile!D$12,FALSE)</f>
        <v>#N/A</v>
      </c>
      <c r="K1137" s="24" t="e">
        <f t="shared" si="193"/>
        <v>#N/A</v>
      </c>
      <c r="L1137" s="24" t="e">
        <f t="shared" si="194"/>
        <v>#N/A</v>
      </c>
      <c r="M1137" s="24" t="e">
        <f>VLOOKUP($A1137,cash!$A$1:$B$3001,2,FALSE)</f>
        <v>#N/A</v>
      </c>
      <c r="N1137" s="24" t="e">
        <f t="shared" si="195"/>
        <v>#N/A</v>
      </c>
      <c r="P1137" s="24" t="e">
        <f t="shared" si="196"/>
        <v>#N/A</v>
      </c>
      <c r="Q1137" s="24" t="e">
        <f t="shared" si="197"/>
        <v>#N/A</v>
      </c>
      <c r="S1137" s="14" t="e">
        <f t="shared" si="198"/>
        <v>#N/A</v>
      </c>
      <c r="T1137" s="14" t="e">
        <f t="shared" si="199"/>
        <v>#N/A</v>
      </c>
      <c r="U1137" s="14" t="e">
        <f t="shared" si="200"/>
        <v>#N/A</v>
      </c>
      <c r="V1137" s="14">
        <f t="shared" si="201"/>
        <v>0</v>
      </c>
      <c r="W1137" s="14" t="e">
        <f t="shared" si="202"/>
        <v>#N/A</v>
      </c>
      <c r="X1137" s="14" t="e">
        <f t="shared" si="203"/>
        <v>#N/A</v>
      </c>
    </row>
    <row r="1138" spans="1:24">
      <c r="A1138" s="10">
        <f>europe!A1149</f>
        <v>0</v>
      </c>
      <c r="B1138" s="9" t="e">
        <f>VLOOKUP($A1138,europe!$A$1:$B$3014,2,FALSE)</f>
        <v>#N/A</v>
      </c>
      <c r="C1138" s="9">
        <f>VLOOKUP($A1138,man_neu!$A$1:$D$3001,4,FALSE)</f>
        <v>0</v>
      </c>
      <c r="D1138" s="24" t="e">
        <f>VLOOKUP($A1138,cash!$A$1:$B$3001,2,FALSE)</f>
        <v>#N/A</v>
      </c>
      <c r="E1138" s="9" t="e">
        <f>VLOOKUP($A1138,patri!$A$1:$B$3002,2,FALSE)</f>
        <v>#N/A</v>
      </c>
      <c r="G1138" s="9" t="e">
        <f>VLOOKUP($A1138,anteile!$A$4:$D$2615,anteile!B$12,FALSE)</f>
        <v>#N/A</v>
      </c>
      <c r="H1138" s="9" t="e">
        <f>VLOOKUP($A1138,anteile!$A$4:$D$2615,anteile!C$12,FALSE)</f>
        <v>#N/A</v>
      </c>
      <c r="I1138" s="9" t="e">
        <f>VLOOKUP($A1138,anteile!$A$4:$D$2615,anteile!D$12,FALSE)</f>
        <v>#N/A</v>
      </c>
      <c r="K1138" s="24" t="e">
        <f t="shared" si="193"/>
        <v>#N/A</v>
      </c>
      <c r="L1138" s="24" t="e">
        <f t="shared" si="194"/>
        <v>#N/A</v>
      </c>
      <c r="M1138" s="24" t="e">
        <f>VLOOKUP($A1138,cash!$A$1:$B$3001,2,FALSE)</f>
        <v>#N/A</v>
      </c>
      <c r="N1138" s="24" t="e">
        <f t="shared" si="195"/>
        <v>#N/A</v>
      </c>
      <c r="P1138" s="24" t="e">
        <f t="shared" si="196"/>
        <v>#N/A</v>
      </c>
      <c r="Q1138" s="24" t="e">
        <f t="shared" si="197"/>
        <v>#N/A</v>
      </c>
      <c r="S1138" s="14" t="e">
        <f t="shared" si="198"/>
        <v>#N/A</v>
      </c>
      <c r="T1138" s="14" t="e">
        <f t="shared" si="199"/>
        <v>#N/A</v>
      </c>
      <c r="U1138" s="14" t="e">
        <f t="shared" si="200"/>
        <v>#N/A</v>
      </c>
      <c r="V1138" s="14">
        <f t="shared" si="201"/>
        <v>0</v>
      </c>
      <c r="W1138" s="14" t="e">
        <f t="shared" si="202"/>
        <v>#N/A</v>
      </c>
      <c r="X1138" s="14" t="e">
        <f t="shared" si="203"/>
        <v>#N/A</v>
      </c>
    </row>
    <row r="1139" spans="1:24">
      <c r="A1139" s="10">
        <f>europe!A1150</f>
        <v>0</v>
      </c>
      <c r="B1139" s="9" t="e">
        <f>VLOOKUP($A1139,europe!$A$1:$B$3014,2,FALSE)</f>
        <v>#N/A</v>
      </c>
      <c r="C1139" s="9">
        <f>VLOOKUP($A1139,man_neu!$A$1:$D$3001,4,FALSE)</f>
        <v>0</v>
      </c>
      <c r="D1139" s="24" t="e">
        <f>VLOOKUP($A1139,cash!$A$1:$B$3001,2,FALSE)</f>
        <v>#N/A</v>
      </c>
      <c r="E1139" s="9" t="e">
        <f>VLOOKUP($A1139,patri!$A$1:$B$3002,2,FALSE)</f>
        <v>#N/A</v>
      </c>
      <c r="G1139" s="9" t="e">
        <f>VLOOKUP($A1139,anteile!$A$4:$D$2615,anteile!B$12,FALSE)</f>
        <v>#N/A</v>
      </c>
      <c r="H1139" s="9" t="e">
        <f>VLOOKUP($A1139,anteile!$A$4:$D$2615,anteile!C$12,FALSE)</f>
        <v>#N/A</v>
      </c>
      <c r="I1139" s="9" t="e">
        <f>VLOOKUP($A1139,anteile!$A$4:$D$2615,anteile!D$12,FALSE)</f>
        <v>#N/A</v>
      </c>
      <c r="K1139" s="24" t="e">
        <f t="shared" si="193"/>
        <v>#N/A</v>
      </c>
      <c r="L1139" s="24" t="e">
        <f t="shared" si="194"/>
        <v>#N/A</v>
      </c>
      <c r="M1139" s="24" t="e">
        <f>VLOOKUP($A1139,cash!$A$1:$B$3001,2,FALSE)</f>
        <v>#N/A</v>
      </c>
      <c r="N1139" s="24" t="e">
        <f t="shared" si="195"/>
        <v>#N/A</v>
      </c>
      <c r="P1139" s="24" t="e">
        <f t="shared" si="196"/>
        <v>#N/A</v>
      </c>
      <c r="Q1139" s="24" t="e">
        <f t="shared" si="197"/>
        <v>#N/A</v>
      </c>
      <c r="S1139" s="14" t="e">
        <f t="shared" si="198"/>
        <v>#N/A</v>
      </c>
      <c r="T1139" s="14" t="e">
        <f t="shared" si="199"/>
        <v>#N/A</v>
      </c>
      <c r="U1139" s="14" t="e">
        <f t="shared" si="200"/>
        <v>#N/A</v>
      </c>
      <c r="V1139" s="14">
        <f t="shared" si="201"/>
        <v>0</v>
      </c>
      <c r="W1139" s="14" t="e">
        <f t="shared" si="202"/>
        <v>#N/A</v>
      </c>
      <c r="X1139" s="14" t="e">
        <f t="shared" si="203"/>
        <v>#N/A</v>
      </c>
    </row>
    <row r="1140" spans="1:24">
      <c r="A1140" s="10">
        <f>europe!A1151</f>
        <v>0</v>
      </c>
      <c r="B1140" s="9" t="e">
        <f>VLOOKUP($A1140,europe!$A$1:$B$3014,2,FALSE)</f>
        <v>#N/A</v>
      </c>
      <c r="C1140" s="9">
        <f>VLOOKUP($A1140,man_neu!$A$1:$D$3001,4,FALSE)</f>
        <v>0</v>
      </c>
      <c r="D1140" s="24" t="e">
        <f>VLOOKUP($A1140,cash!$A$1:$B$3001,2,FALSE)</f>
        <v>#N/A</v>
      </c>
      <c r="E1140" s="9" t="e">
        <f>VLOOKUP($A1140,patri!$A$1:$B$3002,2,FALSE)</f>
        <v>#N/A</v>
      </c>
      <c r="G1140" s="9" t="e">
        <f>VLOOKUP($A1140,anteile!$A$4:$D$2615,anteile!B$12,FALSE)</f>
        <v>#N/A</v>
      </c>
      <c r="H1140" s="9" t="e">
        <f>VLOOKUP($A1140,anteile!$A$4:$D$2615,anteile!C$12,FALSE)</f>
        <v>#N/A</v>
      </c>
      <c r="I1140" s="9" t="e">
        <f>VLOOKUP($A1140,anteile!$A$4:$D$2615,anteile!D$12,FALSE)</f>
        <v>#N/A</v>
      </c>
      <c r="K1140" s="24" t="e">
        <f t="shared" si="193"/>
        <v>#N/A</v>
      </c>
      <c r="L1140" s="24" t="e">
        <f t="shared" si="194"/>
        <v>#N/A</v>
      </c>
      <c r="M1140" s="24" t="e">
        <f>VLOOKUP($A1140,cash!$A$1:$B$3001,2,FALSE)</f>
        <v>#N/A</v>
      </c>
      <c r="N1140" s="24" t="e">
        <f t="shared" si="195"/>
        <v>#N/A</v>
      </c>
      <c r="P1140" s="24" t="e">
        <f t="shared" si="196"/>
        <v>#N/A</v>
      </c>
      <c r="Q1140" s="24" t="e">
        <f t="shared" si="197"/>
        <v>#N/A</v>
      </c>
      <c r="S1140" s="14" t="e">
        <f t="shared" si="198"/>
        <v>#N/A</v>
      </c>
      <c r="T1140" s="14" t="e">
        <f t="shared" si="199"/>
        <v>#N/A</v>
      </c>
      <c r="U1140" s="14" t="e">
        <f t="shared" si="200"/>
        <v>#N/A</v>
      </c>
      <c r="V1140" s="14">
        <f t="shared" si="201"/>
        <v>0</v>
      </c>
      <c r="W1140" s="14" t="e">
        <f t="shared" si="202"/>
        <v>#N/A</v>
      </c>
      <c r="X1140" s="14" t="e">
        <f t="shared" si="203"/>
        <v>#N/A</v>
      </c>
    </row>
    <row r="1141" spans="1:24">
      <c r="A1141" s="10">
        <f>europe!A1152</f>
        <v>0</v>
      </c>
      <c r="B1141" s="9" t="e">
        <f>VLOOKUP($A1141,europe!$A$1:$B$3014,2,FALSE)</f>
        <v>#N/A</v>
      </c>
      <c r="C1141" s="9">
        <f>VLOOKUP($A1141,man_neu!$A$1:$D$3001,4,FALSE)</f>
        <v>0</v>
      </c>
      <c r="D1141" s="24" t="e">
        <f>VLOOKUP($A1141,cash!$A$1:$B$3001,2,FALSE)</f>
        <v>#N/A</v>
      </c>
      <c r="E1141" s="9" t="e">
        <f>VLOOKUP($A1141,patri!$A$1:$B$3002,2,FALSE)</f>
        <v>#N/A</v>
      </c>
      <c r="G1141" s="9" t="e">
        <f>VLOOKUP($A1141,anteile!$A$4:$D$2615,anteile!B$12,FALSE)</f>
        <v>#N/A</v>
      </c>
      <c r="H1141" s="9" t="e">
        <f>VLOOKUP($A1141,anteile!$A$4:$D$2615,anteile!C$12,FALSE)</f>
        <v>#N/A</v>
      </c>
      <c r="I1141" s="9" t="e">
        <f>VLOOKUP($A1141,anteile!$A$4:$D$2615,anteile!D$12,FALSE)</f>
        <v>#N/A</v>
      </c>
      <c r="K1141" s="24" t="e">
        <f t="shared" si="193"/>
        <v>#N/A</v>
      </c>
      <c r="L1141" s="24" t="e">
        <f t="shared" si="194"/>
        <v>#N/A</v>
      </c>
      <c r="M1141" s="24" t="e">
        <f>VLOOKUP($A1141,cash!$A$1:$B$3001,2,FALSE)</f>
        <v>#N/A</v>
      </c>
      <c r="N1141" s="24" t="e">
        <f t="shared" si="195"/>
        <v>#N/A</v>
      </c>
      <c r="P1141" s="24" t="e">
        <f t="shared" si="196"/>
        <v>#N/A</v>
      </c>
      <c r="Q1141" s="24" t="e">
        <f t="shared" si="197"/>
        <v>#N/A</v>
      </c>
      <c r="S1141" s="14" t="e">
        <f t="shared" si="198"/>
        <v>#N/A</v>
      </c>
      <c r="T1141" s="14" t="e">
        <f t="shared" si="199"/>
        <v>#N/A</v>
      </c>
      <c r="U1141" s="14" t="e">
        <f t="shared" si="200"/>
        <v>#N/A</v>
      </c>
      <c r="V1141" s="14">
        <f t="shared" si="201"/>
        <v>0</v>
      </c>
      <c r="W1141" s="14" t="e">
        <f t="shared" si="202"/>
        <v>#N/A</v>
      </c>
      <c r="X1141" s="14" t="e">
        <f t="shared" si="203"/>
        <v>#N/A</v>
      </c>
    </row>
    <row r="1142" spans="1:24">
      <c r="A1142" s="10">
        <f>europe!A1153</f>
        <v>0</v>
      </c>
      <c r="B1142" s="9" t="e">
        <f>VLOOKUP($A1142,europe!$A$1:$B$3014,2,FALSE)</f>
        <v>#N/A</v>
      </c>
      <c r="C1142" s="9">
        <f>VLOOKUP($A1142,man_neu!$A$1:$D$3001,4,FALSE)</f>
        <v>0</v>
      </c>
      <c r="D1142" s="24" t="e">
        <f>VLOOKUP($A1142,cash!$A$1:$B$3001,2,FALSE)</f>
        <v>#N/A</v>
      </c>
      <c r="E1142" s="9" t="e">
        <f>VLOOKUP($A1142,patri!$A$1:$B$3002,2,FALSE)</f>
        <v>#N/A</v>
      </c>
      <c r="G1142" s="9" t="e">
        <f>VLOOKUP($A1142,anteile!$A$4:$D$2615,anteile!B$12,FALSE)</f>
        <v>#N/A</v>
      </c>
      <c r="H1142" s="9" t="e">
        <f>VLOOKUP($A1142,anteile!$A$4:$D$2615,anteile!C$12,FALSE)</f>
        <v>#N/A</v>
      </c>
      <c r="I1142" s="9" t="e">
        <f>VLOOKUP($A1142,anteile!$A$4:$D$2615,anteile!D$12,FALSE)</f>
        <v>#N/A</v>
      </c>
      <c r="K1142" s="24" t="e">
        <f t="shared" si="193"/>
        <v>#N/A</v>
      </c>
      <c r="L1142" s="24" t="e">
        <f t="shared" si="194"/>
        <v>#N/A</v>
      </c>
      <c r="M1142" s="24" t="e">
        <f>VLOOKUP($A1142,cash!$A$1:$B$3001,2,FALSE)</f>
        <v>#N/A</v>
      </c>
      <c r="N1142" s="24" t="e">
        <f t="shared" si="195"/>
        <v>#N/A</v>
      </c>
      <c r="P1142" s="24" t="e">
        <f t="shared" si="196"/>
        <v>#N/A</v>
      </c>
      <c r="Q1142" s="24" t="e">
        <f t="shared" si="197"/>
        <v>#N/A</v>
      </c>
      <c r="S1142" s="14" t="e">
        <f t="shared" si="198"/>
        <v>#N/A</v>
      </c>
      <c r="T1142" s="14" t="e">
        <f t="shared" si="199"/>
        <v>#N/A</v>
      </c>
      <c r="U1142" s="14" t="e">
        <f t="shared" si="200"/>
        <v>#N/A</v>
      </c>
      <c r="V1142" s="14">
        <f t="shared" si="201"/>
        <v>0</v>
      </c>
      <c r="W1142" s="14" t="e">
        <f t="shared" si="202"/>
        <v>#N/A</v>
      </c>
      <c r="X1142" s="14" t="e">
        <f t="shared" si="203"/>
        <v>#N/A</v>
      </c>
    </row>
    <row r="1143" spans="1:24">
      <c r="A1143" s="10">
        <f>europe!A1154</f>
        <v>0</v>
      </c>
      <c r="B1143" s="9" t="e">
        <f>VLOOKUP($A1143,europe!$A$1:$B$3014,2,FALSE)</f>
        <v>#N/A</v>
      </c>
      <c r="C1143" s="9">
        <f>VLOOKUP($A1143,man_neu!$A$1:$D$3001,4,FALSE)</f>
        <v>0</v>
      </c>
      <c r="D1143" s="24" t="e">
        <f>VLOOKUP($A1143,cash!$A$1:$B$3001,2,FALSE)</f>
        <v>#N/A</v>
      </c>
      <c r="E1143" s="9" t="e">
        <f>VLOOKUP($A1143,patri!$A$1:$B$3002,2,FALSE)</f>
        <v>#N/A</v>
      </c>
      <c r="G1143" s="9" t="e">
        <f>VLOOKUP($A1143,anteile!$A$4:$D$2615,anteile!B$12,FALSE)</f>
        <v>#N/A</v>
      </c>
      <c r="H1143" s="9" t="e">
        <f>VLOOKUP($A1143,anteile!$A$4:$D$2615,anteile!C$12,FALSE)</f>
        <v>#N/A</v>
      </c>
      <c r="I1143" s="9" t="e">
        <f>VLOOKUP($A1143,anteile!$A$4:$D$2615,anteile!D$12,FALSE)</f>
        <v>#N/A</v>
      </c>
      <c r="K1143" s="24" t="e">
        <f t="shared" si="193"/>
        <v>#N/A</v>
      </c>
      <c r="L1143" s="24" t="e">
        <f t="shared" si="194"/>
        <v>#N/A</v>
      </c>
      <c r="M1143" s="24" t="e">
        <f>VLOOKUP($A1143,cash!$A$1:$B$3001,2,FALSE)</f>
        <v>#N/A</v>
      </c>
      <c r="N1143" s="24" t="e">
        <f t="shared" si="195"/>
        <v>#N/A</v>
      </c>
      <c r="P1143" s="24" t="e">
        <f t="shared" si="196"/>
        <v>#N/A</v>
      </c>
      <c r="Q1143" s="24" t="e">
        <f t="shared" si="197"/>
        <v>#N/A</v>
      </c>
      <c r="S1143" s="14" t="e">
        <f t="shared" si="198"/>
        <v>#N/A</v>
      </c>
      <c r="T1143" s="14" t="e">
        <f t="shared" si="199"/>
        <v>#N/A</v>
      </c>
      <c r="U1143" s="14" t="e">
        <f t="shared" si="200"/>
        <v>#N/A</v>
      </c>
      <c r="V1143" s="14">
        <f t="shared" si="201"/>
        <v>0</v>
      </c>
      <c r="W1143" s="14" t="e">
        <f t="shared" si="202"/>
        <v>#N/A</v>
      </c>
      <c r="X1143" s="14" t="e">
        <f t="shared" si="203"/>
        <v>#N/A</v>
      </c>
    </row>
    <row r="1144" spans="1:24">
      <c r="A1144" s="10">
        <f>europe!A1155</f>
        <v>0</v>
      </c>
      <c r="B1144" s="9" t="e">
        <f>VLOOKUP($A1144,europe!$A$1:$B$3014,2,FALSE)</f>
        <v>#N/A</v>
      </c>
      <c r="C1144" s="9">
        <f>VLOOKUP($A1144,man_neu!$A$1:$D$3001,4,FALSE)</f>
        <v>0</v>
      </c>
      <c r="D1144" s="24" t="e">
        <f>VLOOKUP($A1144,cash!$A$1:$B$3001,2,FALSE)</f>
        <v>#N/A</v>
      </c>
      <c r="E1144" s="9" t="e">
        <f>VLOOKUP($A1144,patri!$A$1:$B$3002,2,FALSE)</f>
        <v>#N/A</v>
      </c>
      <c r="G1144" s="9" t="e">
        <f>VLOOKUP($A1144,anteile!$A$4:$D$2615,anteile!B$12,FALSE)</f>
        <v>#N/A</v>
      </c>
      <c r="H1144" s="9" t="e">
        <f>VLOOKUP($A1144,anteile!$A$4:$D$2615,anteile!C$12,FALSE)</f>
        <v>#N/A</v>
      </c>
      <c r="I1144" s="9" t="e">
        <f>VLOOKUP($A1144,anteile!$A$4:$D$2615,anteile!D$12,FALSE)</f>
        <v>#N/A</v>
      </c>
      <c r="K1144" s="24" t="e">
        <f t="shared" si="193"/>
        <v>#N/A</v>
      </c>
      <c r="L1144" s="24" t="e">
        <f t="shared" si="194"/>
        <v>#N/A</v>
      </c>
      <c r="M1144" s="24" t="e">
        <f>VLOOKUP($A1144,cash!$A$1:$B$3001,2,FALSE)</f>
        <v>#N/A</v>
      </c>
      <c r="N1144" s="24" t="e">
        <f t="shared" si="195"/>
        <v>#N/A</v>
      </c>
      <c r="P1144" s="24" t="e">
        <f t="shared" si="196"/>
        <v>#N/A</v>
      </c>
      <c r="Q1144" s="24" t="e">
        <f t="shared" si="197"/>
        <v>#N/A</v>
      </c>
      <c r="S1144" s="14" t="e">
        <f t="shared" si="198"/>
        <v>#N/A</v>
      </c>
      <c r="T1144" s="14" t="e">
        <f t="shared" si="199"/>
        <v>#N/A</v>
      </c>
      <c r="U1144" s="14" t="e">
        <f t="shared" si="200"/>
        <v>#N/A</v>
      </c>
      <c r="V1144" s="14">
        <f t="shared" si="201"/>
        <v>0</v>
      </c>
      <c r="W1144" s="14" t="e">
        <f t="shared" si="202"/>
        <v>#N/A</v>
      </c>
      <c r="X1144" s="14" t="e">
        <f t="shared" si="203"/>
        <v>#N/A</v>
      </c>
    </row>
    <row r="1145" spans="1:24">
      <c r="A1145" s="10">
        <f>europe!A1156</f>
        <v>0</v>
      </c>
      <c r="B1145" s="9" t="e">
        <f>VLOOKUP($A1145,europe!$A$1:$B$3014,2,FALSE)</f>
        <v>#N/A</v>
      </c>
      <c r="C1145" s="9">
        <f>VLOOKUP($A1145,man_neu!$A$1:$D$3001,4,FALSE)</f>
        <v>0</v>
      </c>
      <c r="D1145" s="24" t="e">
        <f>VLOOKUP($A1145,cash!$A$1:$B$3001,2,FALSE)</f>
        <v>#N/A</v>
      </c>
      <c r="E1145" s="9" t="e">
        <f>VLOOKUP($A1145,patri!$A$1:$B$3002,2,FALSE)</f>
        <v>#N/A</v>
      </c>
      <c r="G1145" s="9" t="e">
        <f>VLOOKUP($A1145,anteile!$A$4:$D$2615,anteile!B$12,FALSE)</f>
        <v>#N/A</v>
      </c>
      <c r="H1145" s="9" t="e">
        <f>VLOOKUP($A1145,anteile!$A$4:$D$2615,anteile!C$12,FALSE)</f>
        <v>#N/A</v>
      </c>
      <c r="I1145" s="9" t="e">
        <f>VLOOKUP($A1145,anteile!$A$4:$D$2615,anteile!D$12,FALSE)</f>
        <v>#N/A</v>
      </c>
      <c r="K1145" s="24" t="e">
        <f t="shared" si="193"/>
        <v>#N/A</v>
      </c>
      <c r="L1145" s="24" t="e">
        <f t="shared" si="194"/>
        <v>#N/A</v>
      </c>
      <c r="M1145" s="24" t="e">
        <f>VLOOKUP($A1145,cash!$A$1:$B$3001,2,FALSE)</f>
        <v>#N/A</v>
      </c>
      <c r="N1145" s="24" t="e">
        <f t="shared" si="195"/>
        <v>#N/A</v>
      </c>
      <c r="P1145" s="24" t="e">
        <f t="shared" si="196"/>
        <v>#N/A</v>
      </c>
      <c r="Q1145" s="24" t="e">
        <f t="shared" si="197"/>
        <v>#N/A</v>
      </c>
      <c r="S1145" s="14" t="e">
        <f t="shared" si="198"/>
        <v>#N/A</v>
      </c>
      <c r="T1145" s="14" t="e">
        <f t="shared" si="199"/>
        <v>#N/A</v>
      </c>
      <c r="U1145" s="14" t="e">
        <f t="shared" si="200"/>
        <v>#N/A</v>
      </c>
      <c r="V1145" s="14">
        <f t="shared" si="201"/>
        <v>0</v>
      </c>
      <c r="W1145" s="14" t="e">
        <f t="shared" si="202"/>
        <v>#N/A</v>
      </c>
      <c r="X1145" s="14" t="e">
        <f t="shared" si="203"/>
        <v>#N/A</v>
      </c>
    </row>
    <row r="1146" spans="1:24">
      <c r="A1146" s="10">
        <f>europe!A1157</f>
        <v>0</v>
      </c>
      <c r="B1146" s="9" t="e">
        <f>VLOOKUP($A1146,europe!$A$1:$B$3014,2,FALSE)</f>
        <v>#N/A</v>
      </c>
      <c r="C1146" s="9">
        <f>VLOOKUP($A1146,man_neu!$A$1:$D$3001,4,FALSE)</f>
        <v>0</v>
      </c>
      <c r="D1146" s="24" t="e">
        <f>VLOOKUP($A1146,cash!$A$1:$B$3001,2,FALSE)</f>
        <v>#N/A</v>
      </c>
      <c r="E1146" s="9" t="e">
        <f>VLOOKUP($A1146,patri!$A$1:$B$3002,2,FALSE)</f>
        <v>#N/A</v>
      </c>
      <c r="G1146" s="9" t="e">
        <f>VLOOKUP($A1146,anteile!$A$4:$D$2615,anteile!B$12,FALSE)</f>
        <v>#N/A</v>
      </c>
      <c r="H1146" s="9" t="e">
        <f>VLOOKUP($A1146,anteile!$A$4:$D$2615,anteile!C$12,FALSE)</f>
        <v>#N/A</v>
      </c>
      <c r="I1146" s="9" t="e">
        <f>VLOOKUP($A1146,anteile!$A$4:$D$2615,anteile!D$12,FALSE)</f>
        <v>#N/A</v>
      </c>
      <c r="K1146" s="24" t="e">
        <f t="shared" si="193"/>
        <v>#N/A</v>
      </c>
      <c r="L1146" s="24" t="e">
        <f t="shared" si="194"/>
        <v>#N/A</v>
      </c>
      <c r="M1146" s="24" t="e">
        <f>VLOOKUP($A1146,cash!$A$1:$B$3001,2,FALSE)</f>
        <v>#N/A</v>
      </c>
      <c r="N1146" s="24" t="e">
        <f t="shared" si="195"/>
        <v>#N/A</v>
      </c>
      <c r="P1146" s="24" t="e">
        <f t="shared" si="196"/>
        <v>#N/A</v>
      </c>
      <c r="Q1146" s="24" t="e">
        <f t="shared" si="197"/>
        <v>#N/A</v>
      </c>
      <c r="S1146" s="14" t="e">
        <f t="shared" si="198"/>
        <v>#N/A</v>
      </c>
      <c r="T1146" s="14" t="e">
        <f t="shared" si="199"/>
        <v>#N/A</v>
      </c>
      <c r="U1146" s="14" t="e">
        <f t="shared" si="200"/>
        <v>#N/A</v>
      </c>
      <c r="V1146" s="14">
        <f t="shared" si="201"/>
        <v>0</v>
      </c>
      <c r="W1146" s="14" t="e">
        <f t="shared" si="202"/>
        <v>#N/A</v>
      </c>
      <c r="X1146" s="14" t="e">
        <f t="shared" si="203"/>
        <v>#N/A</v>
      </c>
    </row>
    <row r="1147" spans="1:24">
      <c r="A1147" s="10">
        <f>europe!A1158</f>
        <v>0</v>
      </c>
      <c r="B1147" s="9" t="e">
        <f>VLOOKUP($A1147,europe!$A$1:$B$3014,2,FALSE)</f>
        <v>#N/A</v>
      </c>
      <c r="C1147" s="9">
        <f>VLOOKUP($A1147,man_neu!$A$1:$D$3001,4,FALSE)</f>
        <v>0</v>
      </c>
      <c r="D1147" s="24" t="e">
        <f>VLOOKUP($A1147,cash!$A$1:$B$3001,2,FALSE)</f>
        <v>#N/A</v>
      </c>
      <c r="E1147" s="9" t="e">
        <f>VLOOKUP($A1147,patri!$A$1:$B$3002,2,FALSE)</f>
        <v>#N/A</v>
      </c>
      <c r="G1147" s="9" t="e">
        <f>VLOOKUP($A1147,anteile!$A$4:$D$2615,anteile!B$12,FALSE)</f>
        <v>#N/A</v>
      </c>
      <c r="H1147" s="9" t="e">
        <f>VLOOKUP($A1147,anteile!$A$4:$D$2615,anteile!C$12,FALSE)</f>
        <v>#N/A</v>
      </c>
      <c r="I1147" s="9" t="e">
        <f>VLOOKUP($A1147,anteile!$A$4:$D$2615,anteile!D$12,FALSE)</f>
        <v>#N/A</v>
      </c>
      <c r="K1147" s="24" t="e">
        <f t="shared" si="193"/>
        <v>#N/A</v>
      </c>
      <c r="L1147" s="24" t="e">
        <f t="shared" si="194"/>
        <v>#N/A</v>
      </c>
      <c r="M1147" s="24" t="e">
        <f>VLOOKUP($A1147,cash!$A$1:$B$3001,2,FALSE)</f>
        <v>#N/A</v>
      </c>
      <c r="N1147" s="24" t="e">
        <f t="shared" si="195"/>
        <v>#N/A</v>
      </c>
      <c r="P1147" s="24" t="e">
        <f t="shared" si="196"/>
        <v>#N/A</v>
      </c>
      <c r="Q1147" s="24" t="e">
        <f t="shared" si="197"/>
        <v>#N/A</v>
      </c>
      <c r="S1147" s="14" t="e">
        <f t="shared" si="198"/>
        <v>#N/A</v>
      </c>
      <c r="T1147" s="14" t="e">
        <f t="shared" si="199"/>
        <v>#N/A</v>
      </c>
      <c r="U1147" s="14" t="e">
        <f t="shared" si="200"/>
        <v>#N/A</v>
      </c>
      <c r="V1147" s="14">
        <f t="shared" si="201"/>
        <v>0</v>
      </c>
      <c r="W1147" s="14" t="e">
        <f t="shared" si="202"/>
        <v>#N/A</v>
      </c>
      <c r="X1147" s="14" t="e">
        <f t="shared" si="203"/>
        <v>#N/A</v>
      </c>
    </row>
    <row r="1148" spans="1:24">
      <c r="A1148" s="10">
        <f>europe!A1159</f>
        <v>0</v>
      </c>
      <c r="B1148" s="9" t="e">
        <f>VLOOKUP($A1148,europe!$A$1:$B$3014,2,FALSE)</f>
        <v>#N/A</v>
      </c>
      <c r="C1148" s="9">
        <f>VLOOKUP($A1148,man_neu!$A$1:$D$3001,4,FALSE)</f>
        <v>0</v>
      </c>
      <c r="D1148" s="24" t="e">
        <f>VLOOKUP($A1148,cash!$A$1:$B$3001,2,FALSE)</f>
        <v>#N/A</v>
      </c>
      <c r="E1148" s="9" t="e">
        <f>VLOOKUP($A1148,patri!$A$1:$B$3002,2,FALSE)</f>
        <v>#N/A</v>
      </c>
      <c r="G1148" s="9" t="e">
        <f>VLOOKUP($A1148,anteile!$A$4:$D$2615,anteile!B$12,FALSE)</f>
        <v>#N/A</v>
      </c>
      <c r="H1148" s="9" t="e">
        <f>VLOOKUP($A1148,anteile!$A$4:$D$2615,anteile!C$12,FALSE)</f>
        <v>#N/A</v>
      </c>
      <c r="I1148" s="9" t="e">
        <f>VLOOKUP($A1148,anteile!$A$4:$D$2615,anteile!D$12,FALSE)</f>
        <v>#N/A</v>
      </c>
      <c r="K1148" s="24" t="e">
        <f t="shared" si="193"/>
        <v>#N/A</v>
      </c>
      <c r="L1148" s="24" t="e">
        <f t="shared" si="194"/>
        <v>#N/A</v>
      </c>
      <c r="M1148" s="24" t="e">
        <f>VLOOKUP($A1148,cash!$A$1:$B$3001,2,FALSE)</f>
        <v>#N/A</v>
      </c>
      <c r="N1148" s="24" t="e">
        <f t="shared" si="195"/>
        <v>#N/A</v>
      </c>
      <c r="P1148" s="24" t="e">
        <f t="shared" si="196"/>
        <v>#N/A</v>
      </c>
      <c r="Q1148" s="24" t="e">
        <f t="shared" si="197"/>
        <v>#N/A</v>
      </c>
      <c r="S1148" s="14" t="e">
        <f t="shared" si="198"/>
        <v>#N/A</v>
      </c>
      <c r="T1148" s="14" t="e">
        <f t="shared" si="199"/>
        <v>#N/A</v>
      </c>
      <c r="U1148" s="14" t="e">
        <f t="shared" si="200"/>
        <v>#N/A</v>
      </c>
      <c r="V1148" s="14">
        <f t="shared" si="201"/>
        <v>0</v>
      </c>
      <c r="W1148" s="14" t="e">
        <f t="shared" si="202"/>
        <v>#N/A</v>
      </c>
      <c r="X1148" s="14" t="e">
        <f t="shared" si="203"/>
        <v>#N/A</v>
      </c>
    </row>
    <row r="1149" spans="1:24">
      <c r="A1149" s="10">
        <f>europe!A1160</f>
        <v>0</v>
      </c>
      <c r="B1149" s="9" t="e">
        <f>VLOOKUP($A1149,europe!$A$1:$B$3014,2,FALSE)</f>
        <v>#N/A</v>
      </c>
      <c r="C1149" s="9">
        <f>VLOOKUP($A1149,man_neu!$A$1:$D$3001,4,FALSE)</f>
        <v>0</v>
      </c>
      <c r="D1149" s="24" t="e">
        <f>VLOOKUP($A1149,cash!$A$1:$B$3001,2,FALSE)</f>
        <v>#N/A</v>
      </c>
      <c r="E1149" s="9" t="e">
        <f>VLOOKUP($A1149,patri!$A$1:$B$3002,2,FALSE)</f>
        <v>#N/A</v>
      </c>
      <c r="G1149" s="9" t="e">
        <f>VLOOKUP($A1149,anteile!$A$4:$D$2615,anteile!B$12,FALSE)</f>
        <v>#N/A</v>
      </c>
      <c r="H1149" s="9" t="e">
        <f>VLOOKUP($A1149,anteile!$A$4:$D$2615,anteile!C$12,FALSE)</f>
        <v>#N/A</v>
      </c>
      <c r="I1149" s="9" t="e">
        <f>VLOOKUP($A1149,anteile!$A$4:$D$2615,anteile!D$12,FALSE)</f>
        <v>#N/A</v>
      </c>
      <c r="K1149" s="24" t="e">
        <f t="shared" si="193"/>
        <v>#N/A</v>
      </c>
      <c r="L1149" s="24" t="e">
        <f t="shared" si="194"/>
        <v>#N/A</v>
      </c>
      <c r="M1149" s="24" t="e">
        <f>VLOOKUP($A1149,cash!$A$1:$B$3001,2,FALSE)</f>
        <v>#N/A</v>
      </c>
      <c r="N1149" s="24" t="e">
        <f t="shared" si="195"/>
        <v>#N/A</v>
      </c>
      <c r="P1149" s="24" t="e">
        <f t="shared" si="196"/>
        <v>#N/A</v>
      </c>
      <c r="Q1149" s="24" t="e">
        <f t="shared" si="197"/>
        <v>#N/A</v>
      </c>
      <c r="S1149" s="14" t="e">
        <f t="shared" si="198"/>
        <v>#N/A</v>
      </c>
      <c r="T1149" s="14" t="e">
        <f t="shared" si="199"/>
        <v>#N/A</v>
      </c>
      <c r="U1149" s="14" t="e">
        <f t="shared" si="200"/>
        <v>#N/A</v>
      </c>
      <c r="V1149" s="14">
        <f t="shared" si="201"/>
        <v>0</v>
      </c>
      <c r="W1149" s="14" t="e">
        <f t="shared" si="202"/>
        <v>#N/A</v>
      </c>
      <c r="X1149" s="14" t="e">
        <f t="shared" si="203"/>
        <v>#N/A</v>
      </c>
    </row>
    <row r="1150" spans="1:24">
      <c r="A1150" s="10">
        <f>europe!A1161</f>
        <v>0</v>
      </c>
      <c r="B1150" s="9" t="e">
        <f>VLOOKUP($A1150,europe!$A$1:$B$3014,2,FALSE)</f>
        <v>#N/A</v>
      </c>
      <c r="C1150" s="9">
        <f>VLOOKUP($A1150,man_neu!$A$1:$D$3001,4,FALSE)</f>
        <v>0</v>
      </c>
      <c r="D1150" s="24" t="e">
        <f>VLOOKUP($A1150,cash!$A$1:$B$3001,2,FALSE)</f>
        <v>#N/A</v>
      </c>
      <c r="E1150" s="9" t="e">
        <f>VLOOKUP($A1150,patri!$A$1:$B$3002,2,FALSE)</f>
        <v>#N/A</v>
      </c>
      <c r="G1150" s="9" t="e">
        <f>VLOOKUP($A1150,anteile!$A$4:$D$2615,anteile!B$12,FALSE)</f>
        <v>#N/A</v>
      </c>
      <c r="H1150" s="9" t="e">
        <f>VLOOKUP($A1150,anteile!$A$4:$D$2615,anteile!C$12,FALSE)</f>
        <v>#N/A</v>
      </c>
      <c r="I1150" s="9" t="e">
        <f>VLOOKUP($A1150,anteile!$A$4:$D$2615,anteile!D$12,FALSE)</f>
        <v>#N/A</v>
      </c>
      <c r="K1150" s="24" t="e">
        <f t="shared" si="193"/>
        <v>#N/A</v>
      </c>
      <c r="L1150" s="24" t="e">
        <f t="shared" si="194"/>
        <v>#N/A</v>
      </c>
      <c r="M1150" s="24" t="e">
        <f>VLOOKUP($A1150,cash!$A$1:$B$3001,2,FALSE)</f>
        <v>#N/A</v>
      </c>
      <c r="N1150" s="24" t="e">
        <f t="shared" si="195"/>
        <v>#N/A</v>
      </c>
      <c r="P1150" s="24" t="e">
        <f t="shared" si="196"/>
        <v>#N/A</v>
      </c>
      <c r="Q1150" s="24" t="e">
        <f t="shared" si="197"/>
        <v>#N/A</v>
      </c>
      <c r="S1150" s="14" t="e">
        <f t="shared" si="198"/>
        <v>#N/A</v>
      </c>
      <c r="T1150" s="14" t="e">
        <f t="shared" si="199"/>
        <v>#N/A</v>
      </c>
      <c r="U1150" s="14" t="e">
        <f t="shared" si="200"/>
        <v>#N/A</v>
      </c>
      <c r="V1150" s="14">
        <f t="shared" si="201"/>
        <v>0</v>
      </c>
      <c r="W1150" s="14" t="e">
        <f t="shared" si="202"/>
        <v>#N/A</v>
      </c>
      <c r="X1150" s="14" t="e">
        <f t="shared" si="203"/>
        <v>#N/A</v>
      </c>
    </row>
    <row r="1151" spans="1:24">
      <c r="A1151" s="10">
        <f>europe!A1162</f>
        <v>0</v>
      </c>
      <c r="B1151" s="9" t="e">
        <f>VLOOKUP($A1151,europe!$A$1:$B$3014,2,FALSE)</f>
        <v>#N/A</v>
      </c>
      <c r="C1151" s="9">
        <f>VLOOKUP($A1151,man_neu!$A$1:$D$3001,4,FALSE)</f>
        <v>0</v>
      </c>
      <c r="D1151" s="24" t="e">
        <f>VLOOKUP($A1151,cash!$A$1:$B$3001,2,FALSE)</f>
        <v>#N/A</v>
      </c>
      <c r="E1151" s="9" t="e">
        <f>VLOOKUP($A1151,patri!$A$1:$B$3002,2,FALSE)</f>
        <v>#N/A</v>
      </c>
      <c r="G1151" s="9" t="e">
        <f>VLOOKUP($A1151,anteile!$A$4:$D$2615,anteile!B$12,FALSE)</f>
        <v>#N/A</v>
      </c>
      <c r="H1151" s="9" t="e">
        <f>VLOOKUP($A1151,anteile!$A$4:$D$2615,anteile!C$12,FALSE)</f>
        <v>#N/A</v>
      </c>
      <c r="I1151" s="9" t="e">
        <f>VLOOKUP($A1151,anteile!$A$4:$D$2615,anteile!D$12,FALSE)</f>
        <v>#N/A</v>
      </c>
      <c r="K1151" s="24" t="e">
        <f t="shared" si="193"/>
        <v>#N/A</v>
      </c>
      <c r="L1151" s="24" t="e">
        <f t="shared" si="194"/>
        <v>#N/A</v>
      </c>
      <c r="M1151" s="24" t="e">
        <f>VLOOKUP($A1151,cash!$A$1:$B$3001,2,FALSE)</f>
        <v>#N/A</v>
      </c>
      <c r="N1151" s="24" t="e">
        <f t="shared" si="195"/>
        <v>#N/A</v>
      </c>
      <c r="P1151" s="24" t="e">
        <f t="shared" si="196"/>
        <v>#N/A</v>
      </c>
      <c r="Q1151" s="24" t="e">
        <f t="shared" si="197"/>
        <v>#N/A</v>
      </c>
      <c r="S1151" s="14" t="e">
        <f t="shared" si="198"/>
        <v>#N/A</v>
      </c>
      <c r="T1151" s="14" t="e">
        <f t="shared" si="199"/>
        <v>#N/A</v>
      </c>
      <c r="U1151" s="14" t="e">
        <f t="shared" si="200"/>
        <v>#N/A</v>
      </c>
      <c r="V1151" s="14">
        <f t="shared" si="201"/>
        <v>0</v>
      </c>
      <c r="W1151" s="14" t="e">
        <f t="shared" si="202"/>
        <v>#N/A</v>
      </c>
      <c r="X1151" s="14" t="e">
        <f t="shared" si="203"/>
        <v>#N/A</v>
      </c>
    </row>
    <row r="1152" spans="1:24">
      <c r="A1152" s="10">
        <f>europe!A1163</f>
        <v>0</v>
      </c>
      <c r="B1152" s="9" t="e">
        <f>VLOOKUP($A1152,europe!$A$1:$B$3014,2,FALSE)</f>
        <v>#N/A</v>
      </c>
      <c r="C1152" s="9">
        <f>VLOOKUP($A1152,man_neu!$A$1:$D$3001,4,FALSE)</f>
        <v>0</v>
      </c>
      <c r="D1152" s="24" t="e">
        <f>VLOOKUP($A1152,cash!$A$1:$B$3001,2,FALSE)</f>
        <v>#N/A</v>
      </c>
      <c r="E1152" s="9" t="e">
        <f>VLOOKUP($A1152,patri!$A$1:$B$3002,2,FALSE)</f>
        <v>#N/A</v>
      </c>
      <c r="G1152" s="9" t="e">
        <f>VLOOKUP($A1152,anteile!$A$4:$D$2615,anteile!B$12,FALSE)</f>
        <v>#N/A</v>
      </c>
      <c r="H1152" s="9" t="e">
        <f>VLOOKUP($A1152,anteile!$A$4:$D$2615,anteile!C$12,FALSE)</f>
        <v>#N/A</v>
      </c>
      <c r="I1152" s="9" t="e">
        <f>VLOOKUP($A1152,anteile!$A$4:$D$2615,anteile!D$12,FALSE)</f>
        <v>#N/A</v>
      </c>
      <c r="K1152" s="24" t="e">
        <f t="shared" si="193"/>
        <v>#N/A</v>
      </c>
      <c r="L1152" s="24" t="e">
        <f t="shared" si="194"/>
        <v>#N/A</v>
      </c>
      <c r="M1152" s="24" t="e">
        <f>VLOOKUP($A1152,cash!$A$1:$B$3001,2,FALSE)</f>
        <v>#N/A</v>
      </c>
      <c r="N1152" s="24" t="e">
        <f t="shared" si="195"/>
        <v>#N/A</v>
      </c>
      <c r="P1152" s="24" t="e">
        <f t="shared" si="196"/>
        <v>#N/A</v>
      </c>
      <c r="Q1152" s="24" t="e">
        <f t="shared" si="197"/>
        <v>#N/A</v>
      </c>
      <c r="S1152" s="14" t="e">
        <f t="shared" si="198"/>
        <v>#N/A</v>
      </c>
      <c r="T1152" s="14" t="e">
        <f t="shared" si="199"/>
        <v>#N/A</v>
      </c>
      <c r="U1152" s="14" t="e">
        <f t="shared" si="200"/>
        <v>#N/A</v>
      </c>
      <c r="V1152" s="14">
        <f t="shared" si="201"/>
        <v>0</v>
      </c>
      <c r="W1152" s="14" t="e">
        <f t="shared" si="202"/>
        <v>#N/A</v>
      </c>
      <c r="X1152" s="14" t="e">
        <f t="shared" si="203"/>
        <v>#N/A</v>
      </c>
    </row>
    <row r="1153" spans="1:24">
      <c r="A1153" s="10">
        <f>europe!A1164</f>
        <v>0</v>
      </c>
      <c r="B1153" s="9" t="e">
        <f>VLOOKUP($A1153,europe!$A$1:$B$3014,2,FALSE)</f>
        <v>#N/A</v>
      </c>
      <c r="C1153" s="9">
        <f>VLOOKUP($A1153,man_neu!$A$1:$D$3001,4,FALSE)</f>
        <v>0</v>
      </c>
      <c r="D1153" s="24" t="e">
        <f>VLOOKUP($A1153,cash!$A$1:$B$3001,2,FALSE)</f>
        <v>#N/A</v>
      </c>
      <c r="E1153" s="9" t="e">
        <f>VLOOKUP($A1153,patri!$A$1:$B$3002,2,FALSE)</f>
        <v>#N/A</v>
      </c>
      <c r="G1153" s="9" t="e">
        <f>VLOOKUP($A1153,anteile!$A$4:$D$2615,anteile!B$12,FALSE)</f>
        <v>#N/A</v>
      </c>
      <c r="H1153" s="9" t="e">
        <f>VLOOKUP($A1153,anteile!$A$4:$D$2615,anteile!C$12,FALSE)</f>
        <v>#N/A</v>
      </c>
      <c r="I1153" s="9" t="e">
        <f>VLOOKUP($A1153,anteile!$A$4:$D$2615,anteile!D$12,FALSE)</f>
        <v>#N/A</v>
      </c>
      <c r="K1153" s="24" t="e">
        <f t="shared" si="193"/>
        <v>#N/A</v>
      </c>
      <c r="L1153" s="24" t="e">
        <f t="shared" si="194"/>
        <v>#N/A</v>
      </c>
      <c r="M1153" s="24" t="e">
        <f>VLOOKUP($A1153,cash!$A$1:$B$3001,2,FALSE)</f>
        <v>#N/A</v>
      </c>
      <c r="N1153" s="24" t="e">
        <f t="shared" si="195"/>
        <v>#N/A</v>
      </c>
      <c r="P1153" s="24" t="e">
        <f t="shared" si="196"/>
        <v>#N/A</v>
      </c>
      <c r="Q1153" s="24" t="e">
        <f t="shared" si="197"/>
        <v>#N/A</v>
      </c>
      <c r="S1153" s="14" t="e">
        <f t="shared" si="198"/>
        <v>#N/A</v>
      </c>
      <c r="T1153" s="14" t="e">
        <f t="shared" si="199"/>
        <v>#N/A</v>
      </c>
      <c r="U1153" s="14" t="e">
        <f t="shared" si="200"/>
        <v>#N/A</v>
      </c>
      <c r="V1153" s="14">
        <f t="shared" si="201"/>
        <v>0</v>
      </c>
      <c r="W1153" s="14" t="e">
        <f t="shared" si="202"/>
        <v>#N/A</v>
      </c>
      <c r="X1153" s="14" t="e">
        <f t="shared" si="203"/>
        <v>#N/A</v>
      </c>
    </row>
    <row r="1154" spans="1:24">
      <c r="A1154" s="10">
        <f>europe!A1165</f>
        <v>0</v>
      </c>
      <c r="B1154" s="9" t="e">
        <f>VLOOKUP($A1154,europe!$A$1:$B$3014,2,FALSE)</f>
        <v>#N/A</v>
      </c>
      <c r="C1154" s="9">
        <f>VLOOKUP($A1154,man_neu!$A$1:$D$3001,4,FALSE)</f>
        <v>0</v>
      </c>
      <c r="D1154" s="24" t="e">
        <f>VLOOKUP($A1154,cash!$A$1:$B$3001,2,FALSE)</f>
        <v>#N/A</v>
      </c>
      <c r="E1154" s="9" t="e">
        <f>VLOOKUP($A1154,patri!$A$1:$B$3002,2,FALSE)</f>
        <v>#N/A</v>
      </c>
      <c r="G1154" s="9" t="e">
        <f>VLOOKUP($A1154,anteile!$A$4:$D$2615,anteile!B$12,FALSE)</f>
        <v>#N/A</v>
      </c>
      <c r="H1154" s="9" t="e">
        <f>VLOOKUP($A1154,anteile!$A$4:$D$2615,anteile!C$12,FALSE)</f>
        <v>#N/A</v>
      </c>
      <c r="I1154" s="9" t="e">
        <f>VLOOKUP($A1154,anteile!$A$4:$D$2615,anteile!D$12,FALSE)</f>
        <v>#N/A</v>
      </c>
      <c r="K1154" s="24" t="e">
        <f t="shared" si="193"/>
        <v>#N/A</v>
      </c>
      <c r="L1154" s="24" t="e">
        <f t="shared" si="194"/>
        <v>#N/A</v>
      </c>
      <c r="M1154" s="24" t="e">
        <f>VLOOKUP($A1154,cash!$A$1:$B$3001,2,FALSE)</f>
        <v>#N/A</v>
      </c>
      <c r="N1154" s="24" t="e">
        <f t="shared" si="195"/>
        <v>#N/A</v>
      </c>
      <c r="P1154" s="24" t="e">
        <f t="shared" si="196"/>
        <v>#N/A</v>
      </c>
      <c r="Q1154" s="24" t="e">
        <f t="shared" si="197"/>
        <v>#N/A</v>
      </c>
      <c r="S1154" s="14" t="e">
        <f t="shared" si="198"/>
        <v>#N/A</v>
      </c>
      <c r="T1154" s="14" t="e">
        <f t="shared" si="199"/>
        <v>#N/A</v>
      </c>
      <c r="U1154" s="14" t="e">
        <f t="shared" si="200"/>
        <v>#N/A</v>
      </c>
      <c r="V1154" s="14">
        <f t="shared" si="201"/>
        <v>0</v>
      </c>
      <c r="W1154" s="14" t="e">
        <f t="shared" si="202"/>
        <v>#N/A</v>
      </c>
      <c r="X1154" s="14" t="e">
        <f t="shared" si="203"/>
        <v>#N/A</v>
      </c>
    </row>
    <row r="1155" spans="1:24">
      <c r="A1155" s="10">
        <f>europe!A1166</f>
        <v>0</v>
      </c>
      <c r="B1155" s="9" t="e">
        <f>VLOOKUP($A1155,europe!$A$1:$B$3014,2,FALSE)</f>
        <v>#N/A</v>
      </c>
      <c r="C1155" s="9">
        <f>VLOOKUP($A1155,man_neu!$A$1:$D$3001,4,FALSE)</f>
        <v>0</v>
      </c>
      <c r="D1155" s="24" t="e">
        <f>VLOOKUP($A1155,cash!$A$1:$B$3001,2,FALSE)</f>
        <v>#N/A</v>
      </c>
      <c r="E1155" s="9" t="e">
        <f>VLOOKUP($A1155,patri!$A$1:$B$3002,2,FALSE)</f>
        <v>#N/A</v>
      </c>
      <c r="G1155" s="9" t="e">
        <f>VLOOKUP($A1155,anteile!$A$4:$D$2615,anteile!B$12,FALSE)</f>
        <v>#N/A</v>
      </c>
      <c r="H1155" s="9" t="e">
        <f>VLOOKUP($A1155,anteile!$A$4:$D$2615,anteile!C$12,FALSE)</f>
        <v>#N/A</v>
      </c>
      <c r="I1155" s="9" t="e">
        <f>VLOOKUP($A1155,anteile!$A$4:$D$2615,anteile!D$12,FALSE)</f>
        <v>#N/A</v>
      </c>
      <c r="K1155" s="24" t="e">
        <f t="shared" si="193"/>
        <v>#N/A</v>
      </c>
      <c r="L1155" s="24" t="e">
        <f t="shared" si="194"/>
        <v>#N/A</v>
      </c>
      <c r="M1155" s="24" t="e">
        <f>VLOOKUP($A1155,cash!$A$1:$B$3001,2,FALSE)</f>
        <v>#N/A</v>
      </c>
      <c r="N1155" s="24" t="e">
        <f t="shared" si="195"/>
        <v>#N/A</v>
      </c>
      <c r="P1155" s="24" t="e">
        <f t="shared" si="196"/>
        <v>#N/A</v>
      </c>
      <c r="Q1155" s="24" t="e">
        <f t="shared" si="197"/>
        <v>#N/A</v>
      </c>
      <c r="S1155" s="14" t="e">
        <f t="shared" si="198"/>
        <v>#N/A</v>
      </c>
      <c r="T1155" s="14" t="e">
        <f t="shared" si="199"/>
        <v>#N/A</v>
      </c>
      <c r="U1155" s="14" t="e">
        <f t="shared" si="200"/>
        <v>#N/A</v>
      </c>
      <c r="V1155" s="14">
        <f t="shared" si="201"/>
        <v>0</v>
      </c>
      <c r="W1155" s="14" t="e">
        <f t="shared" si="202"/>
        <v>#N/A</v>
      </c>
      <c r="X1155" s="14" t="e">
        <f t="shared" si="203"/>
        <v>#N/A</v>
      </c>
    </row>
    <row r="1156" spans="1:24">
      <c r="A1156" s="10">
        <f>europe!A1167</f>
        <v>0</v>
      </c>
      <c r="B1156" s="9" t="e">
        <f>VLOOKUP($A1156,europe!$A$1:$B$3014,2,FALSE)</f>
        <v>#N/A</v>
      </c>
      <c r="C1156" s="9">
        <f>VLOOKUP($A1156,man_neu!$A$1:$D$3001,4,FALSE)</f>
        <v>0</v>
      </c>
      <c r="D1156" s="24" t="e">
        <f>VLOOKUP($A1156,cash!$A$1:$B$3001,2,FALSE)</f>
        <v>#N/A</v>
      </c>
      <c r="E1156" s="9" t="e">
        <f>VLOOKUP($A1156,patri!$A$1:$B$3002,2,FALSE)</f>
        <v>#N/A</v>
      </c>
      <c r="G1156" s="9" t="e">
        <f>VLOOKUP($A1156,anteile!$A$4:$D$2615,anteile!B$12,FALSE)</f>
        <v>#N/A</v>
      </c>
      <c r="H1156" s="9" t="e">
        <f>VLOOKUP($A1156,anteile!$A$4:$D$2615,anteile!C$12,FALSE)</f>
        <v>#N/A</v>
      </c>
      <c r="I1156" s="9" t="e">
        <f>VLOOKUP($A1156,anteile!$A$4:$D$2615,anteile!D$12,FALSE)</f>
        <v>#N/A</v>
      </c>
      <c r="K1156" s="24" t="e">
        <f t="shared" si="193"/>
        <v>#N/A</v>
      </c>
      <c r="L1156" s="24" t="e">
        <f t="shared" si="194"/>
        <v>#N/A</v>
      </c>
      <c r="M1156" s="24" t="e">
        <f>VLOOKUP($A1156,cash!$A$1:$B$3001,2,FALSE)</f>
        <v>#N/A</v>
      </c>
      <c r="N1156" s="24" t="e">
        <f t="shared" si="195"/>
        <v>#N/A</v>
      </c>
      <c r="P1156" s="24" t="e">
        <f t="shared" si="196"/>
        <v>#N/A</v>
      </c>
      <c r="Q1156" s="24" t="e">
        <f t="shared" si="197"/>
        <v>#N/A</v>
      </c>
      <c r="S1156" s="14" t="e">
        <f t="shared" si="198"/>
        <v>#N/A</v>
      </c>
      <c r="T1156" s="14" t="e">
        <f t="shared" si="199"/>
        <v>#N/A</v>
      </c>
      <c r="U1156" s="14" t="e">
        <f t="shared" si="200"/>
        <v>#N/A</v>
      </c>
      <c r="V1156" s="14">
        <f t="shared" si="201"/>
        <v>0</v>
      </c>
      <c r="W1156" s="14" t="e">
        <f t="shared" si="202"/>
        <v>#N/A</v>
      </c>
      <c r="X1156" s="14" t="e">
        <f t="shared" si="203"/>
        <v>#N/A</v>
      </c>
    </row>
    <row r="1157" spans="1:24">
      <c r="A1157" s="10">
        <f>europe!A1168</f>
        <v>0</v>
      </c>
      <c r="B1157" s="9" t="e">
        <f>VLOOKUP($A1157,europe!$A$1:$B$3014,2,FALSE)</f>
        <v>#N/A</v>
      </c>
      <c r="C1157" s="9">
        <f>VLOOKUP($A1157,man_neu!$A$1:$D$3001,4,FALSE)</f>
        <v>0</v>
      </c>
      <c r="D1157" s="24" t="e">
        <f>VLOOKUP($A1157,cash!$A$1:$B$3001,2,FALSE)</f>
        <v>#N/A</v>
      </c>
      <c r="E1157" s="9" t="e">
        <f>VLOOKUP($A1157,patri!$A$1:$B$3002,2,FALSE)</f>
        <v>#N/A</v>
      </c>
      <c r="G1157" s="9" t="e">
        <f>VLOOKUP($A1157,anteile!$A$4:$D$2615,anteile!B$12,FALSE)</f>
        <v>#N/A</v>
      </c>
      <c r="H1157" s="9" t="e">
        <f>VLOOKUP($A1157,anteile!$A$4:$D$2615,anteile!C$12,FALSE)</f>
        <v>#N/A</v>
      </c>
      <c r="I1157" s="9" t="e">
        <f>VLOOKUP($A1157,anteile!$A$4:$D$2615,anteile!D$12,FALSE)</f>
        <v>#N/A</v>
      </c>
      <c r="K1157" s="24" t="e">
        <f t="shared" si="193"/>
        <v>#N/A</v>
      </c>
      <c r="L1157" s="24" t="e">
        <f t="shared" si="194"/>
        <v>#N/A</v>
      </c>
      <c r="M1157" s="24" t="e">
        <f>VLOOKUP($A1157,cash!$A$1:$B$3001,2,FALSE)</f>
        <v>#N/A</v>
      </c>
      <c r="N1157" s="24" t="e">
        <f t="shared" si="195"/>
        <v>#N/A</v>
      </c>
      <c r="P1157" s="24" t="e">
        <f t="shared" si="196"/>
        <v>#N/A</v>
      </c>
      <c r="Q1157" s="24" t="e">
        <f t="shared" si="197"/>
        <v>#N/A</v>
      </c>
      <c r="S1157" s="14" t="e">
        <f t="shared" si="198"/>
        <v>#N/A</v>
      </c>
      <c r="T1157" s="14" t="e">
        <f t="shared" si="199"/>
        <v>#N/A</v>
      </c>
      <c r="U1157" s="14" t="e">
        <f t="shared" si="200"/>
        <v>#N/A</v>
      </c>
      <c r="V1157" s="14">
        <f t="shared" si="201"/>
        <v>0</v>
      </c>
      <c r="W1157" s="14" t="e">
        <f t="shared" si="202"/>
        <v>#N/A</v>
      </c>
      <c r="X1157" s="14" t="e">
        <f t="shared" si="203"/>
        <v>#N/A</v>
      </c>
    </row>
    <row r="1158" spans="1:24">
      <c r="A1158" s="10">
        <f>europe!A1169</f>
        <v>0</v>
      </c>
      <c r="B1158" s="9" t="e">
        <f>VLOOKUP($A1158,europe!$A$1:$B$3014,2,FALSE)</f>
        <v>#N/A</v>
      </c>
      <c r="C1158" s="9">
        <f>VLOOKUP($A1158,man_neu!$A$1:$D$3001,4,FALSE)</f>
        <v>0</v>
      </c>
      <c r="D1158" s="24" t="e">
        <f>VLOOKUP($A1158,cash!$A$1:$B$3001,2,FALSE)</f>
        <v>#N/A</v>
      </c>
      <c r="E1158" s="9" t="e">
        <f>VLOOKUP($A1158,patri!$A$1:$B$3002,2,FALSE)</f>
        <v>#N/A</v>
      </c>
      <c r="G1158" s="9" t="e">
        <f>VLOOKUP($A1158,anteile!$A$4:$D$2615,anteile!B$12,FALSE)</f>
        <v>#N/A</v>
      </c>
      <c r="H1158" s="9" t="e">
        <f>VLOOKUP($A1158,anteile!$A$4:$D$2615,anteile!C$12,FALSE)</f>
        <v>#N/A</v>
      </c>
      <c r="I1158" s="9" t="e">
        <f>VLOOKUP($A1158,anteile!$A$4:$D$2615,anteile!D$12,FALSE)</f>
        <v>#N/A</v>
      </c>
      <c r="K1158" s="24" t="e">
        <f t="shared" si="193"/>
        <v>#N/A</v>
      </c>
      <c r="L1158" s="24" t="e">
        <f t="shared" si="194"/>
        <v>#N/A</v>
      </c>
      <c r="M1158" s="24" t="e">
        <f>VLOOKUP($A1158,cash!$A$1:$B$3001,2,FALSE)</f>
        <v>#N/A</v>
      </c>
      <c r="N1158" s="24" t="e">
        <f t="shared" si="195"/>
        <v>#N/A</v>
      </c>
      <c r="P1158" s="24" t="e">
        <f t="shared" si="196"/>
        <v>#N/A</v>
      </c>
      <c r="Q1158" s="24" t="e">
        <f t="shared" si="197"/>
        <v>#N/A</v>
      </c>
      <c r="S1158" s="14" t="e">
        <f t="shared" si="198"/>
        <v>#N/A</v>
      </c>
      <c r="T1158" s="14" t="e">
        <f t="shared" si="199"/>
        <v>#N/A</v>
      </c>
      <c r="U1158" s="14" t="e">
        <f t="shared" si="200"/>
        <v>#N/A</v>
      </c>
      <c r="V1158" s="14">
        <f t="shared" si="201"/>
        <v>0</v>
      </c>
      <c r="W1158" s="14" t="e">
        <f t="shared" si="202"/>
        <v>#N/A</v>
      </c>
      <c r="X1158" s="14" t="e">
        <f t="shared" si="203"/>
        <v>#N/A</v>
      </c>
    </row>
    <row r="1159" spans="1:24">
      <c r="A1159" s="10">
        <f>europe!A1170</f>
        <v>0</v>
      </c>
      <c r="B1159" s="9" t="e">
        <f>VLOOKUP($A1159,europe!$A$1:$B$3014,2,FALSE)</f>
        <v>#N/A</v>
      </c>
      <c r="C1159" s="9">
        <f>VLOOKUP($A1159,man_neu!$A$1:$D$3001,4,FALSE)</f>
        <v>0</v>
      </c>
      <c r="D1159" s="24" t="e">
        <f>VLOOKUP($A1159,cash!$A$1:$B$3001,2,FALSE)</f>
        <v>#N/A</v>
      </c>
      <c r="E1159" s="9" t="e">
        <f>VLOOKUP($A1159,patri!$A$1:$B$3002,2,FALSE)</f>
        <v>#N/A</v>
      </c>
      <c r="G1159" s="9" t="e">
        <f>VLOOKUP($A1159,anteile!$A$4:$D$2615,anteile!B$12,FALSE)</f>
        <v>#N/A</v>
      </c>
      <c r="H1159" s="9" t="e">
        <f>VLOOKUP($A1159,anteile!$A$4:$D$2615,anteile!C$12,FALSE)</f>
        <v>#N/A</v>
      </c>
      <c r="I1159" s="9" t="e">
        <f>VLOOKUP($A1159,anteile!$A$4:$D$2615,anteile!D$12,FALSE)</f>
        <v>#N/A</v>
      </c>
      <c r="K1159" s="24" t="e">
        <f t="shared" si="193"/>
        <v>#N/A</v>
      </c>
      <c r="L1159" s="24" t="e">
        <f t="shared" si="194"/>
        <v>#N/A</v>
      </c>
      <c r="M1159" s="24" t="e">
        <f>VLOOKUP($A1159,cash!$A$1:$B$3001,2,FALSE)</f>
        <v>#N/A</v>
      </c>
      <c r="N1159" s="24" t="e">
        <f t="shared" si="195"/>
        <v>#N/A</v>
      </c>
      <c r="P1159" s="24" t="e">
        <f t="shared" si="196"/>
        <v>#N/A</v>
      </c>
      <c r="Q1159" s="24" t="e">
        <f t="shared" si="197"/>
        <v>#N/A</v>
      </c>
      <c r="S1159" s="14" t="e">
        <f t="shared" si="198"/>
        <v>#N/A</v>
      </c>
      <c r="T1159" s="14" t="e">
        <f t="shared" si="199"/>
        <v>#N/A</v>
      </c>
      <c r="U1159" s="14" t="e">
        <f t="shared" si="200"/>
        <v>#N/A</v>
      </c>
      <c r="V1159" s="14">
        <f t="shared" si="201"/>
        <v>0</v>
      </c>
      <c r="W1159" s="14" t="e">
        <f t="shared" si="202"/>
        <v>#N/A</v>
      </c>
      <c r="X1159" s="14" t="e">
        <f t="shared" si="203"/>
        <v>#N/A</v>
      </c>
    </row>
    <row r="1160" spans="1:24">
      <c r="A1160" s="10">
        <f>europe!A1171</f>
        <v>0</v>
      </c>
      <c r="B1160" s="9" t="e">
        <f>VLOOKUP($A1160,europe!$A$1:$B$3014,2,FALSE)</f>
        <v>#N/A</v>
      </c>
      <c r="C1160" s="9">
        <f>VLOOKUP($A1160,man_neu!$A$1:$D$3001,4,FALSE)</f>
        <v>0</v>
      </c>
      <c r="D1160" s="24" t="e">
        <f>VLOOKUP($A1160,cash!$A$1:$B$3001,2,FALSE)</f>
        <v>#N/A</v>
      </c>
      <c r="E1160" s="9" t="e">
        <f>VLOOKUP($A1160,patri!$A$1:$B$3002,2,FALSE)</f>
        <v>#N/A</v>
      </c>
      <c r="G1160" s="9" t="e">
        <f>VLOOKUP($A1160,anteile!$A$4:$D$2615,anteile!B$12,FALSE)</f>
        <v>#N/A</v>
      </c>
      <c r="H1160" s="9" t="e">
        <f>VLOOKUP($A1160,anteile!$A$4:$D$2615,anteile!C$12,FALSE)</f>
        <v>#N/A</v>
      </c>
      <c r="I1160" s="9" t="e">
        <f>VLOOKUP($A1160,anteile!$A$4:$D$2615,anteile!D$12,FALSE)</f>
        <v>#N/A</v>
      </c>
      <c r="K1160" s="24" t="e">
        <f t="shared" si="193"/>
        <v>#N/A</v>
      </c>
      <c r="L1160" s="24" t="e">
        <f t="shared" si="194"/>
        <v>#N/A</v>
      </c>
      <c r="M1160" s="24" t="e">
        <f>VLOOKUP($A1160,cash!$A$1:$B$3001,2,FALSE)</f>
        <v>#N/A</v>
      </c>
      <c r="N1160" s="24" t="e">
        <f t="shared" si="195"/>
        <v>#N/A</v>
      </c>
      <c r="P1160" s="24" t="e">
        <f t="shared" si="196"/>
        <v>#N/A</v>
      </c>
      <c r="Q1160" s="24" t="e">
        <f t="shared" si="197"/>
        <v>#N/A</v>
      </c>
      <c r="S1160" s="14" t="e">
        <f t="shared" si="198"/>
        <v>#N/A</v>
      </c>
      <c r="T1160" s="14" t="e">
        <f t="shared" si="199"/>
        <v>#N/A</v>
      </c>
      <c r="U1160" s="14" t="e">
        <f t="shared" si="200"/>
        <v>#N/A</v>
      </c>
      <c r="V1160" s="14">
        <f t="shared" si="201"/>
        <v>0</v>
      </c>
      <c r="W1160" s="14" t="e">
        <f t="shared" si="202"/>
        <v>#N/A</v>
      </c>
      <c r="X1160" s="14" t="e">
        <f t="shared" si="203"/>
        <v>#N/A</v>
      </c>
    </row>
    <row r="1161" spans="1:24">
      <c r="A1161" s="10">
        <f>europe!A1172</f>
        <v>0</v>
      </c>
      <c r="B1161" s="9" t="e">
        <f>VLOOKUP($A1161,europe!$A$1:$B$3014,2,FALSE)</f>
        <v>#N/A</v>
      </c>
      <c r="C1161" s="9">
        <f>VLOOKUP($A1161,man_neu!$A$1:$D$3001,4,FALSE)</f>
        <v>0</v>
      </c>
      <c r="D1161" s="24" t="e">
        <f>VLOOKUP($A1161,cash!$A$1:$B$3001,2,FALSE)</f>
        <v>#N/A</v>
      </c>
      <c r="E1161" s="9" t="e">
        <f>VLOOKUP($A1161,patri!$A$1:$B$3002,2,FALSE)</f>
        <v>#N/A</v>
      </c>
      <c r="G1161" s="9" t="e">
        <f>VLOOKUP($A1161,anteile!$A$4:$D$2615,anteile!B$12,FALSE)</f>
        <v>#N/A</v>
      </c>
      <c r="H1161" s="9" t="e">
        <f>VLOOKUP($A1161,anteile!$A$4:$D$2615,anteile!C$12,FALSE)</f>
        <v>#N/A</v>
      </c>
      <c r="I1161" s="9" t="e">
        <f>VLOOKUP($A1161,anteile!$A$4:$D$2615,anteile!D$12,FALSE)</f>
        <v>#N/A</v>
      </c>
      <c r="K1161" s="24" t="e">
        <f t="shared" si="193"/>
        <v>#N/A</v>
      </c>
      <c r="L1161" s="24" t="e">
        <f t="shared" si="194"/>
        <v>#N/A</v>
      </c>
      <c r="M1161" s="24" t="e">
        <f>VLOOKUP($A1161,cash!$A$1:$B$3001,2,FALSE)</f>
        <v>#N/A</v>
      </c>
      <c r="N1161" s="24" t="e">
        <f t="shared" si="195"/>
        <v>#N/A</v>
      </c>
      <c r="P1161" s="24" t="e">
        <f t="shared" si="196"/>
        <v>#N/A</v>
      </c>
      <c r="Q1161" s="24" t="e">
        <f t="shared" si="197"/>
        <v>#N/A</v>
      </c>
      <c r="S1161" s="14" t="e">
        <f t="shared" si="198"/>
        <v>#N/A</v>
      </c>
      <c r="T1161" s="14" t="e">
        <f t="shared" si="199"/>
        <v>#N/A</v>
      </c>
      <c r="U1161" s="14" t="e">
        <f t="shared" si="200"/>
        <v>#N/A</v>
      </c>
      <c r="V1161" s="14">
        <f t="shared" si="201"/>
        <v>0</v>
      </c>
      <c r="W1161" s="14" t="e">
        <f t="shared" si="202"/>
        <v>#N/A</v>
      </c>
      <c r="X1161" s="14" t="e">
        <f t="shared" si="203"/>
        <v>#N/A</v>
      </c>
    </row>
    <row r="1162" spans="1:24">
      <c r="A1162" s="10">
        <f>europe!A1173</f>
        <v>0</v>
      </c>
      <c r="B1162" s="9" t="e">
        <f>VLOOKUP($A1162,europe!$A$1:$B$3014,2,FALSE)</f>
        <v>#N/A</v>
      </c>
      <c r="C1162" s="9">
        <f>VLOOKUP($A1162,man_neu!$A$1:$D$3001,4,FALSE)</f>
        <v>0</v>
      </c>
      <c r="D1162" s="24" t="e">
        <f>VLOOKUP($A1162,cash!$A$1:$B$3001,2,FALSE)</f>
        <v>#N/A</v>
      </c>
      <c r="E1162" s="9" t="e">
        <f>VLOOKUP($A1162,patri!$A$1:$B$3002,2,FALSE)</f>
        <v>#N/A</v>
      </c>
      <c r="G1162" s="9" t="e">
        <f>VLOOKUP($A1162,anteile!$A$4:$D$2615,anteile!B$12,FALSE)</f>
        <v>#N/A</v>
      </c>
      <c r="H1162" s="9" t="e">
        <f>VLOOKUP($A1162,anteile!$A$4:$D$2615,anteile!C$12,FALSE)</f>
        <v>#N/A</v>
      </c>
      <c r="I1162" s="9" t="e">
        <f>VLOOKUP($A1162,anteile!$A$4:$D$2615,anteile!D$12,FALSE)</f>
        <v>#N/A</v>
      </c>
      <c r="K1162" s="24" t="e">
        <f t="shared" si="193"/>
        <v>#N/A</v>
      </c>
      <c r="L1162" s="24" t="e">
        <f t="shared" si="194"/>
        <v>#N/A</v>
      </c>
      <c r="M1162" s="24" t="e">
        <f>VLOOKUP($A1162,cash!$A$1:$B$3001,2,FALSE)</f>
        <v>#N/A</v>
      </c>
      <c r="N1162" s="24" t="e">
        <f t="shared" si="195"/>
        <v>#N/A</v>
      </c>
      <c r="P1162" s="24" t="e">
        <f t="shared" si="196"/>
        <v>#N/A</v>
      </c>
      <c r="Q1162" s="24" t="e">
        <f t="shared" si="197"/>
        <v>#N/A</v>
      </c>
      <c r="S1162" s="14" t="e">
        <f t="shared" si="198"/>
        <v>#N/A</v>
      </c>
      <c r="T1162" s="14" t="e">
        <f t="shared" si="199"/>
        <v>#N/A</v>
      </c>
      <c r="U1162" s="14" t="e">
        <f t="shared" si="200"/>
        <v>#N/A</v>
      </c>
      <c r="V1162" s="14">
        <f t="shared" si="201"/>
        <v>0</v>
      </c>
      <c r="W1162" s="14" t="e">
        <f t="shared" si="202"/>
        <v>#N/A</v>
      </c>
      <c r="X1162" s="14" t="e">
        <f t="shared" si="203"/>
        <v>#N/A</v>
      </c>
    </row>
    <row r="1163" spans="1:24">
      <c r="A1163" s="10">
        <f>europe!A1174</f>
        <v>0</v>
      </c>
      <c r="B1163" s="9" t="e">
        <f>VLOOKUP($A1163,europe!$A$1:$B$3014,2,FALSE)</f>
        <v>#N/A</v>
      </c>
      <c r="C1163" s="9">
        <f>VLOOKUP($A1163,man_neu!$A$1:$D$3001,4,FALSE)</f>
        <v>0</v>
      </c>
      <c r="D1163" s="24" t="e">
        <f>VLOOKUP($A1163,cash!$A$1:$B$3001,2,FALSE)</f>
        <v>#N/A</v>
      </c>
      <c r="E1163" s="9" t="e">
        <f>VLOOKUP($A1163,patri!$A$1:$B$3002,2,FALSE)</f>
        <v>#N/A</v>
      </c>
      <c r="G1163" s="9" t="e">
        <f>VLOOKUP($A1163,anteile!$A$4:$D$2615,anteile!B$12,FALSE)</f>
        <v>#N/A</v>
      </c>
      <c r="H1163" s="9" t="e">
        <f>VLOOKUP($A1163,anteile!$A$4:$D$2615,anteile!C$12,FALSE)</f>
        <v>#N/A</v>
      </c>
      <c r="I1163" s="9" t="e">
        <f>VLOOKUP($A1163,anteile!$A$4:$D$2615,anteile!D$12,FALSE)</f>
        <v>#N/A</v>
      </c>
      <c r="K1163" s="24" t="e">
        <f t="shared" si="193"/>
        <v>#N/A</v>
      </c>
      <c r="L1163" s="24" t="e">
        <f t="shared" si="194"/>
        <v>#N/A</v>
      </c>
      <c r="M1163" s="24" t="e">
        <f>VLOOKUP($A1163,cash!$A$1:$B$3001,2,FALSE)</f>
        <v>#N/A</v>
      </c>
      <c r="N1163" s="24" t="e">
        <f t="shared" si="195"/>
        <v>#N/A</v>
      </c>
      <c r="P1163" s="24" t="e">
        <f t="shared" si="196"/>
        <v>#N/A</v>
      </c>
      <c r="Q1163" s="24" t="e">
        <f t="shared" si="197"/>
        <v>#N/A</v>
      </c>
      <c r="S1163" s="14" t="e">
        <f t="shared" si="198"/>
        <v>#N/A</v>
      </c>
      <c r="T1163" s="14" t="e">
        <f t="shared" si="199"/>
        <v>#N/A</v>
      </c>
      <c r="U1163" s="14" t="e">
        <f t="shared" si="200"/>
        <v>#N/A</v>
      </c>
      <c r="V1163" s="14">
        <f t="shared" si="201"/>
        <v>0</v>
      </c>
      <c r="W1163" s="14" t="e">
        <f t="shared" si="202"/>
        <v>#N/A</v>
      </c>
      <c r="X1163" s="14" t="e">
        <f t="shared" si="203"/>
        <v>#N/A</v>
      </c>
    </row>
    <row r="1164" spans="1:24">
      <c r="A1164" s="10">
        <f>europe!A1175</f>
        <v>0</v>
      </c>
      <c r="B1164" s="9" t="e">
        <f>VLOOKUP($A1164,europe!$A$1:$B$3014,2,FALSE)</f>
        <v>#N/A</v>
      </c>
      <c r="C1164" s="9">
        <f>VLOOKUP($A1164,man_neu!$A$1:$D$3001,4,FALSE)</f>
        <v>0</v>
      </c>
      <c r="D1164" s="24" t="e">
        <f>VLOOKUP($A1164,cash!$A$1:$B$3001,2,FALSE)</f>
        <v>#N/A</v>
      </c>
      <c r="E1164" s="9" t="e">
        <f>VLOOKUP($A1164,patri!$A$1:$B$3002,2,FALSE)</f>
        <v>#N/A</v>
      </c>
      <c r="G1164" s="9" t="e">
        <f>VLOOKUP($A1164,anteile!$A$4:$D$2615,anteile!B$12,FALSE)</f>
        <v>#N/A</v>
      </c>
      <c r="H1164" s="9" t="e">
        <f>VLOOKUP($A1164,anteile!$A$4:$D$2615,anteile!C$12,FALSE)</f>
        <v>#N/A</v>
      </c>
      <c r="I1164" s="9" t="e">
        <f>VLOOKUP($A1164,anteile!$A$4:$D$2615,anteile!D$12,FALSE)</f>
        <v>#N/A</v>
      </c>
      <c r="K1164" s="24" t="e">
        <f t="shared" si="193"/>
        <v>#N/A</v>
      </c>
      <c r="L1164" s="24" t="e">
        <f t="shared" si="194"/>
        <v>#N/A</v>
      </c>
      <c r="M1164" s="24" t="e">
        <f>VLOOKUP($A1164,cash!$A$1:$B$3001,2,FALSE)</f>
        <v>#N/A</v>
      </c>
      <c r="N1164" s="24" t="e">
        <f t="shared" si="195"/>
        <v>#N/A</v>
      </c>
      <c r="P1164" s="24" t="e">
        <f t="shared" si="196"/>
        <v>#N/A</v>
      </c>
      <c r="Q1164" s="24" t="e">
        <f t="shared" si="197"/>
        <v>#N/A</v>
      </c>
      <c r="S1164" s="14" t="e">
        <f t="shared" si="198"/>
        <v>#N/A</v>
      </c>
      <c r="T1164" s="14" t="e">
        <f t="shared" si="199"/>
        <v>#N/A</v>
      </c>
      <c r="U1164" s="14" t="e">
        <f t="shared" si="200"/>
        <v>#N/A</v>
      </c>
      <c r="V1164" s="14">
        <f t="shared" si="201"/>
        <v>0</v>
      </c>
      <c r="W1164" s="14" t="e">
        <f t="shared" si="202"/>
        <v>#N/A</v>
      </c>
      <c r="X1164" s="14" t="e">
        <f t="shared" si="203"/>
        <v>#N/A</v>
      </c>
    </row>
    <row r="1165" spans="1:24">
      <c r="A1165" s="10">
        <f>europe!A1176</f>
        <v>0</v>
      </c>
      <c r="B1165" s="9" t="e">
        <f>VLOOKUP($A1165,europe!$A$1:$B$3014,2,FALSE)</f>
        <v>#N/A</v>
      </c>
      <c r="C1165" s="9">
        <f>VLOOKUP($A1165,man_neu!$A$1:$D$3001,4,FALSE)</f>
        <v>0</v>
      </c>
      <c r="D1165" s="24" t="e">
        <f>VLOOKUP($A1165,cash!$A$1:$B$3001,2,FALSE)</f>
        <v>#N/A</v>
      </c>
      <c r="E1165" s="9" t="e">
        <f>VLOOKUP($A1165,patri!$A$1:$B$3002,2,FALSE)</f>
        <v>#N/A</v>
      </c>
      <c r="G1165" s="9" t="e">
        <f>VLOOKUP($A1165,anteile!$A$4:$D$2615,anteile!B$12,FALSE)</f>
        <v>#N/A</v>
      </c>
      <c r="H1165" s="9" t="e">
        <f>VLOOKUP($A1165,anteile!$A$4:$D$2615,anteile!C$12,FALSE)</f>
        <v>#N/A</v>
      </c>
      <c r="I1165" s="9" t="e">
        <f>VLOOKUP($A1165,anteile!$A$4:$D$2615,anteile!D$12,FALSE)</f>
        <v>#N/A</v>
      </c>
      <c r="K1165" s="24" t="e">
        <f t="shared" si="193"/>
        <v>#N/A</v>
      </c>
      <c r="L1165" s="24" t="e">
        <f t="shared" si="194"/>
        <v>#N/A</v>
      </c>
      <c r="M1165" s="24" t="e">
        <f>VLOOKUP($A1165,cash!$A$1:$B$3001,2,FALSE)</f>
        <v>#N/A</v>
      </c>
      <c r="N1165" s="24" t="e">
        <f t="shared" si="195"/>
        <v>#N/A</v>
      </c>
      <c r="P1165" s="24" t="e">
        <f t="shared" si="196"/>
        <v>#N/A</v>
      </c>
      <c r="Q1165" s="24" t="e">
        <f t="shared" si="197"/>
        <v>#N/A</v>
      </c>
      <c r="S1165" s="14" t="e">
        <f t="shared" si="198"/>
        <v>#N/A</v>
      </c>
      <c r="T1165" s="14" t="e">
        <f t="shared" si="199"/>
        <v>#N/A</v>
      </c>
      <c r="U1165" s="14" t="e">
        <f t="shared" si="200"/>
        <v>#N/A</v>
      </c>
      <c r="V1165" s="14">
        <f t="shared" si="201"/>
        <v>0</v>
      </c>
      <c r="W1165" s="14" t="e">
        <f t="shared" si="202"/>
        <v>#N/A</v>
      </c>
      <c r="X1165" s="14" t="e">
        <f t="shared" si="203"/>
        <v>#N/A</v>
      </c>
    </row>
    <row r="1166" spans="1:24">
      <c r="A1166" s="10">
        <f>europe!A1177</f>
        <v>0</v>
      </c>
      <c r="B1166" s="9" t="e">
        <f>VLOOKUP($A1166,europe!$A$1:$B$3014,2,FALSE)</f>
        <v>#N/A</v>
      </c>
      <c r="C1166" s="9">
        <f>VLOOKUP($A1166,man_neu!$A$1:$D$3001,4,FALSE)</f>
        <v>0</v>
      </c>
      <c r="D1166" s="24" t="e">
        <f>VLOOKUP($A1166,cash!$A$1:$B$3001,2,FALSE)</f>
        <v>#N/A</v>
      </c>
      <c r="E1166" s="9" t="e">
        <f>VLOOKUP($A1166,patri!$A$1:$B$3002,2,FALSE)</f>
        <v>#N/A</v>
      </c>
      <c r="G1166" s="9" t="e">
        <f>VLOOKUP($A1166,anteile!$A$4:$D$2615,anteile!B$12,FALSE)</f>
        <v>#N/A</v>
      </c>
      <c r="H1166" s="9" t="e">
        <f>VLOOKUP($A1166,anteile!$A$4:$D$2615,anteile!C$12,FALSE)</f>
        <v>#N/A</v>
      </c>
      <c r="I1166" s="9" t="e">
        <f>VLOOKUP($A1166,anteile!$A$4:$D$2615,anteile!D$12,FALSE)</f>
        <v>#N/A</v>
      </c>
      <c r="K1166" s="24" t="e">
        <f t="shared" ref="K1166:K1229" si="204">B1166*G1166</f>
        <v>#N/A</v>
      </c>
      <c r="L1166" s="24" t="e">
        <f t="shared" ref="L1166:L1229" si="205">C1166*H1166</f>
        <v>#N/A</v>
      </c>
      <c r="M1166" s="24" t="e">
        <f>VLOOKUP($A1166,cash!$A$1:$B$3001,2,FALSE)</f>
        <v>#N/A</v>
      </c>
      <c r="N1166" s="24" t="e">
        <f t="shared" ref="N1166:N1229" si="206">E1166*I1166</f>
        <v>#N/A</v>
      </c>
      <c r="P1166" s="24" t="e">
        <f t="shared" si="196"/>
        <v>#N/A</v>
      </c>
      <c r="Q1166" s="24" t="e">
        <f t="shared" si="197"/>
        <v>#N/A</v>
      </c>
      <c r="S1166" s="14" t="e">
        <f t="shared" si="198"/>
        <v>#N/A</v>
      </c>
      <c r="T1166" s="14" t="e">
        <f t="shared" si="199"/>
        <v>#N/A</v>
      </c>
      <c r="U1166" s="14" t="e">
        <f t="shared" si="200"/>
        <v>#N/A</v>
      </c>
      <c r="V1166" s="14">
        <f t="shared" si="201"/>
        <v>0</v>
      </c>
      <c r="W1166" s="14" t="e">
        <f t="shared" si="202"/>
        <v>#N/A</v>
      </c>
      <c r="X1166" s="14" t="e">
        <f t="shared" si="203"/>
        <v>#N/A</v>
      </c>
    </row>
    <row r="1167" spans="1:24">
      <c r="A1167" s="10">
        <f>europe!A1178</f>
        <v>0</v>
      </c>
      <c r="B1167" s="9" t="e">
        <f>VLOOKUP($A1167,europe!$A$1:$B$3014,2,FALSE)</f>
        <v>#N/A</v>
      </c>
      <c r="C1167" s="9">
        <f>VLOOKUP($A1167,man_neu!$A$1:$D$3001,4,FALSE)</f>
        <v>0</v>
      </c>
      <c r="D1167" s="24" t="e">
        <f>VLOOKUP($A1167,cash!$A$1:$B$3001,2,FALSE)</f>
        <v>#N/A</v>
      </c>
      <c r="E1167" s="9" t="e">
        <f>VLOOKUP($A1167,patri!$A$1:$B$3002,2,FALSE)</f>
        <v>#N/A</v>
      </c>
      <c r="G1167" s="9" t="e">
        <f>VLOOKUP($A1167,anteile!$A$4:$D$2615,anteile!B$12,FALSE)</f>
        <v>#N/A</v>
      </c>
      <c r="H1167" s="9" t="e">
        <f>VLOOKUP($A1167,anteile!$A$4:$D$2615,anteile!C$12,FALSE)</f>
        <v>#N/A</v>
      </c>
      <c r="I1167" s="9" t="e">
        <f>VLOOKUP($A1167,anteile!$A$4:$D$2615,anteile!D$12,FALSE)</f>
        <v>#N/A</v>
      </c>
      <c r="K1167" s="24" t="e">
        <f t="shared" si="204"/>
        <v>#N/A</v>
      </c>
      <c r="L1167" s="24" t="e">
        <f t="shared" si="205"/>
        <v>#N/A</v>
      </c>
      <c r="M1167" s="24" t="e">
        <f>VLOOKUP($A1167,cash!$A$1:$B$3001,2,FALSE)</f>
        <v>#N/A</v>
      </c>
      <c r="N1167" s="24" t="e">
        <f t="shared" si="206"/>
        <v>#N/A</v>
      </c>
      <c r="P1167" s="24" t="e">
        <f t="shared" ref="P1167:P1230" si="207">SUM(K1167:M1167)</f>
        <v>#N/A</v>
      </c>
      <c r="Q1167" s="24" t="e">
        <f t="shared" ref="Q1167:Q1230" si="208">N1167</f>
        <v>#N/A</v>
      </c>
      <c r="S1167" s="14" t="e">
        <f t="shared" ref="S1167:S1230" si="209">P1167/P$6*100</f>
        <v>#N/A</v>
      </c>
      <c r="T1167" s="14" t="e">
        <f t="shared" ref="T1167:T1230" si="210">Q1167/Q$6*100</f>
        <v>#N/A</v>
      </c>
      <c r="U1167" s="14" t="e">
        <f t="shared" ref="U1167:U1230" si="211">B1167/B$6*100</f>
        <v>#N/A</v>
      </c>
      <c r="V1167" s="14">
        <f t="shared" ref="V1167:V1230" si="212">C1167/C$6*100</f>
        <v>0</v>
      </c>
      <c r="W1167" s="14" t="e">
        <f t="shared" ref="W1167:W1230" si="213">D1167/D$6*100</f>
        <v>#N/A</v>
      </c>
      <c r="X1167" s="14" t="e">
        <f t="shared" ref="X1167:X1230" si="214">E1167/E$6*100</f>
        <v>#N/A</v>
      </c>
    </row>
    <row r="1168" spans="1:24">
      <c r="A1168" s="10">
        <f>europe!A1179</f>
        <v>0</v>
      </c>
      <c r="B1168" s="9" t="e">
        <f>VLOOKUP($A1168,europe!$A$1:$B$3014,2,FALSE)</f>
        <v>#N/A</v>
      </c>
      <c r="C1168" s="9">
        <f>VLOOKUP($A1168,man_neu!$A$1:$D$3001,4,FALSE)</f>
        <v>0</v>
      </c>
      <c r="D1168" s="24" t="e">
        <f>VLOOKUP($A1168,cash!$A$1:$B$3001,2,FALSE)</f>
        <v>#N/A</v>
      </c>
      <c r="E1168" s="9" t="e">
        <f>VLOOKUP($A1168,patri!$A$1:$B$3002,2,FALSE)</f>
        <v>#N/A</v>
      </c>
      <c r="G1168" s="9" t="e">
        <f>VLOOKUP($A1168,anteile!$A$4:$D$2615,anteile!B$12,FALSE)</f>
        <v>#N/A</v>
      </c>
      <c r="H1168" s="9" t="e">
        <f>VLOOKUP($A1168,anteile!$A$4:$D$2615,anteile!C$12,FALSE)</f>
        <v>#N/A</v>
      </c>
      <c r="I1168" s="9" t="e">
        <f>VLOOKUP($A1168,anteile!$A$4:$D$2615,anteile!D$12,FALSE)</f>
        <v>#N/A</v>
      </c>
      <c r="K1168" s="24" t="e">
        <f t="shared" si="204"/>
        <v>#N/A</v>
      </c>
      <c r="L1168" s="24" t="e">
        <f t="shared" si="205"/>
        <v>#N/A</v>
      </c>
      <c r="M1168" s="24" t="e">
        <f>VLOOKUP($A1168,cash!$A$1:$B$3001,2,FALSE)</f>
        <v>#N/A</v>
      </c>
      <c r="N1168" s="24" t="e">
        <f t="shared" si="206"/>
        <v>#N/A</v>
      </c>
      <c r="P1168" s="24" t="e">
        <f t="shared" si="207"/>
        <v>#N/A</v>
      </c>
      <c r="Q1168" s="24" t="e">
        <f t="shared" si="208"/>
        <v>#N/A</v>
      </c>
      <c r="S1168" s="14" t="e">
        <f t="shared" si="209"/>
        <v>#N/A</v>
      </c>
      <c r="T1168" s="14" t="e">
        <f t="shared" si="210"/>
        <v>#N/A</v>
      </c>
      <c r="U1168" s="14" t="e">
        <f t="shared" si="211"/>
        <v>#N/A</v>
      </c>
      <c r="V1168" s="14">
        <f t="shared" si="212"/>
        <v>0</v>
      </c>
      <c r="W1168" s="14" t="e">
        <f t="shared" si="213"/>
        <v>#N/A</v>
      </c>
      <c r="X1168" s="14" t="e">
        <f t="shared" si="214"/>
        <v>#N/A</v>
      </c>
    </row>
    <row r="1169" spans="1:24">
      <c r="A1169" s="10">
        <f>europe!A1180</f>
        <v>0</v>
      </c>
      <c r="B1169" s="9" t="e">
        <f>VLOOKUP($A1169,europe!$A$1:$B$3014,2,FALSE)</f>
        <v>#N/A</v>
      </c>
      <c r="C1169" s="9">
        <f>VLOOKUP($A1169,man_neu!$A$1:$D$3001,4,FALSE)</f>
        <v>0</v>
      </c>
      <c r="D1169" s="24" t="e">
        <f>VLOOKUP($A1169,cash!$A$1:$B$3001,2,FALSE)</f>
        <v>#N/A</v>
      </c>
      <c r="E1169" s="9" t="e">
        <f>VLOOKUP($A1169,patri!$A$1:$B$3002,2,FALSE)</f>
        <v>#N/A</v>
      </c>
      <c r="G1169" s="9" t="e">
        <f>VLOOKUP($A1169,anteile!$A$4:$D$2615,anteile!B$12,FALSE)</f>
        <v>#N/A</v>
      </c>
      <c r="H1169" s="9" t="e">
        <f>VLOOKUP($A1169,anteile!$A$4:$D$2615,anteile!C$12,FALSE)</f>
        <v>#N/A</v>
      </c>
      <c r="I1169" s="9" t="e">
        <f>VLOOKUP($A1169,anteile!$A$4:$D$2615,anteile!D$12,FALSE)</f>
        <v>#N/A</v>
      </c>
      <c r="K1169" s="24" t="e">
        <f t="shared" si="204"/>
        <v>#N/A</v>
      </c>
      <c r="L1169" s="24" t="e">
        <f t="shared" si="205"/>
        <v>#N/A</v>
      </c>
      <c r="M1169" s="24" t="e">
        <f>VLOOKUP($A1169,cash!$A$1:$B$3001,2,FALSE)</f>
        <v>#N/A</v>
      </c>
      <c r="N1169" s="24" t="e">
        <f t="shared" si="206"/>
        <v>#N/A</v>
      </c>
      <c r="P1169" s="24" t="e">
        <f t="shared" si="207"/>
        <v>#N/A</v>
      </c>
      <c r="Q1169" s="24" t="e">
        <f t="shared" si="208"/>
        <v>#N/A</v>
      </c>
      <c r="S1169" s="14" t="e">
        <f t="shared" si="209"/>
        <v>#N/A</v>
      </c>
      <c r="T1169" s="14" t="e">
        <f t="shared" si="210"/>
        <v>#N/A</v>
      </c>
      <c r="U1169" s="14" t="e">
        <f t="shared" si="211"/>
        <v>#N/A</v>
      </c>
      <c r="V1169" s="14">
        <f t="shared" si="212"/>
        <v>0</v>
      </c>
      <c r="W1169" s="14" t="e">
        <f t="shared" si="213"/>
        <v>#N/A</v>
      </c>
      <c r="X1169" s="14" t="e">
        <f t="shared" si="214"/>
        <v>#N/A</v>
      </c>
    </row>
    <row r="1170" spans="1:24">
      <c r="A1170" s="10">
        <f>europe!A1181</f>
        <v>0</v>
      </c>
      <c r="B1170" s="9" t="e">
        <f>VLOOKUP($A1170,europe!$A$1:$B$3014,2,FALSE)</f>
        <v>#N/A</v>
      </c>
      <c r="C1170" s="9">
        <f>VLOOKUP($A1170,man_neu!$A$1:$D$3001,4,FALSE)</f>
        <v>0</v>
      </c>
      <c r="D1170" s="24" t="e">
        <f>VLOOKUP($A1170,cash!$A$1:$B$3001,2,FALSE)</f>
        <v>#N/A</v>
      </c>
      <c r="E1170" s="9" t="e">
        <f>VLOOKUP($A1170,patri!$A$1:$B$3002,2,FALSE)</f>
        <v>#N/A</v>
      </c>
      <c r="G1170" s="9" t="e">
        <f>VLOOKUP($A1170,anteile!$A$4:$D$2615,anteile!B$12,FALSE)</f>
        <v>#N/A</v>
      </c>
      <c r="H1170" s="9" t="e">
        <f>VLOOKUP($A1170,anteile!$A$4:$D$2615,anteile!C$12,FALSE)</f>
        <v>#N/A</v>
      </c>
      <c r="I1170" s="9" t="e">
        <f>VLOOKUP($A1170,anteile!$A$4:$D$2615,anteile!D$12,FALSE)</f>
        <v>#N/A</v>
      </c>
      <c r="K1170" s="24" t="e">
        <f t="shared" si="204"/>
        <v>#N/A</v>
      </c>
      <c r="L1170" s="24" t="e">
        <f t="shared" si="205"/>
        <v>#N/A</v>
      </c>
      <c r="M1170" s="24" t="e">
        <f>VLOOKUP($A1170,cash!$A$1:$B$3001,2,FALSE)</f>
        <v>#N/A</v>
      </c>
      <c r="N1170" s="24" t="e">
        <f t="shared" si="206"/>
        <v>#N/A</v>
      </c>
      <c r="P1170" s="24" t="e">
        <f t="shared" si="207"/>
        <v>#N/A</v>
      </c>
      <c r="Q1170" s="24" t="e">
        <f t="shared" si="208"/>
        <v>#N/A</v>
      </c>
      <c r="S1170" s="14" t="e">
        <f t="shared" si="209"/>
        <v>#N/A</v>
      </c>
      <c r="T1170" s="14" t="e">
        <f t="shared" si="210"/>
        <v>#N/A</v>
      </c>
      <c r="U1170" s="14" t="e">
        <f t="shared" si="211"/>
        <v>#N/A</v>
      </c>
      <c r="V1170" s="14">
        <f t="shared" si="212"/>
        <v>0</v>
      </c>
      <c r="W1170" s="14" t="e">
        <f t="shared" si="213"/>
        <v>#N/A</v>
      </c>
      <c r="X1170" s="14" t="e">
        <f t="shared" si="214"/>
        <v>#N/A</v>
      </c>
    </row>
    <row r="1171" spans="1:24">
      <c r="A1171" s="10">
        <f>europe!A1182</f>
        <v>0</v>
      </c>
      <c r="B1171" s="9" t="e">
        <f>VLOOKUP($A1171,europe!$A$1:$B$3014,2,FALSE)</f>
        <v>#N/A</v>
      </c>
      <c r="C1171" s="9">
        <f>VLOOKUP($A1171,man_neu!$A$1:$D$3001,4,FALSE)</f>
        <v>0</v>
      </c>
      <c r="D1171" s="24" t="e">
        <f>VLOOKUP($A1171,cash!$A$1:$B$3001,2,FALSE)</f>
        <v>#N/A</v>
      </c>
      <c r="E1171" s="9" t="e">
        <f>VLOOKUP($A1171,patri!$A$1:$B$3002,2,FALSE)</f>
        <v>#N/A</v>
      </c>
      <c r="G1171" s="9" t="e">
        <f>VLOOKUP($A1171,anteile!$A$4:$D$2615,anteile!B$12,FALSE)</f>
        <v>#N/A</v>
      </c>
      <c r="H1171" s="9" t="e">
        <f>VLOOKUP($A1171,anteile!$A$4:$D$2615,anteile!C$12,FALSE)</f>
        <v>#N/A</v>
      </c>
      <c r="I1171" s="9" t="e">
        <f>VLOOKUP($A1171,anteile!$A$4:$D$2615,anteile!D$12,FALSE)</f>
        <v>#N/A</v>
      </c>
      <c r="K1171" s="24" t="e">
        <f t="shared" si="204"/>
        <v>#N/A</v>
      </c>
      <c r="L1171" s="24" t="e">
        <f t="shared" si="205"/>
        <v>#N/A</v>
      </c>
      <c r="M1171" s="24" t="e">
        <f>VLOOKUP($A1171,cash!$A$1:$B$3001,2,FALSE)</f>
        <v>#N/A</v>
      </c>
      <c r="N1171" s="24" t="e">
        <f t="shared" si="206"/>
        <v>#N/A</v>
      </c>
      <c r="P1171" s="24" t="e">
        <f t="shared" si="207"/>
        <v>#N/A</v>
      </c>
      <c r="Q1171" s="24" t="e">
        <f t="shared" si="208"/>
        <v>#N/A</v>
      </c>
      <c r="S1171" s="14" t="e">
        <f t="shared" si="209"/>
        <v>#N/A</v>
      </c>
      <c r="T1171" s="14" t="e">
        <f t="shared" si="210"/>
        <v>#N/A</v>
      </c>
      <c r="U1171" s="14" t="e">
        <f t="shared" si="211"/>
        <v>#N/A</v>
      </c>
      <c r="V1171" s="14">
        <f t="shared" si="212"/>
        <v>0</v>
      </c>
      <c r="W1171" s="14" t="e">
        <f t="shared" si="213"/>
        <v>#N/A</v>
      </c>
      <c r="X1171" s="14" t="e">
        <f t="shared" si="214"/>
        <v>#N/A</v>
      </c>
    </row>
    <row r="1172" spans="1:24">
      <c r="A1172" s="10">
        <f>europe!A1183</f>
        <v>0</v>
      </c>
      <c r="B1172" s="9" t="e">
        <f>VLOOKUP($A1172,europe!$A$1:$B$3014,2,FALSE)</f>
        <v>#N/A</v>
      </c>
      <c r="C1172" s="9">
        <f>VLOOKUP($A1172,man_neu!$A$1:$D$3001,4,FALSE)</f>
        <v>0</v>
      </c>
      <c r="D1172" s="24" t="e">
        <f>VLOOKUP($A1172,cash!$A$1:$B$3001,2,FALSE)</f>
        <v>#N/A</v>
      </c>
      <c r="E1172" s="9" t="e">
        <f>VLOOKUP($A1172,patri!$A$1:$B$3002,2,FALSE)</f>
        <v>#N/A</v>
      </c>
      <c r="G1172" s="9" t="e">
        <f>VLOOKUP($A1172,anteile!$A$4:$D$2615,anteile!B$12,FALSE)</f>
        <v>#N/A</v>
      </c>
      <c r="H1172" s="9" t="e">
        <f>VLOOKUP($A1172,anteile!$A$4:$D$2615,anteile!C$12,FALSE)</f>
        <v>#N/A</v>
      </c>
      <c r="I1172" s="9" t="e">
        <f>VLOOKUP($A1172,anteile!$A$4:$D$2615,anteile!D$12,FALSE)</f>
        <v>#N/A</v>
      </c>
      <c r="K1172" s="24" t="e">
        <f t="shared" si="204"/>
        <v>#N/A</v>
      </c>
      <c r="L1172" s="24" t="e">
        <f t="shared" si="205"/>
        <v>#N/A</v>
      </c>
      <c r="M1172" s="24" t="e">
        <f>VLOOKUP($A1172,cash!$A$1:$B$3001,2,FALSE)</f>
        <v>#N/A</v>
      </c>
      <c r="N1172" s="24" t="e">
        <f t="shared" si="206"/>
        <v>#N/A</v>
      </c>
      <c r="P1172" s="24" t="e">
        <f t="shared" si="207"/>
        <v>#N/A</v>
      </c>
      <c r="Q1172" s="24" t="e">
        <f t="shared" si="208"/>
        <v>#N/A</v>
      </c>
      <c r="S1172" s="14" t="e">
        <f t="shared" si="209"/>
        <v>#N/A</v>
      </c>
      <c r="T1172" s="14" t="e">
        <f t="shared" si="210"/>
        <v>#N/A</v>
      </c>
      <c r="U1172" s="14" t="e">
        <f t="shared" si="211"/>
        <v>#N/A</v>
      </c>
      <c r="V1172" s="14">
        <f t="shared" si="212"/>
        <v>0</v>
      </c>
      <c r="W1172" s="14" t="e">
        <f t="shared" si="213"/>
        <v>#N/A</v>
      </c>
      <c r="X1172" s="14" t="e">
        <f t="shared" si="214"/>
        <v>#N/A</v>
      </c>
    </row>
    <row r="1173" spans="1:24">
      <c r="A1173" s="10">
        <f>europe!A1184</f>
        <v>0</v>
      </c>
      <c r="B1173" s="9" t="e">
        <f>VLOOKUP($A1173,europe!$A$1:$B$3014,2,FALSE)</f>
        <v>#N/A</v>
      </c>
      <c r="C1173" s="9">
        <f>VLOOKUP($A1173,man_neu!$A$1:$D$3001,4,FALSE)</f>
        <v>0</v>
      </c>
      <c r="D1173" s="24" t="e">
        <f>VLOOKUP($A1173,cash!$A$1:$B$3001,2,FALSE)</f>
        <v>#N/A</v>
      </c>
      <c r="E1173" s="9" t="e">
        <f>VLOOKUP($A1173,patri!$A$1:$B$3002,2,FALSE)</f>
        <v>#N/A</v>
      </c>
      <c r="G1173" s="9" t="e">
        <f>VLOOKUP($A1173,anteile!$A$4:$D$2615,anteile!B$12,FALSE)</f>
        <v>#N/A</v>
      </c>
      <c r="H1173" s="9" t="e">
        <f>VLOOKUP($A1173,anteile!$A$4:$D$2615,anteile!C$12,FALSE)</f>
        <v>#N/A</v>
      </c>
      <c r="I1173" s="9" t="e">
        <f>VLOOKUP($A1173,anteile!$A$4:$D$2615,anteile!D$12,FALSE)</f>
        <v>#N/A</v>
      </c>
      <c r="K1173" s="24" t="e">
        <f t="shared" si="204"/>
        <v>#N/A</v>
      </c>
      <c r="L1173" s="24" t="e">
        <f t="shared" si="205"/>
        <v>#N/A</v>
      </c>
      <c r="M1173" s="24" t="e">
        <f>VLOOKUP($A1173,cash!$A$1:$B$3001,2,FALSE)</f>
        <v>#N/A</v>
      </c>
      <c r="N1173" s="24" t="e">
        <f t="shared" si="206"/>
        <v>#N/A</v>
      </c>
      <c r="P1173" s="24" t="e">
        <f t="shared" si="207"/>
        <v>#N/A</v>
      </c>
      <c r="Q1173" s="24" t="e">
        <f t="shared" si="208"/>
        <v>#N/A</v>
      </c>
      <c r="S1173" s="14" t="e">
        <f t="shared" si="209"/>
        <v>#N/A</v>
      </c>
      <c r="T1173" s="14" t="e">
        <f t="shared" si="210"/>
        <v>#N/A</v>
      </c>
      <c r="U1173" s="14" t="e">
        <f t="shared" si="211"/>
        <v>#N/A</v>
      </c>
      <c r="V1173" s="14">
        <f t="shared" si="212"/>
        <v>0</v>
      </c>
      <c r="W1173" s="14" t="e">
        <f t="shared" si="213"/>
        <v>#N/A</v>
      </c>
      <c r="X1173" s="14" t="e">
        <f t="shared" si="214"/>
        <v>#N/A</v>
      </c>
    </row>
    <row r="1174" spans="1:24">
      <c r="A1174" s="10">
        <f>europe!A1185</f>
        <v>0</v>
      </c>
      <c r="B1174" s="9" t="e">
        <f>VLOOKUP($A1174,europe!$A$1:$B$3014,2,FALSE)</f>
        <v>#N/A</v>
      </c>
      <c r="C1174" s="9">
        <f>VLOOKUP($A1174,man_neu!$A$1:$D$3001,4,FALSE)</f>
        <v>0</v>
      </c>
      <c r="D1174" s="24" t="e">
        <f>VLOOKUP($A1174,cash!$A$1:$B$3001,2,FALSE)</f>
        <v>#N/A</v>
      </c>
      <c r="E1174" s="9" t="e">
        <f>VLOOKUP($A1174,patri!$A$1:$B$3002,2,FALSE)</f>
        <v>#N/A</v>
      </c>
      <c r="G1174" s="9" t="e">
        <f>VLOOKUP($A1174,anteile!$A$4:$D$2615,anteile!B$12,FALSE)</f>
        <v>#N/A</v>
      </c>
      <c r="H1174" s="9" t="e">
        <f>VLOOKUP($A1174,anteile!$A$4:$D$2615,anteile!C$12,FALSE)</f>
        <v>#N/A</v>
      </c>
      <c r="I1174" s="9" t="e">
        <f>VLOOKUP($A1174,anteile!$A$4:$D$2615,anteile!D$12,FALSE)</f>
        <v>#N/A</v>
      </c>
      <c r="K1174" s="24" t="e">
        <f t="shared" si="204"/>
        <v>#N/A</v>
      </c>
      <c r="L1174" s="24" t="e">
        <f t="shared" si="205"/>
        <v>#N/A</v>
      </c>
      <c r="M1174" s="24" t="e">
        <f>VLOOKUP($A1174,cash!$A$1:$B$3001,2,FALSE)</f>
        <v>#N/A</v>
      </c>
      <c r="N1174" s="24" t="e">
        <f t="shared" si="206"/>
        <v>#N/A</v>
      </c>
      <c r="P1174" s="24" t="e">
        <f t="shared" si="207"/>
        <v>#N/A</v>
      </c>
      <c r="Q1174" s="24" t="e">
        <f t="shared" si="208"/>
        <v>#N/A</v>
      </c>
      <c r="S1174" s="14" t="e">
        <f t="shared" si="209"/>
        <v>#N/A</v>
      </c>
      <c r="T1174" s="14" t="e">
        <f t="shared" si="210"/>
        <v>#N/A</v>
      </c>
      <c r="U1174" s="14" t="e">
        <f t="shared" si="211"/>
        <v>#N/A</v>
      </c>
      <c r="V1174" s="14">
        <f t="shared" si="212"/>
        <v>0</v>
      </c>
      <c r="W1174" s="14" t="e">
        <f t="shared" si="213"/>
        <v>#N/A</v>
      </c>
      <c r="X1174" s="14" t="e">
        <f t="shared" si="214"/>
        <v>#N/A</v>
      </c>
    </row>
    <row r="1175" spans="1:24">
      <c r="A1175" s="10">
        <f>europe!A1186</f>
        <v>0</v>
      </c>
      <c r="B1175" s="9" t="e">
        <f>VLOOKUP($A1175,europe!$A$1:$B$3014,2,FALSE)</f>
        <v>#N/A</v>
      </c>
      <c r="C1175" s="9">
        <f>VLOOKUP($A1175,man_neu!$A$1:$D$3001,4,FALSE)</f>
        <v>0</v>
      </c>
      <c r="D1175" s="24" t="e">
        <f>VLOOKUP($A1175,cash!$A$1:$B$3001,2,FALSE)</f>
        <v>#N/A</v>
      </c>
      <c r="E1175" s="9" t="e">
        <f>VLOOKUP($A1175,patri!$A$1:$B$3002,2,FALSE)</f>
        <v>#N/A</v>
      </c>
      <c r="G1175" s="9" t="e">
        <f>VLOOKUP($A1175,anteile!$A$4:$D$2615,anteile!B$12,FALSE)</f>
        <v>#N/A</v>
      </c>
      <c r="H1175" s="9" t="e">
        <f>VLOOKUP($A1175,anteile!$A$4:$D$2615,anteile!C$12,FALSE)</f>
        <v>#N/A</v>
      </c>
      <c r="I1175" s="9" t="e">
        <f>VLOOKUP($A1175,anteile!$A$4:$D$2615,anteile!D$12,FALSE)</f>
        <v>#N/A</v>
      </c>
      <c r="K1175" s="24" t="e">
        <f t="shared" si="204"/>
        <v>#N/A</v>
      </c>
      <c r="L1175" s="24" t="e">
        <f t="shared" si="205"/>
        <v>#N/A</v>
      </c>
      <c r="M1175" s="24" t="e">
        <f>VLOOKUP($A1175,cash!$A$1:$B$3001,2,FALSE)</f>
        <v>#N/A</v>
      </c>
      <c r="N1175" s="24" t="e">
        <f t="shared" si="206"/>
        <v>#N/A</v>
      </c>
      <c r="P1175" s="24" t="e">
        <f t="shared" si="207"/>
        <v>#N/A</v>
      </c>
      <c r="Q1175" s="24" t="e">
        <f t="shared" si="208"/>
        <v>#N/A</v>
      </c>
      <c r="S1175" s="14" t="e">
        <f t="shared" si="209"/>
        <v>#N/A</v>
      </c>
      <c r="T1175" s="14" t="e">
        <f t="shared" si="210"/>
        <v>#N/A</v>
      </c>
      <c r="U1175" s="14" t="e">
        <f t="shared" si="211"/>
        <v>#N/A</v>
      </c>
      <c r="V1175" s="14">
        <f t="shared" si="212"/>
        <v>0</v>
      </c>
      <c r="W1175" s="14" t="e">
        <f t="shared" si="213"/>
        <v>#N/A</v>
      </c>
      <c r="X1175" s="14" t="e">
        <f t="shared" si="214"/>
        <v>#N/A</v>
      </c>
    </row>
    <row r="1176" spans="1:24">
      <c r="A1176" s="10">
        <f>europe!A1187</f>
        <v>0</v>
      </c>
      <c r="B1176" s="9" t="e">
        <f>VLOOKUP($A1176,europe!$A$1:$B$3014,2,FALSE)</f>
        <v>#N/A</v>
      </c>
      <c r="C1176" s="9">
        <f>VLOOKUP($A1176,man_neu!$A$1:$D$3001,4,FALSE)</f>
        <v>0</v>
      </c>
      <c r="D1176" s="24" t="e">
        <f>VLOOKUP($A1176,cash!$A$1:$B$3001,2,FALSE)</f>
        <v>#N/A</v>
      </c>
      <c r="E1176" s="9" t="e">
        <f>VLOOKUP($A1176,patri!$A$1:$B$3002,2,FALSE)</f>
        <v>#N/A</v>
      </c>
      <c r="G1176" s="9" t="e">
        <f>VLOOKUP($A1176,anteile!$A$4:$D$2615,anteile!B$12,FALSE)</f>
        <v>#N/A</v>
      </c>
      <c r="H1176" s="9" t="e">
        <f>VLOOKUP($A1176,anteile!$A$4:$D$2615,anteile!C$12,FALSE)</f>
        <v>#N/A</v>
      </c>
      <c r="I1176" s="9" t="e">
        <f>VLOOKUP($A1176,anteile!$A$4:$D$2615,anteile!D$12,FALSE)</f>
        <v>#N/A</v>
      </c>
      <c r="K1176" s="24" t="e">
        <f t="shared" si="204"/>
        <v>#N/A</v>
      </c>
      <c r="L1176" s="24" t="e">
        <f t="shared" si="205"/>
        <v>#N/A</v>
      </c>
      <c r="M1176" s="24" t="e">
        <f>VLOOKUP($A1176,cash!$A$1:$B$3001,2,FALSE)</f>
        <v>#N/A</v>
      </c>
      <c r="N1176" s="24" t="e">
        <f t="shared" si="206"/>
        <v>#N/A</v>
      </c>
      <c r="P1176" s="24" t="e">
        <f t="shared" si="207"/>
        <v>#N/A</v>
      </c>
      <c r="Q1176" s="24" t="e">
        <f t="shared" si="208"/>
        <v>#N/A</v>
      </c>
      <c r="S1176" s="14" t="e">
        <f t="shared" si="209"/>
        <v>#N/A</v>
      </c>
      <c r="T1176" s="14" t="e">
        <f t="shared" si="210"/>
        <v>#N/A</v>
      </c>
      <c r="U1176" s="14" t="e">
        <f t="shared" si="211"/>
        <v>#N/A</v>
      </c>
      <c r="V1176" s="14">
        <f t="shared" si="212"/>
        <v>0</v>
      </c>
      <c r="W1176" s="14" t="e">
        <f t="shared" si="213"/>
        <v>#N/A</v>
      </c>
      <c r="X1176" s="14" t="e">
        <f t="shared" si="214"/>
        <v>#N/A</v>
      </c>
    </row>
    <row r="1177" spans="1:24">
      <c r="A1177" s="10">
        <f>europe!A1188</f>
        <v>0</v>
      </c>
      <c r="B1177" s="9" t="e">
        <f>VLOOKUP($A1177,europe!$A$1:$B$3014,2,FALSE)</f>
        <v>#N/A</v>
      </c>
      <c r="C1177" s="9">
        <f>VLOOKUP($A1177,man_neu!$A$1:$D$3001,4,FALSE)</f>
        <v>0</v>
      </c>
      <c r="D1177" s="24" t="e">
        <f>VLOOKUP($A1177,cash!$A$1:$B$3001,2,FALSE)</f>
        <v>#N/A</v>
      </c>
      <c r="E1177" s="9" t="e">
        <f>VLOOKUP($A1177,patri!$A$1:$B$3002,2,FALSE)</f>
        <v>#N/A</v>
      </c>
      <c r="G1177" s="9" t="e">
        <f>VLOOKUP($A1177,anteile!$A$4:$D$2615,anteile!B$12,FALSE)</f>
        <v>#N/A</v>
      </c>
      <c r="H1177" s="9" t="e">
        <f>VLOOKUP($A1177,anteile!$A$4:$D$2615,anteile!C$12,FALSE)</f>
        <v>#N/A</v>
      </c>
      <c r="I1177" s="9" t="e">
        <f>VLOOKUP($A1177,anteile!$A$4:$D$2615,anteile!D$12,FALSE)</f>
        <v>#N/A</v>
      </c>
      <c r="K1177" s="24" t="e">
        <f t="shared" si="204"/>
        <v>#N/A</v>
      </c>
      <c r="L1177" s="24" t="e">
        <f t="shared" si="205"/>
        <v>#N/A</v>
      </c>
      <c r="M1177" s="24" t="e">
        <f>VLOOKUP($A1177,cash!$A$1:$B$3001,2,FALSE)</f>
        <v>#N/A</v>
      </c>
      <c r="N1177" s="24" t="e">
        <f t="shared" si="206"/>
        <v>#N/A</v>
      </c>
      <c r="P1177" s="24" t="e">
        <f t="shared" si="207"/>
        <v>#N/A</v>
      </c>
      <c r="Q1177" s="24" t="e">
        <f t="shared" si="208"/>
        <v>#N/A</v>
      </c>
      <c r="S1177" s="14" t="e">
        <f t="shared" si="209"/>
        <v>#N/A</v>
      </c>
      <c r="T1177" s="14" t="e">
        <f t="shared" si="210"/>
        <v>#N/A</v>
      </c>
      <c r="U1177" s="14" t="e">
        <f t="shared" si="211"/>
        <v>#N/A</v>
      </c>
      <c r="V1177" s="14">
        <f t="shared" si="212"/>
        <v>0</v>
      </c>
      <c r="W1177" s="14" t="e">
        <f t="shared" si="213"/>
        <v>#N/A</v>
      </c>
      <c r="X1177" s="14" t="e">
        <f t="shared" si="214"/>
        <v>#N/A</v>
      </c>
    </row>
    <row r="1178" spans="1:24">
      <c r="A1178" s="10">
        <f>europe!A1189</f>
        <v>0</v>
      </c>
      <c r="B1178" s="9" t="e">
        <f>VLOOKUP($A1178,europe!$A$1:$B$3014,2,FALSE)</f>
        <v>#N/A</v>
      </c>
      <c r="C1178" s="9">
        <f>VLOOKUP($A1178,man_neu!$A$1:$D$3001,4,FALSE)</f>
        <v>0</v>
      </c>
      <c r="D1178" s="24" t="e">
        <f>VLOOKUP($A1178,cash!$A$1:$B$3001,2,FALSE)</f>
        <v>#N/A</v>
      </c>
      <c r="E1178" s="9" t="e">
        <f>VLOOKUP($A1178,patri!$A$1:$B$3002,2,FALSE)</f>
        <v>#N/A</v>
      </c>
      <c r="G1178" s="9" t="e">
        <f>VLOOKUP($A1178,anteile!$A$4:$D$2615,anteile!B$12,FALSE)</f>
        <v>#N/A</v>
      </c>
      <c r="H1178" s="9" t="e">
        <f>VLOOKUP($A1178,anteile!$A$4:$D$2615,anteile!C$12,FALSE)</f>
        <v>#N/A</v>
      </c>
      <c r="I1178" s="9" t="e">
        <f>VLOOKUP($A1178,anteile!$A$4:$D$2615,anteile!D$12,FALSE)</f>
        <v>#N/A</v>
      </c>
      <c r="K1178" s="24" t="e">
        <f t="shared" si="204"/>
        <v>#N/A</v>
      </c>
      <c r="L1178" s="24" t="e">
        <f t="shared" si="205"/>
        <v>#N/A</v>
      </c>
      <c r="M1178" s="24" t="e">
        <f>VLOOKUP($A1178,cash!$A$1:$B$3001,2,FALSE)</f>
        <v>#N/A</v>
      </c>
      <c r="N1178" s="24" t="e">
        <f t="shared" si="206"/>
        <v>#N/A</v>
      </c>
      <c r="P1178" s="24" t="e">
        <f t="shared" si="207"/>
        <v>#N/A</v>
      </c>
      <c r="Q1178" s="24" t="e">
        <f t="shared" si="208"/>
        <v>#N/A</v>
      </c>
      <c r="S1178" s="14" t="e">
        <f t="shared" si="209"/>
        <v>#N/A</v>
      </c>
      <c r="T1178" s="14" t="e">
        <f t="shared" si="210"/>
        <v>#N/A</v>
      </c>
      <c r="U1178" s="14" t="e">
        <f t="shared" si="211"/>
        <v>#N/A</v>
      </c>
      <c r="V1178" s="14">
        <f t="shared" si="212"/>
        <v>0</v>
      </c>
      <c r="W1178" s="14" t="e">
        <f t="shared" si="213"/>
        <v>#N/A</v>
      </c>
      <c r="X1178" s="14" t="e">
        <f t="shared" si="214"/>
        <v>#N/A</v>
      </c>
    </row>
    <row r="1179" spans="1:24">
      <c r="A1179" s="10">
        <f>europe!A1190</f>
        <v>0</v>
      </c>
      <c r="B1179" s="9" t="e">
        <f>VLOOKUP($A1179,europe!$A$1:$B$3014,2,FALSE)</f>
        <v>#N/A</v>
      </c>
      <c r="C1179" s="9">
        <f>VLOOKUP($A1179,man_neu!$A$1:$D$3001,4,FALSE)</f>
        <v>0</v>
      </c>
      <c r="D1179" s="24" t="e">
        <f>VLOOKUP($A1179,cash!$A$1:$B$3001,2,FALSE)</f>
        <v>#N/A</v>
      </c>
      <c r="E1179" s="9" t="e">
        <f>VLOOKUP($A1179,patri!$A$1:$B$3002,2,FALSE)</f>
        <v>#N/A</v>
      </c>
      <c r="G1179" s="9" t="e">
        <f>VLOOKUP($A1179,anteile!$A$4:$D$2615,anteile!B$12,FALSE)</f>
        <v>#N/A</v>
      </c>
      <c r="H1179" s="9" t="e">
        <f>VLOOKUP($A1179,anteile!$A$4:$D$2615,anteile!C$12,FALSE)</f>
        <v>#N/A</v>
      </c>
      <c r="I1179" s="9" t="e">
        <f>VLOOKUP($A1179,anteile!$A$4:$D$2615,anteile!D$12,FALSE)</f>
        <v>#N/A</v>
      </c>
      <c r="K1179" s="24" t="e">
        <f t="shared" si="204"/>
        <v>#N/A</v>
      </c>
      <c r="L1179" s="24" t="e">
        <f t="shared" si="205"/>
        <v>#N/A</v>
      </c>
      <c r="M1179" s="24" t="e">
        <f>VLOOKUP($A1179,cash!$A$1:$B$3001,2,FALSE)</f>
        <v>#N/A</v>
      </c>
      <c r="N1179" s="24" t="e">
        <f t="shared" si="206"/>
        <v>#N/A</v>
      </c>
      <c r="P1179" s="24" t="e">
        <f t="shared" si="207"/>
        <v>#N/A</v>
      </c>
      <c r="Q1179" s="24" t="e">
        <f t="shared" si="208"/>
        <v>#N/A</v>
      </c>
      <c r="S1179" s="14" t="e">
        <f t="shared" si="209"/>
        <v>#N/A</v>
      </c>
      <c r="T1179" s="14" t="e">
        <f t="shared" si="210"/>
        <v>#N/A</v>
      </c>
      <c r="U1179" s="14" t="e">
        <f t="shared" si="211"/>
        <v>#N/A</v>
      </c>
      <c r="V1179" s="14">
        <f t="shared" si="212"/>
        <v>0</v>
      </c>
      <c r="W1179" s="14" t="e">
        <f t="shared" si="213"/>
        <v>#N/A</v>
      </c>
      <c r="X1179" s="14" t="e">
        <f t="shared" si="214"/>
        <v>#N/A</v>
      </c>
    </row>
    <row r="1180" spans="1:24">
      <c r="A1180" s="10">
        <f>europe!A1191</f>
        <v>0</v>
      </c>
      <c r="B1180" s="9" t="e">
        <f>VLOOKUP($A1180,europe!$A$1:$B$3014,2,FALSE)</f>
        <v>#N/A</v>
      </c>
      <c r="C1180" s="9">
        <f>VLOOKUP($A1180,man_neu!$A$1:$D$3001,4,FALSE)</f>
        <v>0</v>
      </c>
      <c r="D1180" s="24" t="e">
        <f>VLOOKUP($A1180,cash!$A$1:$B$3001,2,FALSE)</f>
        <v>#N/A</v>
      </c>
      <c r="E1180" s="9" t="e">
        <f>VLOOKUP($A1180,patri!$A$1:$B$3002,2,FALSE)</f>
        <v>#N/A</v>
      </c>
      <c r="G1180" s="9" t="e">
        <f>VLOOKUP($A1180,anteile!$A$4:$D$2615,anteile!B$12,FALSE)</f>
        <v>#N/A</v>
      </c>
      <c r="H1180" s="9" t="e">
        <f>VLOOKUP($A1180,anteile!$A$4:$D$2615,anteile!C$12,FALSE)</f>
        <v>#N/A</v>
      </c>
      <c r="I1180" s="9" t="e">
        <f>VLOOKUP($A1180,anteile!$A$4:$D$2615,anteile!D$12,FALSE)</f>
        <v>#N/A</v>
      </c>
      <c r="K1180" s="24" t="e">
        <f t="shared" si="204"/>
        <v>#N/A</v>
      </c>
      <c r="L1180" s="24" t="e">
        <f t="shared" si="205"/>
        <v>#N/A</v>
      </c>
      <c r="M1180" s="24" t="e">
        <f>VLOOKUP($A1180,cash!$A$1:$B$3001,2,FALSE)</f>
        <v>#N/A</v>
      </c>
      <c r="N1180" s="24" t="e">
        <f t="shared" si="206"/>
        <v>#N/A</v>
      </c>
      <c r="P1180" s="24" t="e">
        <f t="shared" si="207"/>
        <v>#N/A</v>
      </c>
      <c r="Q1180" s="24" t="e">
        <f t="shared" si="208"/>
        <v>#N/A</v>
      </c>
      <c r="S1180" s="14" t="e">
        <f t="shared" si="209"/>
        <v>#N/A</v>
      </c>
      <c r="T1180" s="14" t="e">
        <f t="shared" si="210"/>
        <v>#N/A</v>
      </c>
      <c r="U1180" s="14" t="e">
        <f t="shared" si="211"/>
        <v>#N/A</v>
      </c>
      <c r="V1180" s="14">
        <f t="shared" si="212"/>
        <v>0</v>
      </c>
      <c r="W1180" s="14" t="e">
        <f t="shared" si="213"/>
        <v>#N/A</v>
      </c>
      <c r="X1180" s="14" t="e">
        <f t="shared" si="214"/>
        <v>#N/A</v>
      </c>
    </row>
    <row r="1181" spans="1:24">
      <c r="A1181" s="10">
        <f>europe!A1192</f>
        <v>0</v>
      </c>
      <c r="B1181" s="9" t="e">
        <f>VLOOKUP($A1181,europe!$A$1:$B$3014,2,FALSE)</f>
        <v>#N/A</v>
      </c>
      <c r="C1181" s="9">
        <f>VLOOKUP($A1181,man_neu!$A$1:$D$3001,4,FALSE)</f>
        <v>0</v>
      </c>
      <c r="D1181" s="24" t="e">
        <f>VLOOKUP($A1181,cash!$A$1:$B$3001,2,FALSE)</f>
        <v>#N/A</v>
      </c>
      <c r="E1181" s="9" t="e">
        <f>VLOOKUP($A1181,patri!$A$1:$B$3002,2,FALSE)</f>
        <v>#N/A</v>
      </c>
      <c r="G1181" s="9" t="e">
        <f>VLOOKUP($A1181,anteile!$A$4:$D$2615,anteile!B$12,FALSE)</f>
        <v>#N/A</v>
      </c>
      <c r="H1181" s="9" t="e">
        <f>VLOOKUP($A1181,anteile!$A$4:$D$2615,anteile!C$12,FALSE)</f>
        <v>#N/A</v>
      </c>
      <c r="I1181" s="9" t="e">
        <f>VLOOKUP($A1181,anteile!$A$4:$D$2615,anteile!D$12,FALSE)</f>
        <v>#N/A</v>
      </c>
      <c r="K1181" s="24" t="e">
        <f t="shared" si="204"/>
        <v>#N/A</v>
      </c>
      <c r="L1181" s="24" t="e">
        <f t="shared" si="205"/>
        <v>#N/A</v>
      </c>
      <c r="M1181" s="24" t="e">
        <f>VLOOKUP($A1181,cash!$A$1:$B$3001,2,FALSE)</f>
        <v>#N/A</v>
      </c>
      <c r="N1181" s="24" t="e">
        <f t="shared" si="206"/>
        <v>#N/A</v>
      </c>
      <c r="P1181" s="24" t="e">
        <f t="shared" si="207"/>
        <v>#N/A</v>
      </c>
      <c r="Q1181" s="24" t="e">
        <f t="shared" si="208"/>
        <v>#N/A</v>
      </c>
      <c r="S1181" s="14" t="e">
        <f t="shared" si="209"/>
        <v>#N/A</v>
      </c>
      <c r="T1181" s="14" t="e">
        <f t="shared" si="210"/>
        <v>#N/A</v>
      </c>
      <c r="U1181" s="14" t="e">
        <f t="shared" si="211"/>
        <v>#N/A</v>
      </c>
      <c r="V1181" s="14">
        <f t="shared" si="212"/>
        <v>0</v>
      </c>
      <c r="W1181" s="14" t="e">
        <f t="shared" si="213"/>
        <v>#N/A</v>
      </c>
      <c r="X1181" s="14" t="e">
        <f t="shared" si="214"/>
        <v>#N/A</v>
      </c>
    </row>
    <row r="1182" spans="1:24">
      <c r="A1182" s="10">
        <f>europe!A1193</f>
        <v>0</v>
      </c>
      <c r="B1182" s="9" t="e">
        <f>VLOOKUP($A1182,europe!$A$1:$B$3014,2,FALSE)</f>
        <v>#N/A</v>
      </c>
      <c r="C1182" s="9">
        <f>VLOOKUP($A1182,man_neu!$A$1:$D$3001,4,FALSE)</f>
        <v>0</v>
      </c>
      <c r="D1182" s="24" t="e">
        <f>VLOOKUP($A1182,cash!$A$1:$B$3001,2,FALSE)</f>
        <v>#N/A</v>
      </c>
      <c r="E1182" s="9" t="e">
        <f>VLOOKUP($A1182,patri!$A$1:$B$3002,2,FALSE)</f>
        <v>#N/A</v>
      </c>
      <c r="G1182" s="9" t="e">
        <f>VLOOKUP($A1182,anteile!$A$4:$D$2615,anteile!B$12,FALSE)</f>
        <v>#N/A</v>
      </c>
      <c r="H1182" s="9" t="e">
        <f>VLOOKUP($A1182,anteile!$A$4:$D$2615,anteile!C$12,FALSE)</f>
        <v>#N/A</v>
      </c>
      <c r="I1182" s="9" t="e">
        <f>VLOOKUP($A1182,anteile!$A$4:$D$2615,anteile!D$12,FALSE)</f>
        <v>#N/A</v>
      </c>
      <c r="K1182" s="24" t="e">
        <f t="shared" si="204"/>
        <v>#N/A</v>
      </c>
      <c r="L1182" s="24" t="e">
        <f t="shared" si="205"/>
        <v>#N/A</v>
      </c>
      <c r="M1182" s="24" t="e">
        <f>VLOOKUP($A1182,cash!$A$1:$B$3001,2,FALSE)</f>
        <v>#N/A</v>
      </c>
      <c r="N1182" s="24" t="e">
        <f t="shared" si="206"/>
        <v>#N/A</v>
      </c>
      <c r="P1182" s="24" t="e">
        <f t="shared" si="207"/>
        <v>#N/A</v>
      </c>
      <c r="Q1182" s="24" t="e">
        <f t="shared" si="208"/>
        <v>#N/A</v>
      </c>
      <c r="S1182" s="14" t="e">
        <f t="shared" si="209"/>
        <v>#N/A</v>
      </c>
      <c r="T1182" s="14" t="e">
        <f t="shared" si="210"/>
        <v>#N/A</v>
      </c>
      <c r="U1182" s="14" t="e">
        <f t="shared" si="211"/>
        <v>#N/A</v>
      </c>
      <c r="V1182" s="14">
        <f t="shared" si="212"/>
        <v>0</v>
      </c>
      <c r="W1182" s="14" t="e">
        <f t="shared" si="213"/>
        <v>#N/A</v>
      </c>
      <c r="X1182" s="14" t="e">
        <f t="shared" si="214"/>
        <v>#N/A</v>
      </c>
    </row>
    <row r="1183" spans="1:24">
      <c r="A1183" s="10">
        <f>europe!A1194</f>
        <v>0</v>
      </c>
      <c r="B1183" s="9" t="e">
        <f>VLOOKUP($A1183,europe!$A$1:$B$3014,2,FALSE)</f>
        <v>#N/A</v>
      </c>
      <c r="C1183" s="9">
        <f>VLOOKUP($A1183,man_neu!$A$1:$D$3001,4,FALSE)</f>
        <v>0</v>
      </c>
      <c r="D1183" s="24" t="e">
        <f>VLOOKUP($A1183,cash!$A$1:$B$3001,2,FALSE)</f>
        <v>#N/A</v>
      </c>
      <c r="E1183" s="9" t="e">
        <f>VLOOKUP($A1183,patri!$A$1:$B$3002,2,FALSE)</f>
        <v>#N/A</v>
      </c>
      <c r="G1183" s="9" t="e">
        <f>VLOOKUP($A1183,anteile!$A$4:$D$2615,anteile!B$12,FALSE)</f>
        <v>#N/A</v>
      </c>
      <c r="H1183" s="9" t="e">
        <f>VLOOKUP($A1183,anteile!$A$4:$D$2615,anteile!C$12,FALSE)</f>
        <v>#N/A</v>
      </c>
      <c r="I1183" s="9" t="e">
        <f>VLOOKUP($A1183,anteile!$A$4:$D$2615,anteile!D$12,FALSE)</f>
        <v>#N/A</v>
      </c>
      <c r="K1183" s="24" t="e">
        <f t="shared" si="204"/>
        <v>#N/A</v>
      </c>
      <c r="L1183" s="24" t="e">
        <f t="shared" si="205"/>
        <v>#N/A</v>
      </c>
      <c r="M1183" s="24" t="e">
        <f>VLOOKUP($A1183,cash!$A$1:$B$3001,2,FALSE)</f>
        <v>#N/A</v>
      </c>
      <c r="N1183" s="24" t="e">
        <f t="shared" si="206"/>
        <v>#N/A</v>
      </c>
      <c r="P1183" s="24" t="e">
        <f t="shared" si="207"/>
        <v>#N/A</v>
      </c>
      <c r="Q1183" s="24" t="e">
        <f t="shared" si="208"/>
        <v>#N/A</v>
      </c>
      <c r="S1183" s="14" t="e">
        <f t="shared" si="209"/>
        <v>#N/A</v>
      </c>
      <c r="T1183" s="14" t="e">
        <f t="shared" si="210"/>
        <v>#N/A</v>
      </c>
      <c r="U1183" s="14" t="e">
        <f t="shared" si="211"/>
        <v>#N/A</v>
      </c>
      <c r="V1183" s="14">
        <f t="shared" si="212"/>
        <v>0</v>
      </c>
      <c r="W1183" s="14" t="e">
        <f t="shared" si="213"/>
        <v>#N/A</v>
      </c>
      <c r="X1183" s="14" t="e">
        <f t="shared" si="214"/>
        <v>#N/A</v>
      </c>
    </row>
    <row r="1184" spans="1:24">
      <c r="A1184" s="10">
        <f>europe!A1195</f>
        <v>0</v>
      </c>
      <c r="B1184" s="9" t="e">
        <f>VLOOKUP($A1184,europe!$A$1:$B$3014,2,FALSE)</f>
        <v>#N/A</v>
      </c>
      <c r="C1184" s="9">
        <f>VLOOKUP($A1184,man_neu!$A$1:$D$3001,4,FALSE)</f>
        <v>0</v>
      </c>
      <c r="D1184" s="24" t="e">
        <f>VLOOKUP($A1184,cash!$A$1:$B$3001,2,FALSE)</f>
        <v>#N/A</v>
      </c>
      <c r="E1184" s="9" t="e">
        <f>VLOOKUP($A1184,patri!$A$1:$B$3002,2,FALSE)</f>
        <v>#N/A</v>
      </c>
      <c r="G1184" s="9" t="e">
        <f>VLOOKUP($A1184,anteile!$A$4:$D$2615,anteile!B$12,FALSE)</f>
        <v>#N/A</v>
      </c>
      <c r="H1184" s="9" t="e">
        <f>VLOOKUP($A1184,anteile!$A$4:$D$2615,anteile!C$12,FALSE)</f>
        <v>#N/A</v>
      </c>
      <c r="I1184" s="9" t="e">
        <f>VLOOKUP($A1184,anteile!$A$4:$D$2615,anteile!D$12,FALSE)</f>
        <v>#N/A</v>
      </c>
      <c r="K1184" s="24" t="e">
        <f t="shared" si="204"/>
        <v>#N/A</v>
      </c>
      <c r="L1184" s="24" t="e">
        <f t="shared" si="205"/>
        <v>#N/A</v>
      </c>
      <c r="M1184" s="24" t="e">
        <f>VLOOKUP($A1184,cash!$A$1:$B$3001,2,FALSE)</f>
        <v>#N/A</v>
      </c>
      <c r="N1184" s="24" t="e">
        <f t="shared" si="206"/>
        <v>#N/A</v>
      </c>
      <c r="P1184" s="24" t="e">
        <f t="shared" si="207"/>
        <v>#N/A</v>
      </c>
      <c r="Q1184" s="24" t="e">
        <f t="shared" si="208"/>
        <v>#N/A</v>
      </c>
      <c r="S1184" s="14" t="e">
        <f t="shared" si="209"/>
        <v>#N/A</v>
      </c>
      <c r="T1184" s="14" t="e">
        <f t="shared" si="210"/>
        <v>#N/A</v>
      </c>
      <c r="U1184" s="14" t="e">
        <f t="shared" si="211"/>
        <v>#N/A</v>
      </c>
      <c r="V1184" s="14">
        <f t="shared" si="212"/>
        <v>0</v>
      </c>
      <c r="W1184" s="14" t="e">
        <f t="shared" si="213"/>
        <v>#N/A</v>
      </c>
      <c r="X1184" s="14" t="e">
        <f t="shared" si="214"/>
        <v>#N/A</v>
      </c>
    </row>
    <row r="1185" spans="1:24">
      <c r="A1185" s="10">
        <f>europe!A1196</f>
        <v>0</v>
      </c>
      <c r="B1185" s="9" t="e">
        <f>VLOOKUP($A1185,europe!$A$1:$B$3014,2,FALSE)</f>
        <v>#N/A</v>
      </c>
      <c r="C1185" s="9">
        <f>VLOOKUP($A1185,man_neu!$A$1:$D$3001,4,FALSE)</f>
        <v>0</v>
      </c>
      <c r="D1185" s="24" t="e">
        <f>VLOOKUP($A1185,cash!$A$1:$B$3001,2,FALSE)</f>
        <v>#N/A</v>
      </c>
      <c r="E1185" s="9" t="e">
        <f>VLOOKUP($A1185,patri!$A$1:$B$3002,2,FALSE)</f>
        <v>#N/A</v>
      </c>
      <c r="G1185" s="9" t="e">
        <f>VLOOKUP($A1185,anteile!$A$4:$D$2615,anteile!B$12,FALSE)</f>
        <v>#N/A</v>
      </c>
      <c r="H1185" s="9" t="e">
        <f>VLOOKUP($A1185,anteile!$A$4:$D$2615,anteile!C$12,FALSE)</f>
        <v>#N/A</v>
      </c>
      <c r="I1185" s="9" t="e">
        <f>VLOOKUP($A1185,anteile!$A$4:$D$2615,anteile!D$12,FALSE)</f>
        <v>#N/A</v>
      </c>
      <c r="K1185" s="24" t="e">
        <f t="shared" si="204"/>
        <v>#N/A</v>
      </c>
      <c r="L1185" s="24" t="e">
        <f t="shared" si="205"/>
        <v>#N/A</v>
      </c>
      <c r="M1185" s="24" t="e">
        <f>VLOOKUP($A1185,cash!$A$1:$B$3001,2,FALSE)</f>
        <v>#N/A</v>
      </c>
      <c r="N1185" s="24" t="e">
        <f t="shared" si="206"/>
        <v>#N/A</v>
      </c>
      <c r="P1185" s="24" t="e">
        <f t="shared" si="207"/>
        <v>#N/A</v>
      </c>
      <c r="Q1185" s="24" t="e">
        <f t="shared" si="208"/>
        <v>#N/A</v>
      </c>
      <c r="S1185" s="14" t="e">
        <f t="shared" si="209"/>
        <v>#N/A</v>
      </c>
      <c r="T1185" s="14" t="e">
        <f t="shared" si="210"/>
        <v>#N/A</v>
      </c>
      <c r="U1185" s="14" t="e">
        <f t="shared" si="211"/>
        <v>#N/A</v>
      </c>
      <c r="V1185" s="14">
        <f t="shared" si="212"/>
        <v>0</v>
      </c>
      <c r="W1185" s="14" t="e">
        <f t="shared" si="213"/>
        <v>#N/A</v>
      </c>
      <c r="X1185" s="14" t="e">
        <f t="shared" si="214"/>
        <v>#N/A</v>
      </c>
    </row>
    <row r="1186" spans="1:24">
      <c r="A1186" s="10">
        <f>europe!A1197</f>
        <v>0</v>
      </c>
      <c r="B1186" s="9" t="e">
        <f>VLOOKUP($A1186,europe!$A$1:$B$3014,2,FALSE)</f>
        <v>#N/A</v>
      </c>
      <c r="C1186" s="9">
        <f>VLOOKUP($A1186,man_neu!$A$1:$D$3001,4,FALSE)</f>
        <v>0</v>
      </c>
      <c r="D1186" s="24" t="e">
        <f>VLOOKUP($A1186,cash!$A$1:$B$3001,2,FALSE)</f>
        <v>#N/A</v>
      </c>
      <c r="E1186" s="9" t="e">
        <f>VLOOKUP($A1186,patri!$A$1:$B$3002,2,FALSE)</f>
        <v>#N/A</v>
      </c>
      <c r="G1186" s="9" t="e">
        <f>VLOOKUP($A1186,anteile!$A$4:$D$2615,anteile!B$12,FALSE)</f>
        <v>#N/A</v>
      </c>
      <c r="H1186" s="9" t="e">
        <f>VLOOKUP($A1186,anteile!$A$4:$D$2615,anteile!C$12,FALSE)</f>
        <v>#N/A</v>
      </c>
      <c r="I1186" s="9" t="e">
        <f>VLOOKUP($A1186,anteile!$A$4:$D$2615,anteile!D$12,FALSE)</f>
        <v>#N/A</v>
      </c>
      <c r="K1186" s="24" t="e">
        <f t="shared" si="204"/>
        <v>#N/A</v>
      </c>
      <c r="L1186" s="24" t="e">
        <f t="shared" si="205"/>
        <v>#N/A</v>
      </c>
      <c r="M1186" s="24" t="e">
        <f>VLOOKUP($A1186,cash!$A$1:$B$3001,2,FALSE)</f>
        <v>#N/A</v>
      </c>
      <c r="N1186" s="24" t="e">
        <f t="shared" si="206"/>
        <v>#N/A</v>
      </c>
      <c r="P1186" s="24" t="e">
        <f t="shared" si="207"/>
        <v>#N/A</v>
      </c>
      <c r="Q1186" s="24" t="e">
        <f t="shared" si="208"/>
        <v>#N/A</v>
      </c>
      <c r="S1186" s="14" t="e">
        <f t="shared" si="209"/>
        <v>#N/A</v>
      </c>
      <c r="T1186" s="14" t="e">
        <f t="shared" si="210"/>
        <v>#N/A</v>
      </c>
      <c r="U1186" s="14" t="e">
        <f t="shared" si="211"/>
        <v>#N/A</v>
      </c>
      <c r="V1186" s="14">
        <f t="shared" si="212"/>
        <v>0</v>
      </c>
      <c r="W1186" s="14" t="e">
        <f t="shared" si="213"/>
        <v>#N/A</v>
      </c>
      <c r="X1186" s="14" t="e">
        <f t="shared" si="214"/>
        <v>#N/A</v>
      </c>
    </row>
    <row r="1187" spans="1:24">
      <c r="A1187" s="10">
        <f>europe!A1198</f>
        <v>0</v>
      </c>
      <c r="B1187" s="9" t="e">
        <f>VLOOKUP($A1187,europe!$A$1:$B$3014,2,FALSE)</f>
        <v>#N/A</v>
      </c>
      <c r="C1187" s="9">
        <f>VLOOKUP($A1187,man_neu!$A$1:$D$3001,4,FALSE)</f>
        <v>0</v>
      </c>
      <c r="D1187" s="24" t="e">
        <f>VLOOKUP($A1187,cash!$A$1:$B$3001,2,FALSE)</f>
        <v>#N/A</v>
      </c>
      <c r="E1187" s="9" t="e">
        <f>VLOOKUP($A1187,patri!$A$1:$B$3002,2,FALSE)</f>
        <v>#N/A</v>
      </c>
      <c r="G1187" s="9" t="e">
        <f>VLOOKUP($A1187,anteile!$A$4:$D$2615,anteile!B$12,FALSE)</f>
        <v>#N/A</v>
      </c>
      <c r="H1187" s="9" t="e">
        <f>VLOOKUP($A1187,anteile!$A$4:$D$2615,anteile!C$12,FALSE)</f>
        <v>#N/A</v>
      </c>
      <c r="I1187" s="9" t="e">
        <f>VLOOKUP($A1187,anteile!$A$4:$D$2615,anteile!D$12,FALSE)</f>
        <v>#N/A</v>
      </c>
      <c r="K1187" s="24" t="e">
        <f t="shared" si="204"/>
        <v>#N/A</v>
      </c>
      <c r="L1187" s="24" t="e">
        <f t="shared" si="205"/>
        <v>#N/A</v>
      </c>
      <c r="M1187" s="24" t="e">
        <f>VLOOKUP($A1187,cash!$A$1:$B$3001,2,FALSE)</f>
        <v>#N/A</v>
      </c>
      <c r="N1187" s="24" t="e">
        <f t="shared" si="206"/>
        <v>#N/A</v>
      </c>
      <c r="P1187" s="24" t="e">
        <f t="shared" si="207"/>
        <v>#N/A</v>
      </c>
      <c r="Q1187" s="24" t="e">
        <f t="shared" si="208"/>
        <v>#N/A</v>
      </c>
      <c r="S1187" s="14" t="e">
        <f t="shared" si="209"/>
        <v>#N/A</v>
      </c>
      <c r="T1187" s="14" t="e">
        <f t="shared" si="210"/>
        <v>#N/A</v>
      </c>
      <c r="U1187" s="14" t="e">
        <f t="shared" si="211"/>
        <v>#N/A</v>
      </c>
      <c r="V1187" s="14">
        <f t="shared" si="212"/>
        <v>0</v>
      </c>
      <c r="W1187" s="14" t="e">
        <f t="shared" si="213"/>
        <v>#N/A</v>
      </c>
      <c r="X1187" s="14" t="e">
        <f t="shared" si="214"/>
        <v>#N/A</v>
      </c>
    </row>
    <row r="1188" spans="1:24">
      <c r="A1188" s="10">
        <f>europe!A1199</f>
        <v>0</v>
      </c>
      <c r="B1188" s="9" t="e">
        <f>VLOOKUP($A1188,europe!$A$1:$B$3014,2,FALSE)</f>
        <v>#N/A</v>
      </c>
      <c r="C1188" s="9">
        <f>VLOOKUP($A1188,man_neu!$A$1:$D$3001,4,FALSE)</f>
        <v>0</v>
      </c>
      <c r="D1188" s="24" t="e">
        <f>VLOOKUP($A1188,cash!$A$1:$B$3001,2,FALSE)</f>
        <v>#N/A</v>
      </c>
      <c r="E1188" s="9" t="e">
        <f>VLOOKUP($A1188,patri!$A$1:$B$3002,2,FALSE)</f>
        <v>#N/A</v>
      </c>
      <c r="G1188" s="9" t="e">
        <f>VLOOKUP($A1188,anteile!$A$4:$D$2615,anteile!B$12,FALSE)</f>
        <v>#N/A</v>
      </c>
      <c r="H1188" s="9" t="e">
        <f>VLOOKUP($A1188,anteile!$A$4:$D$2615,anteile!C$12,FALSE)</f>
        <v>#N/A</v>
      </c>
      <c r="I1188" s="9" t="e">
        <f>VLOOKUP($A1188,anteile!$A$4:$D$2615,anteile!D$12,FALSE)</f>
        <v>#N/A</v>
      </c>
      <c r="K1188" s="24" t="e">
        <f t="shared" si="204"/>
        <v>#N/A</v>
      </c>
      <c r="L1188" s="24" t="e">
        <f t="shared" si="205"/>
        <v>#N/A</v>
      </c>
      <c r="M1188" s="24" t="e">
        <f>VLOOKUP($A1188,cash!$A$1:$B$3001,2,FALSE)</f>
        <v>#N/A</v>
      </c>
      <c r="N1188" s="24" t="e">
        <f t="shared" si="206"/>
        <v>#N/A</v>
      </c>
      <c r="P1188" s="24" t="e">
        <f t="shared" si="207"/>
        <v>#N/A</v>
      </c>
      <c r="Q1188" s="24" t="e">
        <f t="shared" si="208"/>
        <v>#N/A</v>
      </c>
      <c r="S1188" s="14" t="e">
        <f t="shared" si="209"/>
        <v>#N/A</v>
      </c>
      <c r="T1188" s="14" t="e">
        <f t="shared" si="210"/>
        <v>#N/A</v>
      </c>
      <c r="U1188" s="14" t="e">
        <f t="shared" si="211"/>
        <v>#N/A</v>
      </c>
      <c r="V1188" s="14">
        <f t="shared" si="212"/>
        <v>0</v>
      </c>
      <c r="W1188" s="14" t="e">
        <f t="shared" si="213"/>
        <v>#N/A</v>
      </c>
      <c r="X1188" s="14" t="e">
        <f t="shared" si="214"/>
        <v>#N/A</v>
      </c>
    </row>
    <row r="1189" spans="1:24">
      <c r="A1189" s="10">
        <f>europe!A1200</f>
        <v>0</v>
      </c>
      <c r="B1189" s="9" t="e">
        <f>VLOOKUP($A1189,europe!$A$1:$B$3014,2,FALSE)</f>
        <v>#N/A</v>
      </c>
      <c r="C1189" s="9">
        <f>VLOOKUP($A1189,man_neu!$A$1:$D$3001,4,FALSE)</f>
        <v>0</v>
      </c>
      <c r="D1189" s="24" t="e">
        <f>VLOOKUP($A1189,cash!$A$1:$B$3001,2,FALSE)</f>
        <v>#N/A</v>
      </c>
      <c r="E1189" s="9" t="e">
        <f>VLOOKUP($A1189,patri!$A$1:$B$3002,2,FALSE)</f>
        <v>#N/A</v>
      </c>
      <c r="G1189" s="9" t="e">
        <f>VLOOKUP($A1189,anteile!$A$4:$D$2615,anteile!B$12,FALSE)</f>
        <v>#N/A</v>
      </c>
      <c r="H1189" s="9" t="e">
        <f>VLOOKUP($A1189,anteile!$A$4:$D$2615,anteile!C$12,FALSE)</f>
        <v>#N/A</v>
      </c>
      <c r="I1189" s="9" t="e">
        <f>VLOOKUP($A1189,anteile!$A$4:$D$2615,anteile!D$12,FALSE)</f>
        <v>#N/A</v>
      </c>
      <c r="K1189" s="24" t="e">
        <f t="shared" si="204"/>
        <v>#N/A</v>
      </c>
      <c r="L1189" s="24" t="e">
        <f t="shared" si="205"/>
        <v>#N/A</v>
      </c>
      <c r="M1189" s="24" t="e">
        <f>VLOOKUP($A1189,cash!$A$1:$B$3001,2,FALSE)</f>
        <v>#N/A</v>
      </c>
      <c r="N1189" s="24" t="e">
        <f t="shared" si="206"/>
        <v>#N/A</v>
      </c>
      <c r="P1189" s="24" t="e">
        <f t="shared" si="207"/>
        <v>#N/A</v>
      </c>
      <c r="Q1189" s="24" t="e">
        <f t="shared" si="208"/>
        <v>#N/A</v>
      </c>
      <c r="S1189" s="14" t="e">
        <f t="shared" si="209"/>
        <v>#N/A</v>
      </c>
      <c r="T1189" s="14" t="e">
        <f t="shared" si="210"/>
        <v>#N/A</v>
      </c>
      <c r="U1189" s="14" t="e">
        <f t="shared" si="211"/>
        <v>#N/A</v>
      </c>
      <c r="V1189" s="14">
        <f t="shared" si="212"/>
        <v>0</v>
      </c>
      <c r="W1189" s="14" t="e">
        <f t="shared" si="213"/>
        <v>#N/A</v>
      </c>
      <c r="X1189" s="14" t="e">
        <f t="shared" si="214"/>
        <v>#N/A</v>
      </c>
    </row>
    <row r="1190" spans="1:24">
      <c r="A1190" s="10">
        <f>europe!A1201</f>
        <v>0</v>
      </c>
      <c r="B1190" s="9" t="e">
        <f>VLOOKUP($A1190,europe!$A$1:$B$3014,2,FALSE)</f>
        <v>#N/A</v>
      </c>
      <c r="C1190" s="9">
        <f>VLOOKUP($A1190,man_neu!$A$1:$D$3001,4,FALSE)</f>
        <v>0</v>
      </c>
      <c r="D1190" s="24" t="e">
        <f>VLOOKUP($A1190,cash!$A$1:$B$3001,2,FALSE)</f>
        <v>#N/A</v>
      </c>
      <c r="E1190" s="9" t="e">
        <f>VLOOKUP($A1190,patri!$A$1:$B$3002,2,FALSE)</f>
        <v>#N/A</v>
      </c>
      <c r="G1190" s="9" t="e">
        <f>VLOOKUP($A1190,anteile!$A$4:$D$2615,anteile!B$12,FALSE)</f>
        <v>#N/A</v>
      </c>
      <c r="H1190" s="9" t="e">
        <f>VLOOKUP($A1190,anteile!$A$4:$D$2615,anteile!C$12,FALSE)</f>
        <v>#N/A</v>
      </c>
      <c r="I1190" s="9" t="e">
        <f>VLOOKUP($A1190,anteile!$A$4:$D$2615,anteile!D$12,FALSE)</f>
        <v>#N/A</v>
      </c>
      <c r="K1190" s="24" t="e">
        <f t="shared" si="204"/>
        <v>#N/A</v>
      </c>
      <c r="L1190" s="24" t="e">
        <f t="shared" si="205"/>
        <v>#N/A</v>
      </c>
      <c r="M1190" s="24" t="e">
        <f>VLOOKUP($A1190,cash!$A$1:$B$3001,2,FALSE)</f>
        <v>#N/A</v>
      </c>
      <c r="N1190" s="24" t="e">
        <f t="shared" si="206"/>
        <v>#N/A</v>
      </c>
      <c r="P1190" s="24" t="e">
        <f t="shared" si="207"/>
        <v>#N/A</v>
      </c>
      <c r="Q1190" s="24" t="e">
        <f t="shared" si="208"/>
        <v>#N/A</v>
      </c>
      <c r="S1190" s="14" t="e">
        <f t="shared" si="209"/>
        <v>#N/A</v>
      </c>
      <c r="T1190" s="14" t="e">
        <f t="shared" si="210"/>
        <v>#N/A</v>
      </c>
      <c r="U1190" s="14" t="e">
        <f t="shared" si="211"/>
        <v>#N/A</v>
      </c>
      <c r="V1190" s="14">
        <f t="shared" si="212"/>
        <v>0</v>
      </c>
      <c r="W1190" s="14" t="e">
        <f t="shared" si="213"/>
        <v>#N/A</v>
      </c>
      <c r="X1190" s="14" t="e">
        <f t="shared" si="214"/>
        <v>#N/A</v>
      </c>
    </row>
    <row r="1191" spans="1:24">
      <c r="A1191" s="10">
        <f>europe!A1202</f>
        <v>0</v>
      </c>
      <c r="B1191" s="9" t="e">
        <f>VLOOKUP($A1191,europe!$A$1:$B$3014,2,FALSE)</f>
        <v>#N/A</v>
      </c>
      <c r="C1191" s="9">
        <f>VLOOKUP($A1191,man_neu!$A$1:$D$3001,4,FALSE)</f>
        <v>0</v>
      </c>
      <c r="D1191" s="24" t="e">
        <f>VLOOKUP($A1191,cash!$A$1:$B$3001,2,FALSE)</f>
        <v>#N/A</v>
      </c>
      <c r="E1191" s="9" t="e">
        <f>VLOOKUP($A1191,patri!$A$1:$B$3002,2,FALSE)</f>
        <v>#N/A</v>
      </c>
      <c r="G1191" s="9" t="e">
        <f>VLOOKUP($A1191,anteile!$A$4:$D$2615,anteile!B$12,FALSE)</f>
        <v>#N/A</v>
      </c>
      <c r="H1191" s="9" t="e">
        <f>VLOOKUP($A1191,anteile!$A$4:$D$2615,anteile!C$12,FALSE)</f>
        <v>#N/A</v>
      </c>
      <c r="I1191" s="9" t="e">
        <f>VLOOKUP($A1191,anteile!$A$4:$D$2615,anteile!D$12,FALSE)</f>
        <v>#N/A</v>
      </c>
      <c r="K1191" s="24" t="e">
        <f t="shared" si="204"/>
        <v>#N/A</v>
      </c>
      <c r="L1191" s="24" t="e">
        <f t="shared" si="205"/>
        <v>#N/A</v>
      </c>
      <c r="M1191" s="24" t="e">
        <f>VLOOKUP($A1191,cash!$A$1:$B$3001,2,FALSE)</f>
        <v>#N/A</v>
      </c>
      <c r="N1191" s="24" t="e">
        <f t="shared" si="206"/>
        <v>#N/A</v>
      </c>
      <c r="P1191" s="24" t="e">
        <f t="shared" si="207"/>
        <v>#N/A</v>
      </c>
      <c r="Q1191" s="24" t="e">
        <f t="shared" si="208"/>
        <v>#N/A</v>
      </c>
      <c r="S1191" s="14" t="e">
        <f t="shared" si="209"/>
        <v>#N/A</v>
      </c>
      <c r="T1191" s="14" t="e">
        <f t="shared" si="210"/>
        <v>#N/A</v>
      </c>
      <c r="U1191" s="14" t="e">
        <f t="shared" si="211"/>
        <v>#N/A</v>
      </c>
      <c r="V1191" s="14">
        <f t="shared" si="212"/>
        <v>0</v>
      </c>
      <c r="W1191" s="14" t="e">
        <f t="shared" si="213"/>
        <v>#N/A</v>
      </c>
      <c r="X1191" s="14" t="e">
        <f t="shared" si="214"/>
        <v>#N/A</v>
      </c>
    </row>
    <row r="1192" spans="1:24">
      <c r="A1192" s="10">
        <f>europe!A1203</f>
        <v>0</v>
      </c>
      <c r="B1192" s="9" t="e">
        <f>VLOOKUP($A1192,europe!$A$1:$B$3014,2,FALSE)</f>
        <v>#N/A</v>
      </c>
      <c r="C1192" s="9">
        <f>VLOOKUP($A1192,man_neu!$A$1:$D$3001,4,FALSE)</f>
        <v>0</v>
      </c>
      <c r="D1192" s="24" t="e">
        <f>VLOOKUP($A1192,cash!$A$1:$B$3001,2,FALSE)</f>
        <v>#N/A</v>
      </c>
      <c r="E1192" s="9" t="e">
        <f>VLOOKUP($A1192,patri!$A$1:$B$3002,2,FALSE)</f>
        <v>#N/A</v>
      </c>
      <c r="G1192" s="9" t="e">
        <f>VLOOKUP($A1192,anteile!$A$4:$D$2615,anteile!B$12,FALSE)</f>
        <v>#N/A</v>
      </c>
      <c r="H1192" s="9" t="e">
        <f>VLOOKUP($A1192,anteile!$A$4:$D$2615,anteile!C$12,FALSE)</f>
        <v>#N/A</v>
      </c>
      <c r="I1192" s="9" t="e">
        <f>VLOOKUP($A1192,anteile!$A$4:$D$2615,anteile!D$12,FALSE)</f>
        <v>#N/A</v>
      </c>
      <c r="K1192" s="24" t="e">
        <f t="shared" si="204"/>
        <v>#N/A</v>
      </c>
      <c r="L1192" s="24" t="e">
        <f t="shared" si="205"/>
        <v>#N/A</v>
      </c>
      <c r="M1192" s="24" t="e">
        <f>VLOOKUP($A1192,cash!$A$1:$B$3001,2,FALSE)</f>
        <v>#N/A</v>
      </c>
      <c r="N1192" s="24" t="e">
        <f t="shared" si="206"/>
        <v>#N/A</v>
      </c>
      <c r="P1192" s="24" t="e">
        <f t="shared" si="207"/>
        <v>#N/A</v>
      </c>
      <c r="Q1192" s="24" t="e">
        <f t="shared" si="208"/>
        <v>#N/A</v>
      </c>
      <c r="S1192" s="14" t="e">
        <f t="shared" si="209"/>
        <v>#N/A</v>
      </c>
      <c r="T1192" s="14" t="e">
        <f t="shared" si="210"/>
        <v>#N/A</v>
      </c>
      <c r="U1192" s="14" t="e">
        <f t="shared" si="211"/>
        <v>#N/A</v>
      </c>
      <c r="V1192" s="14">
        <f t="shared" si="212"/>
        <v>0</v>
      </c>
      <c r="W1192" s="14" t="e">
        <f t="shared" si="213"/>
        <v>#N/A</v>
      </c>
      <c r="X1192" s="14" t="e">
        <f t="shared" si="214"/>
        <v>#N/A</v>
      </c>
    </row>
    <row r="1193" spans="1:24">
      <c r="A1193" s="10">
        <f>europe!A1204</f>
        <v>0</v>
      </c>
      <c r="B1193" s="9" t="e">
        <f>VLOOKUP($A1193,europe!$A$1:$B$3014,2,FALSE)</f>
        <v>#N/A</v>
      </c>
      <c r="C1193" s="9">
        <f>VLOOKUP($A1193,man_neu!$A$1:$D$3001,4,FALSE)</f>
        <v>0</v>
      </c>
      <c r="D1193" s="24" t="e">
        <f>VLOOKUP($A1193,cash!$A$1:$B$3001,2,FALSE)</f>
        <v>#N/A</v>
      </c>
      <c r="E1193" s="9" t="e">
        <f>VLOOKUP($A1193,patri!$A$1:$B$3002,2,FALSE)</f>
        <v>#N/A</v>
      </c>
      <c r="G1193" s="9" t="e">
        <f>VLOOKUP($A1193,anteile!$A$4:$D$2615,anteile!B$12,FALSE)</f>
        <v>#N/A</v>
      </c>
      <c r="H1193" s="9" t="e">
        <f>VLOOKUP($A1193,anteile!$A$4:$D$2615,anteile!C$12,FALSE)</f>
        <v>#N/A</v>
      </c>
      <c r="I1193" s="9" t="e">
        <f>VLOOKUP($A1193,anteile!$A$4:$D$2615,anteile!D$12,FALSE)</f>
        <v>#N/A</v>
      </c>
      <c r="K1193" s="24" t="e">
        <f t="shared" si="204"/>
        <v>#N/A</v>
      </c>
      <c r="L1193" s="24" t="e">
        <f t="shared" si="205"/>
        <v>#N/A</v>
      </c>
      <c r="M1193" s="24" t="e">
        <f>VLOOKUP($A1193,cash!$A$1:$B$3001,2,FALSE)</f>
        <v>#N/A</v>
      </c>
      <c r="N1193" s="24" t="e">
        <f t="shared" si="206"/>
        <v>#N/A</v>
      </c>
      <c r="P1193" s="24" t="e">
        <f t="shared" si="207"/>
        <v>#N/A</v>
      </c>
      <c r="Q1193" s="24" t="e">
        <f t="shared" si="208"/>
        <v>#N/A</v>
      </c>
      <c r="S1193" s="14" t="e">
        <f t="shared" si="209"/>
        <v>#N/A</v>
      </c>
      <c r="T1193" s="14" t="e">
        <f t="shared" si="210"/>
        <v>#N/A</v>
      </c>
      <c r="U1193" s="14" t="e">
        <f t="shared" si="211"/>
        <v>#N/A</v>
      </c>
      <c r="V1193" s="14">
        <f t="shared" si="212"/>
        <v>0</v>
      </c>
      <c r="W1193" s="14" t="e">
        <f t="shared" si="213"/>
        <v>#N/A</v>
      </c>
      <c r="X1193" s="14" t="e">
        <f t="shared" si="214"/>
        <v>#N/A</v>
      </c>
    </row>
    <row r="1194" spans="1:24">
      <c r="A1194" s="10">
        <f>europe!A1205</f>
        <v>0</v>
      </c>
      <c r="B1194" s="9" t="e">
        <f>VLOOKUP($A1194,europe!$A$1:$B$3014,2,FALSE)</f>
        <v>#N/A</v>
      </c>
      <c r="C1194" s="9">
        <f>VLOOKUP($A1194,man_neu!$A$1:$D$3001,4,FALSE)</f>
        <v>0</v>
      </c>
      <c r="D1194" s="24" t="e">
        <f>VLOOKUP($A1194,cash!$A$1:$B$3001,2,FALSE)</f>
        <v>#N/A</v>
      </c>
      <c r="E1194" s="9" t="e">
        <f>VLOOKUP($A1194,patri!$A$1:$B$3002,2,FALSE)</f>
        <v>#N/A</v>
      </c>
      <c r="G1194" s="9" t="e">
        <f>VLOOKUP($A1194,anteile!$A$4:$D$2615,anteile!B$12,FALSE)</f>
        <v>#N/A</v>
      </c>
      <c r="H1194" s="9" t="e">
        <f>VLOOKUP($A1194,anteile!$A$4:$D$2615,anteile!C$12,FALSE)</f>
        <v>#N/A</v>
      </c>
      <c r="I1194" s="9" t="e">
        <f>VLOOKUP($A1194,anteile!$A$4:$D$2615,anteile!D$12,FALSE)</f>
        <v>#N/A</v>
      </c>
      <c r="K1194" s="24" t="e">
        <f t="shared" si="204"/>
        <v>#N/A</v>
      </c>
      <c r="L1194" s="24" t="e">
        <f t="shared" si="205"/>
        <v>#N/A</v>
      </c>
      <c r="M1194" s="24" t="e">
        <f>VLOOKUP($A1194,cash!$A$1:$B$3001,2,FALSE)</f>
        <v>#N/A</v>
      </c>
      <c r="N1194" s="24" t="e">
        <f t="shared" si="206"/>
        <v>#N/A</v>
      </c>
      <c r="P1194" s="24" t="e">
        <f t="shared" si="207"/>
        <v>#N/A</v>
      </c>
      <c r="Q1194" s="24" t="e">
        <f t="shared" si="208"/>
        <v>#N/A</v>
      </c>
      <c r="S1194" s="14" t="e">
        <f t="shared" si="209"/>
        <v>#N/A</v>
      </c>
      <c r="T1194" s="14" t="e">
        <f t="shared" si="210"/>
        <v>#N/A</v>
      </c>
      <c r="U1194" s="14" t="e">
        <f t="shared" si="211"/>
        <v>#N/A</v>
      </c>
      <c r="V1194" s="14">
        <f t="shared" si="212"/>
        <v>0</v>
      </c>
      <c r="W1194" s="14" t="e">
        <f t="shared" si="213"/>
        <v>#N/A</v>
      </c>
      <c r="X1194" s="14" t="e">
        <f t="shared" si="214"/>
        <v>#N/A</v>
      </c>
    </row>
    <row r="1195" spans="1:24">
      <c r="A1195" s="10">
        <f>europe!A1206</f>
        <v>0</v>
      </c>
      <c r="B1195" s="9" t="e">
        <f>VLOOKUP($A1195,europe!$A$1:$B$3014,2,FALSE)</f>
        <v>#N/A</v>
      </c>
      <c r="C1195" s="9">
        <f>VLOOKUP($A1195,man_neu!$A$1:$D$3001,4,FALSE)</f>
        <v>0</v>
      </c>
      <c r="D1195" s="24" t="e">
        <f>VLOOKUP($A1195,cash!$A$1:$B$3001,2,FALSE)</f>
        <v>#N/A</v>
      </c>
      <c r="E1195" s="9" t="e">
        <f>VLOOKUP($A1195,patri!$A$1:$B$3002,2,FALSE)</f>
        <v>#N/A</v>
      </c>
      <c r="G1195" s="9" t="e">
        <f>VLOOKUP($A1195,anteile!$A$4:$D$2615,anteile!B$12,FALSE)</f>
        <v>#N/A</v>
      </c>
      <c r="H1195" s="9" t="e">
        <f>VLOOKUP($A1195,anteile!$A$4:$D$2615,anteile!C$12,FALSE)</f>
        <v>#N/A</v>
      </c>
      <c r="I1195" s="9" t="e">
        <f>VLOOKUP($A1195,anteile!$A$4:$D$2615,anteile!D$12,FALSE)</f>
        <v>#N/A</v>
      </c>
      <c r="K1195" s="24" t="e">
        <f t="shared" si="204"/>
        <v>#N/A</v>
      </c>
      <c r="L1195" s="24" t="e">
        <f t="shared" si="205"/>
        <v>#N/A</v>
      </c>
      <c r="M1195" s="24" t="e">
        <f>VLOOKUP($A1195,cash!$A$1:$B$3001,2,FALSE)</f>
        <v>#N/A</v>
      </c>
      <c r="N1195" s="24" t="e">
        <f t="shared" si="206"/>
        <v>#N/A</v>
      </c>
      <c r="P1195" s="24" t="e">
        <f t="shared" si="207"/>
        <v>#N/A</v>
      </c>
      <c r="Q1195" s="24" t="e">
        <f t="shared" si="208"/>
        <v>#N/A</v>
      </c>
      <c r="S1195" s="14" t="e">
        <f t="shared" si="209"/>
        <v>#N/A</v>
      </c>
      <c r="T1195" s="14" t="e">
        <f t="shared" si="210"/>
        <v>#N/A</v>
      </c>
      <c r="U1195" s="14" t="e">
        <f t="shared" si="211"/>
        <v>#N/A</v>
      </c>
      <c r="V1195" s="14">
        <f t="shared" si="212"/>
        <v>0</v>
      </c>
      <c r="W1195" s="14" t="e">
        <f t="shared" si="213"/>
        <v>#N/A</v>
      </c>
      <c r="X1195" s="14" t="e">
        <f t="shared" si="214"/>
        <v>#N/A</v>
      </c>
    </row>
    <row r="1196" spans="1:24">
      <c r="A1196" s="10">
        <f>europe!A1207</f>
        <v>0</v>
      </c>
      <c r="B1196" s="9" t="e">
        <f>VLOOKUP($A1196,europe!$A$1:$B$3014,2,FALSE)</f>
        <v>#N/A</v>
      </c>
      <c r="C1196" s="9">
        <f>VLOOKUP($A1196,man_neu!$A$1:$D$3001,4,FALSE)</f>
        <v>0</v>
      </c>
      <c r="D1196" s="24" t="e">
        <f>VLOOKUP($A1196,cash!$A$1:$B$3001,2,FALSE)</f>
        <v>#N/A</v>
      </c>
      <c r="E1196" s="9" t="e">
        <f>VLOOKUP($A1196,patri!$A$1:$B$3002,2,FALSE)</f>
        <v>#N/A</v>
      </c>
      <c r="G1196" s="9" t="e">
        <f>VLOOKUP($A1196,anteile!$A$4:$D$2615,anteile!B$12,FALSE)</f>
        <v>#N/A</v>
      </c>
      <c r="H1196" s="9" t="e">
        <f>VLOOKUP($A1196,anteile!$A$4:$D$2615,anteile!C$12,FALSE)</f>
        <v>#N/A</v>
      </c>
      <c r="I1196" s="9" t="e">
        <f>VLOOKUP($A1196,anteile!$A$4:$D$2615,anteile!D$12,FALSE)</f>
        <v>#N/A</v>
      </c>
      <c r="K1196" s="24" t="e">
        <f t="shared" si="204"/>
        <v>#N/A</v>
      </c>
      <c r="L1196" s="24" t="e">
        <f t="shared" si="205"/>
        <v>#N/A</v>
      </c>
      <c r="M1196" s="24" t="e">
        <f>VLOOKUP($A1196,cash!$A$1:$B$3001,2,FALSE)</f>
        <v>#N/A</v>
      </c>
      <c r="N1196" s="24" t="e">
        <f t="shared" si="206"/>
        <v>#N/A</v>
      </c>
      <c r="P1196" s="24" t="e">
        <f t="shared" si="207"/>
        <v>#N/A</v>
      </c>
      <c r="Q1196" s="24" t="e">
        <f t="shared" si="208"/>
        <v>#N/A</v>
      </c>
      <c r="S1196" s="14" t="e">
        <f t="shared" si="209"/>
        <v>#N/A</v>
      </c>
      <c r="T1196" s="14" t="e">
        <f t="shared" si="210"/>
        <v>#N/A</v>
      </c>
      <c r="U1196" s="14" t="e">
        <f t="shared" si="211"/>
        <v>#N/A</v>
      </c>
      <c r="V1196" s="14">
        <f t="shared" si="212"/>
        <v>0</v>
      </c>
      <c r="W1196" s="14" t="e">
        <f t="shared" si="213"/>
        <v>#N/A</v>
      </c>
      <c r="X1196" s="14" t="e">
        <f t="shared" si="214"/>
        <v>#N/A</v>
      </c>
    </row>
    <row r="1197" spans="1:24">
      <c r="A1197" s="10">
        <f>europe!A1208</f>
        <v>0</v>
      </c>
      <c r="B1197" s="9" t="e">
        <f>VLOOKUP($A1197,europe!$A$1:$B$3014,2,FALSE)</f>
        <v>#N/A</v>
      </c>
      <c r="C1197" s="9">
        <f>VLOOKUP($A1197,man_neu!$A$1:$D$3001,4,FALSE)</f>
        <v>0</v>
      </c>
      <c r="D1197" s="24" t="e">
        <f>VLOOKUP($A1197,cash!$A$1:$B$3001,2,FALSE)</f>
        <v>#N/A</v>
      </c>
      <c r="E1197" s="9" t="e">
        <f>VLOOKUP($A1197,patri!$A$1:$B$3002,2,FALSE)</f>
        <v>#N/A</v>
      </c>
      <c r="G1197" s="9" t="e">
        <f>VLOOKUP($A1197,anteile!$A$4:$D$2615,anteile!B$12,FALSE)</f>
        <v>#N/A</v>
      </c>
      <c r="H1197" s="9" t="e">
        <f>VLOOKUP($A1197,anteile!$A$4:$D$2615,anteile!C$12,FALSE)</f>
        <v>#N/A</v>
      </c>
      <c r="I1197" s="9" t="e">
        <f>VLOOKUP($A1197,anteile!$A$4:$D$2615,anteile!D$12,FALSE)</f>
        <v>#N/A</v>
      </c>
      <c r="K1197" s="24" t="e">
        <f t="shared" si="204"/>
        <v>#N/A</v>
      </c>
      <c r="L1197" s="24" t="e">
        <f t="shared" si="205"/>
        <v>#N/A</v>
      </c>
      <c r="M1197" s="24" t="e">
        <f>VLOOKUP($A1197,cash!$A$1:$B$3001,2,FALSE)</f>
        <v>#N/A</v>
      </c>
      <c r="N1197" s="24" t="e">
        <f t="shared" si="206"/>
        <v>#N/A</v>
      </c>
      <c r="P1197" s="24" t="e">
        <f t="shared" si="207"/>
        <v>#N/A</v>
      </c>
      <c r="Q1197" s="24" t="e">
        <f t="shared" si="208"/>
        <v>#N/A</v>
      </c>
      <c r="S1197" s="14" t="e">
        <f t="shared" si="209"/>
        <v>#N/A</v>
      </c>
      <c r="T1197" s="14" t="e">
        <f t="shared" si="210"/>
        <v>#N/A</v>
      </c>
      <c r="U1197" s="14" t="e">
        <f t="shared" si="211"/>
        <v>#N/A</v>
      </c>
      <c r="V1197" s="14">
        <f t="shared" si="212"/>
        <v>0</v>
      </c>
      <c r="W1197" s="14" t="e">
        <f t="shared" si="213"/>
        <v>#N/A</v>
      </c>
      <c r="X1197" s="14" t="e">
        <f t="shared" si="214"/>
        <v>#N/A</v>
      </c>
    </row>
    <row r="1198" spans="1:24">
      <c r="A1198" s="10">
        <f>europe!A1209</f>
        <v>0</v>
      </c>
      <c r="B1198" s="9" t="e">
        <f>VLOOKUP($A1198,europe!$A$1:$B$3014,2,FALSE)</f>
        <v>#N/A</v>
      </c>
      <c r="C1198" s="9">
        <f>VLOOKUP($A1198,man_neu!$A$1:$D$3001,4,FALSE)</f>
        <v>0</v>
      </c>
      <c r="D1198" s="24" t="e">
        <f>VLOOKUP($A1198,cash!$A$1:$B$3001,2,FALSE)</f>
        <v>#N/A</v>
      </c>
      <c r="E1198" s="9" t="e">
        <f>VLOOKUP($A1198,patri!$A$1:$B$3002,2,FALSE)</f>
        <v>#N/A</v>
      </c>
      <c r="G1198" s="9" t="e">
        <f>VLOOKUP($A1198,anteile!$A$4:$D$2615,anteile!B$12,FALSE)</f>
        <v>#N/A</v>
      </c>
      <c r="H1198" s="9" t="e">
        <f>VLOOKUP($A1198,anteile!$A$4:$D$2615,anteile!C$12,FALSE)</f>
        <v>#N/A</v>
      </c>
      <c r="I1198" s="9" t="e">
        <f>VLOOKUP($A1198,anteile!$A$4:$D$2615,anteile!D$12,FALSE)</f>
        <v>#N/A</v>
      </c>
      <c r="K1198" s="24" t="e">
        <f t="shared" si="204"/>
        <v>#N/A</v>
      </c>
      <c r="L1198" s="24" t="e">
        <f t="shared" si="205"/>
        <v>#N/A</v>
      </c>
      <c r="M1198" s="24" t="e">
        <f>VLOOKUP($A1198,cash!$A$1:$B$3001,2,FALSE)</f>
        <v>#N/A</v>
      </c>
      <c r="N1198" s="24" t="e">
        <f t="shared" si="206"/>
        <v>#N/A</v>
      </c>
      <c r="P1198" s="24" t="e">
        <f t="shared" si="207"/>
        <v>#N/A</v>
      </c>
      <c r="Q1198" s="24" t="e">
        <f t="shared" si="208"/>
        <v>#N/A</v>
      </c>
      <c r="S1198" s="14" t="e">
        <f t="shared" si="209"/>
        <v>#N/A</v>
      </c>
      <c r="T1198" s="14" t="e">
        <f t="shared" si="210"/>
        <v>#N/A</v>
      </c>
      <c r="U1198" s="14" t="e">
        <f t="shared" si="211"/>
        <v>#N/A</v>
      </c>
      <c r="V1198" s="14">
        <f t="shared" si="212"/>
        <v>0</v>
      </c>
      <c r="W1198" s="14" t="e">
        <f t="shared" si="213"/>
        <v>#N/A</v>
      </c>
      <c r="X1198" s="14" t="e">
        <f t="shared" si="214"/>
        <v>#N/A</v>
      </c>
    </row>
    <row r="1199" spans="1:24">
      <c r="A1199" s="10">
        <f>europe!A1210</f>
        <v>0</v>
      </c>
      <c r="B1199" s="9" t="e">
        <f>VLOOKUP($A1199,europe!$A$1:$B$3014,2,FALSE)</f>
        <v>#N/A</v>
      </c>
      <c r="C1199" s="9">
        <f>VLOOKUP($A1199,man_neu!$A$1:$D$3001,4,FALSE)</f>
        <v>0</v>
      </c>
      <c r="D1199" s="24" t="e">
        <f>VLOOKUP($A1199,cash!$A$1:$B$3001,2,FALSE)</f>
        <v>#N/A</v>
      </c>
      <c r="E1199" s="9" t="e">
        <f>VLOOKUP($A1199,patri!$A$1:$B$3002,2,FALSE)</f>
        <v>#N/A</v>
      </c>
      <c r="G1199" s="9" t="e">
        <f>VLOOKUP($A1199,anteile!$A$4:$D$2615,anteile!B$12,FALSE)</f>
        <v>#N/A</v>
      </c>
      <c r="H1199" s="9" t="e">
        <f>VLOOKUP($A1199,anteile!$A$4:$D$2615,anteile!C$12,FALSE)</f>
        <v>#N/A</v>
      </c>
      <c r="I1199" s="9" t="e">
        <f>VLOOKUP($A1199,anteile!$A$4:$D$2615,anteile!D$12,FALSE)</f>
        <v>#N/A</v>
      </c>
      <c r="K1199" s="24" t="e">
        <f t="shared" si="204"/>
        <v>#N/A</v>
      </c>
      <c r="L1199" s="24" t="e">
        <f t="shared" si="205"/>
        <v>#N/A</v>
      </c>
      <c r="M1199" s="24" t="e">
        <f>VLOOKUP($A1199,cash!$A$1:$B$3001,2,FALSE)</f>
        <v>#N/A</v>
      </c>
      <c r="N1199" s="24" t="e">
        <f t="shared" si="206"/>
        <v>#N/A</v>
      </c>
      <c r="P1199" s="24" t="e">
        <f t="shared" si="207"/>
        <v>#N/A</v>
      </c>
      <c r="Q1199" s="24" t="e">
        <f t="shared" si="208"/>
        <v>#N/A</v>
      </c>
      <c r="S1199" s="14" t="e">
        <f t="shared" si="209"/>
        <v>#N/A</v>
      </c>
      <c r="T1199" s="14" t="e">
        <f t="shared" si="210"/>
        <v>#N/A</v>
      </c>
      <c r="U1199" s="14" t="e">
        <f t="shared" si="211"/>
        <v>#N/A</v>
      </c>
      <c r="V1199" s="14">
        <f t="shared" si="212"/>
        <v>0</v>
      </c>
      <c r="W1199" s="14" t="e">
        <f t="shared" si="213"/>
        <v>#N/A</v>
      </c>
      <c r="X1199" s="14" t="e">
        <f t="shared" si="214"/>
        <v>#N/A</v>
      </c>
    </row>
    <row r="1200" spans="1:24">
      <c r="A1200" s="10">
        <f>europe!A1211</f>
        <v>0</v>
      </c>
      <c r="B1200" s="9" t="e">
        <f>VLOOKUP($A1200,europe!$A$1:$B$3014,2,FALSE)</f>
        <v>#N/A</v>
      </c>
      <c r="C1200" s="9">
        <f>VLOOKUP($A1200,man_neu!$A$1:$D$3001,4,FALSE)</f>
        <v>0</v>
      </c>
      <c r="D1200" s="24" t="e">
        <f>VLOOKUP($A1200,cash!$A$1:$B$3001,2,FALSE)</f>
        <v>#N/A</v>
      </c>
      <c r="E1200" s="9" t="e">
        <f>VLOOKUP($A1200,patri!$A$1:$B$3002,2,FALSE)</f>
        <v>#N/A</v>
      </c>
      <c r="G1200" s="9" t="e">
        <f>VLOOKUP($A1200,anteile!$A$4:$D$2615,anteile!B$12,FALSE)</f>
        <v>#N/A</v>
      </c>
      <c r="H1200" s="9" t="e">
        <f>VLOOKUP($A1200,anteile!$A$4:$D$2615,anteile!C$12,FALSE)</f>
        <v>#N/A</v>
      </c>
      <c r="I1200" s="9" t="e">
        <f>VLOOKUP($A1200,anteile!$A$4:$D$2615,anteile!D$12,FALSE)</f>
        <v>#N/A</v>
      </c>
      <c r="K1200" s="24" t="e">
        <f t="shared" si="204"/>
        <v>#N/A</v>
      </c>
      <c r="L1200" s="24" t="e">
        <f t="shared" si="205"/>
        <v>#N/A</v>
      </c>
      <c r="M1200" s="24" t="e">
        <f>VLOOKUP($A1200,cash!$A$1:$B$3001,2,FALSE)</f>
        <v>#N/A</v>
      </c>
      <c r="N1200" s="24" t="e">
        <f t="shared" si="206"/>
        <v>#N/A</v>
      </c>
      <c r="P1200" s="24" t="e">
        <f t="shared" si="207"/>
        <v>#N/A</v>
      </c>
      <c r="Q1200" s="24" t="e">
        <f t="shared" si="208"/>
        <v>#N/A</v>
      </c>
      <c r="S1200" s="14" t="e">
        <f t="shared" si="209"/>
        <v>#N/A</v>
      </c>
      <c r="T1200" s="14" t="e">
        <f t="shared" si="210"/>
        <v>#N/A</v>
      </c>
      <c r="U1200" s="14" t="e">
        <f t="shared" si="211"/>
        <v>#N/A</v>
      </c>
      <c r="V1200" s="14">
        <f t="shared" si="212"/>
        <v>0</v>
      </c>
      <c r="W1200" s="14" t="e">
        <f t="shared" si="213"/>
        <v>#N/A</v>
      </c>
      <c r="X1200" s="14" t="e">
        <f t="shared" si="214"/>
        <v>#N/A</v>
      </c>
    </row>
    <row r="1201" spans="1:24">
      <c r="A1201" s="10">
        <f>europe!A1212</f>
        <v>0</v>
      </c>
      <c r="B1201" s="9" t="e">
        <f>VLOOKUP($A1201,europe!$A$1:$B$3014,2,FALSE)</f>
        <v>#N/A</v>
      </c>
      <c r="C1201" s="9">
        <f>VLOOKUP($A1201,man_neu!$A$1:$D$3001,4,FALSE)</f>
        <v>0</v>
      </c>
      <c r="D1201" s="24" t="e">
        <f>VLOOKUP($A1201,cash!$A$1:$B$3001,2,FALSE)</f>
        <v>#N/A</v>
      </c>
      <c r="E1201" s="9" t="e">
        <f>VLOOKUP($A1201,patri!$A$1:$B$3002,2,FALSE)</f>
        <v>#N/A</v>
      </c>
      <c r="G1201" s="9" t="e">
        <f>VLOOKUP($A1201,anteile!$A$4:$D$2615,anteile!B$12,FALSE)</f>
        <v>#N/A</v>
      </c>
      <c r="H1201" s="9" t="e">
        <f>VLOOKUP($A1201,anteile!$A$4:$D$2615,anteile!C$12,FALSE)</f>
        <v>#N/A</v>
      </c>
      <c r="I1201" s="9" t="e">
        <f>VLOOKUP($A1201,anteile!$A$4:$D$2615,anteile!D$12,FALSE)</f>
        <v>#N/A</v>
      </c>
      <c r="K1201" s="24" t="e">
        <f t="shared" si="204"/>
        <v>#N/A</v>
      </c>
      <c r="L1201" s="24" t="e">
        <f t="shared" si="205"/>
        <v>#N/A</v>
      </c>
      <c r="M1201" s="24" t="e">
        <f>VLOOKUP($A1201,cash!$A$1:$B$3001,2,FALSE)</f>
        <v>#N/A</v>
      </c>
      <c r="N1201" s="24" t="e">
        <f t="shared" si="206"/>
        <v>#N/A</v>
      </c>
      <c r="P1201" s="24" t="e">
        <f t="shared" si="207"/>
        <v>#N/A</v>
      </c>
      <c r="Q1201" s="24" t="e">
        <f t="shared" si="208"/>
        <v>#N/A</v>
      </c>
      <c r="S1201" s="14" t="e">
        <f t="shared" si="209"/>
        <v>#N/A</v>
      </c>
      <c r="T1201" s="14" t="e">
        <f t="shared" si="210"/>
        <v>#N/A</v>
      </c>
      <c r="U1201" s="14" t="e">
        <f t="shared" si="211"/>
        <v>#N/A</v>
      </c>
      <c r="V1201" s="14">
        <f t="shared" si="212"/>
        <v>0</v>
      </c>
      <c r="W1201" s="14" t="e">
        <f t="shared" si="213"/>
        <v>#N/A</v>
      </c>
      <c r="X1201" s="14" t="e">
        <f t="shared" si="214"/>
        <v>#N/A</v>
      </c>
    </row>
    <row r="1202" spans="1:24">
      <c r="A1202" s="10">
        <f>europe!A1213</f>
        <v>0</v>
      </c>
      <c r="B1202" s="9" t="e">
        <f>VLOOKUP($A1202,europe!$A$1:$B$3014,2,FALSE)</f>
        <v>#N/A</v>
      </c>
      <c r="C1202" s="9">
        <f>VLOOKUP($A1202,man_neu!$A$1:$D$3001,4,FALSE)</f>
        <v>0</v>
      </c>
      <c r="D1202" s="24" t="e">
        <f>VLOOKUP($A1202,cash!$A$1:$B$3001,2,FALSE)</f>
        <v>#N/A</v>
      </c>
      <c r="E1202" s="9" t="e">
        <f>VLOOKUP($A1202,patri!$A$1:$B$3002,2,FALSE)</f>
        <v>#N/A</v>
      </c>
      <c r="G1202" s="9" t="e">
        <f>VLOOKUP($A1202,anteile!$A$4:$D$2615,anteile!B$12,FALSE)</f>
        <v>#N/A</v>
      </c>
      <c r="H1202" s="9" t="e">
        <f>VLOOKUP($A1202,anteile!$A$4:$D$2615,anteile!C$12,FALSE)</f>
        <v>#N/A</v>
      </c>
      <c r="I1202" s="9" t="e">
        <f>VLOOKUP($A1202,anteile!$A$4:$D$2615,anteile!D$12,FALSE)</f>
        <v>#N/A</v>
      </c>
      <c r="K1202" s="24" t="e">
        <f t="shared" si="204"/>
        <v>#N/A</v>
      </c>
      <c r="L1202" s="24" t="e">
        <f t="shared" si="205"/>
        <v>#N/A</v>
      </c>
      <c r="M1202" s="24" t="e">
        <f>VLOOKUP($A1202,cash!$A$1:$B$3001,2,FALSE)</f>
        <v>#N/A</v>
      </c>
      <c r="N1202" s="24" t="e">
        <f t="shared" si="206"/>
        <v>#N/A</v>
      </c>
      <c r="P1202" s="24" t="e">
        <f t="shared" si="207"/>
        <v>#N/A</v>
      </c>
      <c r="Q1202" s="24" t="e">
        <f t="shared" si="208"/>
        <v>#N/A</v>
      </c>
      <c r="S1202" s="14" t="e">
        <f t="shared" si="209"/>
        <v>#N/A</v>
      </c>
      <c r="T1202" s="14" t="e">
        <f t="shared" si="210"/>
        <v>#N/A</v>
      </c>
      <c r="U1202" s="14" t="e">
        <f t="shared" si="211"/>
        <v>#N/A</v>
      </c>
      <c r="V1202" s="14">
        <f t="shared" si="212"/>
        <v>0</v>
      </c>
      <c r="W1202" s="14" t="e">
        <f t="shared" si="213"/>
        <v>#N/A</v>
      </c>
      <c r="X1202" s="14" t="e">
        <f t="shared" si="214"/>
        <v>#N/A</v>
      </c>
    </row>
    <row r="1203" spans="1:24">
      <c r="A1203" s="10">
        <f>europe!A1214</f>
        <v>0</v>
      </c>
      <c r="B1203" s="9" t="e">
        <f>VLOOKUP($A1203,europe!$A$1:$B$3014,2,FALSE)</f>
        <v>#N/A</v>
      </c>
      <c r="C1203" s="9">
        <f>VLOOKUP($A1203,man_neu!$A$1:$D$3001,4,FALSE)</f>
        <v>0</v>
      </c>
      <c r="D1203" s="24" t="e">
        <f>VLOOKUP($A1203,cash!$A$1:$B$3001,2,FALSE)</f>
        <v>#N/A</v>
      </c>
      <c r="E1203" s="9" t="e">
        <f>VLOOKUP($A1203,patri!$A$1:$B$3002,2,FALSE)</f>
        <v>#N/A</v>
      </c>
      <c r="G1203" s="9" t="e">
        <f>VLOOKUP($A1203,anteile!$A$4:$D$2615,anteile!B$12,FALSE)</f>
        <v>#N/A</v>
      </c>
      <c r="H1203" s="9" t="e">
        <f>VLOOKUP($A1203,anteile!$A$4:$D$2615,anteile!C$12,FALSE)</f>
        <v>#N/A</v>
      </c>
      <c r="I1203" s="9" t="e">
        <f>VLOOKUP($A1203,anteile!$A$4:$D$2615,anteile!D$12,FALSE)</f>
        <v>#N/A</v>
      </c>
      <c r="K1203" s="24" t="e">
        <f t="shared" si="204"/>
        <v>#N/A</v>
      </c>
      <c r="L1203" s="24" t="e">
        <f t="shared" si="205"/>
        <v>#N/A</v>
      </c>
      <c r="M1203" s="24" t="e">
        <f>VLOOKUP($A1203,cash!$A$1:$B$3001,2,FALSE)</f>
        <v>#N/A</v>
      </c>
      <c r="N1203" s="24" t="e">
        <f t="shared" si="206"/>
        <v>#N/A</v>
      </c>
      <c r="P1203" s="24" t="e">
        <f t="shared" si="207"/>
        <v>#N/A</v>
      </c>
      <c r="Q1203" s="24" t="e">
        <f t="shared" si="208"/>
        <v>#N/A</v>
      </c>
      <c r="S1203" s="14" t="e">
        <f t="shared" si="209"/>
        <v>#N/A</v>
      </c>
      <c r="T1203" s="14" t="e">
        <f t="shared" si="210"/>
        <v>#N/A</v>
      </c>
      <c r="U1203" s="14" t="e">
        <f t="shared" si="211"/>
        <v>#N/A</v>
      </c>
      <c r="V1203" s="14">
        <f t="shared" si="212"/>
        <v>0</v>
      </c>
      <c r="W1203" s="14" t="e">
        <f t="shared" si="213"/>
        <v>#N/A</v>
      </c>
      <c r="X1203" s="14" t="e">
        <f t="shared" si="214"/>
        <v>#N/A</v>
      </c>
    </row>
    <row r="1204" spans="1:24">
      <c r="A1204" s="10">
        <f>europe!A1215</f>
        <v>0</v>
      </c>
      <c r="B1204" s="9" t="e">
        <f>VLOOKUP($A1204,europe!$A$1:$B$3014,2,FALSE)</f>
        <v>#N/A</v>
      </c>
      <c r="C1204" s="9">
        <f>VLOOKUP($A1204,man_neu!$A$1:$D$3001,4,FALSE)</f>
        <v>0</v>
      </c>
      <c r="D1204" s="24" t="e">
        <f>VLOOKUP($A1204,cash!$A$1:$B$3001,2,FALSE)</f>
        <v>#N/A</v>
      </c>
      <c r="E1204" s="9" t="e">
        <f>VLOOKUP($A1204,patri!$A$1:$B$3002,2,FALSE)</f>
        <v>#N/A</v>
      </c>
      <c r="G1204" s="9" t="e">
        <f>VLOOKUP($A1204,anteile!$A$4:$D$2615,anteile!B$12,FALSE)</f>
        <v>#N/A</v>
      </c>
      <c r="H1204" s="9" t="e">
        <f>VLOOKUP($A1204,anteile!$A$4:$D$2615,anteile!C$12,FALSE)</f>
        <v>#N/A</v>
      </c>
      <c r="I1204" s="9" t="e">
        <f>VLOOKUP($A1204,anteile!$A$4:$D$2615,anteile!D$12,FALSE)</f>
        <v>#N/A</v>
      </c>
      <c r="K1204" s="24" t="e">
        <f t="shared" si="204"/>
        <v>#N/A</v>
      </c>
      <c r="L1204" s="24" t="e">
        <f t="shared" si="205"/>
        <v>#N/A</v>
      </c>
      <c r="M1204" s="24" t="e">
        <f>VLOOKUP($A1204,cash!$A$1:$B$3001,2,FALSE)</f>
        <v>#N/A</v>
      </c>
      <c r="N1204" s="24" t="e">
        <f t="shared" si="206"/>
        <v>#N/A</v>
      </c>
      <c r="P1204" s="24" t="e">
        <f t="shared" si="207"/>
        <v>#N/A</v>
      </c>
      <c r="Q1204" s="24" t="e">
        <f t="shared" si="208"/>
        <v>#N/A</v>
      </c>
      <c r="S1204" s="14" t="e">
        <f t="shared" si="209"/>
        <v>#N/A</v>
      </c>
      <c r="T1204" s="14" t="e">
        <f t="shared" si="210"/>
        <v>#N/A</v>
      </c>
      <c r="U1204" s="14" t="e">
        <f t="shared" si="211"/>
        <v>#N/A</v>
      </c>
      <c r="V1204" s="14">
        <f t="shared" si="212"/>
        <v>0</v>
      </c>
      <c r="W1204" s="14" t="e">
        <f t="shared" si="213"/>
        <v>#N/A</v>
      </c>
      <c r="X1204" s="14" t="e">
        <f t="shared" si="214"/>
        <v>#N/A</v>
      </c>
    </row>
    <row r="1205" spans="1:24">
      <c r="A1205" s="10">
        <f>europe!A1216</f>
        <v>0</v>
      </c>
      <c r="B1205" s="9" t="e">
        <f>VLOOKUP($A1205,europe!$A$1:$B$3014,2,FALSE)</f>
        <v>#N/A</v>
      </c>
      <c r="C1205" s="9">
        <f>VLOOKUP($A1205,man_neu!$A$1:$D$3001,4,FALSE)</f>
        <v>0</v>
      </c>
      <c r="D1205" s="24" t="e">
        <f>VLOOKUP($A1205,cash!$A$1:$B$3001,2,FALSE)</f>
        <v>#N/A</v>
      </c>
      <c r="E1205" s="9" t="e">
        <f>VLOOKUP($A1205,patri!$A$1:$B$3002,2,FALSE)</f>
        <v>#N/A</v>
      </c>
      <c r="G1205" s="9" t="e">
        <f>VLOOKUP($A1205,anteile!$A$4:$D$2615,anteile!B$12,FALSE)</f>
        <v>#N/A</v>
      </c>
      <c r="H1205" s="9" t="e">
        <f>VLOOKUP($A1205,anteile!$A$4:$D$2615,anteile!C$12,FALSE)</f>
        <v>#N/A</v>
      </c>
      <c r="I1205" s="9" t="e">
        <f>VLOOKUP($A1205,anteile!$A$4:$D$2615,anteile!D$12,FALSE)</f>
        <v>#N/A</v>
      </c>
      <c r="K1205" s="24" t="e">
        <f t="shared" si="204"/>
        <v>#N/A</v>
      </c>
      <c r="L1205" s="24" t="e">
        <f t="shared" si="205"/>
        <v>#N/A</v>
      </c>
      <c r="M1205" s="24" t="e">
        <f>VLOOKUP($A1205,cash!$A$1:$B$3001,2,FALSE)</f>
        <v>#N/A</v>
      </c>
      <c r="N1205" s="24" t="e">
        <f t="shared" si="206"/>
        <v>#N/A</v>
      </c>
      <c r="P1205" s="24" t="e">
        <f t="shared" si="207"/>
        <v>#N/A</v>
      </c>
      <c r="Q1205" s="24" t="e">
        <f t="shared" si="208"/>
        <v>#N/A</v>
      </c>
      <c r="S1205" s="14" t="e">
        <f t="shared" si="209"/>
        <v>#N/A</v>
      </c>
      <c r="T1205" s="14" t="e">
        <f t="shared" si="210"/>
        <v>#N/A</v>
      </c>
      <c r="U1205" s="14" t="e">
        <f t="shared" si="211"/>
        <v>#N/A</v>
      </c>
      <c r="V1205" s="14">
        <f t="shared" si="212"/>
        <v>0</v>
      </c>
      <c r="W1205" s="14" t="e">
        <f t="shared" si="213"/>
        <v>#N/A</v>
      </c>
      <c r="X1205" s="14" t="e">
        <f t="shared" si="214"/>
        <v>#N/A</v>
      </c>
    </row>
    <row r="1206" spans="1:24">
      <c r="A1206" s="10">
        <f>europe!A1217</f>
        <v>0</v>
      </c>
      <c r="B1206" s="9" t="e">
        <f>VLOOKUP($A1206,europe!$A$1:$B$3014,2,FALSE)</f>
        <v>#N/A</v>
      </c>
      <c r="C1206" s="9">
        <f>VLOOKUP($A1206,man_neu!$A$1:$D$3001,4,FALSE)</f>
        <v>0</v>
      </c>
      <c r="D1206" s="24" t="e">
        <f>VLOOKUP($A1206,cash!$A$1:$B$3001,2,FALSE)</f>
        <v>#N/A</v>
      </c>
      <c r="E1206" s="9" t="e">
        <f>VLOOKUP($A1206,patri!$A$1:$B$3002,2,FALSE)</f>
        <v>#N/A</v>
      </c>
      <c r="G1206" s="9" t="e">
        <f>VLOOKUP($A1206,anteile!$A$4:$D$2615,anteile!B$12,FALSE)</f>
        <v>#N/A</v>
      </c>
      <c r="H1206" s="9" t="e">
        <f>VLOOKUP($A1206,anteile!$A$4:$D$2615,anteile!C$12,FALSE)</f>
        <v>#N/A</v>
      </c>
      <c r="I1206" s="9" t="e">
        <f>VLOOKUP($A1206,anteile!$A$4:$D$2615,anteile!D$12,FALSE)</f>
        <v>#N/A</v>
      </c>
      <c r="K1206" s="24" t="e">
        <f t="shared" si="204"/>
        <v>#N/A</v>
      </c>
      <c r="L1206" s="24" t="e">
        <f t="shared" si="205"/>
        <v>#N/A</v>
      </c>
      <c r="M1206" s="24" t="e">
        <f>VLOOKUP($A1206,cash!$A$1:$B$3001,2,FALSE)</f>
        <v>#N/A</v>
      </c>
      <c r="N1206" s="24" t="e">
        <f t="shared" si="206"/>
        <v>#N/A</v>
      </c>
      <c r="P1206" s="24" t="e">
        <f t="shared" si="207"/>
        <v>#N/A</v>
      </c>
      <c r="Q1206" s="24" t="e">
        <f t="shared" si="208"/>
        <v>#N/A</v>
      </c>
      <c r="S1206" s="14" t="e">
        <f t="shared" si="209"/>
        <v>#N/A</v>
      </c>
      <c r="T1206" s="14" t="e">
        <f t="shared" si="210"/>
        <v>#N/A</v>
      </c>
      <c r="U1206" s="14" t="e">
        <f t="shared" si="211"/>
        <v>#N/A</v>
      </c>
      <c r="V1206" s="14">
        <f t="shared" si="212"/>
        <v>0</v>
      </c>
      <c r="W1206" s="14" t="e">
        <f t="shared" si="213"/>
        <v>#N/A</v>
      </c>
      <c r="X1206" s="14" t="e">
        <f t="shared" si="214"/>
        <v>#N/A</v>
      </c>
    </row>
    <row r="1207" spans="1:24">
      <c r="A1207" s="10">
        <f>europe!A1218</f>
        <v>0</v>
      </c>
      <c r="B1207" s="9" t="e">
        <f>VLOOKUP($A1207,europe!$A$1:$B$3014,2,FALSE)</f>
        <v>#N/A</v>
      </c>
      <c r="C1207" s="9">
        <f>VLOOKUP($A1207,man_neu!$A$1:$D$3001,4,FALSE)</f>
        <v>0</v>
      </c>
      <c r="D1207" s="24" t="e">
        <f>VLOOKUP($A1207,cash!$A$1:$B$3001,2,FALSE)</f>
        <v>#N/A</v>
      </c>
      <c r="E1207" s="9" t="e">
        <f>VLOOKUP($A1207,patri!$A$1:$B$3002,2,FALSE)</f>
        <v>#N/A</v>
      </c>
      <c r="G1207" s="9" t="e">
        <f>VLOOKUP($A1207,anteile!$A$4:$D$2615,anteile!B$12,FALSE)</f>
        <v>#N/A</v>
      </c>
      <c r="H1207" s="9" t="e">
        <f>VLOOKUP($A1207,anteile!$A$4:$D$2615,anteile!C$12,FALSE)</f>
        <v>#N/A</v>
      </c>
      <c r="I1207" s="9" t="e">
        <f>VLOOKUP($A1207,anteile!$A$4:$D$2615,anteile!D$12,FALSE)</f>
        <v>#N/A</v>
      </c>
      <c r="K1207" s="24" t="e">
        <f t="shared" si="204"/>
        <v>#N/A</v>
      </c>
      <c r="L1207" s="24" t="e">
        <f t="shared" si="205"/>
        <v>#N/A</v>
      </c>
      <c r="M1207" s="24" t="e">
        <f>VLOOKUP($A1207,cash!$A$1:$B$3001,2,FALSE)</f>
        <v>#N/A</v>
      </c>
      <c r="N1207" s="24" t="e">
        <f t="shared" si="206"/>
        <v>#N/A</v>
      </c>
      <c r="P1207" s="24" t="e">
        <f t="shared" si="207"/>
        <v>#N/A</v>
      </c>
      <c r="Q1207" s="24" t="e">
        <f t="shared" si="208"/>
        <v>#N/A</v>
      </c>
      <c r="S1207" s="14" t="e">
        <f t="shared" si="209"/>
        <v>#N/A</v>
      </c>
      <c r="T1207" s="14" t="e">
        <f t="shared" si="210"/>
        <v>#N/A</v>
      </c>
      <c r="U1207" s="14" t="e">
        <f t="shared" si="211"/>
        <v>#N/A</v>
      </c>
      <c r="V1207" s="14">
        <f t="shared" si="212"/>
        <v>0</v>
      </c>
      <c r="W1207" s="14" t="e">
        <f t="shared" si="213"/>
        <v>#N/A</v>
      </c>
      <c r="X1207" s="14" t="e">
        <f t="shared" si="214"/>
        <v>#N/A</v>
      </c>
    </row>
    <row r="1208" spans="1:24">
      <c r="A1208" s="10">
        <f>europe!A1219</f>
        <v>0</v>
      </c>
      <c r="B1208" s="9" t="e">
        <f>VLOOKUP($A1208,europe!$A$1:$B$3014,2,FALSE)</f>
        <v>#N/A</v>
      </c>
      <c r="C1208" s="9">
        <f>VLOOKUP($A1208,man_neu!$A$1:$D$3001,4,FALSE)</f>
        <v>0</v>
      </c>
      <c r="D1208" s="24" t="e">
        <f>VLOOKUP($A1208,cash!$A$1:$B$3001,2,FALSE)</f>
        <v>#N/A</v>
      </c>
      <c r="E1208" s="9" t="e">
        <f>VLOOKUP($A1208,patri!$A$1:$B$3002,2,FALSE)</f>
        <v>#N/A</v>
      </c>
      <c r="G1208" s="9" t="e">
        <f>VLOOKUP($A1208,anteile!$A$4:$D$2615,anteile!B$12,FALSE)</f>
        <v>#N/A</v>
      </c>
      <c r="H1208" s="9" t="e">
        <f>VLOOKUP($A1208,anteile!$A$4:$D$2615,anteile!C$12,FALSE)</f>
        <v>#N/A</v>
      </c>
      <c r="I1208" s="9" t="e">
        <f>VLOOKUP($A1208,anteile!$A$4:$D$2615,anteile!D$12,FALSE)</f>
        <v>#N/A</v>
      </c>
      <c r="K1208" s="24" t="e">
        <f t="shared" si="204"/>
        <v>#N/A</v>
      </c>
      <c r="L1208" s="24" t="e">
        <f t="shared" si="205"/>
        <v>#N/A</v>
      </c>
      <c r="M1208" s="24" t="e">
        <f>VLOOKUP($A1208,cash!$A$1:$B$3001,2,FALSE)</f>
        <v>#N/A</v>
      </c>
      <c r="N1208" s="24" t="e">
        <f t="shared" si="206"/>
        <v>#N/A</v>
      </c>
      <c r="P1208" s="24" t="e">
        <f t="shared" si="207"/>
        <v>#N/A</v>
      </c>
      <c r="Q1208" s="24" t="e">
        <f t="shared" si="208"/>
        <v>#N/A</v>
      </c>
      <c r="S1208" s="14" t="e">
        <f t="shared" si="209"/>
        <v>#N/A</v>
      </c>
      <c r="T1208" s="14" t="e">
        <f t="shared" si="210"/>
        <v>#N/A</v>
      </c>
      <c r="U1208" s="14" t="e">
        <f t="shared" si="211"/>
        <v>#N/A</v>
      </c>
      <c r="V1208" s="14">
        <f t="shared" si="212"/>
        <v>0</v>
      </c>
      <c r="W1208" s="14" t="e">
        <f t="shared" si="213"/>
        <v>#N/A</v>
      </c>
      <c r="X1208" s="14" t="e">
        <f t="shared" si="214"/>
        <v>#N/A</v>
      </c>
    </row>
    <row r="1209" spans="1:24">
      <c r="A1209" s="10">
        <f>europe!A1220</f>
        <v>0</v>
      </c>
      <c r="B1209" s="9" t="e">
        <f>VLOOKUP($A1209,europe!$A$1:$B$3014,2,FALSE)</f>
        <v>#N/A</v>
      </c>
      <c r="C1209" s="9">
        <f>VLOOKUP($A1209,man_neu!$A$1:$D$3001,4,FALSE)</f>
        <v>0</v>
      </c>
      <c r="D1209" s="24" t="e">
        <f>VLOOKUP($A1209,cash!$A$1:$B$3001,2,FALSE)</f>
        <v>#N/A</v>
      </c>
      <c r="E1209" s="9" t="e">
        <f>VLOOKUP($A1209,patri!$A$1:$B$3002,2,FALSE)</f>
        <v>#N/A</v>
      </c>
      <c r="G1209" s="9" t="e">
        <f>VLOOKUP($A1209,anteile!$A$4:$D$2615,anteile!B$12,FALSE)</f>
        <v>#N/A</v>
      </c>
      <c r="H1209" s="9" t="e">
        <f>VLOOKUP($A1209,anteile!$A$4:$D$2615,anteile!C$12,FALSE)</f>
        <v>#N/A</v>
      </c>
      <c r="I1209" s="9" t="e">
        <f>VLOOKUP($A1209,anteile!$A$4:$D$2615,anteile!D$12,FALSE)</f>
        <v>#N/A</v>
      </c>
      <c r="K1209" s="24" t="e">
        <f t="shared" si="204"/>
        <v>#N/A</v>
      </c>
      <c r="L1209" s="24" t="e">
        <f t="shared" si="205"/>
        <v>#N/A</v>
      </c>
      <c r="M1209" s="24" t="e">
        <f>VLOOKUP($A1209,cash!$A$1:$B$3001,2,FALSE)</f>
        <v>#N/A</v>
      </c>
      <c r="N1209" s="24" t="e">
        <f t="shared" si="206"/>
        <v>#N/A</v>
      </c>
      <c r="P1209" s="24" t="e">
        <f t="shared" si="207"/>
        <v>#N/A</v>
      </c>
      <c r="Q1209" s="24" t="e">
        <f t="shared" si="208"/>
        <v>#N/A</v>
      </c>
      <c r="S1209" s="14" t="e">
        <f t="shared" si="209"/>
        <v>#N/A</v>
      </c>
      <c r="T1209" s="14" t="e">
        <f t="shared" si="210"/>
        <v>#N/A</v>
      </c>
      <c r="U1209" s="14" t="e">
        <f t="shared" si="211"/>
        <v>#N/A</v>
      </c>
      <c r="V1209" s="14">
        <f t="shared" si="212"/>
        <v>0</v>
      </c>
      <c r="W1209" s="14" t="e">
        <f t="shared" si="213"/>
        <v>#N/A</v>
      </c>
      <c r="X1209" s="14" t="e">
        <f t="shared" si="214"/>
        <v>#N/A</v>
      </c>
    </row>
    <row r="1210" spans="1:24">
      <c r="A1210" s="10">
        <f>europe!A1221</f>
        <v>0</v>
      </c>
      <c r="B1210" s="9" t="e">
        <f>VLOOKUP($A1210,europe!$A$1:$B$3014,2,FALSE)</f>
        <v>#N/A</v>
      </c>
      <c r="C1210" s="9">
        <f>VLOOKUP($A1210,man_neu!$A$1:$D$3001,4,FALSE)</f>
        <v>0</v>
      </c>
      <c r="D1210" s="24" t="e">
        <f>VLOOKUP($A1210,cash!$A$1:$B$3001,2,FALSE)</f>
        <v>#N/A</v>
      </c>
      <c r="E1210" s="9" t="e">
        <f>VLOOKUP($A1210,patri!$A$1:$B$3002,2,FALSE)</f>
        <v>#N/A</v>
      </c>
      <c r="G1210" s="9" t="e">
        <f>VLOOKUP($A1210,anteile!$A$4:$D$2615,anteile!B$12,FALSE)</f>
        <v>#N/A</v>
      </c>
      <c r="H1210" s="9" t="e">
        <f>VLOOKUP($A1210,anteile!$A$4:$D$2615,anteile!C$12,FALSE)</f>
        <v>#N/A</v>
      </c>
      <c r="I1210" s="9" t="e">
        <f>VLOOKUP($A1210,anteile!$A$4:$D$2615,anteile!D$12,FALSE)</f>
        <v>#N/A</v>
      </c>
      <c r="K1210" s="24" t="e">
        <f t="shared" si="204"/>
        <v>#N/A</v>
      </c>
      <c r="L1210" s="24" t="e">
        <f t="shared" si="205"/>
        <v>#N/A</v>
      </c>
      <c r="M1210" s="24" t="e">
        <f>VLOOKUP($A1210,cash!$A$1:$B$3001,2,FALSE)</f>
        <v>#N/A</v>
      </c>
      <c r="N1210" s="24" t="e">
        <f t="shared" si="206"/>
        <v>#N/A</v>
      </c>
      <c r="P1210" s="24" t="e">
        <f t="shared" si="207"/>
        <v>#N/A</v>
      </c>
      <c r="Q1210" s="24" t="e">
        <f t="shared" si="208"/>
        <v>#N/A</v>
      </c>
      <c r="S1210" s="14" t="e">
        <f t="shared" si="209"/>
        <v>#N/A</v>
      </c>
      <c r="T1210" s="14" t="e">
        <f t="shared" si="210"/>
        <v>#N/A</v>
      </c>
      <c r="U1210" s="14" t="e">
        <f t="shared" si="211"/>
        <v>#N/A</v>
      </c>
      <c r="V1210" s="14">
        <f t="shared" si="212"/>
        <v>0</v>
      </c>
      <c r="W1210" s="14" t="e">
        <f t="shared" si="213"/>
        <v>#N/A</v>
      </c>
      <c r="X1210" s="14" t="e">
        <f t="shared" si="214"/>
        <v>#N/A</v>
      </c>
    </row>
    <row r="1211" spans="1:24">
      <c r="A1211" s="10">
        <f>europe!A1222</f>
        <v>0</v>
      </c>
      <c r="B1211" s="9" t="e">
        <f>VLOOKUP($A1211,europe!$A$1:$B$3014,2,FALSE)</f>
        <v>#N/A</v>
      </c>
      <c r="C1211" s="9">
        <f>VLOOKUP($A1211,man_neu!$A$1:$D$3001,4,FALSE)</f>
        <v>0</v>
      </c>
      <c r="D1211" s="24" t="e">
        <f>VLOOKUP($A1211,cash!$A$1:$B$3001,2,FALSE)</f>
        <v>#N/A</v>
      </c>
      <c r="E1211" s="9" t="e">
        <f>VLOOKUP($A1211,patri!$A$1:$B$3002,2,FALSE)</f>
        <v>#N/A</v>
      </c>
      <c r="G1211" s="9" t="e">
        <f>VLOOKUP($A1211,anteile!$A$4:$D$2615,anteile!B$12,FALSE)</f>
        <v>#N/A</v>
      </c>
      <c r="H1211" s="9" t="e">
        <f>VLOOKUP($A1211,anteile!$A$4:$D$2615,anteile!C$12,FALSE)</f>
        <v>#N/A</v>
      </c>
      <c r="I1211" s="9" t="e">
        <f>VLOOKUP($A1211,anteile!$A$4:$D$2615,anteile!D$12,FALSE)</f>
        <v>#N/A</v>
      </c>
      <c r="K1211" s="24" t="e">
        <f t="shared" si="204"/>
        <v>#N/A</v>
      </c>
      <c r="L1211" s="24" t="e">
        <f t="shared" si="205"/>
        <v>#N/A</v>
      </c>
      <c r="M1211" s="24" t="e">
        <f>VLOOKUP($A1211,cash!$A$1:$B$3001,2,FALSE)</f>
        <v>#N/A</v>
      </c>
      <c r="N1211" s="24" t="e">
        <f t="shared" si="206"/>
        <v>#N/A</v>
      </c>
      <c r="P1211" s="24" t="e">
        <f t="shared" si="207"/>
        <v>#N/A</v>
      </c>
      <c r="Q1211" s="24" t="e">
        <f t="shared" si="208"/>
        <v>#N/A</v>
      </c>
      <c r="S1211" s="14" t="e">
        <f t="shared" si="209"/>
        <v>#N/A</v>
      </c>
      <c r="T1211" s="14" t="e">
        <f t="shared" si="210"/>
        <v>#N/A</v>
      </c>
      <c r="U1211" s="14" t="e">
        <f t="shared" si="211"/>
        <v>#N/A</v>
      </c>
      <c r="V1211" s="14">
        <f t="shared" si="212"/>
        <v>0</v>
      </c>
      <c r="W1211" s="14" t="e">
        <f t="shared" si="213"/>
        <v>#N/A</v>
      </c>
      <c r="X1211" s="14" t="e">
        <f t="shared" si="214"/>
        <v>#N/A</v>
      </c>
    </row>
    <row r="1212" spans="1:24">
      <c r="A1212" s="10">
        <f>europe!A1223</f>
        <v>0</v>
      </c>
      <c r="B1212" s="9" t="e">
        <f>VLOOKUP($A1212,europe!$A$1:$B$3014,2,FALSE)</f>
        <v>#N/A</v>
      </c>
      <c r="C1212" s="9">
        <f>VLOOKUP($A1212,man_neu!$A$1:$D$3001,4,FALSE)</f>
        <v>0</v>
      </c>
      <c r="D1212" s="24" t="e">
        <f>VLOOKUP($A1212,cash!$A$1:$B$3001,2,FALSE)</f>
        <v>#N/A</v>
      </c>
      <c r="E1212" s="9" t="e">
        <f>VLOOKUP($A1212,patri!$A$1:$B$3002,2,FALSE)</f>
        <v>#N/A</v>
      </c>
      <c r="G1212" s="9" t="e">
        <f>VLOOKUP($A1212,anteile!$A$4:$D$2615,anteile!B$12,FALSE)</f>
        <v>#N/A</v>
      </c>
      <c r="H1212" s="9" t="e">
        <f>VLOOKUP($A1212,anteile!$A$4:$D$2615,anteile!C$12,FALSE)</f>
        <v>#N/A</v>
      </c>
      <c r="I1212" s="9" t="e">
        <f>VLOOKUP($A1212,anteile!$A$4:$D$2615,anteile!D$12,FALSE)</f>
        <v>#N/A</v>
      </c>
      <c r="K1212" s="24" t="e">
        <f t="shared" si="204"/>
        <v>#N/A</v>
      </c>
      <c r="L1212" s="24" t="e">
        <f t="shared" si="205"/>
        <v>#N/A</v>
      </c>
      <c r="M1212" s="24" t="e">
        <f>VLOOKUP($A1212,cash!$A$1:$B$3001,2,FALSE)</f>
        <v>#N/A</v>
      </c>
      <c r="N1212" s="24" t="e">
        <f t="shared" si="206"/>
        <v>#N/A</v>
      </c>
      <c r="P1212" s="24" t="e">
        <f t="shared" si="207"/>
        <v>#N/A</v>
      </c>
      <c r="Q1212" s="24" t="e">
        <f t="shared" si="208"/>
        <v>#N/A</v>
      </c>
      <c r="S1212" s="14" t="e">
        <f t="shared" si="209"/>
        <v>#N/A</v>
      </c>
      <c r="T1212" s="14" t="e">
        <f t="shared" si="210"/>
        <v>#N/A</v>
      </c>
      <c r="U1212" s="14" t="e">
        <f t="shared" si="211"/>
        <v>#N/A</v>
      </c>
      <c r="V1212" s="14">
        <f t="shared" si="212"/>
        <v>0</v>
      </c>
      <c r="W1212" s="14" t="e">
        <f t="shared" si="213"/>
        <v>#N/A</v>
      </c>
      <c r="X1212" s="14" t="e">
        <f t="shared" si="214"/>
        <v>#N/A</v>
      </c>
    </row>
    <row r="1213" spans="1:24">
      <c r="A1213" s="10">
        <f>europe!A1224</f>
        <v>0</v>
      </c>
      <c r="B1213" s="9" t="e">
        <f>VLOOKUP($A1213,europe!$A$1:$B$3014,2,FALSE)</f>
        <v>#N/A</v>
      </c>
      <c r="C1213" s="9">
        <f>VLOOKUP($A1213,man_neu!$A$1:$D$3001,4,FALSE)</f>
        <v>0</v>
      </c>
      <c r="D1213" s="24" t="e">
        <f>VLOOKUP($A1213,cash!$A$1:$B$3001,2,FALSE)</f>
        <v>#N/A</v>
      </c>
      <c r="E1213" s="9" t="e">
        <f>VLOOKUP($A1213,patri!$A$1:$B$3002,2,FALSE)</f>
        <v>#N/A</v>
      </c>
      <c r="G1213" s="9" t="e">
        <f>VLOOKUP($A1213,anteile!$A$4:$D$2615,anteile!B$12,FALSE)</f>
        <v>#N/A</v>
      </c>
      <c r="H1213" s="9" t="e">
        <f>VLOOKUP($A1213,anteile!$A$4:$D$2615,anteile!C$12,FALSE)</f>
        <v>#N/A</v>
      </c>
      <c r="I1213" s="9" t="e">
        <f>VLOOKUP($A1213,anteile!$A$4:$D$2615,anteile!D$12,FALSE)</f>
        <v>#N/A</v>
      </c>
      <c r="K1213" s="24" t="e">
        <f t="shared" si="204"/>
        <v>#N/A</v>
      </c>
      <c r="L1213" s="24" t="e">
        <f t="shared" si="205"/>
        <v>#N/A</v>
      </c>
      <c r="M1213" s="24" t="e">
        <f>VLOOKUP($A1213,cash!$A$1:$B$3001,2,FALSE)</f>
        <v>#N/A</v>
      </c>
      <c r="N1213" s="24" t="e">
        <f t="shared" si="206"/>
        <v>#N/A</v>
      </c>
      <c r="P1213" s="24" t="e">
        <f t="shared" si="207"/>
        <v>#N/A</v>
      </c>
      <c r="Q1213" s="24" t="e">
        <f t="shared" si="208"/>
        <v>#N/A</v>
      </c>
      <c r="S1213" s="14" t="e">
        <f t="shared" si="209"/>
        <v>#N/A</v>
      </c>
      <c r="T1213" s="14" t="e">
        <f t="shared" si="210"/>
        <v>#N/A</v>
      </c>
      <c r="U1213" s="14" t="e">
        <f t="shared" si="211"/>
        <v>#N/A</v>
      </c>
      <c r="V1213" s="14">
        <f t="shared" si="212"/>
        <v>0</v>
      </c>
      <c r="W1213" s="14" t="e">
        <f t="shared" si="213"/>
        <v>#N/A</v>
      </c>
      <c r="X1213" s="14" t="e">
        <f t="shared" si="214"/>
        <v>#N/A</v>
      </c>
    </row>
    <row r="1214" spans="1:24">
      <c r="A1214" s="10">
        <f>europe!A1225</f>
        <v>0</v>
      </c>
      <c r="B1214" s="9" t="e">
        <f>VLOOKUP($A1214,europe!$A$1:$B$3014,2,FALSE)</f>
        <v>#N/A</v>
      </c>
      <c r="C1214" s="9">
        <f>VLOOKUP($A1214,man_neu!$A$1:$D$3001,4,FALSE)</f>
        <v>0</v>
      </c>
      <c r="D1214" s="24" t="e">
        <f>VLOOKUP($A1214,cash!$A$1:$B$3001,2,FALSE)</f>
        <v>#N/A</v>
      </c>
      <c r="E1214" s="9" t="e">
        <f>VLOOKUP($A1214,patri!$A$1:$B$3002,2,FALSE)</f>
        <v>#N/A</v>
      </c>
      <c r="G1214" s="9" t="e">
        <f>VLOOKUP($A1214,anteile!$A$4:$D$2615,anteile!B$12,FALSE)</f>
        <v>#N/A</v>
      </c>
      <c r="H1214" s="9" t="e">
        <f>VLOOKUP($A1214,anteile!$A$4:$D$2615,anteile!C$12,FALSE)</f>
        <v>#N/A</v>
      </c>
      <c r="I1214" s="9" t="e">
        <f>VLOOKUP($A1214,anteile!$A$4:$D$2615,anteile!D$12,FALSE)</f>
        <v>#N/A</v>
      </c>
      <c r="K1214" s="24" t="e">
        <f t="shared" si="204"/>
        <v>#N/A</v>
      </c>
      <c r="L1214" s="24" t="e">
        <f t="shared" si="205"/>
        <v>#N/A</v>
      </c>
      <c r="M1214" s="24" t="e">
        <f>VLOOKUP($A1214,cash!$A$1:$B$3001,2,FALSE)</f>
        <v>#N/A</v>
      </c>
      <c r="N1214" s="24" t="e">
        <f t="shared" si="206"/>
        <v>#N/A</v>
      </c>
      <c r="P1214" s="24" t="e">
        <f t="shared" si="207"/>
        <v>#N/A</v>
      </c>
      <c r="Q1214" s="24" t="e">
        <f t="shared" si="208"/>
        <v>#N/A</v>
      </c>
      <c r="S1214" s="14" t="e">
        <f t="shared" si="209"/>
        <v>#N/A</v>
      </c>
      <c r="T1214" s="14" t="e">
        <f t="shared" si="210"/>
        <v>#N/A</v>
      </c>
      <c r="U1214" s="14" t="e">
        <f t="shared" si="211"/>
        <v>#N/A</v>
      </c>
      <c r="V1214" s="14">
        <f t="shared" si="212"/>
        <v>0</v>
      </c>
      <c r="W1214" s="14" t="e">
        <f t="shared" si="213"/>
        <v>#N/A</v>
      </c>
      <c r="X1214" s="14" t="e">
        <f t="shared" si="214"/>
        <v>#N/A</v>
      </c>
    </row>
    <row r="1215" spans="1:24">
      <c r="A1215" s="10">
        <f>europe!A1226</f>
        <v>0</v>
      </c>
      <c r="B1215" s="9" t="e">
        <f>VLOOKUP($A1215,europe!$A$1:$B$3014,2,FALSE)</f>
        <v>#N/A</v>
      </c>
      <c r="C1215" s="9">
        <f>VLOOKUP($A1215,man_neu!$A$1:$D$3001,4,FALSE)</f>
        <v>0</v>
      </c>
      <c r="D1215" s="24" t="e">
        <f>VLOOKUP($A1215,cash!$A$1:$B$3001,2,FALSE)</f>
        <v>#N/A</v>
      </c>
      <c r="E1215" s="9" t="e">
        <f>VLOOKUP($A1215,patri!$A$1:$B$3002,2,FALSE)</f>
        <v>#N/A</v>
      </c>
      <c r="G1215" s="9" t="e">
        <f>VLOOKUP($A1215,anteile!$A$4:$D$2615,anteile!B$12,FALSE)</f>
        <v>#N/A</v>
      </c>
      <c r="H1215" s="9" t="e">
        <f>VLOOKUP($A1215,anteile!$A$4:$D$2615,anteile!C$12,FALSE)</f>
        <v>#N/A</v>
      </c>
      <c r="I1215" s="9" t="e">
        <f>VLOOKUP($A1215,anteile!$A$4:$D$2615,anteile!D$12,FALSE)</f>
        <v>#N/A</v>
      </c>
      <c r="K1215" s="24" t="e">
        <f t="shared" si="204"/>
        <v>#N/A</v>
      </c>
      <c r="L1215" s="24" t="e">
        <f t="shared" si="205"/>
        <v>#N/A</v>
      </c>
      <c r="M1215" s="24" t="e">
        <f>VLOOKUP($A1215,cash!$A$1:$B$3001,2,FALSE)</f>
        <v>#N/A</v>
      </c>
      <c r="N1215" s="24" t="e">
        <f t="shared" si="206"/>
        <v>#N/A</v>
      </c>
      <c r="P1215" s="24" t="e">
        <f t="shared" si="207"/>
        <v>#N/A</v>
      </c>
      <c r="Q1215" s="24" t="e">
        <f t="shared" si="208"/>
        <v>#N/A</v>
      </c>
      <c r="S1215" s="14" t="e">
        <f t="shared" si="209"/>
        <v>#N/A</v>
      </c>
      <c r="T1215" s="14" t="e">
        <f t="shared" si="210"/>
        <v>#N/A</v>
      </c>
      <c r="U1215" s="14" t="e">
        <f t="shared" si="211"/>
        <v>#N/A</v>
      </c>
      <c r="V1215" s="14">
        <f t="shared" si="212"/>
        <v>0</v>
      </c>
      <c r="W1215" s="14" t="e">
        <f t="shared" si="213"/>
        <v>#N/A</v>
      </c>
      <c r="X1215" s="14" t="e">
        <f t="shared" si="214"/>
        <v>#N/A</v>
      </c>
    </row>
    <row r="1216" spans="1:24">
      <c r="A1216" s="10">
        <f>europe!A1227</f>
        <v>0</v>
      </c>
      <c r="B1216" s="9" t="e">
        <f>VLOOKUP($A1216,europe!$A$1:$B$3014,2,FALSE)</f>
        <v>#N/A</v>
      </c>
      <c r="C1216" s="9">
        <f>VLOOKUP($A1216,man_neu!$A$1:$D$3001,4,FALSE)</f>
        <v>0</v>
      </c>
      <c r="D1216" s="24" t="e">
        <f>VLOOKUP($A1216,cash!$A$1:$B$3001,2,FALSE)</f>
        <v>#N/A</v>
      </c>
      <c r="E1216" s="9" t="e">
        <f>VLOOKUP($A1216,patri!$A$1:$B$3002,2,FALSE)</f>
        <v>#N/A</v>
      </c>
      <c r="G1216" s="9" t="e">
        <f>VLOOKUP($A1216,anteile!$A$4:$D$2615,anteile!B$12,FALSE)</f>
        <v>#N/A</v>
      </c>
      <c r="H1216" s="9" t="e">
        <f>VLOOKUP($A1216,anteile!$A$4:$D$2615,anteile!C$12,FALSE)</f>
        <v>#N/A</v>
      </c>
      <c r="I1216" s="9" t="e">
        <f>VLOOKUP($A1216,anteile!$A$4:$D$2615,anteile!D$12,FALSE)</f>
        <v>#N/A</v>
      </c>
      <c r="K1216" s="24" t="e">
        <f t="shared" si="204"/>
        <v>#N/A</v>
      </c>
      <c r="L1216" s="24" t="e">
        <f t="shared" si="205"/>
        <v>#N/A</v>
      </c>
      <c r="M1216" s="24" t="e">
        <f>VLOOKUP($A1216,cash!$A$1:$B$3001,2,FALSE)</f>
        <v>#N/A</v>
      </c>
      <c r="N1216" s="24" t="e">
        <f t="shared" si="206"/>
        <v>#N/A</v>
      </c>
      <c r="P1216" s="24" t="e">
        <f t="shared" si="207"/>
        <v>#N/A</v>
      </c>
      <c r="Q1216" s="24" t="e">
        <f t="shared" si="208"/>
        <v>#N/A</v>
      </c>
      <c r="S1216" s="14" t="e">
        <f t="shared" si="209"/>
        <v>#N/A</v>
      </c>
      <c r="T1216" s="14" t="e">
        <f t="shared" si="210"/>
        <v>#N/A</v>
      </c>
      <c r="U1216" s="14" t="e">
        <f t="shared" si="211"/>
        <v>#N/A</v>
      </c>
      <c r="V1216" s="14">
        <f t="shared" si="212"/>
        <v>0</v>
      </c>
      <c r="W1216" s="14" t="e">
        <f t="shared" si="213"/>
        <v>#N/A</v>
      </c>
      <c r="X1216" s="14" t="e">
        <f t="shared" si="214"/>
        <v>#N/A</v>
      </c>
    </row>
    <row r="1217" spans="1:24">
      <c r="A1217" s="10">
        <f>europe!A1228</f>
        <v>0</v>
      </c>
      <c r="B1217" s="9" t="e">
        <f>VLOOKUP($A1217,europe!$A$1:$B$3014,2,FALSE)</f>
        <v>#N/A</v>
      </c>
      <c r="C1217" s="9">
        <f>VLOOKUP($A1217,man_neu!$A$1:$D$3001,4,FALSE)</f>
        <v>0</v>
      </c>
      <c r="D1217" s="24" t="e">
        <f>VLOOKUP($A1217,cash!$A$1:$B$3001,2,FALSE)</f>
        <v>#N/A</v>
      </c>
      <c r="E1217" s="9" t="e">
        <f>VLOOKUP($A1217,patri!$A$1:$B$3002,2,FALSE)</f>
        <v>#N/A</v>
      </c>
      <c r="G1217" s="9" t="e">
        <f>VLOOKUP($A1217,anteile!$A$4:$D$2615,anteile!B$12,FALSE)</f>
        <v>#N/A</v>
      </c>
      <c r="H1217" s="9" t="e">
        <f>VLOOKUP($A1217,anteile!$A$4:$D$2615,anteile!C$12,FALSE)</f>
        <v>#N/A</v>
      </c>
      <c r="I1217" s="9" t="e">
        <f>VLOOKUP($A1217,anteile!$A$4:$D$2615,anteile!D$12,FALSE)</f>
        <v>#N/A</v>
      </c>
      <c r="K1217" s="24" t="e">
        <f t="shared" si="204"/>
        <v>#N/A</v>
      </c>
      <c r="L1217" s="24" t="e">
        <f t="shared" si="205"/>
        <v>#N/A</v>
      </c>
      <c r="M1217" s="24" t="e">
        <f>VLOOKUP($A1217,cash!$A$1:$B$3001,2,FALSE)</f>
        <v>#N/A</v>
      </c>
      <c r="N1217" s="24" t="e">
        <f t="shared" si="206"/>
        <v>#N/A</v>
      </c>
      <c r="P1217" s="24" t="e">
        <f t="shared" si="207"/>
        <v>#N/A</v>
      </c>
      <c r="Q1217" s="24" t="e">
        <f t="shared" si="208"/>
        <v>#N/A</v>
      </c>
      <c r="S1217" s="14" t="e">
        <f t="shared" si="209"/>
        <v>#N/A</v>
      </c>
      <c r="T1217" s="14" t="e">
        <f t="shared" si="210"/>
        <v>#N/A</v>
      </c>
      <c r="U1217" s="14" t="e">
        <f t="shared" si="211"/>
        <v>#N/A</v>
      </c>
      <c r="V1217" s="14">
        <f t="shared" si="212"/>
        <v>0</v>
      </c>
      <c r="W1217" s="14" t="e">
        <f t="shared" si="213"/>
        <v>#N/A</v>
      </c>
      <c r="X1217" s="14" t="e">
        <f t="shared" si="214"/>
        <v>#N/A</v>
      </c>
    </row>
    <row r="1218" spans="1:24">
      <c r="A1218" s="10">
        <f>europe!A1229</f>
        <v>0</v>
      </c>
      <c r="B1218" s="9" t="e">
        <f>VLOOKUP($A1218,europe!$A$1:$B$3014,2,FALSE)</f>
        <v>#N/A</v>
      </c>
      <c r="C1218" s="9">
        <f>VLOOKUP($A1218,man_neu!$A$1:$D$3001,4,FALSE)</f>
        <v>0</v>
      </c>
      <c r="D1218" s="24" t="e">
        <f>VLOOKUP($A1218,cash!$A$1:$B$3001,2,FALSE)</f>
        <v>#N/A</v>
      </c>
      <c r="E1218" s="9" t="e">
        <f>VLOOKUP($A1218,patri!$A$1:$B$3002,2,FALSE)</f>
        <v>#N/A</v>
      </c>
      <c r="G1218" s="9" t="e">
        <f>VLOOKUP($A1218,anteile!$A$4:$D$2615,anteile!B$12,FALSE)</f>
        <v>#N/A</v>
      </c>
      <c r="H1218" s="9" t="e">
        <f>VLOOKUP($A1218,anteile!$A$4:$D$2615,anteile!C$12,FALSE)</f>
        <v>#N/A</v>
      </c>
      <c r="I1218" s="9" t="e">
        <f>VLOOKUP($A1218,anteile!$A$4:$D$2615,anteile!D$12,FALSE)</f>
        <v>#N/A</v>
      </c>
      <c r="K1218" s="24" t="e">
        <f t="shared" si="204"/>
        <v>#N/A</v>
      </c>
      <c r="L1218" s="24" t="e">
        <f t="shared" si="205"/>
        <v>#N/A</v>
      </c>
      <c r="M1218" s="24" t="e">
        <f>VLOOKUP($A1218,cash!$A$1:$B$3001,2,FALSE)</f>
        <v>#N/A</v>
      </c>
      <c r="N1218" s="24" t="e">
        <f t="shared" si="206"/>
        <v>#N/A</v>
      </c>
      <c r="P1218" s="24" t="e">
        <f t="shared" si="207"/>
        <v>#N/A</v>
      </c>
      <c r="Q1218" s="24" t="e">
        <f t="shared" si="208"/>
        <v>#N/A</v>
      </c>
      <c r="S1218" s="14" t="e">
        <f t="shared" si="209"/>
        <v>#N/A</v>
      </c>
      <c r="T1218" s="14" t="e">
        <f t="shared" si="210"/>
        <v>#N/A</v>
      </c>
      <c r="U1218" s="14" t="e">
        <f t="shared" si="211"/>
        <v>#N/A</v>
      </c>
      <c r="V1218" s="14">
        <f t="shared" si="212"/>
        <v>0</v>
      </c>
      <c r="W1218" s="14" t="e">
        <f t="shared" si="213"/>
        <v>#N/A</v>
      </c>
      <c r="X1218" s="14" t="e">
        <f t="shared" si="214"/>
        <v>#N/A</v>
      </c>
    </row>
    <row r="1219" spans="1:24">
      <c r="A1219" s="10">
        <f>europe!A1230</f>
        <v>0</v>
      </c>
      <c r="B1219" s="9" t="e">
        <f>VLOOKUP($A1219,europe!$A$1:$B$3014,2,FALSE)</f>
        <v>#N/A</v>
      </c>
      <c r="C1219" s="9">
        <f>VLOOKUP($A1219,man_neu!$A$1:$D$3001,4,FALSE)</f>
        <v>0</v>
      </c>
      <c r="D1219" s="24" t="e">
        <f>VLOOKUP($A1219,cash!$A$1:$B$3001,2,FALSE)</f>
        <v>#N/A</v>
      </c>
      <c r="E1219" s="9" t="e">
        <f>VLOOKUP($A1219,patri!$A$1:$B$3002,2,FALSE)</f>
        <v>#N/A</v>
      </c>
      <c r="G1219" s="9" t="e">
        <f>VLOOKUP($A1219,anteile!$A$4:$D$2615,anteile!B$12,FALSE)</f>
        <v>#N/A</v>
      </c>
      <c r="H1219" s="9" t="e">
        <f>VLOOKUP($A1219,anteile!$A$4:$D$2615,anteile!C$12,FALSE)</f>
        <v>#N/A</v>
      </c>
      <c r="I1219" s="9" t="e">
        <f>VLOOKUP($A1219,anteile!$A$4:$D$2615,anteile!D$12,FALSE)</f>
        <v>#N/A</v>
      </c>
      <c r="K1219" s="24" t="e">
        <f t="shared" si="204"/>
        <v>#N/A</v>
      </c>
      <c r="L1219" s="24" t="e">
        <f t="shared" si="205"/>
        <v>#N/A</v>
      </c>
      <c r="M1219" s="24" t="e">
        <f>VLOOKUP($A1219,cash!$A$1:$B$3001,2,FALSE)</f>
        <v>#N/A</v>
      </c>
      <c r="N1219" s="24" t="e">
        <f t="shared" si="206"/>
        <v>#N/A</v>
      </c>
      <c r="P1219" s="24" t="e">
        <f t="shared" si="207"/>
        <v>#N/A</v>
      </c>
      <c r="Q1219" s="24" t="e">
        <f t="shared" si="208"/>
        <v>#N/A</v>
      </c>
      <c r="S1219" s="14" t="e">
        <f t="shared" si="209"/>
        <v>#N/A</v>
      </c>
      <c r="T1219" s="14" t="e">
        <f t="shared" si="210"/>
        <v>#N/A</v>
      </c>
      <c r="U1219" s="14" t="e">
        <f t="shared" si="211"/>
        <v>#N/A</v>
      </c>
      <c r="V1219" s="14">
        <f t="shared" si="212"/>
        <v>0</v>
      </c>
      <c r="W1219" s="14" t="e">
        <f t="shared" si="213"/>
        <v>#N/A</v>
      </c>
      <c r="X1219" s="14" t="e">
        <f t="shared" si="214"/>
        <v>#N/A</v>
      </c>
    </row>
    <row r="1220" spans="1:24">
      <c r="A1220" s="10">
        <f>europe!A1231</f>
        <v>0</v>
      </c>
      <c r="B1220" s="9" t="e">
        <f>VLOOKUP($A1220,europe!$A$1:$B$3014,2,FALSE)</f>
        <v>#N/A</v>
      </c>
      <c r="C1220" s="9">
        <f>VLOOKUP($A1220,man_neu!$A$1:$D$3001,4,FALSE)</f>
        <v>0</v>
      </c>
      <c r="D1220" s="24" t="e">
        <f>VLOOKUP($A1220,cash!$A$1:$B$3001,2,FALSE)</f>
        <v>#N/A</v>
      </c>
      <c r="E1220" s="9" t="e">
        <f>VLOOKUP($A1220,patri!$A$1:$B$3002,2,FALSE)</f>
        <v>#N/A</v>
      </c>
      <c r="G1220" s="9" t="e">
        <f>VLOOKUP($A1220,anteile!$A$4:$D$2615,anteile!B$12,FALSE)</f>
        <v>#N/A</v>
      </c>
      <c r="H1220" s="9" t="e">
        <f>VLOOKUP($A1220,anteile!$A$4:$D$2615,anteile!C$12,FALSE)</f>
        <v>#N/A</v>
      </c>
      <c r="I1220" s="9" t="e">
        <f>VLOOKUP($A1220,anteile!$A$4:$D$2615,anteile!D$12,FALSE)</f>
        <v>#N/A</v>
      </c>
      <c r="K1220" s="24" t="e">
        <f t="shared" si="204"/>
        <v>#N/A</v>
      </c>
      <c r="L1220" s="24" t="e">
        <f t="shared" si="205"/>
        <v>#N/A</v>
      </c>
      <c r="M1220" s="24" t="e">
        <f>VLOOKUP($A1220,cash!$A$1:$B$3001,2,FALSE)</f>
        <v>#N/A</v>
      </c>
      <c r="N1220" s="24" t="e">
        <f t="shared" si="206"/>
        <v>#N/A</v>
      </c>
      <c r="P1220" s="24" t="e">
        <f t="shared" si="207"/>
        <v>#N/A</v>
      </c>
      <c r="Q1220" s="24" t="e">
        <f t="shared" si="208"/>
        <v>#N/A</v>
      </c>
      <c r="S1220" s="14" t="e">
        <f t="shared" si="209"/>
        <v>#N/A</v>
      </c>
      <c r="T1220" s="14" t="e">
        <f t="shared" si="210"/>
        <v>#N/A</v>
      </c>
      <c r="U1220" s="14" t="e">
        <f t="shared" si="211"/>
        <v>#N/A</v>
      </c>
      <c r="V1220" s="14">
        <f t="shared" si="212"/>
        <v>0</v>
      </c>
      <c r="W1220" s="14" t="e">
        <f t="shared" si="213"/>
        <v>#N/A</v>
      </c>
      <c r="X1220" s="14" t="e">
        <f t="shared" si="214"/>
        <v>#N/A</v>
      </c>
    </row>
    <row r="1221" spans="1:24">
      <c r="A1221" s="10">
        <f>europe!A1232</f>
        <v>0</v>
      </c>
      <c r="B1221" s="9" t="e">
        <f>VLOOKUP($A1221,europe!$A$1:$B$3014,2,FALSE)</f>
        <v>#N/A</v>
      </c>
      <c r="C1221" s="9">
        <f>VLOOKUP($A1221,man_neu!$A$1:$D$3001,4,FALSE)</f>
        <v>0</v>
      </c>
      <c r="D1221" s="24" t="e">
        <f>VLOOKUP($A1221,cash!$A$1:$B$3001,2,FALSE)</f>
        <v>#N/A</v>
      </c>
      <c r="E1221" s="9" t="e">
        <f>VLOOKUP($A1221,patri!$A$1:$B$3002,2,FALSE)</f>
        <v>#N/A</v>
      </c>
      <c r="G1221" s="9" t="e">
        <f>VLOOKUP($A1221,anteile!$A$4:$D$2615,anteile!B$12,FALSE)</f>
        <v>#N/A</v>
      </c>
      <c r="H1221" s="9" t="e">
        <f>VLOOKUP($A1221,anteile!$A$4:$D$2615,anteile!C$12,FALSE)</f>
        <v>#N/A</v>
      </c>
      <c r="I1221" s="9" t="e">
        <f>VLOOKUP($A1221,anteile!$A$4:$D$2615,anteile!D$12,FALSE)</f>
        <v>#N/A</v>
      </c>
      <c r="K1221" s="24" t="e">
        <f t="shared" si="204"/>
        <v>#N/A</v>
      </c>
      <c r="L1221" s="24" t="e">
        <f t="shared" si="205"/>
        <v>#N/A</v>
      </c>
      <c r="M1221" s="24" t="e">
        <f>VLOOKUP($A1221,cash!$A$1:$B$3001,2,FALSE)</f>
        <v>#N/A</v>
      </c>
      <c r="N1221" s="24" t="e">
        <f t="shared" si="206"/>
        <v>#N/A</v>
      </c>
      <c r="P1221" s="24" t="e">
        <f t="shared" si="207"/>
        <v>#N/A</v>
      </c>
      <c r="Q1221" s="24" t="e">
        <f t="shared" si="208"/>
        <v>#N/A</v>
      </c>
      <c r="S1221" s="14" t="e">
        <f t="shared" si="209"/>
        <v>#N/A</v>
      </c>
      <c r="T1221" s="14" t="e">
        <f t="shared" si="210"/>
        <v>#N/A</v>
      </c>
      <c r="U1221" s="14" t="e">
        <f t="shared" si="211"/>
        <v>#N/A</v>
      </c>
      <c r="V1221" s="14">
        <f t="shared" si="212"/>
        <v>0</v>
      </c>
      <c r="W1221" s="14" t="e">
        <f t="shared" si="213"/>
        <v>#N/A</v>
      </c>
      <c r="X1221" s="14" t="e">
        <f t="shared" si="214"/>
        <v>#N/A</v>
      </c>
    </row>
    <row r="1222" spans="1:24">
      <c r="A1222" s="10">
        <f>europe!A1233</f>
        <v>0</v>
      </c>
      <c r="B1222" s="9" t="e">
        <f>VLOOKUP($A1222,europe!$A$1:$B$3014,2,FALSE)</f>
        <v>#N/A</v>
      </c>
      <c r="C1222" s="9">
        <f>VLOOKUP($A1222,man_neu!$A$1:$D$3001,4,FALSE)</f>
        <v>0</v>
      </c>
      <c r="D1222" s="24" t="e">
        <f>VLOOKUP($A1222,cash!$A$1:$B$3001,2,FALSE)</f>
        <v>#N/A</v>
      </c>
      <c r="E1222" s="9" t="e">
        <f>VLOOKUP($A1222,patri!$A$1:$B$3002,2,FALSE)</f>
        <v>#N/A</v>
      </c>
      <c r="G1222" s="9" t="e">
        <f>VLOOKUP($A1222,anteile!$A$4:$D$2615,anteile!B$12,FALSE)</f>
        <v>#N/A</v>
      </c>
      <c r="H1222" s="9" t="e">
        <f>VLOOKUP($A1222,anteile!$A$4:$D$2615,anteile!C$12,FALSE)</f>
        <v>#N/A</v>
      </c>
      <c r="I1222" s="9" t="e">
        <f>VLOOKUP($A1222,anteile!$A$4:$D$2615,anteile!D$12,FALSE)</f>
        <v>#N/A</v>
      </c>
      <c r="K1222" s="24" t="e">
        <f t="shared" si="204"/>
        <v>#N/A</v>
      </c>
      <c r="L1222" s="24" t="e">
        <f t="shared" si="205"/>
        <v>#N/A</v>
      </c>
      <c r="M1222" s="24" t="e">
        <f>VLOOKUP($A1222,cash!$A$1:$B$3001,2,FALSE)</f>
        <v>#N/A</v>
      </c>
      <c r="N1222" s="24" t="e">
        <f t="shared" si="206"/>
        <v>#N/A</v>
      </c>
      <c r="P1222" s="24" t="e">
        <f t="shared" si="207"/>
        <v>#N/A</v>
      </c>
      <c r="Q1222" s="24" t="e">
        <f t="shared" si="208"/>
        <v>#N/A</v>
      </c>
      <c r="S1222" s="14" t="e">
        <f t="shared" si="209"/>
        <v>#N/A</v>
      </c>
      <c r="T1222" s="14" t="e">
        <f t="shared" si="210"/>
        <v>#N/A</v>
      </c>
      <c r="U1222" s="14" t="e">
        <f t="shared" si="211"/>
        <v>#N/A</v>
      </c>
      <c r="V1222" s="14">
        <f t="shared" si="212"/>
        <v>0</v>
      </c>
      <c r="W1222" s="14" t="e">
        <f t="shared" si="213"/>
        <v>#N/A</v>
      </c>
      <c r="X1222" s="14" t="e">
        <f t="shared" si="214"/>
        <v>#N/A</v>
      </c>
    </row>
    <row r="1223" spans="1:24">
      <c r="A1223" s="10">
        <f>europe!A1234</f>
        <v>0</v>
      </c>
      <c r="B1223" s="9" t="e">
        <f>VLOOKUP($A1223,europe!$A$1:$B$3014,2,FALSE)</f>
        <v>#N/A</v>
      </c>
      <c r="C1223" s="9">
        <f>VLOOKUP($A1223,man_neu!$A$1:$D$3001,4,FALSE)</f>
        <v>0</v>
      </c>
      <c r="D1223" s="24" t="e">
        <f>VLOOKUP($A1223,cash!$A$1:$B$3001,2,FALSE)</f>
        <v>#N/A</v>
      </c>
      <c r="E1223" s="9" t="e">
        <f>VLOOKUP($A1223,patri!$A$1:$B$3002,2,FALSE)</f>
        <v>#N/A</v>
      </c>
      <c r="G1223" s="9" t="e">
        <f>VLOOKUP($A1223,anteile!$A$4:$D$2615,anteile!B$12,FALSE)</f>
        <v>#N/A</v>
      </c>
      <c r="H1223" s="9" t="e">
        <f>VLOOKUP($A1223,anteile!$A$4:$D$2615,anteile!C$12,FALSE)</f>
        <v>#N/A</v>
      </c>
      <c r="I1223" s="9" t="e">
        <f>VLOOKUP($A1223,anteile!$A$4:$D$2615,anteile!D$12,FALSE)</f>
        <v>#N/A</v>
      </c>
      <c r="K1223" s="24" t="e">
        <f t="shared" si="204"/>
        <v>#N/A</v>
      </c>
      <c r="L1223" s="24" t="e">
        <f t="shared" si="205"/>
        <v>#N/A</v>
      </c>
      <c r="M1223" s="24" t="e">
        <f>VLOOKUP($A1223,cash!$A$1:$B$3001,2,FALSE)</f>
        <v>#N/A</v>
      </c>
      <c r="N1223" s="24" t="e">
        <f t="shared" si="206"/>
        <v>#N/A</v>
      </c>
      <c r="P1223" s="24" t="e">
        <f t="shared" si="207"/>
        <v>#N/A</v>
      </c>
      <c r="Q1223" s="24" t="e">
        <f t="shared" si="208"/>
        <v>#N/A</v>
      </c>
      <c r="S1223" s="14" t="e">
        <f t="shared" si="209"/>
        <v>#N/A</v>
      </c>
      <c r="T1223" s="14" t="e">
        <f t="shared" si="210"/>
        <v>#N/A</v>
      </c>
      <c r="U1223" s="14" t="e">
        <f t="shared" si="211"/>
        <v>#N/A</v>
      </c>
      <c r="V1223" s="14">
        <f t="shared" si="212"/>
        <v>0</v>
      </c>
      <c r="W1223" s="14" t="e">
        <f t="shared" si="213"/>
        <v>#N/A</v>
      </c>
      <c r="X1223" s="14" t="e">
        <f t="shared" si="214"/>
        <v>#N/A</v>
      </c>
    </row>
    <row r="1224" spans="1:24">
      <c r="A1224" s="10">
        <f>europe!A1235</f>
        <v>0</v>
      </c>
      <c r="B1224" s="9" t="e">
        <f>VLOOKUP($A1224,europe!$A$1:$B$3014,2,FALSE)</f>
        <v>#N/A</v>
      </c>
      <c r="C1224" s="9">
        <f>VLOOKUP($A1224,man_neu!$A$1:$D$3001,4,FALSE)</f>
        <v>0</v>
      </c>
      <c r="D1224" s="24" t="e">
        <f>VLOOKUP($A1224,cash!$A$1:$B$3001,2,FALSE)</f>
        <v>#N/A</v>
      </c>
      <c r="E1224" s="9" t="e">
        <f>VLOOKUP($A1224,patri!$A$1:$B$3002,2,FALSE)</f>
        <v>#N/A</v>
      </c>
      <c r="G1224" s="9" t="e">
        <f>VLOOKUP($A1224,anteile!$A$4:$D$2615,anteile!B$12,FALSE)</f>
        <v>#N/A</v>
      </c>
      <c r="H1224" s="9" t="e">
        <f>VLOOKUP($A1224,anteile!$A$4:$D$2615,anteile!C$12,FALSE)</f>
        <v>#N/A</v>
      </c>
      <c r="I1224" s="9" t="e">
        <f>VLOOKUP($A1224,anteile!$A$4:$D$2615,anteile!D$12,FALSE)</f>
        <v>#N/A</v>
      </c>
      <c r="K1224" s="24" t="e">
        <f t="shared" si="204"/>
        <v>#N/A</v>
      </c>
      <c r="L1224" s="24" t="e">
        <f t="shared" si="205"/>
        <v>#N/A</v>
      </c>
      <c r="M1224" s="24" t="e">
        <f>VLOOKUP($A1224,cash!$A$1:$B$3001,2,FALSE)</f>
        <v>#N/A</v>
      </c>
      <c r="N1224" s="24" t="e">
        <f t="shared" si="206"/>
        <v>#N/A</v>
      </c>
      <c r="P1224" s="24" t="e">
        <f t="shared" si="207"/>
        <v>#N/A</v>
      </c>
      <c r="Q1224" s="24" t="e">
        <f t="shared" si="208"/>
        <v>#N/A</v>
      </c>
      <c r="S1224" s="14" t="e">
        <f t="shared" si="209"/>
        <v>#N/A</v>
      </c>
      <c r="T1224" s="14" t="e">
        <f t="shared" si="210"/>
        <v>#N/A</v>
      </c>
      <c r="U1224" s="14" t="e">
        <f t="shared" si="211"/>
        <v>#N/A</v>
      </c>
      <c r="V1224" s="14">
        <f t="shared" si="212"/>
        <v>0</v>
      </c>
      <c r="W1224" s="14" t="e">
        <f t="shared" si="213"/>
        <v>#N/A</v>
      </c>
      <c r="X1224" s="14" t="e">
        <f t="shared" si="214"/>
        <v>#N/A</v>
      </c>
    </row>
    <row r="1225" spans="1:24">
      <c r="A1225" s="10">
        <f>europe!A1236</f>
        <v>0</v>
      </c>
      <c r="B1225" s="9" t="e">
        <f>VLOOKUP($A1225,europe!$A$1:$B$3014,2,FALSE)</f>
        <v>#N/A</v>
      </c>
      <c r="C1225" s="9">
        <f>VLOOKUP($A1225,man_neu!$A$1:$D$3001,4,FALSE)</f>
        <v>0</v>
      </c>
      <c r="D1225" s="24" t="e">
        <f>VLOOKUP($A1225,cash!$A$1:$B$3001,2,FALSE)</f>
        <v>#N/A</v>
      </c>
      <c r="E1225" s="9" t="e">
        <f>VLOOKUP($A1225,patri!$A$1:$B$3002,2,FALSE)</f>
        <v>#N/A</v>
      </c>
      <c r="G1225" s="9" t="e">
        <f>VLOOKUP($A1225,anteile!$A$4:$D$2615,anteile!B$12,FALSE)</f>
        <v>#N/A</v>
      </c>
      <c r="H1225" s="9" t="e">
        <f>VLOOKUP($A1225,anteile!$A$4:$D$2615,anteile!C$12,FALSE)</f>
        <v>#N/A</v>
      </c>
      <c r="I1225" s="9" t="e">
        <f>VLOOKUP($A1225,anteile!$A$4:$D$2615,anteile!D$12,FALSE)</f>
        <v>#N/A</v>
      </c>
      <c r="K1225" s="24" t="e">
        <f t="shared" si="204"/>
        <v>#N/A</v>
      </c>
      <c r="L1225" s="24" t="e">
        <f t="shared" si="205"/>
        <v>#N/A</v>
      </c>
      <c r="M1225" s="24" t="e">
        <f>VLOOKUP($A1225,cash!$A$1:$B$3001,2,FALSE)</f>
        <v>#N/A</v>
      </c>
      <c r="N1225" s="24" t="e">
        <f t="shared" si="206"/>
        <v>#N/A</v>
      </c>
      <c r="P1225" s="24" t="e">
        <f t="shared" si="207"/>
        <v>#N/A</v>
      </c>
      <c r="Q1225" s="24" t="e">
        <f t="shared" si="208"/>
        <v>#N/A</v>
      </c>
      <c r="S1225" s="14" t="e">
        <f t="shared" si="209"/>
        <v>#N/A</v>
      </c>
      <c r="T1225" s="14" t="e">
        <f t="shared" si="210"/>
        <v>#N/A</v>
      </c>
      <c r="U1225" s="14" t="e">
        <f t="shared" si="211"/>
        <v>#N/A</v>
      </c>
      <c r="V1225" s="14">
        <f t="shared" si="212"/>
        <v>0</v>
      </c>
      <c r="W1225" s="14" t="e">
        <f t="shared" si="213"/>
        <v>#N/A</v>
      </c>
      <c r="X1225" s="14" t="e">
        <f t="shared" si="214"/>
        <v>#N/A</v>
      </c>
    </row>
    <row r="1226" spans="1:24">
      <c r="A1226" s="10">
        <f>europe!A1237</f>
        <v>0</v>
      </c>
      <c r="B1226" s="9" t="e">
        <f>VLOOKUP($A1226,europe!$A$1:$B$3014,2,FALSE)</f>
        <v>#N/A</v>
      </c>
      <c r="C1226" s="9">
        <f>VLOOKUP($A1226,man_neu!$A$1:$D$3001,4,FALSE)</f>
        <v>0</v>
      </c>
      <c r="D1226" s="24" t="e">
        <f>VLOOKUP($A1226,cash!$A$1:$B$3001,2,FALSE)</f>
        <v>#N/A</v>
      </c>
      <c r="E1226" s="9" t="e">
        <f>VLOOKUP($A1226,patri!$A$1:$B$3002,2,FALSE)</f>
        <v>#N/A</v>
      </c>
      <c r="G1226" s="9" t="e">
        <f>VLOOKUP($A1226,anteile!$A$4:$D$2615,anteile!B$12,FALSE)</f>
        <v>#N/A</v>
      </c>
      <c r="H1226" s="9" t="e">
        <f>VLOOKUP($A1226,anteile!$A$4:$D$2615,anteile!C$12,FALSE)</f>
        <v>#N/A</v>
      </c>
      <c r="I1226" s="9" t="e">
        <f>VLOOKUP($A1226,anteile!$A$4:$D$2615,anteile!D$12,FALSE)</f>
        <v>#N/A</v>
      </c>
      <c r="K1226" s="24" t="e">
        <f t="shared" si="204"/>
        <v>#N/A</v>
      </c>
      <c r="L1226" s="24" t="e">
        <f t="shared" si="205"/>
        <v>#N/A</v>
      </c>
      <c r="M1226" s="24" t="e">
        <f>VLOOKUP($A1226,cash!$A$1:$B$3001,2,FALSE)</f>
        <v>#N/A</v>
      </c>
      <c r="N1226" s="24" t="e">
        <f t="shared" si="206"/>
        <v>#N/A</v>
      </c>
      <c r="P1226" s="24" t="e">
        <f t="shared" si="207"/>
        <v>#N/A</v>
      </c>
      <c r="Q1226" s="24" t="e">
        <f t="shared" si="208"/>
        <v>#N/A</v>
      </c>
      <c r="S1226" s="14" t="e">
        <f t="shared" si="209"/>
        <v>#N/A</v>
      </c>
      <c r="T1226" s="14" t="e">
        <f t="shared" si="210"/>
        <v>#N/A</v>
      </c>
      <c r="U1226" s="14" t="e">
        <f t="shared" si="211"/>
        <v>#N/A</v>
      </c>
      <c r="V1226" s="14">
        <f t="shared" si="212"/>
        <v>0</v>
      </c>
      <c r="W1226" s="14" t="e">
        <f t="shared" si="213"/>
        <v>#N/A</v>
      </c>
      <c r="X1226" s="14" t="e">
        <f t="shared" si="214"/>
        <v>#N/A</v>
      </c>
    </row>
    <row r="1227" spans="1:24">
      <c r="A1227" s="10">
        <f>europe!A1238</f>
        <v>0</v>
      </c>
      <c r="B1227" s="9" t="e">
        <f>VLOOKUP($A1227,europe!$A$1:$B$3014,2,FALSE)</f>
        <v>#N/A</v>
      </c>
      <c r="C1227" s="9">
        <f>VLOOKUP($A1227,man_neu!$A$1:$D$3001,4,FALSE)</f>
        <v>0</v>
      </c>
      <c r="D1227" s="24" t="e">
        <f>VLOOKUP($A1227,cash!$A$1:$B$3001,2,FALSE)</f>
        <v>#N/A</v>
      </c>
      <c r="E1227" s="9" t="e">
        <f>VLOOKUP($A1227,patri!$A$1:$B$3002,2,FALSE)</f>
        <v>#N/A</v>
      </c>
      <c r="G1227" s="9" t="e">
        <f>VLOOKUP($A1227,anteile!$A$4:$D$2615,anteile!B$12,FALSE)</f>
        <v>#N/A</v>
      </c>
      <c r="H1227" s="9" t="e">
        <f>VLOOKUP($A1227,anteile!$A$4:$D$2615,anteile!C$12,FALSE)</f>
        <v>#N/A</v>
      </c>
      <c r="I1227" s="9" t="e">
        <f>VLOOKUP($A1227,anteile!$A$4:$D$2615,anteile!D$12,FALSE)</f>
        <v>#N/A</v>
      </c>
      <c r="K1227" s="24" t="e">
        <f t="shared" si="204"/>
        <v>#N/A</v>
      </c>
      <c r="L1227" s="24" t="e">
        <f t="shared" si="205"/>
        <v>#N/A</v>
      </c>
      <c r="M1227" s="24" t="e">
        <f>VLOOKUP($A1227,cash!$A$1:$B$3001,2,FALSE)</f>
        <v>#N/A</v>
      </c>
      <c r="N1227" s="24" t="e">
        <f t="shared" si="206"/>
        <v>#N/A</v>
      </c>
      <c r="P1227" s="24" t="e">
        <f t="shared" si="207"/>
        <v>#N/A</v>
      </c>
      <c r="Q1227" s="24" t="e">
        <f t="shared" si="208"/>
        <v>#N/A</v>
      </c>
      <c r="S1227" s="14" t="e">
        <f t="shared" si="209"/>
        <v>#N/A</v>
      </c>
      <c r="T1227" s="14" t="e">
        <f t="shared" si="210"/>
        <v>#N/A</v>
      </c>
      <c r="U1227" s="14" t="e">
        <f t="shared" si="211"/>
        <v>#N/A</v>
      </c>
      <c r="V1227" s="14">
        <f t="shared" si="212"/>
        <v>0</v>
      </c>
      <c r="W1227" s="14" t="e">
        <f t="shared" si="213"/>
        <v>#N/A</v>
      </c>
      <c r="X1227" s="14" t="e">
        <f t="shared" si="214"/>
        <v>#N/A</v>
      </c>
    </row>
    <row r="1228" spans="1:24">
      <c r="A1228" s="10">
        <f>europe!A1239</f>
        <v>0</v>
      </c>
      <c r="B1228" s="9" t="e">
        <f>VLOOKUP($A1228,europe!$A$1:$B$3014,2,FALSE)</f>
        <v>#N/A</v>
      </c>
      <c r="C1228" s="9">
        <f>VLOOKUP($A1228,man_neu!$A$1:$D$3001,4,FALSE)</f>
        <v>0</v>
      </c>
      <c r="D1228" s="24" t="e">
        <f>VLOOKUP($A1228,cash!$A$1:$B$3001,2,FALSE)</f>
        <v>#N/A</v>
      </c>
      <c r="E1228" s="9" t="e">
        <f>VLOOKUP($A1228,patri!$A$1:$B$3002,2,FALSE)</f>
        <v>#N/A</v>
      </c>
      <c r="G1228" s="9" t="e">
        <f>VLOOKUP($A1228,anteile!$A$4:$D$2615,anteile!B$12,FALSE)</f>
        <v>#N/A</v>
      </c>
      <c r="H1228" s="9" t="e">
        <f>VLOOKUP($A1228,anteile!$A$4:$D$2615,anteile!C$12,FALSE)</f>
        <v>#N/A</v>
      </c>
      <c r="I1228" s="9" t="e">
        <f>VLOOKUP($A1228,anteile!$A$4:$D$2615,anteile!D$12,FALSE)</f>
        <v>#N/A</v>
      </c>
      <c r="K1228" s="24" t="e">
        <f t="shared" si="204"/>
        <v>#N/A</v>
      </c>
      <c r="L1228" s="24" t="e">
        <f t="shared" si="205"/>
        <v>#N/A</v>
      </c>
      <c r="M1228" s="24" t="e">
        <f>VLOOKUP($A1228,cash!$A$1:$B$3001,2,FALSE)</f>
        <v>#N/A</v>
      </c>
      <c r="N1228" s="24" t="e">
        <f t="shared" si="206"/>
        <v>#N/A</v>
      </c>
      <c r="P1228" s="24" t="e">
        <f t="shared" si="207"/>
        <v>#N/A</v>
      </c>
      <c r="Q1228" s="24" t="e">
        <f t="shared" si="208"/>
        <v>#N/A</v>
      </c>
      <c r="S1228" s="14" t="e">
        <f t="shared" si="209"/>
        <v>#N/A</v>
      </c>
      <c r="T1228" s="14" t="e">
        <f t="shared" si="210"/>
        <v>#N/A</v>
      </c>
      <c r="U1228" s="14" t="e">
        <f t="shared" si="211"/>
        <v>#N/A</v>
      </c>
      <c r="V1228" s="14">
        <f t="shared" si="212"/>
        <v>0</v>
      </c>
      <c r="W1228" s="14" t="e">
        <f t="shared" si="213"/>
        <v>#N/A</v>
      </c>
      <c r="X1228" s="14" t="e">
        <f t="shared" si="214"/>
        <v>#N/A</v>
      </c>
    </row>
    <row r="1229" spans="1:24">
      <c r="A1229" s="10">
        <f>europe!A1240</f>
        <v>0</v>
      </c>
      <c r="B1229" s="9" t="e">
        <f>VLOOKUP($A1229,europe!$A$1:$B$3014,2,FALSE)</f>
        <v>#N/A</v>
      </c>
      <c r="C1229" s="9">
        <f>VLOOKUP($A1229,man_neu!$A$1:$D$3001,4,FALSE)</f>
        <v>0</v>
      </c>
      <c r="D1229" s="24" t="e">
        <f>VLOOKUP($A1229,cash!$A$1:$B$3001,2,FALSE)</f>
        <v>#N/A</v>
      </c>
      <c r="E1229" s="9" t="e">
        <f>VLOOKUP($A1229,patri!$A$1:$B$3002,2,FALSE)</f>
        <v>#N/A</v>
      </c>
      <c r="G1229" s="9" t="e">
        <f>VLOOKUP($A1229,anteile!$A$4:$D$2615,anteile!B$12,FALSE)</f>
        <v>#N/A</v>
      </c>
      <c r="H1229" s="9" t="e">
        <f>VLOOKUP($A1229,anteile!$A$4:$D$2615,anteile!C$12,FALSE)</f>
        <v>#N/A</v>
      </c>
      <c r="I1229" s="9" t="e">
        <f>VLOOKUP($A1229,anteile!$A$4:$D$2615,anteile!D$12,FALSE)</f>
        <v>#N/A</v>
      </c>
      <c r="K1229" s="24" t="e">
        <f t="shared" si="204"/>
        <v>#N/A</v>
      </c>
      <c r="L1229" s="24" t="e">
        <f t="shared" si="205"/>
        <v>#N/A</v>
      </c>
      <c r="M1229" s="24" t="e">
        <f>VLOOKUP($A1229,cash!$A$1:$B$3001,2,FALSE)</f>
        <v>#N/A</v>
      </c>
      <c r="N1229" s="24" t="e">
        <f t="shared" si="206"/>
        <v>#N/A</v>
      </c>
      <c r="P1229" s="24" t="e">
        <f t="shared" si="207"/>
        <v>#N/A</v>
      </c>
      <c r="Q1229" s="24" t="e">
        <f t="shared" si="208"/>
        <v>#N/A</v>
      </c>
      <c r="S1229" s="14" t="e">
        <f t="shared" si="209"/>
        <v>#N/A</v>
      </c>
      <c r="T1229" s="14" t="e">
        <f t="shared" si="210"/>
        <v>#N/A</v>
      </c>
      <c r="U1229" s="14" t="e">
        <f t="shared" si="211"/>
        <v>#N/A</v>
      </c>
      <c r="V1229" s="14">
        <f t="shared" si="212"/>
        <v>0</v>
      </c>
      <c r="W1229" s="14" t="e">
        <f t="shared" si="213"/>
        <v>#N/A</v>
      </c>
      <c r="X1229" s="14" t="e">
        <f t="shared" si="214"/>
        <v>#N/A</v>
      </c>
    </row>
    <row r="1230" spans="1:24">
      <c r="A1230" s="10">
        <f>europe!A1241</f>
        <v>0</v>
      </c>
      <c r="B1230" s="9" t="e">
        <f>VLOOKUP($A1230,europe!$A$1:$B$3014,2,FALSE)</f>
        <v>#N/A</v>
      </c>
      <c r="C1230" s="9">
        <f>VLOOKUP($A1230,man_neu!$A$1:$D$3001,4,FALSE)</f>
        <v>0</v>
      </c>
      <c r="D1230" s="24" t="e">
        <f>VLOOKUP($A1230,cash!$A$1:$B$3001,2,FALSE)</f>
        <v>#N/A</v>
      </c>
      <c r="E1230" s="9" t="e">
        <f>VLOOKUP($A1230,patri!$A$1:$B$3002,2,FALSE)</f>
        <v>#N/A</v>
      </c>
      <c r="G1230" s="9" t="e">
        <f>VLOOKUP($A1230,anteile!$A$4:$D$2615,anteile!B$12,FALSE)</f>
        <v>#N/A</v>
      </c>
      <c r="H1230" s="9" t="e">
        <f>VLOOKUP($A1230,anteile!$A$4:$D$2615,anteile!C$12,FALSE)</f>
        <v>#N/A</v>
      </c>
      <c r="I1230" s="9" t="e">
        <f>VLOOKUP($A1230,anteile!$A$4:$D$2615,anteile!D$12,FALSE)</f>
        <v>#N/A</v>
      </c>
      <c r="K1230" s="24" t="e">
        <f t="shared" ref="K1230:K1293" si="215">B1230*G1230</f>
        <v>#N/A</v>
      </c>
      <c r="L1230" s="24" t="e">
        <f t="shared" ref="L1230:L1293" si="216">C1230*H1230</f>
        <v>#N/A</v>
      </c>
      <c r="M1230" s="24" t="e">
        <f>VLOOKUP($A1230,cash!$A$1:$B$3001,2,FALSE)</f>
        <v>#N/A</v>
      </c>
      <c r="N1230" s="24" t="e">
        <f t="shared" ref="N1230:N1293" si="217">E1230*I1230</f>
        <v>#N/A</v>
      </c>
      <c r="P1230" s="24" t="e">
        <f t="shared" si="207"/>
        <v>#N/A</v>
      </c>
      <c r="Q1230" s="24" t="e">
        <f t="shared" si="208"/>
        <v>#N/A</v>
      </c>
      <c r="S1230" s="14" t="e">
        <f t="shared" si="209"/>
        <v>#N/A</v>
      </c>
      <c r="T1230" s="14" t="e">
        <f t="shared" si="210"/>
        <v>#N/A</v>
      </c>
      <c r="U1230" s="14" t="e">
        <f t="shared" si="211"/>
        <v>#N/A</v>
      </c>
      <c r="V1230" s="14">
        <f t="shared" si="212"/>
        <v>0</v>
      </c>
      <c r="W1230" s="14" t="e">
        <f t="shared" si="213"/>
        <v>#N/A</v>
      </c>
      <c r="X1230" s="14" t="e">
        <f t="shared" si="214"/>
        <v>#N/A</v>
      </c>
    </row>
    <row r="1231" spans="1:24">
      <c r="A1231" s="10">
        <f>europe!A1242</f>
        <v>0</v>
      </c>
      <c r="B1231" s="9" t="e">
        <f>VLOOKUP($A1231,europe!$A$1:$B$3014,2,FALSE)</f>
        <v>#N/A</v>
      </c>
      <c r="C1231" s="9">
        <f>VLOOKUP($A1231,man_neu!$A$1:$D$3001,4,FALSE)</f>
        <v>0</v>
      </c>
      <c r="D1231" s="24" t="e">
        <f>VLOOKUP($A1231,cash!$A$1:$B$3001,2,FALSE)</f>
        <v>#N/A</v>
      </c>
      <c r="E1231" s="9" t="e">
        <f>VLOOKUP($A1231,patri!$A$1:$B$3002,2,FALSE)</f>
        <v>#N/A</v>
      </c>
      <c r="G1231" s="9" t="e">
        <f>VLOOKUP($A1231,anteile!$A$4:$D$2615,anteile!B$12,FALSE)</f>
        <v>#N/A</v>
      </c>
      <c r="H1231" s="9" t="e">
        <f>VLOOKUP($A1231,anteile!$A$4:$D$2615,anteile!C$12,FALSE)</f>
        <v>#N/A</v>
      </c>
      <c r="I1231" s="9" t="e">
        <f>VLOOKUP($A1231,anteile!$A$4:$D$2615,anteile!D$12,FALSE)</f>
        <v>#N/A</v>
      </c>
      <c r="K1231" s="24" t="e">
        <f t="shared" si="215"/>
        <v>#N/A</v>
      </c>
      <c r="L1231" s="24" t="e">
        <f t="shared" si="216"/>
        <v>#N/A</v>
      </c>
      <c r="M1231" s="24" t="e">
        <f>VLOOKUP($A1231,cash!$A$1:$B$3001,2,FALSE)</f>
        <v>#N/A</v>
      </c>
      <c r="N1231" s="24" t="e">
        <f t="shared" si="217"/>
        <v>#N/A</v>
      </c>
      <c r="P1231" s="24" t="e">
        <f t="shared" ref="P1231:P1294" si="218">SUM(K1231:M1231)</f>
        <v>#N/A</v>
      </c>
      <c r="Q1231" s="24" t="e">
        <f t="shared" ref="Q1231:Q1294" si="219">N1231</f>
        <v>#N/A</v>
      </c>
      <c r="S1231" s="14" t="e">
        <f t="shared" ref="S1231:S1294" si="220">P1231/P$6*100</f>
        <v>#N/A</v>
      </c>
      <c r="T1231" s="14" t="e">
        <f t="shared" ref="T1231:T1294" si="221">Q1231/Q$6*100</f>
        <v>#N/A</v>
      </c>
      <c r="U1231" s="14" t="e">
        <f t="shared" ref="U1231:U1294" si="222">B1231/B$6*100</f>
        <v>#N/A</v>
      </c>
      <c r="V1231" s="14">
        <f t="shared" ref="V1231:V1294" si="223">C1231/C$6*100</f>
        <v>0</v>
      </c>
      <c r="W1231" s="14" t="e">
        <f t="shared" ref="W1231:W1294" si="224">D1231/D$6*100</f>
        <v>#N/A</v>
      </c>
      <c r="X1231" s="14" t="e">
        <f t="shared" ref="X1231:X1294" si="225">E1231/E$6*100</f>
        <v>#N/A</v>
      </c>
    </row>
    <row r="1232" spans="1:24">
      <c r="A1232" s="10">
        <f>europe!A1243</f>
        <v>0</v>
      </c>
      <c r="B1232" s="9" t="e">
        <f>VLOOKUP($A1232,europe!$A$1:$B$3014,2,FALSE)</f>
        <v>#N/A</v>
      </c>
      <c r="C1232" s="9">
        <f>VLOOKUP($A1232,man_neu!$A$1:$D$3001,4,FALSE)</f>
        <v>0</v>
      </c>
      <c r="D1232" s="24" t="e">
        <f>VLOOKUP($A1232,cash!$A$1:$B$3001,2,FALSE)</f>
        <v>#N/A</v>
      </c>
      <c r="E1232" s="9" t="e">
        <f>VLOOKUP($A1232,patri!$A$1:$B$3002,2,FALSE)</f>
        <v>#N/A</v>
      </c>
      <c r="G1232" s="9" t="e">
        <f>VLOOKUP($A1232,anteile!$A$4:$D$2615,anteile!B$12,FALSE)</f>
        <v>#N/A</v>
      </c>
      <c r="H1232" s="9" t="e">
        <f>VLOOKUP($A1232,anteile!$A$4:$D$2615,anteile!C$12,FALSE)</f>
        <v>#N/A</v>
      </c>
      <c r="I1232" s="9" t="e">
        <f>VLOOKUP($A1232,anteile!$A$4:$D$2615,anteile!D$12,FALSE)</f>
        <v>#N/A</v>
      </c>
      <c r="K1232" s="24" t="e">
        <f t="shared" si="215"/>
        <v>#N/A</v>
      </c>
      <c r="L1232" s="24" t="e">
        <f t="shared" si="216"/>
        <v>#N/A</v>
      </c>
      <c r="M1232" s="24" t="e">
        <f>VLOOKUP($A1232,cash!$A$1:$B$3001,2,FALSE)</f>
        <v>#N/A</v>
      </c>
      <c r="N1232" s="24" t="e">
        <f t="shared" si="217"/>
        <v>#N/A</v>
      </c>
      <c r="P1232" s="24" t="e">
        <f t="shared" si="218"/>
        <v>#N/A</v>
      </c>
      <c r="Q1232" s="24" t="e">
        <f t="shared" si="219"/>
        <v>#N/A</v>
      </c>
      <c r="S1232" s="14" t="e">
        <f t="shared" si="220"/>
        <v>#N/A</v>
      </c>
      <c r="T1232" s="14" t="e">
        <f t="shared" si="221"/>
        <v>#N/A</v>
      </c>
      <c r="U1232" s="14" t="e">
        <f t="shared" si="222"/>
        <v>#N/A</v>
      </c>
      <c r="V1232" s="14">
        <f t="shared" si="223"/>
        <v>0</v>
      </c>
      <c r="W1232" s="14" t="e">
        <f t="shared" si="224"/>
        <v>#N/A</v>
      </c>
      <c r="X1232" s="14" t="e">
        <f t="shared" si="225"/>
        <v>#N/A</v>
      </c>
    </row>
    <row r="1233" spans="1:24">
      <c r="A1233" s="10">
        <f>europe!A1244</f>
        <v>0</v>
      </c>
      <c r="B1233" s="9" t="e">
        <f>VLOOKUP($A1233,europe!$A$1:$B$3014,2,FALSE)</f>
        <v>#N/A</v>
      </c>
      <c r="C1233" s="9">
        <f>VLOOKUP($A1233,man_neu!$A$1:$D$3001,4,FALSE)</f>
        <v>0</v>
      </c>
      <c r="D1233" s="24" t="e">
        <f>VLOOKUP($A1233,cash!$A$1:$B$3001,2,FALSE)</f>
        <v>#N/A</v>
      </c>
      <c r="E1233" s="9" t="e">
        <f>VLOOKUP($A1233,patri!$A$1:$B$3002,2,FALSE)</f>
        <v>#N/A</v>
      </c>
      <c r="G1233" s="9" t="e">
        <f>VLOOKUP($A1233,anteile!$A$4:$D$2615,anteile!B$12,FALSE)</f>
        <v>#N/A</v>
      </c>
      <c r="H1233" s="9" t="e">
        <f>VLOOKUP($A1233,anteile!$A$4:$D$2615,anteile!C$12,FALSE)</f>
        <v>#N/A</v>
      </c>
      <c r="I1233" s="9" t="e">
        <f>VLOOKUP($A1233,anteile!$A$4:$D$2615,anteile!D$12,FALSE)</f>
        <v>#N/A</v>
      </c>
      <c r="K1233" s="24" t="e">
        <f t="shared" si="215"/>
        <v>#N/A</v>
      </c>
      <c r="L1233" s="24" t="e">
        <f t="shared" si="216"/>
        <v>#N/A</v>
      </c>
      <c r="M1233" s="24" t="e">
        <f>VLOOKUP($A1233,cash!$A$1:$B$3001,2,FALSE)</f>
        <v>#N/A</v>
      </c>
      <c r="N1233" s="24" t="e">
        <f t="shared" si="217"/>
        <v>#N/A</v>
      </c>
      <c r="P1233" s="24" t="e">
        <f t="shared" si="218"/>
        <v>#N/A</v>
      </c>
      <c r="Q1233" s="24" t="e">
        <f t="shared" si="219"/>
        <v>#N/A</v>
      </c>
      <c r="S1233" s="14" t="e">
        <f t="shared" si="220"/>
        <v>#N/A</v>
      </c>
      <c r="T1233" s="14" t="e">
        <f t="shared" si="221"/>
        <v>#N/A</v>
      </c>
      <c r="U1233" s="14" t="e">
        <f t="shared" si="222"/>
        <v>#N/A</v>
      </c>
      <c r="V1233" s="14">
        <f t="shared" si="223"/>
        <v>0</v>
      </c>
      <c r="W1233" s="14" t="e">
        <f t="shared" si="224"/>
        <v>#N/A</v>
      </c>
      <c r="X1233" s="14" t="e">
        <f t="shared" si="225"/>
        <v>#N/A</v>
      </c>
    </row>
    <row r="1234" spans="1:24">
      <c r="A1234" s="10">
        <f>europe!A1245</f>
        <v>0</v>
      </c>
      <c r="B1234" s="9" t="e">
        <f>VLOOKUP($A1234,europe!$A$1:$B$3014,2,FALSE)</f>
        <v>#N/A</v>
      </c>
      <c r="C1234" s="9">
        <f>VLOOKUP($A1234,man_neu!$A$1:$D$3001,4,FALSE)</f>
        <v>0</v>
      </c>
      <c r="D1234" s="24" t="e">
        <f>VLOOKUP($A1234,cash!$A$1:$B$3001,2,FALSE)</f>
        <v>#N/A</v>
      </c>
      <c r="E1234" s="9" t="e">
        <f>VLOOKUP($A1234,patri!$A$1:$B$3002,2,FALSE)</f>
        <v>#N/A</v>
      </c>
      <c r="G1234" s="9" t="e">
        <f>VLOOKUP($A1234,anteile!$A$4:$D$2615,anteile!B$12,FALSE)</f>
        <v>#N/A</v>
      </c>
      <c r="H1234" s="9" t="e">
        <f>VLOOKUP($A1234,anteile!$A$4:$D$2615,anteile!C$12,FALSE)</f>
        <v>#N/A</v>
      </c>
      <c r="I1234" s="9" t="e">
        <f>VLOOKUP($A1234,anteile!$A$4:$D$2615,anteile!D$12,FALSE)</f>
        <v>#N/A</v>
      </c>
      <c r="K1234" s="24" t="e">
        <f t="shared" si="215"/>
        <v>#N/A</v>
      </c>
      <c r="L1234" s="24" t="e">
        <f t="shared" si="216"/>
        <v>#N/A</v>
      </c>
      <c r="M1234" s="24" t="e">
        <f>VLOOKUP($A1234,cash!$A$1:$B$3001,2,FALSE)</f>
        <v>#N/A</v>
      </c>
      <c r="N1234" s="24" t="e">
        <f t="shared" si="217"/>
        <v>#N/A</v>
      </c>
      <c r="P1234" s="24" t="e">
        <f t="shared" si="218"/>
        <v>#N/A</v>
      </c>
      <c r="Q1234" s="24" t="e">
        <f t="shared" si="219"/>
        <v>#N/A</v>
      </c>
      <c r="S1234" s="14" t="e">
        <f t="shared" si="220"/>
        <v>#N/A</v>
      </c>
      <c r="T1234" s="14" t="e">
        <f t="shared" si="221"/>
        <v>#N/A</v>
      </c>
      <c r="U1234" s="14" t="e">
        <f t="shared" si="222"/>
        <v>#N/A</v>
      </c>
      <c r="V1234" s="14">
        <f t="shared" si="223"/>
        <v>0</v>
      </c>
      <c r="W1234" s="14" t="e">
        <f t="shared" si="224"/>
        <v>#N/A</v>
      </c>
      <c r="X1234" s="14" t="e">
        <f t="shared" si="225"/>
        <v>#N/A</v>
      </c>
    </row>
    <row r="1235" spans="1:24">
      <c r="A1235" s="10">
        <f>europe!A1246</f>
        <v>0</v>
      </c>
      <c r="B1235" s="9" t="e">
        <f>VLOOKUP($A1235,europe!$A$1:$B$3014,2,FALSE)</f>
        <v>#N/A</v>
      </c>
      <c r="C1235" s="9">
        <f>VLOOKUP($A1235,man_neu!$A$1:$D$3001,4,FALSE)</f>
        <v>0</v>
      </c>
      <c r="D1235" s="24" t="e">
        <f>VLOOKUP($A1235,cash!$A$1:$B$3001,2,FALSE)</f>
        <v>#N/A</v>
      </c>
      <c r="E1235" s="9" t="e">
        <f>VLOOKUP($A1235,patri!$A$1:$B$3002,2,FALSE)</f>
        <v>#N/A</v>
      </c>
      <c r="G1235" s="9" t="e">
        <f>VLOOKUP($A1235,anteile!$A$4:$D$2615,anteile!B$12,FALSE)</f>
        <v>#N/A</v>
      </c>
      <c r="H1235" s="9" t="e">
        <f>VLOOKUP($A1235,anteile!$A$4:$D$2615,anteile!C$12,FALSE)</f>
        <v>#N/A</v>
      </c>
      <c r="I1235" s="9" t="e">
        <f>VLOOKUP($A1235,anteile!$A$4:$D$2615,anteile!D$12,FALSE)</f>
        <v>#N/A</v>
      </c>
      <c r="K1235" s="24" t="e">
        <f t="shared" si="215"/>
        <v>#N/A</v>
      </c>
      <c r="L1235" s="24" t="e">
        <f t="shared" si="216"/>
        <v>#N/A</v>
      </c>
      <c r="M1235" s="24" t="e">
        <f>VLOOKUP($A1235,cash!$A$1:$B$3001,2,FALSE)</f>
        <v>#N/A</v>
      </c>
      <c r="N1235" s="24" t="e">
        <f t="shared" si="217"/>
        <v>#N/A</v>
      </c>
      <c r="P1235" s="24" t="e">
        <f t="shared" si="218"/>
        <v>#N/A</v>
      </c>
      <c r="Q1235" s="24" t="e">
        <f t="shared" si="219"/>
        <v>#N/A</v>
      </c>
      <c r="S1235" s="14" t="e">
        <f t="shared" si="220"/>
        <v>#N/A</v>
      </c>
      <c r="T1235" s="14" t="e">
        <f t="shared" si="221"/>
        <v>#N/A</v>
      </c>
      <c r="U1235" s="14" t="e">
        <f t="shared" si="222"/>
        <v>#N/A</v>
      </c>
      <c r="V1235" s="14">
        <f t="shared" si="223"/>
        <v>0</v>
      </c>
      <c r="W1235" s="14" t="e">
        <f t="shared" si="224"/>
        <v>#N/A</v>
      </c>
      <c r="X1235" s="14" t="e">
        <f t="shared" si="225"/>
        <v>#N/A</v>
      </c>
    </row>
    <row r="1236" spans="1:24">
      <c r="A1236" s="10">
        <f>europe!A1247</f>
        <v>0</v>
      </c>
      <c r="B1236" s="9" t="e">
        <f>VLOOKUP($A1236,europe!$A$1:$B$3014,2,FALSE)</f>
        <v>#N/A</v>
      </c>
      <c r="C1236" s="9">
        <f>VLOOKUP($A1236,man_neu!$A$1:$D$3001,4,FALSE)</f>
        <v>0</v>
      </c>
      <c r="D1236" s="24" t="e">
        <f>VLOOKUP($A1236,cash!$A$1:$B$3001,2,FALSE)</f>
        <v>#N/A</v>
      </c>
      <c r="E1236" s="9" t="e">
        <f>VLOOKUP($A1236,patri!$A$1:$B$3002,2,FALSE)</f>
        <v>#N/A</v>
      </c>
      <c r="G1236" s="9" t="e">
        <f>VLOOKUP($A1236,anteile!$A$4:$D$2615,anteile!B$12,FALSE)</f>
        <v>#N/A</v>
      </c>
      <c r="H1236" s="9" t="e">
        <f>VLOOKUP($A1236,anteile!$A$4:$D$2615,anteile!C$12,FALSE)</f>
        <v>#N/A</v>
      </c>
      <c r="I1236" s="9" t="e">
        <f>VLOOKUP($A1236,anteile!$A$4:$D$2615,anteile!D$12,FALSE)</f>
        <v>#N/A</v>
      </c>
      <c r="K1236" s="24" t="e">
        <f t="shared" si="215"/>
        <v>#N/A</v>
      </c>
      <c r="L1236" s="24" t="e">
        <f t="shared" si="216"/>
        <v>#N/A</v>
      </c>
      <c r="M1236" s="24" t="e">
        <f>VLOOKUP($A1236,cash!$A$1:$B$3001,2,FALSE)</f>
        <v>#N/A</v>
      </c>
      <c r="N1236" s="24" t="e">
        <f t="shared" si="217"/>
        <v>#N/A</v>
      </c>
      <c r="P1236" s="24" t="e">
        <f t="shared" si="218"/>
        <v>#N/A</v>
      </c>
      <c r="Q1236" s="24" t="e">
        <f t="shared" si="219"/>
        <v>#N/A</v>
      </c>
      <c r="S1236" s="14" t="e">
        <f t="shared" si="220"/>
        <v>#N/A</v>
      </c>
      <c r="T1236" s="14" t="e">
        <f t="shared" si="221"/>
        <v>#N/A</v>
      </c>
      <c r="U1236" s="14" t="e">
        <f t="shared" si="222"/>
        <v>#N/A</v>
      </c>
      <c r="V1236" s="14">
        <f t="shared" si="223"/>
        <v>0</v>
      </c>
      <c r="W1236" s="14" t="e">
        <f t="shared" si="224"/>
        <v>#N/A</v>
      </c>
      <c r="X1236" s="14" t="e">
        <f t="shared" si="225"/>
        <v>#N/A</v>
      </c>
    </row>
    <row r="1237" spans="1:24">
      <c r="A1237" s="10">
        <f>europe!A1248</f>
        <v>0</v>
      </c>
      <c r="B1237" s="9" t="e">
        <f>VLOOKUP($A1237,europe!$A$1:$B$3014,2,FALSE)</f>
        <v>#N/A</v>
      </c>
      <c r="C1237" s="9">
        <f>VLOOKUP($A1237,man_neu!$A$1:$D$3001,4,FALSE)</f>
        <v>0</v>
      </c>
      <c r="D1237" s="24" t="e">
        <f>VLOOKUP($A1237,cash!$A$1:$B$3001,2,FALSE)</f>
        <v>#N/A</v>
      </c>
      <c r="E1237" s="9" t="e">
        <f>VLOOKUP($A1237,patri!$A$1:$B$3002,2,FALSE)</f>
        <v>#N/A</v>
      </c>
      <c r="G1237" s="9" t="e">
        <f>VLOOKUP($A1237,anteile!$A$4:$D$2615,anteile!B$12,FALSE)</f>
        <v>#N/A</v>
      </c>
      <c r="H1237" s="9" t="e">
        <f>VLOOKUP($A1237,anteile!$A$4:$D$2615,anteile!C$12,FALSE)</f>
        <v>#N/A</v>
      </c>
      <c r="I1237" s="9" t="e">
        <f>VLOOKUP($A1237,anteile!$A$4:$D$2615,anteile!D$12,FALSE)</f>
        <v>#N/A</v>
      </c>
      <c r="K1237" s="24" t="e">
        <f t="shared" si="215"/>
        <v>#N/A</v>
      </c>
      <c r="L1237" s="24" t="e">
        <f t="shared" si="216"/>
        <v>#N/A</v>
      </c>
      <c r="M1237" s="24" t="e">
        <f>VLOOKUP($A1237,cash!$A$1:$B$3001,2,FALSE)</f>
        <v>#N/A</v>
      </c>
      <c r="N1237" s="24" t="e">
        <f t="shared" si="217"/>
        <v>#N/A</v>
      </c>
      <c r="P1237" s="24" t="e">
        <f t="shared" si="218"/>
        <v>#N/A</v>
      </c>
      <c r="Q1237" s="24" t="e">
        <f t="shared" si="219"/>
        <v>#N/A</v>
      </c>
      <c r="S1237" s="14" t="e">
        <f t="shared" si="220"/>
        <v>#N/A</v>
      </c>
      <c r="T1237" s="14" t="e">
        <f t="shared" si="221"/>
        <v>#N/A</v>
      </c>
      <c r="U1237" s="14" t="e">
        <f t="shared" si="222"/>
        <v>#N/A</v>
      </c>
      <c r="V1237" s="14">
        <f t="shared" si="223"/>
        <v>0</v>
      </c>
      <c r="W1237" s="14" t="e">
        <f t="shared" si="224"/>
        <v>#N/A</v>
      </c>
      <c r="X1237" s="14" t="e">
        <f t="shared" si="225"/>
        <v>#N/A</v>
      </c>
    </row>
    <row r="1238" spans="1:24">
      <c r="A1238" s="10">
        <f>europe!A1249</f>
        <v>0</v>
      </c>
      <c r="B1238" s="9" t="e">
        <f>VLOOKUP($A1238,europe!$A$1:$B$3014,2,FALSE)</f>
        <v>#N/A</v>
      </c>
      <c r="C1238" s="9">
        <f>VLOOKUP($A1238,man_neu!$A$1:$D$3001,4,FALSE)</f>
        <v>0</v>
      </c>
      <c r="D1238" s="24" t="e">
        <f>VLOOKUP($A1238,cash!$A$1:$B$3001,2,FALSE)</f>
        <v>#N/A</v>
      </c>
      <c r="E1238" s="9" t="e">
        <f>VLOOKUP($A1238,patri!$A$1:$B$3002,2,FALSE)</f>
        <v>#N/A</v>
      </c>
      <c r="G1238" s="9" t="e">
        <f>VLOOKUP($A1238,anteile!$A$4:$D$2615,anteile!B$12,FALSE)</f>
        <v>#N/A</v>
      </c>
      <c r="H1238" s="9" t="e">
        <f>VLOOKUP($A1238,anteile!$A$4:$D$2615,anteile!C$12,FALSE)</f>
        <v>#N/A</v>
      </c>
      <c r="I1238" s="9" t="e">
        <f>VLOOKUP($A1238,anteile!$A$4:$D$2615,anteile!D$12,FALSE)</f>
        <v>#N/A</v>
      </c>
      <c r="K1238" s="24" t="e">
        <f t="shared" si="215"/>
        <v>#N/A</v>
      </c>
      <c r="L1238" s="24" t="e">
        <f t="shared" si="216"/>
        <v>#N/A</v>
      </c>
      <c r="M1238" s="24" t="e">
        <f>VLOOKUP($A1238,cash!$A$1:$B$3001,2,FALSE)</f>
        <v>#N/A</v>
      </c>
      <c r="N1238" s="24" t="e">
        <f t="shared" si="217"/>
        <v>#N/A</v>
      </c>
      <c r="P1238" s="24" t="e">
        <f t="shared" si="218"/>
        <v>#N/A</v>
      </c>
      <c r="Q1238" s="24" t="e">
        <f t="shared" si="219"/>
        <v>#N/A</v>
      </c>
      <c r="S1238" s="14" t="e">
        <f t="shared" si="220"/>
        <v>#N/A</v>
      </c>
      <c r="T1238" s="14" t="e">
        <f t="shared" si="221"/>
        <v>#N/A</v>
      </c>
      <c r="U1238" s="14" t="e">
        <f t="shared" si="222"/>
        <v>#N/A</v>
      </c>
      <c r="V1238" s="14">
        <f t="shared" si="223"/>
        <v>0</v>
      </c>
      <c r="W1238" s="14" t="e">
        <f t="shared" si="224"/>
        <v>#N/A</v>
      </c>
      <c r="X1238" s="14" t="e">
        <f t="shared" si="225"/>
        <v>#N/A</v>
      </c>
    </row>
    <row r="1239" spans="1:24">
      <c r="A1239" s="10">
        <f>europe!A1250</f>
        <v>0</v>
      </c>
      <c r="B1239" s="9" t="e">
        <f>VLOOKUP($A1239,europe!$A$1:$B$3014,2,FALSE)</f>
        <v>#N/A</v>
      </c>
      <c r="C1239" s="9">
        <f>VLOOKUP($A1239,man_neu!$A$1:$D$3001,4,FALSE)</f>
        <v>0</v>
      </c>
      <c r="D1239" s="24" t="e">
        <f>VLOOKUP($A1239,cash!$A$1:$B$3001,2,FALSE)</f>
        <v>#N/A</v>
      </c>
      <c r="E1239" s="9" t="e">
        <f>VLOOKUP($A1239,patri!$A$1:$B$3002,2,FALSE)</f>
        <v>#N/A</v>
      </c>
      <c r="G1239" s="9" t="e">
        <f>VLOOKUP($A1239,anteile!$A$4:$D$2615,anteile!B$12,FALSE)</f>
        <v>#N/A</v>
      </c>
      <c r="H1239" s="9" t="e">
        <f>VLOOKUP($A1239,anteile!$A$4:$D$2615,anteile!C$12,FALSE)</f>
        <v>#N/A</v>
      </c>
      <c r="I1239" s="9" t="e">
        <f>VLOOKUP($A1239,anteile!$A$4:$D$2615,anteile!D$12,FALSE)</f>
        <v>#N/A</v>
      </c>
      <c r="K1239" s="24" t="e">
        <f t="shared" si="215"/>
        <v>#N/A</v>
      </c>
      <c r="L1239" s="24" t="e">
        <f t="shared" si="216"/>
        <v>#N/A</v>
      </c>
      <c r="M1239" s="24" t="e">
        <f>VLOOKUP($A1239,cash!$A$1:$B$3001,2,FALSE)</f>
        <v>#N/A</v>
      </c>
      <c r="N1239" s="24" t="e">
        <f t="shared" si="217"/>
        <v>#N/A</v>
      </c>
      <c r="P1239" s="24" t="e">
        <f t="shared" si="218"/>
        <v>#N/A</v>
      </c>
      <c r="Q1239" s="24" t="e">
        <f t="shared" si="219"/>
        <v>#N/A</v>
      </c>
      <c r="S1239" s="14" t="e">
        <f t="shared" si="220"/>
        <v>#N/A</v>
      </c>
      <c r="T1239" s="14" t="e">
        <f t="shared" si="221"/>
        <v>#N/A</v>
      </c>
      <c r="U1239" s="14" t="e">
        <f t="shared" si="222"/>
        <v>#N/A</v>
      </c>
      <c r="V1239" s="14">
        <f t="shared" si="223"/>
        <v>0</v>
      </c>
      <c r="W1239" s="14" t="e">
        <f t="shared" si="224"/>
        <v>#N/A</v>
      </c>
      <c r="X1239" s="14" t="e">
        <f t="shared" si="225"/>
        <v>#N/A</v>
      </c>
    </row>
    <row r="1240" spans="1:24">
      <c r="A1240" s="10">
        <f>europe!A1251</f>
        <v>0</v>
      </c>
      <c r="B1240" s="9" t="e">
        <f>VLOOKUP($A1240,europe!$A$1:$B$3014,2,FALSE)</f>
        <v>#N/A</v>
      </c>
      <c r="C1240" s="9">
        <f>VLOOKUP($A1240,man_neu!$A$1:$D$3001,4,FALSE)</f>
        <v>0</v>
      </c>
      <c r="D1240" s="24" t="e">
        <f>VLOOKUP($A1240,cash!$A$1:$B$3001,2,FALSE)</f>
        <v>#N/A</v>
      </c>
      <c r="E1240" s="9" t="e">
        <f>VLOOKUP($A1240,patri!$A$1:$B$3002,2,FALSE)</f>
        <v>#N/A</v>
      </c>
      <c r="G1240" s="9" t="e">
        <f>VLOOKUP($A1240,anteile!$A$4:$D$2615,anteile!B$12,FALSE)</f>
        <v>#N/A</v>
      </c>
      <c r="H1240" s="9" t="e">
        <f>VLOOKUP($A1240,anteile!$A$4:$D$2615,anteile!C$12,FALSE)</f>
        <v>#N/A</v>
      </c>
      <c r="I1240" s="9" t="e">
        <f>VLOOKUP($A1240,anteile!$A$4:$D$2615,anteile!D$12,FALSE)</f>
        <v>#N/A</v>
      </c>
      <c r="K1240" s="24" t="e">
        <f t="shared" si="215"/>
        <v>#N/A</v>
      </c>
      <c r="L1240" s="24" t="e">
        <f t="shared" si="216"/>
        <v>#N/A</v>
      </c>
      <c r="M1240" s="24" t="e">
        <f>VLOOKUP($A1240,cash!$A$1:$B$3001,2,FALSE)</f>
        <v>#N/A</v>
      </c>
      <c r="N1240" s="24" t="e">
        <f t="shared" si="217"/>
        <v>#N/A</v>
      </c>
      <c r="P1240" s="24" t="e">
        <f t="shared" si="218"/>
        <v>#N/A</v>
      </c>
      <c r="Q1240" s="24" t="e">
        <f t="shared" si="219"/>
        <v>#N/A</v>
      </c>
      <c r="S1240" s="14" t="e">
        <f t="shared" si="220"/>
        <v>#N/A</v>
      </c>
      <c r="T1240" s="14" t="e">
        <f t="shared" si="221"/>
        <v>#N/A</v>
      </c>
      <c r="U1240" s="14" t="e">
        <f t="shared" si="222"/>
        <v>#N/A</v>
      </c>
      <c r="V1240" s="14">
        <f t="shared" si="223"/>
        <v>0</v>
      </c>
      <c r="W1240" s="14" t="e">
        <f t="shared" si="224"/>
        <v>#N/A</v>
      </c>
      <c r="X1240" s="14" t="e">
        <f t="shared" si="225"/>
        <v>#N/A</v>
      </c>
    </row>
    <row r="1241" spans="1:24">
      <c r="A1241" s="10">
        <f>europe!A1252</f>
        <v>0</v>
      </c>
      <c r="B1241" s="9" t="e">
        <f>VLOOKUP($A1241,europe!$A$1:$B$3014,2,FALSE)</f>
        <v>#N/A</v>
      </c>
      <c r="C1241" s="9">
        <f>VLOOKUP($A1241,man_neu!$A$1:$D$3001,4,FALSE)</f>
        <v>0</v>
      </c>
      <c r="D1241" s="24" t="e">
        <f>VLOOKUP($A1241,cash!$A$1:$B$3001,2,FALSE)</f>
        <v>#N/A</v>
      </c>
      <c r="E1241" s="9" t="e">
        <f>VLOOKUP($A1241,patri!$A$1:$B$3002,2,FALSE)</f>
        <v>#N/A</v>
      </c>
      <c r="G1241" s="9" t="e">
        <f>VLOOKUP($A1241,anteile!$A$4:$D$2615,anteile!B$12,FALSE)</f>
        <v>#N/A</v>
      </c>
      <c r="H1241" s="9" t="e">
        <f>VLOOKUP($A1241,anteile!$A$4:$D$2615,anteile!C$12,FALSE)</f>
        <v>#N/A</v>
      </c>
      <c r="I1241" s="9" t="e">
        <f>VLOOKUP($A1241,anteile!$A$4:$D$2615,anteile!D$12,FALSE)</f>
        <v>#N/A</v>
      </c>
      <c r="K1241" s="24" t="e">
        <f t="shared" si="215"/>
        <v>#N/A</v>
      </c>
      <c r="L1241" s="24" t="e">
        <f t="shared" si="216"/>
        <v>#N/A</v>
      </c>
      <c r="M1241" s="24" t="e">
        <f>VLOOKUP($A1241,cash!$A$1:$B$3001,2,FALSE)</f>
        <v>#N/A</v>
      </c>
      <c r="N1241" s="24" t="e">
        <f t="shared" si="217"/>
        <v>#N/A</v>
      </c>
      <c r="P1241" s="24" t="e">
        <f t="shared" si="218"/>
        <v>#N/A</v>
      </c>
      <c r="Q1241" s="24" t="e">
        <f t="shared" si="219"/>
        <v>#N/A</v>
      </c>
      <c r="S1241" s="14" t="e">
        <f t="shared" si="220"/>
        <v>#N/A</v>
      </c>
      <c r="T1241" s="14" t="e">
        <f t="shared" si="221"/>
        <v>#N/A</v>
      </c>
      <c r="U1241" s="14" t="e">
        <f t="shared" si="222"/>
        <v>#N/A</v>
      </c>
      <c r="V1241" s="14">
        <f t="shared" si="223"/>
        <v>0</v>
      </c>
      <c r="W1241" s="14" t="e">
        <f t="shared" si="224"/>
        <v>#N/A</v>
      </c>
      <c r="X1241" s="14" t="e">
        <f t="shared" si="225"/>
        <v>#N/A</v>
      </c>
    </row>
    <row r="1242" spans="1:24">
      <c r="A1242" s="10">
        <f>europe!A1253</f>
        <v>0</v>
      </c>
      <c r="B1242" s="9" t="e">
        <f>VLOOKUP($A1242,europe!$A$1:$B$3014,2,FALSE)</f>
        <v>#N/A</v>
      </c>
      <c r="C1242" s="9">
        <f>VLOOKUP($A1242,man_neu!$A$1:$D$3001,4,FALSE)</f>
        <v>0</v>
      </c>
      <c r="D1242" s="24" t="e">
        <f>VLOOKUP($A1242,cash!$A$1:$B$3001,2,FALSE)</f>
        <v>#N/A</v>
      </c>
      <c r="E1242" s="9" t="e">
        <f>VLOOKUP($A1242,patri!$A$1:$B$3002,2,FALSE)</f>
        <v>#N/A</v>
      </c>
      <c r="G1242" s="9" t="e">
        <f>VLOOKUP($A1242,anteile!$A$4:$D$2615,anteile!B$12,FALSE)</f>
        <v>#N/A</v>
      </c>
      <c r="H1242" s="9" t="e">
        <f>VLOOKUP($A1242,anteile!$A$4:$D$2615,anteile!C$12,FALSE)</f>
        <v>#N/A</v>
      </c>
      <c r="I1242" s="9" t="e">
        <f>VLOOKUP($A1242,anteile!$A$4:$D$2615,anteile!D$12,FALSE)</f>
        <v>#N/A</v>
      </c>
      <c r="K1242" s="24" t="e">
        <f t="shared" si="215"/>
        <v>#N/A</v>
      </c>
      <c r="L1242" s="24" t="e">
        <f t="shared" si="216"/>
        <v>#N/A</v>
      </c>
      <c r="M1242" s="24" t="e">
        <f>VLOOKUP($A1242,cash!$A$1:$B$3001,2,FALSE)</f>
        <v>#N/A</v>
      </c>
      <c r="N1242" s="24" t="e">
        <f t="shared" si="217"/>
        <v>#N/A</v>
      </c>
      <c r="P1242" s="24" t="e">
        <f t="shared" si="218"/>
        <v>#N/A</v>
      </c>
      <c r="Q1242" s="24" t="e">
        <f t="shared" si="219"/>
        <v>#N/A</v>
      </c>
      <c r="S1242" s="14" t="e">
        <f t="shared" si="220"/>
        <v>#N/A</v>
      </c>
      <c r="T1242" s="14" t="e">
        <f t="shared" si="221"/>
        <v>#N/A</v>
      </c>
      <c r="U1242" s="14" t="e">
        <f t="shared" si="222"/>
        <v>#N/A</v>
      </c>
      <c r="V1242" s="14">
        <f t="shared" si="223"/>
        <v>0</v>
      </c>
      <c r="W1242" s="14" t="e">
        <f t="shared" si="224"/>
        <v>#N/A</v>
      </c>
      <c r="X1242" s="14" t="e">
        <f t="shared" si="225"/>
        <v>#N/A</v>
      </c>
    </row>
    <row r="1243" spans="1:24">
      <c r="A1243" s="10">
        <f>europe!A1254</f>
        <v>0</v>
      </c>
      <c r="B1243" s="9" t="e">
        <f>VLOOKUP($A1243,europe!$A$1:$B$3014,2,FALSE)</f>
        <v>#N/A</v>
      </c>
      <c r="C1243" s="9">
        <f>VLOOKUP($A1243,man_neu!$A$1:$D$3001,4,FALSE)</f>
        <v>0</v>
      </c>
      <c r="D1243" s="24" t="e">
        <f>VLOOKUP($A1243,cash!$A$1:$B$3001,2,FALSE)</f>
        <v>#N/A</v>
      </c>
      <c r="E1243" s="9" t="e">
        <f>VLOOKUP($A1243,patri!$A$1:$B$3002,2,FALSE)</f>
        <v>#N/A</v>
      </c>
      <c r="G1243" s="9" t="e">
        <f>VLOOKUP($A1243,anteile!$A$4:$D$2615,anteile!B$12,FALSE)</f>
        <v>#N/A</v>
      </c>
      <c r="H1243" s="9" t="e">
        <f>VLOOKUP($A1243,anteile!$A$4:$D$2615,anteile!C$12,FALSE)</f>
        <v>#N/A</v>
      </c>
      <c r="I1243" s="9" t="e">
        <f>VLOOKUP($A1243,anteile!$A$4:$D$2615,anteile!D$12,FALSE)</f>
        <v>#N/A</v>
      </c>
      <c r="K1243" s="24" t="e">
        <f t="shared" si="215"/>
        <v>#N/A</v>
      </c>
      <c r="L1243" s="24" t="e">
        <f t="shared" si="216"/>
        <v>#N/A</v>
      </c>
      <c r="M1243" s="24" t="e">
        <f>VLOOKUP($A1243,cash!$A$1:$B$3001,2,FALSE)</f>
        <v>#N/A</v>
      </c>
      <c r="N1243" s="24" t="e">
        <f t="shared" si="217"/>
        <v>#N/A</v>
      </c>
      <c r="P1243" s="24" t="e">
        <f t="shared" si="218"/>
        <v>#N/A</v>
      </c>
      <c r="Q1243" s="24" t="e">
        <f t="shared" si="219"/>
        <v>#N/A</v>
      </c>
      <c r="S1243" s="14" t="e">
        <f t="shared" si="220"/>
        <v>#N/A</v>
      </c>
      <c r="T1243" s="14" t="e">
        <f t="shared" si="221"/>
        <v>#N/A</v>
      </c>
      <c r="U1243" s="14" t="e">
        <f t="shared" si="222"/>
        <v>#N/A</v>
      </c>
      <c r="V1243" s="14">
        <f t="shared" si="223"/>
        <v>0</v>
      </c>
      <c r="W1243" s="14" t="e">
        <f t="shared" si="224"/>
        <v>#N/A</v>
      </c>
      <c r="X1243" s="14" t="e">
        <f t="shared" si="225"/>
        <v>#N/A</v>
      </c>
    </row>
    <row r="1244" spans="1:24">
      <c r="A1244" s="10">
        <f>europe!A1255</f>
        <v>0</v>
      </c>
      <c r="B1244" s="9" t="e">
        <f>VLOOKUP($A1244,europe!$A$1:$B$3014,2,FALSE)</f>
        <v>#N/A</v>
      </c>
      <c r="C1244" s="9">
        <f>VLOOKUP($A1244,man_neu!$A$1:$D$3001,4,FALSE)</f>
        <v>0</v>
      </c>
      <c r="D1244" s="24" t="e">
        <f>VLOOKUP($A1244,cash!$A$1:$B$3001,2,FALSE)</f>
        <v>#N/A</v>
      </c>
      <c r="E1244" s="9" t="e">
        <f>VLOOKUP($A1244,patri!$A$1:$B$3002,2,FALSE)</f>
        <v>#N/A</v>
      </c>
      <c r="G1244" s="9" t="e">
        <f>VLOOKUP($A1244,anteile!$A$4:$D$2615,anteile!B$12,FALSE)</f>
        <v>#N/A</v>
      </c>
      <c r="H1244" s="9" t="e">
        <f>VLOOKUP($A1244,anteile!$A$4:$D$2615,anteile!C$12,FALSE)</f>
        <v>#N/A</v>
      </c>
      <c r="I1244" s="9" t="e">
        <f>VLOOKUP($A1244,anteile!$A$4:$D$2615,anteile!D$12,FALSE)</f>
        <v>#N/A</v>
      </c>
      <c r="K1244" s="24" t="e">
        <f t="shared" si="215"/>
        <v>#N/A</v>
      </c>
      <c r="L1244" s="24" t="e">
        <f t="shared" si="216"/>
        <v>#N/A</v>
      </c>
      <c r="M1244" s="24" t="e">
        <f>VLOOKUP($A1244,cash!$A$1:$B$3001,2,FALSE)</f>
        <v>#N/A</v>
      </c>
      <c r="N1244" s="24" t="e">
        <f t="shared" si="217"/>
        <v>#N/A</v>
      </c>
      <c r="P1244" s="24" t="e">
        <f t="shared" si="218"/>
        <v>#N/A</v>
      </c>
      <c r="Q1244" s="24" t="e">
        <f t="shared" si="219"/>
        <v>#N/A</v>
      </c>
      <c r="S1244" s="14" t="e">
        <f t="shared" si="220"/>
        <v>#N/A</v>
      </c>
      <c r="T1244" s="14" t="e">
        <f t="shared" si="221"/>
        <v>#N/A</v>
      </c>
      <c r="U1244" s="14" t="e">
        <f t="shared" si="222"/>
        <v>#N/A</v>
      </c>
      <c r="V1244" s="14">
        <f t="shared" si="223"/>
        <v>0</v>
      </c>
      <c r="W1244" s="14" t="e">
        <f t="shared" si="224"/>
        <v>#N/A</v>
      </c>
      <c r="X1244" s="14" t="e">
        <f t="shared" si="225"/>
        <v>#N/A</v>
      </c>
    </row>
    <row r="1245" spans="1:24">
      <c r="A1245" s="10">
        <f>europe!A1256</f>
        <v>0</v>
      </c>
      <c r="B1245" s="9" t="e">
        <f>VLOOKUP($A1245,europe!$A$1:$B$3014,2,FALSE)</f>
        <v>#N/A</v>
      </c>
      <c r="C1245" s="9">
        <f>VLOOKUP($A1245,man_neu!$A$1:$D$3001,4,FALSE)</f>
        <v>0</v>
      </c>
      <c r="D1245" s="24" t="e">
        <f>VLOOKUP($A1245,cash!$A$1:$B$3001,2,FALSE)</f>
        <v>#N/A</v>
      </c>
      <c r="E1245" s="9" t="e">
        <f>VLOOKUP($A1245,patri!$A$1:$B$3002,2,FALSE)</f>
        <v>#N/A</v>
      </c>
      <c r="G1245" s="9" t="e">
        <f>VLOOKUP($A1245,anteile!$A$4:$D$2615,anteile!B$12,FALSE)</f>
        <v>#N/A</v>
      </c>
      <c r="H1245" s="9" t="e">
        <f>VLOOKUP($A1245,anteile!$A$4:$D$2615,anteile!C$12,FALSE)</f>
        <v>#N/A</v>
      </c>
      <c r="I1245" s="9" t="e">
        <f>VLOOKUP($A1245,anteile!$A$4:$D$2615,anteile!D$12,FALSE)</f>
        <v>#N/A</v>
      </c>
      <c r="K1245" s="24" t="e">
        <f t="shared" si="215"/>
        <v>#N/A</v>
      </c>
      <c r="L1245" s="24" t="e">
        <f t="shared" si="216"/>
        <v>#N/A</v>
      </c>
      <c r="M1245" s="24" t="e">
        <f>VLOOKUP($A1245,cash!$A$1:$B$3001,2,FALSE)</f>
        <v>#N/A</v>
      </c>
      <c r="N1245" s="24" t="e">
        <f t="shared" si="217"/>
        <v>#N/A</v>
      </c>
      <c r="P1245" s="24" t="e">
        <f t="shared" si="218"/>
        <v>#N/A</v>
      </c>
      <c r="Q1245" s="24" t="e">
        <f t="shared" si="219"/>
        <v>#N/A</v>
      </c>
      <c r="S1245" s="14" t="e">
        <f t="shared" si="220"/>
        <v>#N/A</v>
      </c>
      <c r="T1245" s="14" t="e">
        <f t="shared" si="221"/>
        <v>#N/A</v>
      </c>
      <c r="U1245" s="14" t="e">
        <f t="shared" si="222"/>
        <v>#N/A</v>
      </c>
      <c r="V1245" s="14">
        <f t="shared" si="223"/>
        <v>0</v>
      </c>
      <c r="W1245" s="14" t="e">
        <f t="shared" si="224"/>
        <v>#N/A</v>
      </c>
      <c r="X1245" s="14" t="e">
        <f t="shared" si="225"/>
        <v>#N/A</v>
      </c>
    </row>
    <row r="1246" spans="1:24">
      <c r="A1246" s="10">
        <f>europe!A1257</f>
        <v>0</v>
      </c>
      <c r="B1246" s="9" t="e">
        <f>VLOOKUP($A1246,europe!$A$1:$B$3014,2,FALSE)</f>
        <v>#N/A</v>
      </c>
      <c r="C1246" s="9">
        <f>VLOOKUP($A1246,man_neu!$A$1:$D$3001,4,FALSE)</f>
        <v>0</v>
      </c>
      <c r="D1246" s="24" t="e">
        <f>VLOOKUP($A1246,cash!$A$1:$B$3001,2,FALSE)</f>
        <v>#N/A</v>
      </c>
      <c r="E1246" s="9" t="e">
        <f>VLOOKUP($A1246,patri!$A$1:$B$3002,2,FALSE)</f>
        <v>#N/A</v>
      </c>
      <c r="G1246" s="9" t="e">
        <f>VLOOKUP($A1246,anteile!$A$4:$D$2615,anteile!B$12,FALSE)</f>
        <v>#N/A</v>
      </c>
      <c r="H1246" s="9" t="e">
        <f>VLOOKUP($A1246,anteile!$A$4:$D$2615,anteile!C$12,FALSE)</f>
        <v>#N/A</v>
      </c>
      <c r="I1246" s="9" t="e">
        <f>VLOOKUP($A1246,anteile!$A$4:$D$2615,anteile!D$12,FALSE)</f>
        <v>#N/A</v>
      </c>
      <c r="K1246" s="24" t="e">
        <f t="shared" si="215"/>
        <v>#N/A</v>
      </c>
      <c r="L1246" s="24" t="e">
        <f t="shared" si="216"/>
        <v>#N/A</v>
      </c>
      <c r="M1246" s="24" t="e">
        <f>VLOOKUP($A1246,cash!$A$1:$B$3001,2,FALSE)</f>
        <v>#N/A</v>
      </c>
      <c r="N1246" s="24" t="e">
        <f t="shared" si="217"/>
        <v>#N/A</v>
      </c>
      <c r="P1246" s="24" t="e">
        <f t="shared" si="218"/>
        <v>#N/A</v>
      </c>
      <c r="Q1246" s="24" t="e">
        <f t="shared" si="219"/>
        <v>#N/A</v>
      </c>
      <c r="S1246" s="14" t="e">
        <f t="shared" si="220"/>
        <v>#N/A</v>
      </c>
      <c r="T1246" s="14" t="e">
        <f t="shared" si="221"/>
        <v>#N/A</v>
      </c>
      <c r="U1246" s="14" t="e">
        <f t="shared" si="222"/>
        <v>#N/A</v>
      </c>
      <c r="V1246" s="14">
        <f t="shared" si="223"/>
        <v>0</v>
      </c>
      <c r="W1246" s="14" t="e">
        <f t="shared" si="224"/>
        <v>#N/A</v>
      </c>
      <c r="X1246" s="14" t="e">
        <f t="shared" si="225"/>
        <v>#N/A</v>
      </c>
    </row>
    <row r="1247" spans="1:24">
      <c r="A1247" s="10">
        <f>europe!A1258</f>
        <v>0</v>
      </c>
      <c r="B1247" s="9" t="e">
        <f>VLOOKUP($A1247,europe!$A$1:$B$3014,2,FALSE)</f>
        <v>#N/A</v>
      </c>
      <c r="C1247" s="9">
        <f>VLOOKUP($A1247,man_neu!$A$1:$D$3001,4,FALSE)</f>
        <v>0</v>
      </c>
      <c r="D1247" s="24" t="e">
        <f>VLOOKUP($A1247,cash!$A$1:$B$3001,2,FALSE)</f>
        <v>#N/A</v>
      </c>
      <c r="E1247" s="9" t="e">
        <f>VLOOKUP($A1247,patri!$A$1:$B$3002,2,FALSE)</f>
        <v>#N/A</v>
      </c>
      <c r="G1247" s="9" t="e">
        <f>VLOOKUP($A1247,anteile!$A$4:$D$2615,anteile!B$12,FALSE)</f>
        <v>#N/A</v>
      </c>
      <c r="H1247" s="9" t="e">
        <f>VLOOKUP($A1247,anteile!$A$4:$D$2615,anteile!C$12,FALSE)</f>
        <v>#N/A</v>
      </c>
      <c r="I1247" s="9" t="e">
        <f>VLOOKUP($A1247,anteile!$A$4:$D$2615,anteile!D$12,FALSE)</f>
        <v>#N/A</v>
      </c>
      <c r="K1247" s="24" t="e">
        <f t="shared" si="215"/>
        <v>#N/A</v>
      </c>
      <c r="L1247" s="24" t="e">
        <f t="shared" si="216"/>
        <v>#N/A</v>
      </c>
      <c r="M1247" s="24" t="e">
        <f>VLOOKUP($A1247,cash!$A$1:$B$3001,2,FALSE)</f>
        <v>#N/A</v>
      </c>
      <c r="N1247" s="24" t="e">
        <f t="shared" si="217"/>
        <v>#N/A</v>
      </c>
      <c r="P1247" s="24" t="e">
        <f t="shared" si="218"/>
        <v>#N/A</v>
      </c>
      <c r="Q1247" s="24" t="e">
        <f t="shared" si="219"/>
        <v>#N/A</v>
      </c>
      <c r="S1247" s="14" t="e">
        <f t="shared" si="220"/>
        <v>#N/A</v>
      </c>
      <c r="T1247" s="14" t="e">
        <f t="shared" si="221"/>
        <v>#N/A</v>
      </c>
      <c r="U1247" s="14" t="e">
        <f t="shared" si="222"/>
        <v>#N/A</v>
      </c>
      <c r="V1247" s="14">
        <f t="shared" si="223"/>
        <v>0</v>
      </c>
      <c r="W1247" s="14" t="e">
        <f t="shared" si="224"/>
        <v>#N/A</v>
      </c>
      <c r="X1247" s="14" t="e">
        <f t="shared" si="225"/>
        <v>#N/A</v>
      </c>
    </row>
    <row r="1248" spans="1:24">
      <c r="A1248" s="10">
        <f>europe!A1259</f>
        <v>0</v>
      </c>
      <c r="B1248" s="9" t="e">
        <f>VLOOKUP($A1248,europe!$A$1:$B$3014,2,FALSE)</f>
        <v>#N/A</v>
      </c>
      <c r="C1248" s="9">
        <f>VLOOKUP($A1248,man_neu!$A$1:$D$3001,4,FALSE)</f>
        <v>0</v>
      </c>
      <c r="D1248" s="24" t="e">
        <f>VLOOKUP($A1248,cash!$A$1:$B$3001,2,FALSE)</f>
        <v>#N/A</v>
      </c>
      <c r="E1248" s="9" t="e">
        <f>VLOOKUP($A1248,patri!$A$1:$B$3002,2,FALSE)</f>
        <v>#N/A</v>
      </c>
      <c r="G1248" s="9" t="e">
        <f>VLOOKUP($A1248,anteile!$A$4:$D$2615,anteile!B$12,FALSE)</f>
        <v>#N/A</v>
      </c>
      <c r="H1248" s="9" t="e">
        <f>VLOOKUP($A1248,anteile!$A$4:$D$2615,anteile!C$12,FALSE)</f>
        <v>#N/A</v>
      </c>
      <c r="I1248" s="9" t="e">
        <f>VLOOKUP($A1248,anteile!$A$4:$D$2615,anteile!D$12,FALSE)</f>
        <v>#N/A</v>
      </c>
      <c r="K1248" s="24" t="e">
        <f t="shared" si="215"/>
        <v>#N/A</v>
      </c>
      <c r="L1248" s="24" t="e">
        <f t="shared" si="216"/>
        <v>#N/A</v>
      </c>
      <c r="M1248" s="24" t="e">
        <f>VLOOKUP($A1248,cash!$A$1:$B$3001,2,FALSE)</f>
        <v>#N/A</v>
      </c>
      <c r="N1248" s="24" t="e">
        <f t="shared" si="217"/>
        <v>#N/A</v>
      </c>
      <c r="P1248" s="24" t="e">
        <f t="shared" si="218"/>
        <v>#N/A</v>
      </c>
      <c r="Q1248" s="24" t="e">
        <f t="shared" si="219"/>
        <v>#N/A</v>
      </c>
      <c r="S1248" s="14" t="e">
        <f t="shared" si="220"/>
        <v>#N/A</v>
      </c>
      <c r="T1248" s="14" t="e">
        <f t="shared" si="221"/>
        <v>#N/A</v>
      </c>
      <c r="U1248" s="14" t="e">
        <f t="shared" si="222"/>
        <v>#N/A</v>
      </c>
      <c r="V1248" s="14">
        <f t="shared" si="223"/>
        <v>0</v>
      </c>
      <c r="W1248" s="14" t="e">
        <f t="shared" si="224"/>
        <v>#N/A</v>
      </c>
      <c r="X1248" s="14" t="e">
        <f t="shared" si="225"/>
        <v>#N/A</v>
      </c>
    </row>
    <row r="1249" spans="1:24">
      <c r="A1249" s="10">
        <f>europe!A1260</f>
        <v>0</v>
      </c>
      <c r="B1249" s="9" t="e">
        <f>VLOOKUP($A1249,europe!$A$1:$B$3014,2,FALSE)</f>
        <v>#N/A</v>
      </c>
      <c r="C1249" s="9">
        <f>VLOOKUP($A1249,man_neu!$A$1:$D$3001,4,FALSE)</f>
        <v>0</v>
      </c>
      <c r="D1249" s="24" t="e">
        <f>VLOOKUP($A1249,cash!$A$1:$B$3001,2,FALSE)</f>
        <v>#N/A</v>
      </c>
      <c r="E1249" s="9" t="e">
        <f>VLOOKUP($A1249,patri!$A$1:$B$3002,2,FALSE)</f>
        <v>#N/A</v>
      </c>
      <c r="G1249" s="9" t="e">
        <f>VLOOKUP($A1249,anteile!$A$4:$D$2615,anteile!B$12,FALSE)</f>
        <v>#N/A</v>
      </c>
      <c r="H1249" s="9" t="e">
        <f>VLOOKUP($A1249,anteile!$A$4:$D$2615,anteile!C$12,FALSE)</f>
        <v>#N/A</v>
      </c>
      <c r="I1249" s="9" t="e">
        <f>VLOOKUP($A1249,anteile!$A$4:$D$2615,anteile!D$12,FALSE)</f>
        <v>#N/A</v>
      </c>
      <c r="K1249" s="24" t="e">
        <f t="shared" si="215"/>
        <v>#N/A</v>
      </c>
      <c r="L1249" s="24" t="e">
        <f t="shared" si="216"/>
        <v>#N/A</v>
      </c>
      <c r="M1249" s="24" t="e">
        <f>VLOOKUP($A1249,cash!$A$1:$B$3001,2,FALSE)</f>
        <v>#N/A</v>
      </c>
      <c r="N1249" s="24" t="e">
        <f t="shared" si="217"/>
        <v>#N/A</v>
      </c>
      <c r="P1249" s="24" t="e">
        <f t="shared" si="218"/>
        <v>#N/A</v>
      </c>
      <c r="Q1249" s="24" t="e">
        <f t="shared" si="219"/>
        <v>#N/A</v>
      </c>
      <c r="S1249" s="14" t="e">
        <f t="shared" si="220"/>
        <v>#N/A</v>
      </c>
      <c r="T1249" s="14" t="e">
        <f t="shared" si="221"/>
        <v>#N/A</v>
      </c>
      <c r="U1249" s="14" t="e">
        <f t="shared" si="222"/>
        <v>#N/A</v>
      </c>
      <c r="V1249" s="14">
        <f t="shared" si="223"/>
        <v>0</v>
      </c>
      <c r="W1249" s="14" t="e">
        <f t="shared" si="224"/>
        <v>#N/A</v>
      </c>
      <c r="X1249" s="14" t="e">
        <f t="shared" si="225"/>
        <v>#N/A</v>
      </c>
    </row>
    <row r="1250" spans="1:24">
      <c r="A1250" s="10">
        <f>europe!A1261</f>
        <v>0</v>
      </c>
      <c r="B1250" s="9" t="e">
        <f>VLOOKUP($A1250,europe!$A$1:$B$3014,2,FALSE)</f>
        <v>#N/A</v>
      </c>
      <c r="C1250" s="9">
        <f>VLOOKUP($A1250,man_neu!$A$1:$D$3001,4,FALSE)</f>
        <v>0</v>
      </c>
      <c r="D1250" s="24" t="e">
        <f>VLOOKUP($A1250,cash!$A$1:$B$3001,2,FALSE)</f>
        <v>#N/A</v>
      </c>
      <c r="E1250" s="9" t="e">
        <f>VLOOKUP($A1250,patri!$A$1:$B$3002,2,FALSE)</f>
        <v>#N/A</v>
      </c>
      <c r="G1250" s="9" t="e">
        <f>VLOOKUP($A1250,anteile!$A$4:$D$2615,anteile!B$12,FALSE)</f>
        <v>#N/A</v>
      </c>
      <c r="H1250" s="9" t="e">
        <f>VLOOKUP($A1250,anteile!$A$4:$D$2615,anteile!C$12,FALSE)</f>
        <v>#N/A</v>
      </c>
      <c r="I1250" s="9" t="e">
        <f>VLOOKUP($A1250,anteile!$A$4:$D$2615,anteile!D$12,FALSE)</f>
        <v>#N/A</v>
      </c>
      <c r="K1250" s="24" t="e">
        <f t="shared" si="215"/>
        <v>#N/A</v>
      </c>
      <c r="L1250" s="24" t="e">
        <f t="shared" si="216"/>
        <v>#N/A</v>
      </c>
      <c r="M1250" s="24" t="e">
        <f>VLOOKUP($A1250,cash!$A$1:$B$3001,2,FALSE)</f>
        <v>#N/A</v>
      </c>
      <c r="N1250" s="24" t="e">
        <f t="shared" si="217"/>
        <v>#N/A</v>
      </c>
      <c r="P1250" s="24" t="e">
        <f t="shared" si="218"/>
        <v>#N/A</v>
      </c>
      <c r="Q1250" s="24" t="e">
        <f t="shared" si="219"/>
        <v>#N/A</v>
      </c>
      <c r="S1250" s="14" t="e">
        <f t="shared" si="220"/>
        <v>#N/A</v>
      </c>
      <c r="T1250" s="14" t="e">
        <f t="shared" si="221"/>
        <v>#N/A</v>
      </c>
      <c r="U1250" s="14" t="e">
        <f t="shared" si="222"/>
        <v>#N/A</v>
      </c>
      <c r="V1250" s="14">
        <f t="shared" si="223"/>
        <v>0</v>
      </c>
      <c r="W1250" s="14" t="e">
        <f t="shared" si="224"/>
        <v>#N/A</v>
      </c>
      <c r="X1250" s="14" t="e">
        <f t="shared" si="225"/>
        <v>#N/A</v>
      </c>
    </row>
    <row r="1251" spans="1:24">
      <c r="A1251" s="10">
        <f>europe!A1262</f>
        <v>0</v>
      </c>
      <c r="B1251" s="9" t="e">
        <f>VLOOKUP($A1251,europe!$A$1:$B$3014,2,FALSE)</f>
        <v>#N/A</v>
      </c>
      <c r="C1251" s="9">
        <f>VLOOKUP($A1251,man_neu!$A$1:$D$3001,4,FALSE)</f>
        <v>0</v>
      </c>
      <c r="D1251" s="24" t="e">
        <f>VLOOKUP($A1251,cash!$A$1:$B$3001,2,FALSE)</f>
        <v>#N/A</v>
      </c>
      <c r="E1251" s="9" t="e">
        <f>VLOOKUP($A1251,patri!$A$1:$B$3002,2,FALSE)</f>
        <v>#N/A</v>
      </c>
      <c r="G1251" s="9" t="e">
        <f>VLOOKUP($A1251,anteile!$A$4:$D$2615,anteile!B$12,FALSE)</f>
        <v>#N/A</v>
      </c>
      <c r="H1251" s="9" t="e">
        <f>VLOOKUP($A1251,anteile!$A$4:$D$2615,anteile!C$12,FALSE)</f>
        <v>#N/A</v>
      </c>
      <c r="I1251" s="9" t="e">
        <f>VLOOKUP($A1251,anteile!$A$4:$D$2615,anteile!D$12,FALSE)</f>
        <v>#N/A</v>
      </c>
      <c r="K1251" s="24" t="e">
        <f t="shared" si="215"/>
        <v>#N/A</v>
      </c>
      <c r="L1251" s="24" t="e">
        <f t="shared" si="216"/>
        <v>#N/A</v>
      </c>
      <c r="M1251" s="24" t="e">
        <f>VLOOKUP($A1251,cash!$A$1:$B$3001,2,FALSE)</f>
        <v>#N/A</v>
      </c>
      <c r="N1251" s="24" t="e">
        <f t="shared" si="217"/>
        <v>#N/A</v>
      </c>
      <c r="P1251" s="24" t="e">
        <f t="shared" si="218"/>
        <v>#N/A</v>
      </c>
      <c r="Q1251" s="24" t="e">
        <f t="shared" si="219"/>
        <v>#N/A</v>
      </c>
      <c r="S1251" s="14" t="e">
        <f t="shared" si="220"/>
        <v>#N/A</v>
      </c>
      <c r="T1251" s="14" t="e">
        <f t="shared" si="221"/>
        <v>#N/A</v>
      </c>
      <c r="U1251" s="14" t="e">
        <f t="shared" si="222"/>
        <v>#N/A</v>
      </c>
      <c r="V1251" s="14">
        <f t="shared" si="223"/>
        <v>0</v>
      </c>
      <c r="W1251" s="14" t="e">
        <f t="shared" si="224"/>
        <v>#N/A</v>
      </c>
      <c r="X1251" s="14" t="e">
        <f t="shared" si="225"/>
        <v>#N/A</v>
      </c>
    </row>
    <row r="1252" spans="1:24">
      <c r="A1252" s="10">
        <f>europe!A1263</f>
        <v>0</v>
      </c>
      <c r="B1252" s="9" t="e">
        <f>VLOOKUP($A1252,europe!$A$1:$B$3014,2,FALSE)</f>
        <v>#N/A</v>
      </c>
      <c r="C1252" s="9">
        <f>VLOOKUP($A1252,man_neu!$A$1:$D$3001,4,FALSE)</f>
        <v>0</v>
      </c>
      <c r="D1252" s="24" t="e">
        <f>VLOOKUP($A1252,cash!$A$1:$B$3001,2,FALSE)</f>
        <v>#N/A</v>
      </c>
      <c r="E1252" s="9" t="e">
        <f>VLOOKUP($A1252,patri!$A$1:$B$3002,2,FALSE)</f>
        <v>#N/A</v>
      </c>
      <c r="G1252" s="9" t="e">
        <f>VLOOKUP($A1252,anteile!$A$4:$D$2615,anteile!B$12,FALSE)</f>
        <v>#N/A</v>
      </c>
      <c r="H1252" s="9" t="e">
        <f>VLOOKUP($A1252,anteile!$A$4:$D$2615,anteile!C$12,FALSE)</f>
        <v>#N/A</v>
      </c>
      <c r="I1252" s="9" t="e">
        <f>VLOOKUP($A1252,anteile!$A$4:$D$2615,anteile!D$12,FALSE)</f>
        <v>#N/A</v>
      </c>
      <c r="K1252" s="24" t="e">
        <f t="shared" si="215"/>
        <v>#N/A</v>
      </c>
      <c r="L1252" s="24" t="e">
        <f t="shared" si="216"/>
        <v>#N/A</v>
      </c>
      <c r="M1252" s="24" t="e">
        <f>VLOOKUP($A1252,cash!$A$1:$B$3001,2,FALSE)</f>
        <v>#N/A</v>
      </c>
      <c r="N1252" s="24" t="e">
        <f t="shared" si="217"/>
        <v>#N/A</v>
      </c>
      <c r="P1252" s="24" t="e">
        <f t="shared" si="218"/>
        <v>#N/A</v>
      </c>
      <c r="Q1252" s="24" t="e">
        <f t="shared" si="219"/>
        <v>#N/A</v>
      </c>
      <c r="S1252" s="14" t="e">
        <f t="shared" si="220"/>
        <v>#N/A</v>
      </c>
      <c r="T1252" s="14" t="e">
        <f t="shared" si="221"/>
        <v>#N/A</v>
      </c>
      <c r="U1252" s="14" t="e">
        <f t="shared" si="222"/>
        <v>#N/A</v>
      </c>
      <c r="V1252" s="14">
        <f t="shared" si="223"/>
        <v>0</v>
      </c>
      <c r="W1252" s="14" t="e">
        <f t="shared" si="224"/>
        <v>#N/A</v>
      </c>
      <c r="X1252" s="14" t="e">
        <f t="shared" si="225"/>
        <v>#N/A</v>
      </c>
    </row>
    <row r="1253" spans="1:24">
      <c r="A1253" s="10">
        <f>europe!A1264</f>
        <v>0</v>
      </c>
      <c r="B1253" s="9" t="e">
        <f>VLOOKUP($A1253,europe!$A$1:$B$3014,2,FALSE)</f>
        <v>#N/A</v>
      </c>
      <c r="C1253" s="9">
        <f>VLOOKUP($A1253,man_neu!$A$1:$D$3001,4,FALSE)</f>
        <v>0</v>
      </c>
      <c r="D1253" s="24" t="e">
        <f>VLOOKUP($A1253,cash!$A$1:$B$3001,2,FALSE)</f>
        <v>#N/A</v>
      </c>
      <c r="E1253" s="9" t="e">
        <f>VLOOKUP($A1253,patri!$A$1:$B$3002,2,FALSE)</f>
        <v>#N/A</v>
      </c>
      <c r="G1253" s="9" t="e">
        <f>VLOOKUP($A1253,anteile!$A$4:$D$2615,anteile!B$12,FALSE)</f>
        <v>#N/A</v>
      </c>
      <c r="H1253" s="9" t="e">
        <f>VLOOKUP($A1253,anteile!$A$4:$D$2615,anteile!C$12,FALSE)</f>
        <v>#N/A</v>
      </c>
      <c r="I1253" s="9" t="e">
        <f>VLOOKUP($A1253,anteile!$A$4:$D$2615,anteile!D$12,FALSE)</f>
        <v>#N/A</v>
      </c>
      <c r="K1253" s="24" t="e">
        <f t="shared" si="215"/>
        <v>#N/A</v>
      </c>
      <c r="L1253" s="24" t="e">
        <f t="shared" si="216"/>
        <v>#N/A</v>
      </c>
      <c r="M1253" s="24" t="e">
        <f>VLOOKUP($A1253,cash!$A$1:$B$3001,2,FALSE)</f>
        <v>#N/A</v>
      </c>
      <c r="N1253" s="24" t="e">
        <f t="shared" si="217"/>
        <v>#N/A</v>
      </c>
      <c r="P1253" s="24" t="e">
        <f t="shared" si="218"/>
        <v>#N/A</v>
      </c>
      <c r="Q1253" s="24" t="e">
        <f t="shared" si="219"/>
        <v>#N/A</v>
      </c>
      <c r="S1253" s="14" t="e">
        <f t="shared" si="220"/>
        <v>#N/A</v>
      </c>
      <c r="T1253" s="14" t="e">
        <f t="shared" si="221"/>
        <v>#N/A</v>
      </c>
      <c r="U1253" s="14" t="e">
        <f t="shared" si="222"/>
        <v>#N/A</v>
      </c>
      <c r="V1253" s="14">
        <f t="shared" si="223"/>
        <v>0</v>
      </c>
      <c r="W1253" s="14" t="e">
        <f t="shared" si="224"/>
        <v>#N/A</v>
      </c>
      <c r="X1253" s="14" t="e">
        <f t="shared" si="225"/>
        <v>#N/A</v>
      </c>
    </row>
    <row r="1254" spans="1:24">
      <c r="A1254" s="10">
        <f>europe!A1265</f>
        <v>0</v>
      </c>
      <c r="B1254" s="9" t="e">
        <f>VLOOKUP($A1254,europe!$A$1:$B$3014,2,FALSE)</f>
        <v>#N/A</v>
      </c>
      <c r="C1254" s="9">
        <f>VLOOKUP($A1254,man_neu!$A$1:$D$3001,4,FALSE)</f>
        <v>0</v>
      </c>
      <c r="D1254" s="24" t="e">
        <f>VLOOKUP($A1254,cash!$A$1:$B$3001,2,FALSE)</f>
        <v>#N/A</v>
      </c>
      <c r="E1254" s="9" t="e">
        <f>VLOOKUP($A1254,patri!$A$1:$B$3002,2,FALSE)</f>
        <v>#N/A</v>
      </c>
      <c r="G1254" s="9" t="e">
        <f>VLOOKUP($A1254,anteile!$A$4:$D$2615,anteile!B$12,FALSE)</f>
        <v>#N/A</v>
      </c>
      <c r="H1254" s="9" t="e">
        <f>VLOOKUP($A1254,anteile!$A$4:$D$2615,anteile!C$12,FALSE)</f>
        <v>#N/A</v>
      </c>
      <c r="I1254" s="9" t="e">
        <f>VLOOKUP($A1254,anteile!$A$4:$D$2615,anteile!D$12,FALSE)</f>
        <v>#N/A</v>
      </c>
      <c r="K1254" s="24" t="e">
        <f t="shared" si="215"/>
        <v>#N/A</v>
      </c>
      <c r="L1254" s="24" t="e">
        <f t="shared" si="216"/>
        <v>#N/A</v>
      </c>
      <c r="M1254" s="24" t="e">
        <f>VLOOKUP($A1254,cash!$A$1:$B$3001,2,FALSE)</f>
        <v>#N/A</v>
      </c>
      <c r="N1254" s="24" t="e">
        <f t="shared" si="217"/>
        <v>#N/A</v>
      </c>
      <c r="P1254" s="24" t="e">
        <f t="shared" si="218"/>
        <v>#N/A</v>
      </c>
      <c r="Q1254" s="24" t="e">
        <f t="shared" si="219"/>
        <v>#N/A</v>
      </c>
      <c r="S1254" s="14" t="e">
        <f t="shared" si="220"/>
        <v>#N/A</v>
      </c>
      <c r="T1254" s="14" t="e">
        <f t="shared" si="221"/>
        <v>#N/A</v>
      </c>
      <c r="U1254" s="14" t="e">
        <f t="shared" si="222"/>
        <v>#N/A</v>
      </c>
      <c r="V1254" s="14">
        <f t="shared" si="223"/>
        <v>0</v>
      </c>
      <c r="W1254" s="14" t="e">
        <f t="shared" si="224"/>
        <v>#N/A</v>
      </c>
      <c r="X1254" s="14" t="e">
        <f t="shared" si="225"/>
        <v>#N/A</v>
      </c>
    </row>
    <row r="1255" spans="1:24">
      <c r="A1255" s="10">
        <f>europe!A1266</f>
        <v>0</v>
      </c>
      <c r="B1255" s="9" t="e">
        <f>VLOOKUP($A1255,europe!$A$1:$B$3014,2,FALSE)</f>
        <v>#N/A</v>
      </c>
      <c r="C1255" s="9">
        <f>VLOOKUP($A1255,man_neu!$A$1:$D$3001,4,FALSE)</f>
        <v>0</v>
      </c>
      <c r="D1255" s="24" t="e">
        <f>VLOOKUP($A1255,cash!$A$1:$B$3001,2,FALSE)</f>
        <v>#N/A</v>
      </c>
      <c r="E1255" s="9" t="e">
        <f>VLOOKUP($A1255,patri!$A$1:$B$3002,2,FALSE)</f>
        <v>#N/A</v>
      </c>
      <c r="G1255" s="9" t="e">
        <f>VLOOKUP($A1255,anteile!$A$4:$D$2615,anteile!B$12,FALSE)</f>
        <v>#N/A</v>
      </c>
      <c r="H1255" s="9" t="e">
        <f>VLOOKUP($A1255,anteile!$A$4:$D$2615,anteile!C$12,FALSE)</f>
        <v>#N/A</v>
      </c>
      <c r="I1255" s="9" t="e">
        <f>VLOOKUP($A1255,anteile!$A$4:$D$2615,anteile!D$12,FALSE)</f>
        <v>#N/A</v>
      </c>
      <c r="K1255" s="24" t="e">
        <f t="shared" si="215"/>
        <v>#N/A</v>
      </c>
      <c r="L1255" s="24" t="e">
        <f t="shared" si="216"/>
        <v>#N/A</v>
      </c>
      <c r="M1255" s="24" t="e">
        <f>VLOOKUP($A1255,cash!$A$1:$B$3001,2,FALSE)</f>
        <v>#N/A</v>
      </c>
      <c r="N1255" s="24" t="e">
        <f t="shared" si="217"/>
        <v>#N/A</v>
      </c>
      <c r="P1255" s="24" t="e">
        <f t="shared" si="218"/>
        <v>#N/A</v>
      </c>
      <c r="Q1255" s="24" t="e">
        <f t="shared" si="219"/>
        <v>#N/A</v>
      </c>
      <c r="S1255" s="14" t="e">
        <f t="shared" si="220"/>
        <v>#N/A</v>
      </c>
      <c r="T1255" s="14" t="e">
        <f t="shared" si="221"/>
        <v>#N/A</v>
      </c>
      <c r="U1255" s="14" t="e">
        <f t="shared" si="222"/>
        <v>#N/A</v>
      </c>
      <c r="V1255" s="14">
        <f t="shared" si="223"/>
        <v>0</v>
      </c>
      <c r="W1255" s="14" t="e">
        <f t="shared" si="224"/>
        <v>#N/A</v>
      </c>
      <c r="X1255" s="14" t="e">
        <f t="shared" si="225"/>
        <v>#N/A</v>
      </c>
    </row>
    <row r="1256" spans="1:24">
      <c r="A1256" s="10">
        <f>europe!A1267</f>
        <v>0</v>
      </c>
      <c r="B1256" s="9" t="e">
        <f>VLOOKUP($A1256,europe!$A$1:$B$3014,2,FALSE)</f>
        <v>#N/A</v>
      </c>
      <c r="C1256" s="9">
        <f>VLOOKUP($A1256,man_neu!$A$1:$D$3001,4,FALSE)</f>
        <v>0</v>
      </c>
      <c r="D1256" s="24" t="e">
        <f>VLOOKUP($A1256,cash!$A$1:$B$3001,2,FALSE)</f>
        <v>#N/A</v>
      </c>
      <c r="E1256" s="9" t="e">
        <f>VLOOKUP($A1256,patri!$A$1:$B$3002,2,FALSE)</f>
        <v>#N/A</v>
      </c>
      <c r="G1256" s="9" t="e">
        <f>VLOOKUP($A1256,anteile!$A$4:$D$2615,anteile!B$12,FALSE)</f>
        <v>#N/A</v>
      </c>
      <c r="H1256" s="9" t="e">
        <f>VLOOKUP($A1256,anteile!$A$4:$D$2615,anteile!C$12,FALSE)</f>
        <v>#N/A</v>
      </c>
      <c r="I1256" s="9" t="e">
        <f>VLOOKUP($A1256,anteile!$A$4:$D$2615,anteile!D$12,FALSE)</f>
        <v>#N/A</v>
      </c>
      <c r="K1256" s="24" t="e">
        <f t="shared" si="215"/>
        <v>#N/A</v>
      </c>
      <c r="L1256" s="24" t="e">
        <f t="shared" si="216"/>
        <v>#N/A</v>
      </c>
      <c r="M1256" s="24" t="e">
        <f>VLOOKUP($A1256,cash!$A$1:$B$3001,2,FALSE)</f>
        <v>#N/A</v>
      </c>
      <c r="N1256" s="24" t="e">
        <f t="shared" si="217"/>
        <v>#N/A</v>
      </c>
      <c r="P1256" s="24" t="e">
        <f t="shared" si="218"/>
        <v>#N/A</v>
      </c>
      <c r="Q1256" s="24" t="e">
        <f t="shared" si="219"/>
        <v>#N/A</v>
      </c>
      <c r="S1256" s="14" t="e">
        <f t="shared" si="220"/>
        <v>#N/A</v>
      </c>
      <c r="T1256" s="14" t="e">
        <f t="shared" si="221"/>
        <v>#N/A</v>
      </c>
      <c r="U1256" s="14" t="e">
        <f t="shared" si="222"/>
        <v>#N/A</v>
      </c>
      <c r="V1256" s="14">
        <f t="shared" si="223"/>
        <v>0</v>
      </c>
      <c r="W1256" s="14" t="e">
        <f t="shared" si="224"/>
        <v>#N/A</v>
      </c>
      <c r="X1256" s="14" t="e">
        <f t="shared" si="225"/>
        <v>#N/A</v>
      </c>
    </row>
    <row r="1257" spans="1:24">
      <c r="A1257" s="10">
        <f>europe!A1268</f>
        <v>0</v>
      </c>
      <c r="B1257" s="9" t="e">
        <f>VLOOKUP($A1257,europe!$A$1:$B$3014,2,FALSE)</f>
        <v>#N/A</v>
      </c>
      <c r="C1257" s="9">
        <f>VLOOKUP($A1257,man_neu!$A$1:$D$3001,4,FALSE)</f>
        <v>0</v>
      </c>
      <c r="D1257" s="24" t="e">
        <f>VLOOKUP($A1257,cash!$A$1:$B$3001,2,FALSE)</f>
        <v>#N/A</v>
      </c>
      <c r="E1257" s="9" t="e">
        <f>VLOOKUP($A1257,patri!$A$1:$B$3002,2,FALSE)</f>
        <v>#N/A</v>
      </c>
      <c r="G1257" s="9" t="e">
        <f>VLOOKUP($A1257,anteile!$A$4:$D$2615,anteile!B$12,FALSE)</f>
        <v>#N/A</v>
      </c>
      <c r="H1257" s="9" t="e">
        <f>VLOOKUP($A1257,anteile!$A$4:$D$2615,anteile!C$12,FALSE)</f>
        <v>#N/A</v>
      </c>
      <c r="I1257" s="9" t="e">
        <f>VLOOKUP($A1257,anteile!$A$4:$D$2615,anteile!D$12,FALSE)</f>
        <v>#N/A</v>
      </c>
      <c r="K1257" s="24" t="e">
        <f t="shared" si="215"/>
        <v>#N/A</v>
      </c>
      <c r="L1257" s="24" t="e">
        <f t="shared" si="216"/>
        <v>#N/A</v>
      </c>
      <c r="M1257" s="24" t="e">
        <f>VLOOKUP($A1257,cash!$A$1:$B$3001,2,FALSE)</f>
        <v>#N/A</v>
      </c>
      <c r="N1257" s="24" t="e">
        <f t="shared" si="217"/>
        <v>#N/A</v>
      </c>
      <c r="P1257" s="24" t="e">
        <f t="shared" si="218"/>
        <v>#N/A</v>
      </c>
      <c r="Q1257" s="24" t="e">
        <f t="shared" si="219"/>
        <v>#N/A</v>
      </c>
      <c r="S1257" s="14" t="e">
        <f t="shared" si="220"/>
        <v>#N/A</v>
      </c>
      <c r="T1257" s="14" t="e">
        <f t="shared" si="221"/>
        <v>#N/A</v>
      </c>
      <c r="U1257" s="14" t="e">
        <f t="shared" si="222"/>
        <v>#N/A</v>
      </c>
      <c r="V1257" s="14">
        <f t="shared" si="223"/>
        <v>0</v>
      </c>
      <c r="W1257" s="14" t="e">
        <f t="shared" si="224"/>
        <v>#N/A</v>
      </c>
      <c r="X1257" s="14" t="e">
        <f t="shared" si="225"/>
        <v>#N/A</v>
      </c>
    </row>
    <row r="1258" spans="1:24">
      <c r="A1258" s="10">
        <f>europe!A1269</f>
        <v>0</v>
      </c>
      <c r="B1258" s="9" t="e">
        <f>VLOOKUP($A1258,europe!$A$1:$B$3014,2,FALSE)</f>
        <v>#N/A</v>
      </c>
      <c r="C1258" s="9">
        <f>VLOOKUP($A1258,man_neu!$A$1:$D$3001,4,FALSE)</f>
        <v>0</v>
      </c>
      <c r="D1258" s="24" t="e">
        <f>VLOOKUP($A1258,cash!$A$1:$B$3001,2,FALSE)</f>
        <v>#N/A</v>
      </c>
      <c r="E1258" s="9" t="e">
        <f>VLOOKUP($A1258,patri!$A$1:$B$3002,2,FALSE)</f>
        <v>#N/A</v>
      </c>
      <c r="G1258" s="9" t="e">
        <f>VLOOKUP($A1258,anteile!$A$4:$D$2615,anteile!B$12,FALSE)</f>
        <v>#N/A</v>
      </c>
      <c r="H1258" s="9" t="e">
        <f>VLOOKUP($A1258,anteile!$A$4:$D$2615,anteile!C$12,FALSE)</f>
        <v>#N/A</v>
      </c>
      <c r="I1258" s="9" t="e">
        <f>VLOOKUP($A1258,anteile!$A$4:$D$2615,anteile!D$12,FALSE)</f>
        <v>#N/A</v>
      </c>
      <c r="K1258" s="24" t="e">
        <f t="shared" si="215"/>
        <v>#N/A</v>
      </c>
      <c r="L1258" s="24" t="e">
        <f t="shared" si="216"/>
        <v>#N/A</v>
      </c>
      <c r="M1258" s="24" t="e">
        <f>VLOOKUP($A1258,cash!$A$1:$B$3001,2,FALSE)</f>
        <v>#N/A</v>
      </c>
      <c r="N1258" s="24" t="e">
        <f t="shared" si="217"/>
        <v>#N/A</v>
      </c>
      <c r="P1258" s="24" t="e">
        <f t="shared" si="218"/>
        <v>#N/A</v>
      </c>
      <c r="Q1258" s="24" t="e">
        <f t="shared" si="219"/>
        <v>#N/A</v>
      </c>
      <c r="S1258" s="14" t="e">
        <f t="shared" si="220"/>
        <v>#N/A</v>
      </c>
      <c r="T1258" s="14" t="e">
        <f t="shared" si="221"/>
        <v>#N/A</v>
      </c>
      <c r="U1258" s="14" t="e">
        <f t="shared" si="222"/>
        <v>#N/A</v>
      </c>
      <c r="V1258" s="14">
        <f t="shared" si="223"/>
        <v>0</v>
      </c>
      <c r="W1258" s="14" t="e">
        <f t="shared" si="224"/>
        <v>#N/A</v>
      </c>
      <c r="X1258" s="14" t="e">
        <f t="shared" si="225"/>
        <v>#N/A</v>
      </c>
    </row>
    <row r="1259" spans="1:24">
      <c r="A1259" s="10">
        <f>europe!A1270</f>
        <v>0</v>
      </c>
      <c r="B1259" s="9" t="e">
        <f>VLOOKUP($A1259,europe!$A$1:$B$3014,2,FALSE)</f>
        <v>#N/A</v>
      </c>
      <c r="C1259" s="9">
        <f>VLOOKUP($A1259,man_neu!$A$1:$D$3001,4,FALSE)</f>
        <v>0</v>
      </c>
      <c r="D1259" s="24" t="e">
        <f>VLOOKUP($A1259,cash!$A$1:$B$3001,2,FALSE)</f>
        <v>#N/A</v>
      </c>
      <c r="E1259" s="9" t="e">
        <f>VLOOKUP($A1259,patri!$A$1:$B$3002,2,FALSE)</f>
        <v>#N/A</v>
      </c>
      <c r="G1259" s="9" t="e">
        <f>VLOOKUP($A1259,anteile!$A$4:$D$2615,anteile!B$12,FALSE)</f>
        <v>#N/A</v>
      </c>
      <c r="H1259" s="9" t="e">
        <f>VLOOKUP($A1259,anteile!$A$4:$D$2615,anteile!C$12,FALSE)</f>
        <v>#N/A</v>
      </c>
      <c r="I1259" s="9" t="e">
        <f>VLOOKUP($A1259,anteile!$A$4:$D$2615,anteile!D$12,FALSE)</f>
        <v>#N/A</v>
      </c>
      <c r="K1259" s="24" t="e">
        <f t="shared" si="215"/>
        <v>#N/A</v>
      </c>
      <c r="L1259" s="24" t="e">
        <f t="shared" si="216"/>
        <v>#N/A</v>
      </c>
      <c r="M1259" s="24" t="e">
        <f>VLOOKUP($A1259,cash!$A$1:$B$3001,2,FALSE)</f>
        <v>#N/A</v>
      </c>
      <c r="N1259" s="24" t="e">
        <f t="shared" si="217"/>
        <v>#N/A</v>
      </c>
      <c r="P1259" s="24" t="e">
        <f t="shared" si="218"/>
        <v>#N/A</v>
      </c>
      <c r="Q1259" s="24" t="e">
        <f t="shared" si="219"/>
        <v>#N/A</v>
      </c>
      <c r="S1259" s="14" t="e">
        <f t="shared" si="220"/>
        <v>#N/A</v>
      </c>
      <c r="T1259" s="14" t="e">
        <f t="shared" si="221"/>
        <v>#N/A</v>
      </c>
      <c r="U1259" s="14" t="e">
        <f t="shared" si="222"/>
        <v>#N/A</v>
      </c>
      <c r="V1259" s="14">
        <f t="shared" si="223"/>
        <v>0</v>
      </c>
      <c r="W1259" s="14" t="e">
        <f t="shared" si="224"/>
        <v>#N/A</v>
      </c>
      <c r="X1259" s="14" t="e">
        <f t="shared" si="225"/>
        <v>#N/A</v>
      </c>
    </row>
    <row r="1260" spans="1:24">
      <c r="A1260" s="10">
        <f>europe!A1271</f>
        <v>0</v>
      </c>
      <c r="B1260" s="9" t="e">
        <f>VLOOKUP($A1260,europe!$A$1:$B$3014,2,FALSE)</f>
        <v>#N/A</v>
      </c>
      <c r="C1260" s="9">
        <f>VLOOKUP($A1260,man_neu!$A$1:$D$3001,4,FALSE)</f>
        <v>0</v>
      </c>
      <c r="D1260" s="24" t="e">
        <f>VLOOKUP($A1260,cash!$A$1:$B$3001,2,FALSE)</f>
        <v>#N/A</v>
      </c>
      <c r="E1260" s="9" t="e">
        <f>VLOOKUP($A1260,patri!$A$1:$B$3002,2,FALSE)</f>
        <v>#N/A</v>
      </c>
      <c r="G1260" s="9" t="e">
        <f>VLOOKUP($A1260,anteile!$A$4:$D$2615,anteile!B$12,FALSE)</f>
        <v>#N/A</v>
      </c>
      <c r="H1260" s="9" t="e">
        <f>VLOOKUP($A1260,anteile!$A$4:$D$2615,anteile!C$12,FALSE)</f>
        <v>#N/A</v>
      </c>
      <c r="I1260" s="9" t="e">
        <f>VLOOKUP($A1260,anteile!$A$4:$D$2615,anteile!D$12,FALSE)</f>
        <v>#N/A</v>
      </c>
      <c r="K1260" s="24" t="e">
        <f t="shared" si="215"/>
        <v>#N/A</v>
      </c>
      <c r="L1260" s="24" t="e">
        <f t="shared" si="216"/>
        <v>#N/A</v>
      </c>
      <c r="M1260" s="24" t="e">
        <f>VLOOKUP($A1260,cash!$A$1:$B$3001,2,FALSE)</f>
        <v>#N/A</v>
      </c>
      <c r="N1260" s="24" t="e">
        <f t="shared" si="217"/>
        <v>#N/A</v>
      </c>
      <c r="P1260" s="24" t="e">
        <f t="shared" si="218"/>
        <v>#N/A</v>
      </c>
      <c r="Q1260" s="24" t="e">
        <f t="shared" si="219"/>
        <v>#N/A</v>
      </c>
      <c r="S1260" s="14" t="e">
        <f t="shared" si="220"/>
        <v>#N/A</v>
      </c>
      <c r="T1260" s="14" t="e">
        <f t="shared" si="221"/>
        <v>#N/A</v>
      </c>
      <c r="U1260" s="14" t="e">
        <f t="shared" si="222"/>
        <v>#N/A</v>
      </c>
      <c r="V1260" s="14">
        <f t="shared" si="223"/>
        <v>0</v>
      </c>
      <c r="W1260" s="14" t="e">
        <f t="shared" si="224"/>
        <v>#N/A</v>
      </c>
      <c r="X1260" s="14" t="e">
        <f t="shared" si="225"/>
        <v>#N/A</v>
      </c>
    </row>
    <row r="1261" spans="1:24">
      <c r="A1261" s="10">
        <f>europe!A1272</f>
        <v>0</v>
      </c>
      <c r="B1261" s="9" t="e">
        <f>VLOOKUP($A1261,europe!$A$1:$B$3014,2,FALSE)</f>
        <v>#N/A</v>
      </c>
      <c r="C1261" s="9">
        <f>VLOOKUP($A1261,man_neu!$A$1:$D$3001,4,FALSE)</f>
        <v>0</v>
      </c>
      <c r="D1261" s="24" t="e">
        <f>VLOOKUP($A1261,cash!$A$1:$B$3001,2,FALSE)</f>
        <v>#N/A</v>
      </c>
      <c r="E1261" s="9" t="e">
        <f>VLOOKUP($A1261,patri!$A$1:$B$3002,2,FALSE)</f>
        <v>#N/A</v>
      </c>
      <c r="G1261" s="9" t="e">
        <f>VLOOKUP($A1261,anteile!$A$4:$D$2615,anteile!B$12,FALSE)</f>
        <v>#N/A</v>
      </c>
      <c r="H1261" s="9" t="e">
        <f>VLOOKUP($A1261,anteile!$A$4:$D$2615,anteile!C$12,FALSE)</f>
        <v>#N/A</v>
      </c>
      <c r="I1261" s="9" t="e">
        <f>VLOOKUP($A1261,anteile!$A$4:$D$2615,anteile!D$12,FALSE)</f>
        <v>#N/A</v>
      </c>
      <c r="K1261" s="24" t="e">
        <f t="shared" si="215"/>
        <v>#N/A</v>
      </c>
      <c r="L1261" s="24" t="e">
        <f t="shared" si="216"/>
        <v>#N/A</v>
      </c>
      <c r="M1261" s="24" t="e">
        <f>VLOOKUP($A1261,cash!$A$1:$B$3001,2,FALSE)</f>
        <v>#N/A</v>
      </c>
      <c r="N1261" s="24" t="e">
        <f t="shared" si="217"/>
        <v>#N/A</v>
      </c>
      <c r="P1261" s="24" t="e">
        <f t="shared" si="218"/>
        <v>#N/A</v>
      </c>
      <c r="Q1261" s="24" t="e">
        <f t="shared" si="219"/>
        <v>#N/A</v>
      </c>
      <c r="S1261" s="14" t="e">
        <f t="shared" si="220"/>
        <v>#N/A</v>
      </c>
      <c r="T1261" s="14" t="e">
        <f t="shared" si="221"/>
        <v>#N/A</v>
      </c>
      <c r="U1261" s="14" t="e">
        <f t="shared" si="222"/>
        <v>#N/A</v>
      </c>
      <c r="V1261" s="14">
        <f t="shared" si="223"/>
        <v>0</v>
      </c>
      <c r="W1261" s="14" t="e">
        <f t="shared" si="224"/>
        <v>#N/A</v>
      </c>
      <c r="X1261" s="14" t="e">
        <f t="shared" si="225"/>
        <v>#N/A</v>
      </c>
    </row>
    <row r="1262" spans="1:24">
      <c r="A1262" s="10">
        <f>europe!A1273</f>
        <v>0</v>
      </c>
      <c r="B1262" s="9" t="e">
        <f>VLOOKUP($A1262,europe!$A$1:$B$3014,2,FALSE)</f>
        <v>#N/A</v>
      </c>
      <c r="C1262" s="9">
        <f>VLOOKUP($A1262,man_neu!$A$1:$D$3001,4,FALSE)</f>
        <v>0</v>
      </c>
      <c r="D1262" s="24" t="e">
        <f>VLOOKUP($A1262,cash!$A$1:$B$3001,2,FALSE)</f>
        <v>#N/A</v>
      </c>
      <c r="E1262" s="9" t="e">
        <f>VLOOKUP($A1262,patri!$A$1:$B$3002,2,FALSE)</f>
        <v>#N/A</v>
      </c>
      <c r="G1262" s="9" t="e">
        <f>VLOOKUP($A1262,anteile!$A$4:$D$2615,anteile!B$12,FALSE)</f>
        <v>#N/A</v>
      </c>
      <c r="H1262" s="9" t="e">
        <f>VLOOKUP($A1262,anteile!$A$4:$D$2615,anteile!C$12,FALSE)</f>
        <v>#N/A</v>
      </c>
      <c r="I1262" s="9" t="e">
        <f>VLOOKUP($A1262,anteile!$A$4:$D$2615,anteile!D$12,FALSE)</f>
        <v>#N/A</v>
      </c>
      <c r="K1262" s="24" t="e">
        <f t="shared" si="215"/>
        <v>#N/A</v>
      </c>
      <c r="L1262" s="24" t="e">
        <f t="shared" si="216"/>
        <v>#N/A</v>
      </c>
      <c r="M1262" s="24" t="e">
        <f>VLOOKUP($A1262,cash!$A$1:$B$3001,2,FALSE)</f>
        <v>#N/A</v>
      </c>
      <c r="N1262" s="24" t="e">
        <f t="shared" si="217"/>
        <v>#N/A</v>
      </c>
      <c r="P1262" s="24" t="e">
        <f t="shared" si="218"/>
        <v>#N/A</v>
      </c>
      <c r="Q1262" s="24" t="e">
        <f t="shared" si="219"/>
        <v>#N/A</v>
      </c>
      <c r="S1262" s="14" t="e">
        <f t="shared" si="220"/>
        <v>#N/A</v>
      </c>
      <c r="T1262" s="14" t="e">
        <f t="shared" si="221"/>
        <v>#N/A</v>
      </c>
      <c r="U1262" s="14" t="e">
        <f t="shared" si="222"/>
        <v>#N/A</v>
      </c>
      <c r="V1262" s="14">
        <f t="shared" si="223"/>
        <v>0</v>
      </c>
      <c r="W1262" s="14" t="e">
        <f t="shared" si="224"/>
        <v>#N/A</v>
      </c>
      <c r="X1262" s="14" t="e">
        <f t="shared" si="225"/>
        <v>#N/A</v>
      </c>
    </row>
    <row r="1263" spans="1:24">
      <c r="A1263" s="10">
        <f>europe!A1274</f>
        <v>0</v>
      </c>
      <c r="B1263" s="9" t="e">
        <f>VLOOKUP($A1263,europe!$A$1:$B$3014,2,FALSE)</f>
        <v>#N/A</v>
      </c>
      <c r="C1263" s="9">
        <f>VLOOKUP($A1263,man_neu!$A$1:$D$3001,4,FALSE)</f>
        <v>0</v>
      </c>
      <c r="D1263" s="24" t="e">
        <f>VLOOKUP($A1263,cash!$A$1:$B$3001,2,FALSE)</f>
        <v>#N/A</v>
      </c>
      <c r="E1263" s="9" t="e">
        <f>VLOOKUP($A1263,patri!$A$1:$B$3002,2,FALSE)</f>
        <v>#N/A</v>
      </c>
      <c r="G1263" s="9" t="e">
        <f>VLOOKUP($A1263,anteile!$A$4:$D$2615,anteile!B$12,FALSE)</f>
        <v>#N/A</v>
      </c>
      <c r="H1263" s="9" t="e">
        <f>VLOOKUP($A1263,anteile!$A$4:$D$2615,anteile!C$12,FALSE)</f>
        <v>#N/A</v>
      </c>
      <c r="I1263" s="9" t="e">
        <f>VLOOKUP($A1263,anteile!$A$4:$D$2615,anteile!D$12,FALSE)</f>
        <v>#N/A</v>
      </c>
      <c r="K1263" s="24" t="e">
        <f t="shared" si="215"/>
        <v>#N/A</v>
      </c>
      <c r="L1263" s="24" t="e">
        <f t="shared" si="216"/>
        <v>#N/A</v>
      </c>
      <c r="M1263" s="24" t="e">
        <f>VLOOKUP($A1263,cash!$A$1:$B$3001,2,FALSE)</f>
        <v>#N/A</v>
      </c>
      <c r="N1263" s="24" t="e">
        <f t="shared" si="217"/>
        <v>#N/A</v>
      </c>
      <c r="P1263" s="24" t="e">
        <f t="shared" si="218"/>
        <v>#N/A</v>
      </c>
      <c r="Q1263" s="24" t="e">
        <f t="shared" si="219"/>
        <v>#N/A</v>
      </c>
      <c r="S1263" s="14" t="e">
        <f t="shared" si="220"/>
        <v>#N/A</v>
      </c>
      <c r="T1263" s="14" t="e">
        <f t="shared" si="221"/>
        <v>#N/A</v>
      </c>
      <c r="U1263" s="14" t="e">
        <f t="shared" si="222"/>
        <v>#N/A</v>
      </c>
      <c r="V1263" s="14">
        <f t="shared" si="223"/>
        <v>0</v>
      </c>
      <c r="W1263" s="14" t="e">
        <f t="shared" si="224"/>
        <v>#N/A</v>
      </c>
      <c r="X1263" s="14" t="e">
        <f t="shared" si="225"/>
        <v>#N/A</v>
      </c>
    </row>
    <row r="1264" spans="1:24">
      <c r="A1264" s="10">
        <f>europe!A1275</f>
        <v>0</v>
      </c>
      <c r="B1264" s="9" t="e">
        <f>VLOOKUP($A1264,europe!$A$1:$B$3014,2,FALSE)</f>
        <v>#N/A</v>
      </c>
      <c r="C1264" s="9">
        <f>VLOOKUP($A1264,man_neu!$A$1:$D$3001,4,FALSE)</f>
        <v>0</v>
      </c>
      <c r="D1264" s="24" t="e">
        <f>VLOOKUP($A1264,cash!$A$1:$B$3001,2,FALSE)</f>
        <v>#N/A</v>
      </c>
      <c r="E1264" s="9" t="e">
        <f>VLOOKUP($A1264,patri!$A$1:$B$3002,2,FALSE)</f>
        <v>#N/A</v>
      </c>
      <c r="G1264" s="9" t="e">
        <f>VLOOKUP($A1264,anteile!$A$4:$D$2615,anteile!B$12,FALSE)</f>
        <v>#N/A</v>
      </c>
      <c r="H1264" s="9" t="e">
        <f>VLOOKUP($A1264,anteile!$A$4:$D$2615,anteile!C$12,FALSE)</f>
        <v>#N/A</v>
      </c>
      <c r="I1264" s="9" t="e">
        <f>VLOOKUP($A1264,anteile!$A$4:$D$2615,anteile!D$12,FALSE)</f>
        <v>#N/A</v>
      </c>
      <c r="K1264" s="24" t="e">
        <f t="shared" si="215"/>
        <v>#N/A</v>
      </c>
      <c r="L1264" s="24" t="e">
        <f t="shared" si="216"/>
        <v>#N/A</v>
      </c>
      <c r="M1264" s="24" t="e">
        <f>VLOOKUP($A1264,cash!$A$1:$B$3001,2,FALSE)</f>
        <v>#N/A</v>
      </c>
      <c r="N1264" s="24" t="e">
        <f t="shared" si="217"/>
        <v>#N/A</v>
      </c>
      <c r="P1264" s="24" t="e">
        <f t="shared" si="218"/>
        <v>#N/A</v>
      </c>
      <c r="Q1264" s="24" t="e">
        <f t="shared" si="219"/>
        <v>#N/A</v>
      </c>
      <c r="S1264" s="14" t="e">
        <f t="shared" si="220"/>
        <v>#N/A</v>
      </c>
      <c r="T1264" s="14" t="e">
        <f t="shared" si="221"/>
        <v>#N/A</v>
      </c>
      <c r="U1264" s="14" t="e">
        <f t="shared" si="222"/>
        <v>#N/A</v>
      </c>
      <c r="V1264" s="14">
        <f t="shared" si="223"/>
        <v>0</v>
      </c>
      <c r="W1264" s="14" t="e">
        <f t="shared" si="224"/>
        <v>#N/A</v>
      </c>
      <c r="X1264" s="14" t="e">
        <f t="shared" si="225"/>
        <v>#N/A</v>
      </c>
    </row>
    <row r="1265" spans="1:24">
      <c r="A1265" s="10">
        <f>europe!A1276</f>
        <v>0</v>
      </c>
      <c r="B1265" s="9" t="e">
        <f>VLOOKUP($A1265,europe!$A$1:$B$3014,2,FALSE)</f>
        <v>#N/A</v>
      </c>
      <c r="C1265" s="9">
        <f>VLOOKUP($A1265,man_neu!$A$1:$D$3001,4,FALSE)</f>
        <v>0</v>
      </c>
      <c r="D1265" s="24" t="e">
        <f>VLOOKUP($A1265,cash!$A$1:$B$3001,2,FALSE)</f>
        <v>#N/A</v>
      </c>
      <c r="E1265" s="9" t="e">
        <f>VLOOKUP($A1265,patri!$A$1:$B$3002,2,FALSE)</f>
        <v>#N/A</v>
      </c>
      <c r="G1265" s="9" t="e">
        <f>VLOOKUP($A1265,anteile!$A$4:$D$2615,anteile!B$12,FALSE)</f>
        <v>#N/A</v>
      </c>
      <c r="H1265" s="9" t="e">
        <f>VLOOKUP($A1265,anteile!$A$4:$D$2615,anteile!C$12,FALSE)</f>
        <v>#N/A</v>
      </c>
      <c r="I1265" s="9" t="e">
        <f>VLOOKUP($A1265,anteile!$A$4:$D$2615,anteile!D$12,FALSE)</f>
        <v>#N/A</v>
      </c>
      <c r="K1265" s="24" t="e">
        <f t="shared" si="215"/>
        <v>#N/A</v>
      </c>
      <c r="L1265" s="24" t="e">
        <f t="shared" si="216"/>
        <v>#N/A</v>
      </c>
      <c r="M1265" s="24" t="e">
        <f>VLOOKUP($A1265,cash!$A$1:$B$3001,2,FALSE)</f>
        <v>#N/A</v>
      </c>
      <c r="N1265" s="24" t="e">
        <f t="shared" si="217"/>
        <v>#N/A</v>
      </c>
      <c r="P1265" s="24" t="e">
        <f t="shared" si="218"/>
        <v>#N/A</v>
      </c>
      <c r="Q1265" s="24" t="e">
        <f t="shared" si="219"/>
        <v>#N/A</v>
      </c>
      <c r="S1265" s="14" t="e">
        <f t="shared" si="220"/>
        <v>#N/A</v>
      </c>
      <c r="T1265" s="14" t="e">
        <f t="shared" si="221"/>
        <v>#N/A</v>
      </c>
      <c r="U1265" s="14" t="e">
        <f t="shared" si="222"/>
        <v>#N/A</v>
      </c>
      <c r="V1265" s="14">
        <f t="shared" si="223"/>
        <v>0</v>
      </c>
      <c r="W1265" s="14" t="e">
        <f t="shared" si="224"/>
        <v>#N/A</v>
      </c>
      <c r="X1265" s="14" t="e">
        <f t="shared" si="225"/>
        <v>#N/A</v>
      </c>
    </row>
    <row r="1266" spans="1:24">
      <c r="A1266" s="10">
        <f>europe!A1277</f>
        <v>0</v>
      </c>
      <c r="B1266" s="9" t="e">
        <f>VLOOKUP($A1266,europe!$A$1:$B$3014,2,FALSE)</f>
        <v>#N/A</v>
      </c>
      <c r="C1266" s="9">
        <f>VLOOKUP($A1266,man_neu!$A$1:$D$3001,4,FALSE)</f>
        <v>0</v>
      </c>
      <c r="D1266" s="24" t="e">
        <f>VLOOKUP($A1266,cash!$A$1:$B$3001,2,FALSE)</f>
        <v>#N/A</v>
      </c>
      <c r="E1266" s="9" t="e">
        <f>VLOOKUP($A1266,patri!$A$1:$B$3002,2,FALSE)</f>
        <v>#N/A</v>
      </c>
      <c r="G1266" s="9" t="e">
        <f>VLOOKUP($A1266,anteile!$A$4:$D$2615,anteile!B$12,FALSE)</f>
        <v>#N/A</v>
      </c>
      <c r="H1266" s="9" t="e">
        <f>VLOOKUP($A1266,anteile!$A$4:$D$2615,anteile!C$12,FALSE)</f>
        <v>#N/A</v>
      </c>
      <c r="I1266" s="9" t="e">
        <f>VLOOKUP($A1266,anteile!$A$4:$D$2615,anteile!D$12,FALSE)</f>
        <v>#N/A</v>
      </c>
      <c r="K1266" s="24" t="e">
        <f t="shared" si="215"/>
        <v>#N/A</v>
      </c>
      <c r="L1266" s="24" t="e">
        <f t="shared" si="216"/>
        <v>#N/A</v>
      </c>
      <c r="M1266" s="24" t="e">
        <f>VLOOKUP($A1266,cash!$A$1:$B$3001,2,FALSE)</f>
        <v>#N/A</v>
      </c>
      <c r="N1266" s="24" t="e">
        <f t="shared" si="217"/>
        <v>#N/A</v>
      </c>
      <c r="P1266" s="24" t="e">
        <f t="shared" si="218"/>
        <v>#N/A</v>
      </c>
      <c r="Q1266" s="24" t="e">
        <f t="shared" si="219"/>
        <v>#N/A</v>
      </c>
      <c r="S1266" s="14" t="e">
        <f t="shared" si="220"/>
        <v>#N/A</v>
      </c>
      <c r="T1266" s="14" t="e">
        <f t="shared" si="221"/>
        <v>#N/A</v>
      </c>
      <c r="U1266" s="14" t="e">
        <f t="shared" si="222"/>
        <v>#N/A</v>
      </c>
      <c r="V1266" s="14">
        <f t="shared" si="223"/>
        <v>0</v>
      </c>
      <c r="W1266" s="14" t="e">
        <f t="shared" si="224"/>
        <v>#N/A</v>
      </c>
      <c r="X1266" s="14" t="e">
        <f t="shared" si="225"/>
        <v>#N/A</v>
      </c>
    </row>
    <row r="1267" spans="1:24">
      <c r="A1267" s="10">
        <f>europe!A1278</f>
        <v>0</v>
      </c>
      <c r="B1267" s="9" t="e">
        <f>VLOOKUP($A1267,europe!$A$1:$B$3014,2,FALSE)</f>
        <v>#N/A</v>
      </c>
      <c r="C1267" s="9">
        <f>VLOOKUP($A1267,man_neu!$A$1:$D$3001,4,FALSE)</f>
        <v>0</v>
      </c>
      <c r="D1267" s="24" t="e">
        <f>VLOOKUP($A1267,cash!$A$1:$B$3001,2,FALSE)</f>
        <v>#N/A</v>
      </c>
      <c r="E1267" s="9" t="e">
        <f>VLOOKUP($A1267,patri!$A$1:$B$3002,2,FALSE)</f>
        <v>#N/A</v>
      </c>
      <c r="G1267" s="9" t="e">
        <f>VLOOKUP($A1267,anteile!$A$4:$D$2615,anteile!B$12,FALSE)</f>
        <v>#N/A</v>
      </c>
      <c r="H1267" s="9" t="e">
        <f>VLOOKUP($A1267,anteile!$A$4:$D$2615,anteile!C$12,FALSE)</f>
        <v>#N/A</v>
      </c>
      <c r="I1267" s="9" t="e">
        <f>VLOOKUP($A1267,anteile!$A$4:$D$2615,anteile!D$12,FALSE)</f>
        <v>#N/A</v>
      </c>
      <c r="K1267" s="24" t="e">
        <f t="shared" si="215"/>
        <v>#N/A</v>
      </c>
      <c r="L1267" s="24" t="e">
        <f t="shared" si="216"/>
        <v>#N/A</v>
      </c>
      <c r="M1267" s="24" t="e">
        <f>VLOOKUP($A1267,cash!$A$1:$B$3001,2,FALSE)</f>
        <v>#N/A</v>
      </c>
      <c r="N1267" s="24" t="e">
        <f t="shared" si="217"/>
        <v>#N/A</v>
      </c>
      <c r="P1267" s="24" t="e">
        <f t="shared" si="218"/>
        <v>#N/A</v>
      </c>
      <c r="Q1267" s="24" t="e">
        <f t="shared" si="219"/>
        <v>#N/A</v>
      </c>
      <c r="S1267" s="14" t="e">
        <f t="shared" si="220"/>
        <v>#N/A</v>
      </c>
      <c r="T1267" s="14" t="e">
        <f t="shared" si="221"/>
        <v>#N/A</v>
      </c>
      <c r="U1267" s="14" t="e">
        <f t="shared" si="222"/>
        <v>#N/A</v>
      </c>
      <c r="V1267" s="14">
        <f t="shared" si="223"/>
        <v>0</v>
      </c>
      <c r="W1267" s="14" t="e">
        <f t="shared" si="224"/>
        <v>#N/A</v>
      </c>
      <c r="X1267" s="14" t="e">
        <f t="shared" si="225"/>
        <v>#N/A</v>
      </c>
    </row>
    <row r="1268" spans="1:24">
      <c r="A1268" s="10">
        <f>europe!A1279</f>
        <v>0</v>
      </c>
      <c r="B1268" s="9" t="e">
        <f>VLOOKUP($A1268,europe!$A$1:$B$3014,2,FALSE)</f>
        <v>#N/A</v>
      </c>
      <c r="C1268" s="9">
        <f>VLOOKUP($A1268,man_neu!$A$1:$D$3001,4,FALSE)</f>
        <v>0</v>
      </c>
      <c r="D1268" s="24" t="e">
        <f>VLOOKUP($A1268,cash!$A$1:$B$3001,2,FALSE)</f>
        <v>#N/A</v>
      </c>
      <c r="E1268" s="9" t="e">
        <f>VLOOKUP($A1268,patri!$A$1:$B$3002,2,FALSE)</f>
        <v>#N/A</v>
      </c>
      <c r="G1268" s="9" t="e">
        <f>VLOOKUP($A1268,anteile!$A$4:$D$2615,anteile!B$12,FALSE)</f>
        <v>#N/A</v>
      </c>
      <c r="H1268" s="9" t="e">
        <f>VLOOKUP($A1268,anteile!$A$4:$D$2615,anteile!C$12,FALSE)</f>
        <v>#N/A</v>
      </c>
      <c r="I1268" s="9" t="e">
        <f>VLOOKUP($A1268,anteile!$A$4:$D$2615,anteile!D$12,FALSE)</f>
        <v>#N/A</v>
      </c>
      <c r="K1268" s="24" t="e">
        <f t="shared" si="215"/>
        <v>#N/A</v>
      </c>
      <c r="L1268" s="24" t="e">
        <f t="shared" si="216"/>
        <v>#N/A</v>
      </c>
      <c r="M1268" s="24" t="e">
        <f>VLOOKUP($A1268,cash!$A$1:$B$3001,2,FALSE)</f>
        <v>#N/A</v>
      </c>
      <c r="N1268" s="24" t="e">
        <f t="shared" si="217"/>
        <v>#N/A</v>
      </c>
      <c r="P1268" s="24" t="e">
        <f t="shared" si="218"/>
        <v>#N/A</v>
      </c>
      <c r="Q1268" s="24" t="e">
        <f t="shared" si="219"/>
        <v>#N/A</v>
      </c>
      <c r="S1268" s="14" t="e">
        <f t="shared" si="220"/>
        <v>#N/A</v>
      </c>
      <c r="T1268" s="14" t="e">
        <f t="shared" si="221"/>
        <v>#N/A</v>
      </c>
      <c r="U1268" s="14" t="e">
        <f t="shared" si="222"/>
        <v>#N/A</v>
      </c>
      <c r="V1268" s="14">
        <f t="shared" si="223"/>
        <v>0</v>
      </c>
      <c r="W1268" s="14" t="e">
        <f t="shared" si="224"/>
        <v>#N/A</v>
      </c>
      <c r="X1268" s="14" t="e">
        <f t="shared" si="225"/>
        <v>#N/A</v>
      </c>
    </row>
    <row r="1269" spans="1:24">
      <c r="A1269" s="10">
        <f>europe!A1280</f>
        <v>0</v>
      </c>
      <c r="B1269" s="9" t="e">
        <f>VLOOKUP($A1269,europe!$A$1:$B$3014,2,FALSE)</f>
        <v>#N/A</v>
      </c>
      <c r="C1269" s="9">
        <f>VLOOKUP($A1269,man_neu!$A$1:$D$3001,4,FALSE)</f>
        <v>0</v>
      </c>
      <c r="D1269" s="24" t="e">
        <f>VLOOKUP($A1269,cash!$A$1:$B$3001,2,FALSE)</f>
        <v>#N/A</v>
      </c>
      <c r="E1269" s="9" t="e">
        <f>VLOOKUP($A1269,patri!$A$1:$B$3002,2,FALSE)</f>
        <v>#N/A</v>
      </c>
      <c r="G1269" s="9" t="e">
        <f>VLOOKUP($A1269,anteile!$A$4:$D$2615,anteile!B$12,FALSE)</f>
        <v>#N/A</v>
      </c>
      <c r="H1269" s="9" t="e">
        <f>VLOOKUP($A1269,anteile!$A$4:$D$2615,anteile!C$12,FALSE)</f>
        <v>#N/A</v>
      </c>
      <c r="I1269" s="9" t="e">
        <f>VLOOKUP($A1269,anteile!$A$4:$D$2615,anteile!D$12,FALSE)</f>
        <v>#N/A</v>
      </c>
      <c r="K1269" s="24" t="e">
        <f t="shared" si="215"/>
        <v>#N/A</v>
      </c>
      <c r="L1269" s="24" t="e">
        <f t="shared" si="216"/>
        <v>#N/A</v>
      </c>
      <c r="M1269" s="24" t="e">
        <f>VLOOKUP($A1269,cash!$A$1:$B$3001,2,FALSE)</f>
        <v>#N/A</v>
      </c>
      <c r="N1269" s="24" t="e">
        <f t="shared" si="217"/>
        <v>#N/A</v>
      </c>
      <c r="P1269" s="24" t="e">
        <f t="shared" si="218"/>
        <v>#N/A</v>
      </c>
      <c r="Q1269" s="24" t="e">
        <f t="shared" si="219"/>
        <v>#N/A</v>
      </c>
      <c r="S1269" s="14" t="e">
        <f t="shared" si="220"/>
        <v>#N/A</v>
      </c>
      <c r="T1269" s="14" t="e">
        <f t="shared" si="221"/>
        <v>#N/A</v>
      </c>
      <c r="U1269" s="14" t="e">
        <f t="shared" si="222"/>
        <v>#N/A</v>
      </c>
      <c r="V1269" s="14">
        <f t="shared" si="223"/>
        <v>0</v>
      </c>
      <c r="W1269" s="14" t="e">
        <f t="shared" si="224"/>
        <v>#N/A</v>
      </c>
      <c r="X1269" s="14" t="e">
        <f t="shared" si="225"/>
        <v>#N/A</v>
      </c>
    </row>
    <row r="1270" spans="1:24">
      <c r="A1270" s="10">
        <f>europe!A1281</f>
        <v>0</v>
      </c>
      <c r="B1270" s="9" t="e">
        <f>VLOOKUP($A1270,europe!$A$1:$B$3014,2,FALSE)</f>
        <v>#N/A</v>
      </c>
      <c r="C1270" s="9">
        <f>VLOOKUP($A1270,man_neu!$A$1:$D$3001,4,FALSE)</f>
        <v>0</v>
      </c>
      <c r="D1270" s="24" t="e">
        <f>VLOOKUP($A1270,cash!$A$1:$B$3001,2,FALSE)</f>
        <v>#N/A</v>
      </c>
      <c r="E1270" s="9" t="e">
        <f>VLOOKUP($A1270,patri!$A$1:$B$3002,2,FALSE)</f>
        <v>#N/A</v>
      </c>
      <c r="G1270" s="9" t="e">
        <f>VLOOKUP($A1270,anteile!$A$4:$D$2615,anteile!B$12,FALSE)</f>
        <v>#N/A</v>
      </c>
      <c r="H1270" s="9" t="e">
        <f>VLOOKUP($A1270,anteile!$A$4:$D$2615,anteile!C$12,FALSE)</f>
        <v>#N/A</v>
      </c>
      <c r="I1270" s="9" t="e">
        <f>VLOOKUP($A1270,anteile!$A$4:$D$2615,anteile!D$12,FALSE)</f>
        <v>#N/A</v>
      </c>
      <c r="K1270" s="24" t="e">
        <f t="shared" si="215"/>
        <v>#N/A</v>
      </c>
      <c r="L1270" s="24" t="e">
        <f t="shared" si="216"/>
        <v>#N/A</v>
      </c>
      <c r="M1270" s="24" t="e">
        <f>VLOOKUP($A1270,cash!$A$1:$B$3001,2,FALSE)</f>
        <v>#N/A</v>
      </c>
      <c r="N1270" s="24" t="e">
        <f t="shared" si="217"/>
        <v>#N/A</v>
      </c>
      <c r="P1270" s="24" t="e">
        <f t="shared" si="218"/>
        <v>#N/A</v>
      </c>
      <c r="Q1270" s="24" t="e">
        <f t="shared" si="219"/>
        <v>#N/A</v>
      </c>
      <c r="S1270" s="14" t="e">
        <f t="shared" si="220"/>
        <v>#N/A</v>
      </c>
      <c r="T1270" s="14" t="e">
        <f t="shared" si="221"/>
        <v>#N/A</v>
      </c>
      <c r="U1270" s="14" t="e">
        <f t="shared" si="222"/>
        <v>#N/A</v>
      </c>
      <c r="V1270" s="14">
        <f t="shared" si="223"/>
        <v>0</v>
      </c>
      <c r="W1270" s="14" t="e">
        <f t="shared" si="224"/>
        <v>#N/A</v>
      </c>
      <c r="X1270" s="14" t="e">
        <f t="shared" si="225"/>
        <v>#N/A</v>
      </c>
    </row>
    <row r="1271" spans="1:24">
      <c r="A1271" s="10">
        <f>europe!A1282</f>
        <v>0</v>
      </c>
      <c r="B1271" s="9" t="e">
        <f>VLOOKUP($A1271,europe!$A$1:$B$3014,2,FALSE)</f>
        <v>#N/A</v>
      </c>
      <c r="C1271" s="9">
        <f>VLOOKUP($A1271,man_neu!$A$1:$D$3001,4,FALSE)</f>
        <v>0</v>
      </c>
      <c r="D1271" s="24" t="e">
        <f>VLOOKUP($A1271,cash!$A$1:$B$3001,2,FALSE)</f>
        <v>#N/A</v>
      </c>
      <c r="E1271" s="9" t="e">
        <f>VLOOKUP($A1271,patri!$A$1:$B$3002,2,FALSE)</f>
        <v>#N/A</v>
      </c>
      <c r="G1271" s="9" t="e">
        <f>VLOOKUP($A1271,anteile!$A$4:$D$2615,anteile!B$12,FALSE)</f>
        <v>#N/A</v>
      </c>
      <c r="H1271" s="9" t="e">
        <f>VLOOKUP($A1271,anteile!$A$4:$D$2615,anteile!C$12,FALSE)</f>
        <v>#N/A</v>
      </c>
      <c r="I1271" s="9" t="e">
        <f>VLOOKUP($A1271,anteile!$A$4:$D$2615,anteile!D$12,FALSE)</f>
        <v>#N/A</v>
      </c>
      <c r="K1271" s="24" t="e">
        <f t="shared" si="215"/>
        <v>#N/A</v>
      </c>
      <c r="L1271" s="24" t="e">
        <f t="shared" si="216"/>
        <v>#N/A</v>
      </c>
      <c r="M1271" s="24" t="e">
        <f>VLOOKUP($A1271,cash!$A$1:$B$3001,2,FALSE)</f>
        <v>#N/A</v>
      </c>
      <c r="N1271" s="24" t="e">
        <f t="shared" si="217"/>
        <v>#N/A</v>
      </c>
      <c r="P1271" s="24" t="e">
        <f t="shared" si="218"/>
        <v>#N/A</v>
      </c>
      <c r="Q1271" s="24" t="e">
        <f t="shared" si="219"/>
        <v>#N/A</v>
      </c>
      <c r="S1271" s="14" t="e">
        <f t="shared" si="220"/>
        <v>#N/A</v>
      </c>
      <c r="T1271" s="14" t="e">
        <f t="shared" si="221"/>
        <v>#N/A</v>
      </c>
      <c r="U1271" s="14" t="e">
        <f t="shared" si="222"/>
        <v>#N/A</v>
      </c>
      <c r="V1271" s="14">
        <f t="shared" si="223"/>
        <v>0</v>
      </c>
      <c r="W1271" s="14" t="e">
        <f t="shared" si="224"/>
        <v>#N/A</v>
      </c>
      <c r="X1271" s="14" t="e">
        <f t="shared" si="225"/>
        <v>#N/A</v>
      </c>
    </row>
    <row r="1272" spans="1:24">
      <c r="A1272" s="10">
        <f>europe!A1283</f>
        <v>0</v>
      </c>
      <c r="B1272" s="9" t="e">
        <f>VLOOKUP($A1272,europe!$A$1:$B$3014,2,FALSE)</f>
        <v>#N/A</v>
      </c>
      <c r="C1272" s="9">
        <f>VLOOKUP($A1272,man_neu!$A$1:$D$3001,4,FALSE)</f>
        <v>0</v>
      </c>
      <c r="D1272" s="24" t="e">
        <f>VLOOKUP($A1272,cash!$A$1:$B$3001,2,FALSE)</f>
        <v>#N/A</v>
      </c>
      <c r="E1272" s="9" t="e">
        <f>VLOOKUP($A1272,patri!$A$1:$B$3002,2,FALSE)</f>
        <v>#N/A</v>
      </c>
      <c r="G1272" s="9" t="e">
        <f>VLOOKUP($A1272,anteile!$A$4:$D$2615,anteile!B$12,FALSE)</f>
        <v>#N/A</v>
      </c>
      <c r="H1272" s="9" t="e">
        <f>VLOOKUP($A1272,anteile!$A$4:$D$2615,anteile!C$12,FALSE)</f>
        <v>#N/A</v>
      </c>
      <c r="I1272" s="9" t="e">
        <f>VLOOKUP($A1272,anteile!$A$4:$D$2615,anteile!D$12,FALSE)</f>
        <v>#N/A</v>
      </c>
      <c r="K1272" s="24" t="e">
        <f t="shared" si="215"/>
        <v>#N/A</v>
      </c>
      <c r="L1272" s="24" t="e">
        <f t="shared" si="216"/>
        <v>#N/A</v>
      </c>
      <c r="M1272" s="24" t="e">
        <f>VLOOKUP($A1272,cash!$A$1:$B$3001,2,FALSE)</f>
        <v>#N/A</v>
      </c>
      <c r="N1272" s="24" t="e">
        <f t="shared" si="217"/>
        <v>#N/A</v>
      </c>
      <c r="P1272" s="24" t="e">
        <f t="shared" si="218"/>
        <v>#N/A</v>
      </c>
      <c r="Q1272" s="24" t="e">
        <f t="shared" si="219"/>
        <v>#N/A</v>
      </c>
      <c r="S1272" s="14" t="e">
        <f t="shared" si="220"/>
        <v>#N/A</v>
      </c>
      <c r="T1272" s="14" t="e">
        <f t="shared" si="221"/>
        <v>#N/A</v>
      </c>
      <c r="U1272" s="14" t="e">
        <f t="shared" si="222"/>
        <v>#N/A</v>
      </c>
      <c r="V1272" s="14">
        <f t="shared" si="223"/>
        <v>0</v>
      </c>
      <c r="W1272" s="14" t="e">
        <f t="shared" si="224"/>
        <v>#N/A</v>
      </c>
      <c r="X1272" s="14" t="e">
        <f t="shared" si="225"/>
        <v>#N/A</v>
      </c>
    </row>
    <row r="1273" spans="1:24">
      <c r="A1273" s="10">
        <f>europe!A1284</f>
        <v>0</v>
      </c>
      <c r="B1273" s="9" t="e">
        <f>VLOOKUP($A1273,europe!$A$1:$B$3014,2,FALSE)</f>
        <v>#N/A</v>
      </c>
      <c r="C1273" s="9">
        <f>VLOOKUP($A1273,man_neu!$A$1:$D$3001,4,FALSE)</f>
        <v>0</v>
      </c>
      <c r="D1273" s="24" t="e">
        <f>VLOOKUP($A1273,cash!$A$1:$B$3001,2,FALSE)</f>
        <v>#N/A</v>
      </c>
      <c r="E1273" s="9" t="e">
        <f>VLOOKUP($A1273,patri!$A$1:$B$3002,2,FALSE)</f>
        <v>#N/A</v>
      </c>
      <c r="G1273" s="9" t="e">
        <f>VLOOKUP($A1273,anteile!$A$4:$D$2615,anteile!B$12,FALSE)</f>
        <v>#N/A</v>
      </c>
      <c r="H1273" s="9" t="e">
        <f>VLOOKUP($A1273,anteile!$A$4:$D$2615,anteile!C$12,FALSE)</f>
        <v>#N/A</v>
      </c>
      <c r="I1273" s="9" t="e">
        <f>VLOOKUP($A1273,anteile!$A$4:$D$2615,anteile!D$12,FALSE)</f>
        <v>#N/A</v>
      </c>
      <c r="K1273" s="24" t="e">
        <f t="shared" si="215"/>
        <v>#N/A</v>
      </c>
      <c r="L1273" s="24" t="e">
        <f t="shared" si="216"/>
        <v>#N/A</v>
      </c>
      <c r="M1273" s="24" t="e">
        <f>VLOOKUP($A1273,cash!$A$1:$B$3001,2,FALSE)</f>
        <v>#N/A</v>
      </c>
      <c r="N1273" s="24" t="e">
        <f t="shared" si="217"/>
        <v>#N/A</v>
      </c>
      <c r="P1273" s="24" t="e">
        <f t="shared" si="218"/>
        <v>#N/A</v>
      </c>
      <c r="Q1273" s="24" t="e">
        <f t="shared" si="219"/>
        <v>#N/A</v>
      </c>
      <c r="S1273" s="14" t="e">
        <f t="shared" si="220"/>
        <v>#N/A</v>
      </c>
      <c r="T1273" s="14" t="e">
        <f t="shared" si="221"/>
        <v>#N/A</v>
      </c>
      <c r="U1273" s="14" t="e">
        <f t="shared" si="222"/>
        <v>#N/A</v>
      </c>
      <c r="V1273" s="14">
        <f t="shared" si="223"/>
        <v>0</v>
      </c>
      <c r="W1273" s="14" t="e">
        <f t="shared" si="224"/>
        <v>#N/A</v>
      </c>
      <c r="X1273" s="14" t="e">
        <f t="shared" si="225"/>
        <v>#N/A</v>
      </c>
    </row>
    <row r="1274" spans="1:24">
      <c r="A1274" s="10">
        <f>europe!A1285</f>
        <v>0</v>
      </c>
      <c r="B1274" s="9" t="e">
        <f>VLOOKUP($A1274,europe!$A$1:$B$3014,2,FALSE)</f>
        <v>#N/A</v>
      </c>
      <c r="C1274" s="9">
        <f>VLOOKUP($A1274,man_neu!$A$1:$D$3001,4,FALSE)</f>
        <v>0</v>
      </c>
      <c r="D1274" s="24" t="e">
        <f>VLOOKUP($A1274,cash!$A$1:$B$3001,2,FALSE)</f>
        <v>#N/A</v>
      </c>
      <c r="E1274" s="9" t="e">
        <f>VLOOKUP($A1274,patri!$A$1:$B$3002,2,FALSE)</f>
        <v>#N/A</v>
      </c>
      <c r="G1274" s="9" t="e">
        <f>VLOOKUP($A1274,anteile!$A$4:$D$2615,anteile!B$12,FALSE)</f>
        <v>#N/A</v>
      </c>
      <c r="H1274" s="9" t="e">
        <f>VLOOKUP($A1274,anteile!$A$4:$D$2615,anteile!C$12,FALSE)</f>
        <v>#N/A</v>
      </c>
      <c r="I1274" s="9" t="e">
        <f>VLOOKUP($A1274,anteile!$A$4:$D$2615,anteile!D$12,FALSE)</f>
        <v>#N/A</v>
      </c>
      <c r="K1274" s="24" t="e">
        <f t="shared" si="215"/>
        <v>#N/A</v>
      </c>
      <c r="L1274" s="24" t="e">
        <f t="shared" si="216"/>
        <v>#N/A</v>
      </c>
      <c r="M1274" s="24" t="e">
        <f>VLOOKUP($A1274,cash!$A$1:$B$3001,2,FALSE)</f>
        <v>#N/A</v>
      </c>
      <c r="N1274" s="24" t="e">
        <f t="shared" si="217"/>
        <v>#N/A</v>
      </c>
      <c r="P1274" s="24" t="e">
        <f t="shared" si="218"/>
        <v>#N/A</v>
      </c>
      <c r="Q1274" s="24" t="e">
        <f t="shared" si="219"/>
        <v>#N/A</v>
      </c>
      <c r="S1274" s="14" t="e">
        <f t="shared" si="220"/>
        <v>#N/A</v>
      </c>
      <c r="T1274" s="14" t="e">
        <f t="shared" si="221"/>
        <v>#N/A</v>
      </c>
      <c r="U1274" s="14" t="e">
        <f t="shared" si="222"/>
        <v>#N/A</v>
      </c>
      <c r="V1274" s="14">
        <f t="shared" si="223"/>
        <v>0</v>
      </c>
      <c r="W1274" s="14" t="e">
        <f t="shared" si="224"/>
        <v>#N/A</v>
      </c>
      <c r="X1274" s="14" t="e">
        <f t="shared" si="225"/>
        <v>#N/A</v>
      </c>
    </row>
    <row r="1275" spans="1:24">
      <c r="A1275" s="10">
        <f>europe!A1286</f>
        <v>0</v>
      </c>
      <c r="B1275" s="9" t="e">
        <f>VLOOKUP($A1275,europe!$A$1:$B$3014,2,FALSE)</f>
        <v>#N/A</v>
      </c>
      <c r="C1275" s="9">
        <f>VLOOKUP($A1275,man_neu!$A$1:$D$3001,4,FALSE)</f>
        <v>0</v>
      </c>
      <c r="D1275" s="24" t="e">
        <f>VLOOKUP($A1275,cash!$A$1:$B$3001,2,FALSE)</f>
        <v>#N/A</v>
      </c>
      <c r="E1275" s="9" t="e">
        <f>VLOOKUP($A1275,patri!$A$1:$B$3002,2,FALSE)</f>
        <v>#N/A</v>
      </c>
      <c r="G1275" s="9" t="e">
        <f>VLOOKUP($A1275,anteile!$A$4:$D$2615,anteile!B$12,FALSE)</f>
        <v>#N/A</v>
      </c>
      <c r="H1275" s="9" t="e">
        <f>VLOOKUP($A1275,anteile!$A$4:$D$2615,anteile!C$12,FALSE)</f>
        <v>#N/A</v>
      </c>
      <c r="I1275" s="9" t="e">
        <f>VLOOKUP($A1275,anteile!$A$4:$D$2615,anteile!D$12,FALSE)</f>
        <v>#N/A</v>
      </c>
      <c r="K1275" s="24" t="e">
        <f t="shared" si="215"/>
        <v>#N/A</v>
      </c>
      <c r="L1275" s="24" t="e">
        <f t="shared" si="216"/>
        <v>#N/A</v>
      </c>
      <c r="M1275" s="24" t="e">
        <f>VLOOKUP($A1275,cash!$A$1:$B$3001,2,FALSE)</f>
        <v>#N/A</v>
      </c>
      <c r="N1275" s="24" t="e">
        <f t="shared" si="217"/>
        <v>#N/A</v>
      </c>
      <c r="P1275" s="24" t="e">
        <f t="shared" si="218"/>
        <v>#N/A</v>
      </c>
      <c r="Q1275" s="24" t="e">
        <f t="shared" si="219"/>
        <v>#N/A</v>
      </c>
      <c r="S1275" s="14" t="e">
        <f t="shared" si="220"/>
        <v>#N/A</v>
      </c>
      <c r="T1275" s="14" t="e">
        <f t="shared" si="221"/>
        <v>#N/A</v>
      </c>
      <c r="U1275" s="14" t="e">
        <f t="shared" si="222"/>
        <v>#N/A</v>
      </c>
      <c r="V1275" s="14">
        <f t="shared" si="223"/>
        <v>0</v>
      </c>
      <c r="W1275" s="14" t="e">
        <f t="shared" si="224"/>
        <v>#N/A</v>
      </c>
      <c r="X1275" s="14" t="e">
        <f t="shared" si="225"/>
        <v>#N/A</v>
      </c>
    </row>
    <row r="1276" spans="1:24">
      <c r="A1276" s="10">
        <f>europe!A1287</f>
        <v>0</v>
      </c>
      <c r="B1276" s="9" t="e">
        <f>VLOOKUP($A1276,europe!$A$1:$B$3014,2,FALSE)</f>
        <v>#N/A</v>
      </c>
      <c r="C1276" s="9">
        <f>VLOOKUP($A1276,man_neu!$A$1:$D$3001,4,FALSE)</f>
        <v>0</v>
      </c>
      <c r="D1276" s="24" t="e">
        <f>VLOOKUP($A1276,cash!$A$1:$B$3001,2,FALSE)</f>
        <v>#N/A</v>
      </c>
      <c r="E1276" s="9" t="e">
        <f>VLOOKUP($A1276,patri!$A$1:$B$3002,2,FALSE)</f>
        <v>#N/A</v>
      </c>
      <c r="G1276" s="9" t="e">
        <f>VLOOKUP($A1276,anteile!$A$4:$D$2615,anteile!B$12,FALSE)</f>
        <v>#N/A</v>
      </c>
      <c r="H1276" s="9" t="e">
        <f>VLOOKUP($A1276,anteile!$A$4:$D$2615,anteile!C$12,FALSE)</f>
        <v>#N/A</v>
      </c>
      <c r="I1276" s="9" t="e">
        <f>VLOOKUP($A1276,anteile!$A$4:$D$2615,anteile!D$12,FALSE)</f>
        <v>#N/A</v>
      </c>
      <c r="K1276" s="24" t="e">
        <f t="shared" si="215"/>
        <v>#N/A</v>
      </c>
      <c r="L1276" s="24" t="e">
        <f t="shared" si="216"/>
        <v>#N/A</v>
      </c>
      <c r="M1276" s="24" t="e">
        <f>VLOOKUP($A1276,cash!$A$1:$B$3001,2,FALSE)</f>
        <v>#N/A</v>
      </c>
      <c r="N1276" s="24" t="e">
        <f t="shared" si="217"/>
        <v>#N/A</v>
      </c>
      <c r="P1276" s="24" t="e">
        <f t="shared" si="218"/>
        <v>#N/A</v>
      </c>
      <c r="Q1276" s="24" t="e">
        <f t="shared" si="219"/>
        <v>#N/A</v>
      </c>
      <c r="S1276" s="14" t="e">
        <f t="shared" si="220"/>
        <v>#N/A</v>
      </c>
      <c r="T1276" s="14" t="e">
        <f t="shared" si="221"/>
        <v>#N/A</v>
      </c>
      <c r="U1276" s="14" t="e">
        <f t="shared" si="222"/>
        <v>#N/A</v>
      </c>
      <c r="V1276" s="14">
        <f t="shared" si="223"/>
        <v>0</v>
      </c>
      <c r="W1276" s="14" t="e">
        <f t="shared" si="224"/>
        <v>#N/A</v>
      </c>
      <c r="X1276" s="14" t="e">
        <f t="shared" si="225"/>
        <v>#N/A</v>
      </c>
    </row>
    <row r="1277" spans="1:24">
      <c r="A1277" s="10">
        <f>europe!A1288</f>
        <v>0</v>
      </c>
      <c r="B1277" s="9" t="e">
        <f>VLOOKUP($A1277,europe!$A$1:$B$3014,2,FALSE)</f>
        <v>#N/A</v>
      </c>
      <c r="C1277" s="9">
        <f>VLOOKUP($A1277,man_neu!$A$1:$D$3001,4,FALSE)</f>
        <v>0</v>
      </c>
      <c r="D1277" s="24" t="e">
        <f>VLOOKUP($A1277,cash!$A$1:$B$3001,2,FALSE)</f>
        <v>#N/A</v>
      </c>
      <c r="E1277" s="9" t="e">
        <f>VLOOKUP($A1277,patri!$A$1:$B$3002,2,FALSE)</f>
        <v>#N/A</v>
      </c>
      <c r="G1277" s="9" t="e">
        <f>VLOOKUP($A1277,anteile!$A$4:$D$2615,anteile!B$12,FALSE)</f>
        <v>#N/A</v>
      </c>
      <c r="H1277" s="9" t="e">
        <f>VLOOKUP($A1277,anteile!$A$4:$D$2615,anteile!C$12,FALSE)</f>
        <v>#N/A</v>
      </c>
      <c r="I1277" s="9" t="e">
        <f>VLOOKUP($A1277,anteile!$A$4:$D$2615,anteile!D$12,FALSE)</f>
        <v>#N/A</v>
      </c>
      <c r="K1277" s="24" t="e">
        <f t="shared" si="215"/>
        <v>#N/A</v>
      </c>
      <c r="L1277" s="24" t="e">
        <f t="shared" si="216"/>
        <v>#N/A</v>
      </c>
      <c r="M1277" s="24" t="e">
        <f>VLOOKUP($A1277,cash!$A$1:$B$3001,2,FALSE)</f>
        <v>#N/A</v>
      </c>
      <c r="N1277" s="24" t="e">
        <f t="shared" si="217"/>
        <v>#N/A</v>
      </c>
      <c r="P1277" s="24" t="e">
        <f t="shared" si="218"/>
        <v>#N/A</v>
      </c>
      <c r="Q1277" s="24" t="e">
        <f t="shared" si="219"/>
        <v>#N/A</v>
      </c>
      <c r="S1277" s="14" t="e">
        <f t="shared" si="220"/>
        <v>#N/A</v>
      </c>
      <c r="T1277" s="14" t="e">
        <f t="shared" si="221"/>
        <v>#N/A</v>
      </c>
      <c r="U1277" s="14" t="e">
        <f t="shared" si="222"/>
        <v>#N/A</v>
      </c>
      <c r="V1277" s="14">
        <f t="shared" si="223"/>
        <v>0</v>
      </c>
      <c r="W1277" s="14" t="e">
        <f t="shared" si="224"/>
        <v>#N/A</v>
      </c>
      <c r="X1277" s="14" t="e">
        <f t="shared" si="225"/>
        <v>#N/A</v>
      </c>
    </row>
    <row r="1278" spans="1:24">
      <c r="A1278" s="10">
        <f>europe!A1289</f>
        <v>0</v>
      </c>
      <c r="B1278" s="9" t="e">
        <f>VLOOKUP($A1278,europe!$A$1:$B$3014,2,FALSE)</f>
        <v>#N/A</v>
      </c>
      <c r="C1278" s="9">
        <f>VLOOKUP($A1278,man_neu!$A$1:$D$3001,4,FALSE)</f>
        <v>0</v>
      </c>
      <c r="D1278" s="24" t="e">
        <f>VLOOKUP($A1278,cash!$A$1:$B$3001,2,FALSE)</f>
        <v>#N/A</v>
      </c>
      <c r="E1278" s="9" t="e">
        <f>VLOOKUP($A1278,patri!$A$1:$B$3002,2,FALSE)</f>
        <v>#N/A</v>
      </c>
      <c r="G1278" s="9" t="e">
        <f>VLOOKUP($A1278,anteile!$A$4:$D$2615,anteile!B$12,FALSE)</f>
        <v>#N/A</v>
      </c>
      <c r="H1278" s="9" t="e">
        <f>VLOOKUP($A1278,anteile!$A$4:$D$2615,anteile!C$12,FALSE)</f>
        <v>#N/A</v>
      </c>
      <c r="I1278" s="9" t="e">
        <f>VLOOKUP($A1278,anteile!$A$4:$D$2615,anteile!D$12,FALSE)</f>
        <v>#N/A</v>
      </c>
      <c r="K1278" s="24" t="e">
        <f t="shared" si="215"/>
        <v>#N/A</v>
      </c>
      <c r="L1278" s="24" t="e">
        <f t="shared" si="216"/>
        <v>#N/A</v>
      </c>
      <c r="M1278" s="24" t="e">
        <f>VLOOKUP($A1278,cash!$A$1:$B$3001,2,FALSE)</f>
        <v>#N/A</v>
      </c>
      <c r="N1278" s="24" t="e">
        <f t="shared" si="217"/>
        <v>#N/A</v>
      </c>
      <c r="P1278" s="24" t="e">
        <f t="shared" si="218"/>
        <v>#N/A</v>
      </c>
      <c r="Q1278" s="24" t="e">
        <f t="shared" si="219"/>
        <v>#N/A</v>
      </c>
      <c r="S1278" s="14" t="e">
        <f t="shared" si="220"/>
        <v>#N/A</v>
      </c>
      <c r="T1278" s="14" t="e">
        <f t="shared" si="221"/>
        <v>#N/A</v>
      </c>
      <c r="U1278" s="14" t="e">
        <f t="shared" si="222"/>
        <v>#N/A</v>
      </c>
      <c r="V1278" s="14">
        <f t="shared" si="223"/>
        <v>0</v>
      </c>
      <c r="W1278" s="14" t="e">
        <f t="shared" si="224"/>
        <v>#N/A</v>
      </c>
      <c r="X1278" s="14" t="e">
        <f t="shared" si="225"/>
        <v>#N/A</v>
      </c>
    </row>
    <row r="1279" spans="1:24">
      <c r="A1279" s="10">
        <f>europe!A1290</f>
        <v>0</v>
      </c>
      <c r="B1279" s="9" t="e">
        <f>VLOOKUP($A1279,europe!$A$1:$B$3014,2,FALSE)</f>
        <v>#N/A</v>
      </c>
      <c r="C1279" s="9">
        <f>VLOOKUP($A1279,man_neu!$A$1:$D$3001,4,FALSE)</f>
        <v>0</v>
      </c>
      <c r="D1279" s="24" t="e">
        <f>VLOOKUP($A1279,cash!$A$1:$B$3001,2,FALSE)</f>
        <v>#N/A</v>
      </c>
      <c r="E1279" s="9" t="e">
        <f>VLOOKUP($A1279,patri!$A$1:$B$3002,2,FALSE)</f>
        <v>#N/A</v>
      </c>
      <c r="G1279" s="9" t="e">
        <f>VLOOKUP($A1279,anteile!$A$4:$D$2615,anteile!B$12,FALSE)</f>
        <v>#N/A</v>
      </c>
      <c r="H1279" s="9" t="e">
        <f>VLOOKUP($A1279,anteile!$A$4:$D$2615,anteile!C$12,FALSE)</f>
        <v>#N/A</v>
      </c>
      <c r="I1279" s="9" t="e">
        <f>VLOOKUP($A1279,anteile!$A$4:$D$2615,anteile!D$12,FALSE)</f>
        <v>#N/A</v>
      </c>
      <c r="K1279" s="24" t="e">
        <f t="shared" si="215"/>
        <v>#N/A</v>
      </c>
      <c r="L1279" s="24" t="e">
        <f t="shared" si="216"/>
        <v>#N/A</v>
      </c>
      <c r="M1279" s="24" t="e">
        <f>VLOOKUP($A1279,cash!$A$1:$B$3001,2,FALSE)</f>
        <v>#N/A</v>
      </c>
      <c r="N1279" s="24" t="e">
        <f t="shared" si="217"/>
        <v>#N/A</v>
      </c>
      <c r="P1279" s="24" t="e">
        <f t="shared" si="218"/>
        <v>#N/A</v>
      </c>
      <c r="Q1279" s="24" t="e">
        <f t="shared" si="219"/>
        <v>#N/A</v>
      </c>
      <c r="S1279" s="14" t="e">
        <f t="shared" si="220"/>
        <v>#N/A</v>
      </c>
      <c r="T1279" s="14" t="e">
        <f t="shared" si="221"/>
        <v>#N/A</v>
      </c>
      <c r="U1279" s="14" t="e">
        <f t="shared" si="222"/>
        <v>#N/A</v>
      </c>
      <c r="V1279" s="14">
        <f t="shared" si="223"/>
        <v>0</v>
      </c>
      <c r="W1279" s="14" t="e">
        <f t="shared" si="224"/>
        <v>#N/A</v>
      </c>
      <c r="X1279" s="14" t="e">
        <f t="shared" si="225"/>
        <v>#N/A</v>
      </c>
    </row>
    <row r="1280" spans="1:24">
      <c r="A1280" s="10">
        <f>europe!A1291</f>
        <v>0</v>
      </c>
      <c r="B1280" s="9" t="e">
        <f>VLOOKUP($A1280,europe!$A$1:$B$3014,2,FALSE)</f>
        <v>#N/A</v>
      </c>
      <c r="C1280" s="9">
        <f>VLOOKUP($A1280,man_neu!$A$1:$D$3001,4,FALSE)</f>
        <v>0</v>
      </c>
      <c r="D1280" s="24" t="e">
        <f>VLOOKUP($A1280,cash!$A$1:$B$3001,2,FALSE)</f>
        <v>#N/A</v>
      </c>
      <c r="E1280" s="9" t="e">
        <f>VLOOKUP($A1280,patri!$A$1:$B$3002,2,FALSE)</f>
        <v>#N/A</v>
      </c>
      <c r="G1280" s="9" t="e">
        <f>VLOOKUP($A1280,anteile!$A$4:$D$2615,anteile!B$12,FALSE)</f>
        <v>#N/A</v>
      </c>
      <c r="H1280" s="9" t="e">
        <f>VLOOKUP($A1280,anteile!$A$4:$D$2615,anteile!C$12,FALSE)</f>
        <v>#N/A</v>
      </c>
      <c r="I1280" s="9" t="e">
        <f>VLOOKUP($A1280,anteile!$A$4:$D$2615,anteile!D$12,FALSE)</f>
        <v>#N/A</v>
      </c>
      <c r="K1280" s="24" t="e">
        <f t="shared" si="215"/>
        <v>#N/A</v>
      </c>
      <c r="L1280" s="24" t="e">
        <f t="shared" si="216"/>
        <v>#N/A</v>
      </c>
      <c r="M1280" s="24" t="e">
        <f>VLOOKUP($A1280,cash!$A$1:$B$3001,2,FALSE)</f>
        <v>#N/A</v>
      </c>
      <c r="N1280" s="24" t="e">
        <f t="shared" si="217"/>
        <v>#N/A</v>
      </c>
      <c r="P1280" s="24" t="e">
        <f t="shared" si="218"/>
        <v>#N/A</v>
      </c>
      <c r="Q1280" s="24" t="e">
        <f t="shared" si="219"/>
        <v>#N/A</v>
      </c>
      <c r="S1280" s="14" t="e">
        <f t="shared" si="220"/>
        <v>#N/A</v>
      </c>
      <c r="T1280" s="14" t="e">
        <f t="shared" si="221"/>
        <v>#N/A</v>
      </c>
      <c r="U1280" s="14" t="e">
        <f t="shared" si="222"/>
        <v>#N/A</v>
      </c>
      <c r="V1280" s="14">
        <f t="shared" si="223"/>
        <v>0</v>
      </c>
      <c r="W1280" s="14" t="e">
        <f t="shared" si="224"/>
        <v>#N/A</v>
      </c>
      <c r="X1280" s="14" t="e">
        <f t="shared" si="225"/>
        <v>#N/A</v>
      </c>
    </row>
    <row r="1281" spans="1:24">
      <c r="A1281" s="10">
        <f>europe!A1292</f>
        <v>0</v>
      </c>
      <c r="B1281" s="9" t="e">
        <f>VLOOKUP($A1281,europe!$A$1:$B$3014,2,FALSE)</f>
        <v>#N/A</v>
      </c>
      <c r="C1281" s="9">
        <f>VLOOKUP($A1281,man_neu!$A$1:$D$3001,4,FALSE)</f>
        <v>0</v>
      </c>
      <c r="D1281" s="24" t="e">
        <f>VLOOKUP($A1281,cash!$A$1:$B$3001,2,FALSE)</f>
        <v>#N/A</v>
      </c>
      <c r="E1281" s="9" t="e">
        <f>VLOOKUP($A1281,patri!$A$1:$B$3002,2,FALSE)</f>
        <v>#N/A</v>
      </c>
      <c r="G1281" s="9" t="e">
        <f>VLOOKUP($A1281,anteile!$A$4:$D$2615,anteile!B$12,FALSE)</f>
        <v>#N/A</v>
      </c>
      <c r="H1281" s="9" t="e">
        <f>VLOOKUP($A1281,anteile!$A$4:$D$2615,anteile!C$12,FALSE)</f>
        <v>#N/A</v>
      </c>
      <c r="I1281" s="9" t="e">
        <f>VLOOKUP($A1281,anteile!$A$4:$D$2615,anteile!D$12,FALSE)</f>
        <v>#N/A</v>
      </c>
      <c r="K1281" s="24" t="e">
        <f t="shared" si="215"/>
        <v>#N/A</v>
      </c>
      <c r="L1281" s="24" t="e">
        <f t="shared" si="216"/>
        <v>#N/A</v>
      </c>
      <c r="M1281" s="24" t="e">
        <f>VLOOKUP($A1281,cash!$A$1:$B$3001,2,FALSE)</f>
        <v>#N/A</v>
      </c>
      <c r="N1281" s="24" t="e">
        <f t="shared" si="217"/>
        <v>#N/A</v>
      </c>
      <c r="P1281" s="24" t="e">
        <f t="shared" si="218"/>
        <v>#N/A</v>
      </c>
      <c r="Q1281" s="24" t="e">
        <f t="shared" si="219"/>
        <v>#N/A</v>
      </c>
      <c r="S1281" s="14" t="e">
        <f t="shared" si="220"/>
        <v>#N/A</v>
      </c>
      <c r="T1281" s="14" t="e">
        <f t="shared" si="221"/>
        <v>#N/A</v>
      </c>
      <c r="U1281" s="14" t="e">
        <f t="shared" si="222"/>
        <v>#N/A</v>
      </c>
      <c r="V1281" s="14">
        <f t="shared" si="223"/>
        <v>0</v>
      </c>
      <c r="W1281" s="14" t="e">
        <f t="shared" si="224"/>
        <v>#N/A</v>
      </c>
      <c r="X1281" s="14" t="e">
        <f t="shared" si="225"/>
        <v>#N/A</v>
      </c>
    </row>
    <row r="1282" spans="1:24">
      <c r="A1282" s="10">
        <f>europe!A1293</f>
        <v>0</v>
      </c>
      <c r="B1282" s="9" t="e">
        <f>VLOOKUP($A1282,europe!$A$1:$B$3014,2,FALSE)</f>
        <v>#N/A</v>
      </c>
      <c r="C1282" s="9">
        <f>VLOOKUP($A1282,man_neu!$A$1:$D$3001,4,FALSE)</f>
        <v>0</v>
      </c>
      <c r="D1282" s="24" t="e">
        <f>VLOOKUP($A1282,cash!$A$1:$B$3001,2,FALSE)</f>
        <v>#N/A</v>
      </c>
      <c r="E1282" s="9" t="e">
        <f>VLOOKUP($A1282,patri!$A$1:$B$3002,2,FALSE)</f>
        <v>#N/A</v>
      </c>
      <c r="G1282" s="9" t="e">
        <f>VLOOKUP($A1282,anteile!$A$4:$D$2615,anteile!B$12,FALSE)</f>
        <v>#N/A</v>
      </c>
      <c r="H1282" s="9" t="e">
        <f>VLOOKUP($A1282,anteile!$A$4:$D$2615,anteile!C$12,FALSE)</f>
        <v>#N/A</v>
      </c>
      <c r="I1282" s="9" t="e">
        <f>VLOOKUP($A1282,anteile!$A$4:$D$2615,anteile!D$12,FALSE)</f>
        <v>#N/A</v>
      </c>
      <c r="K1282" s="24" t="e">
        <f t="shared" si="215"/>
        <v>#N/A</v>
      </c>
      <c r="L1282" s="24" t="e">
        <f t="shared" si="216"/>
        <v>#N/A</v>
      </c>
      <c r="M1282" s="24" t="e">
        <f>VLOOKUP($A1282,cash!$A$1:$B$3001,2,FALSE)</f>
        <v>#N/A</v>
      </c>
      <c r="N1282" s="24" t="e">
        <f t="shared" si="217"/>
        <v>#N/A</v>
      </c>
      <c r="P1282" s="24" t="e">
        <f t="shared" si="218"/>
        <v>#N/A</v>
      </c>
      <c r="Q1282" s="24" t="e">
        <f t="shared" si="219"/>
        <v>#N/A</v>
      </c>
      <c r="S1282" s="14" t="e">
        <f t="shared" si="220"/>
        <v>#N/A</v>
      </c>
      <c r="T1282" s="14" t="e">
        <f t="shared" si="221"/>
        <v>#N/A</v>
      </c>
      <c r="U1282" s="14" t="e">
        <f t="shared" si="222"/>
        <v>#N/A</v>
      </c>
      <c r="V1282" s="14">
        <f t="shared" si="223"/>
        <v>0</v>
      </c>
      <c r="W1282" s="14" t="e">
        <f t="shared" si="224"/>
        <v>#N/A</v>
      </c>
      <c r="X1282" s="14" t="e">
        <f t="shared" si="225"/>
        <v>#N/A</v>
      </c>
    </row>
    <row r="1283" spans="1:24">
      <c r="A1283" s="10">
        <f>europe!A1294</f>
        <v>0</v>
      </c>
      <c r="B1283" s="9" t="e">
        <f>VLOOKUP($A1283,europe!$A$1:$B$3014,2,FALSE)</f>
        <v>#N/A</v>
      </c>
      <c r="C1283" s="9">
        <f>VLOOKUP($A1283,man_neu!$A$1:$D$3001,4,FALSE)</f>
        <v>0</v>
      </c>
      <c r="D1283" s="24" t="e">
        <f>VLOOKUP($A1283,cash!$A$1:$B$3001,2,FALSE)</f>
        <v>#N/A</v>
      </c>
      <c r="E1283" s="9" t="e">
        <f>VLOOKUP($A1283,patri!$A$1:$B$3002,2,FALSE)</f>
        <v>#N/A</v>
      </c>
      <c r="G1283" s="9" t="e">
        <f>VLOOKUP($A1283,anteile!$A$4:$D$2615,anteile!B$12,FALSE)</f>
        <v>#N/A</v>
      </c>
      <c r="H1283" s="9" t="e">
        <f>VLOOKUP($A1283,anteile!$A$4:$D$2615,anteile!C$12,FALSE)</f>
        <v>#N/A</v>
      </c>
      <c r="I1283" s="9" t="e">
        <f>VLOOKUP($A1283,anteile!$A$4:$D$2615,anteile!D$12,FALSE)</f>
        <v>#N/A</v>
      </c>
      <c r="K1283" s="24" t="e">
        <f t="shared" si="215"/>
        <v>#N/A</v>
      </c>
      <c r="L1283" s="24" t="e">
        <f t="shared" si="216"/>
        <v>#N/A</v>
      </c>
      <c r="M1283" s="24" t="e">
        <f>VLOOKUP($A1283,cash!$A$1:$B$3001,2,FALSE)</f>
        <v>#N/A</v>
      </c>
      <c r="N1283" s="24" t="e">
        <f t="shared" si="217"/>
        <v>#N/A</v>
      </c>
      <c r="P1283" s="24" t="e">
        <f t="shared" si="218"/>
        <v>#N/A</v>
      </c>
      <c r="Q1283" s="24" t="e">
        <f t="shared" si="219"/>
        <v>#N/A</v>
      </c>
      <c r="S1283" s="14" t="e">
        <f t="shared" si="220"/>
        <v>#N/A</v>
      </c>
      <c r="T1283" s="14" t="e">
        <f t="shared" si="221"/>
        <v>#N/A</v>
      </c>
      <c r="U1283" s="14" t="e">
        <f t="shared" si="222"/>
        <v>#N/A</v>
      </c>
      <c r="V1283" s="14">
        <f t="shared" si="223"/>
        <v>0</v>
      </c>
      <c r="W1283" s="14" t="e">
        <f t="shared" si="224"/>
        <v>#N/A</v>
      </c>
      <c r="X1283" s="14" t="e">
        <f t="shared" si="225"/>
        <v>#N/A</v>
      </c>
    </row>
    <row r="1284" spans="1:24">
      <c r="A1284" s="10">
        <f>europe!A1295</f>
        <v>0</v>
      </c>
      <c r="B1284" s="9" t="e">
        <f>VLOOKUP($A1284,europe!$A$1:$B$3014,2,FALSE)</f>
        <v>#N/A</v>
      </c>
      <c r="C1284" s="9">
        <f>VLOOKUP($A1284,man_neu!$A$1:$D$3001,4,FALSE)</f>
        <v>0</v>
      </c>
      <c r="D1284" s="24" t="e">
        <f>VLOOKUP($A1284,cash!$A$1:$B$3001,2,FALSE)</f>
        <v>#N/A</v>
      </c>
      <c r="E1284" s="9" t="e">
        <f>VLOOKUP($A1284,patri!$A$1:$B$3002,2,FALSE)</f>
        <v>#N/A</v>
      </c>
      <c r="G1284" s="9" t="e">
        <f>VLOOKUP($A1284,anteile!$A$4:$D$2615,anteile!B$12,FALSE)</f>
        <v>#N/A</v>
      </c>
      <c r="H1284" s="9" t="e">
        <f>VLOOKUP($A1284,anteile!$A$4:$D$2615,anteile!C$12,FALSE)</f>
        <v>#N/A</v>
      </c>
      <c r="I1284" s="9" t="e">
        <f>VLOOKUP($A1284,anteile!$A$4:$D$2615,anteile!D$12,FALSE)</f>
        <v>#N/A</v>
      </c>
      <c r="K1284" s="24" t="e">
        <f t="shared" si="215"/>
        <v>#N/A</v>
      </c>
      <c r="L1284" s="24" t="e">
        <f t="shared" si="216"/>
        <v>#N/A</v>
      </c>
      <c r="M1284" s="24" t="e">
        <f>VLOOKUP($A1284,cash!$A$1:$B$3001,2,FALSE)</f>
        <v>#N/A</v>
      </c>
      <c r="N1284" s="24" t="e">
        <f t="shared" si="217"/>
        <v>#N/A</v>
      </c>
      <c r="P1284" s="24" t="e">
        <f t="shared" si="218"/>
        <v>#N/A</v>
      </c>
      <c r="Q1284" s="24" t="e">
        <f t="shared" si="219"/>
        <v>#N/A</v>
      </c>
      <c r="S1284" s="14" t="e">
        <f t="shared" si="220"/>
        <v>#N/A</v>
      </c>
      <c r="T1284" s="14" t="e">
        <f t="shared" si="221"/>
        <v>#N/A</v>
      </c>
      <c r="U1284" s="14" t="e">
        <f t="shared" si="222"/>
        <v>#N/A</v>
      </c>
      <c r="V1284" s="14">
        <f t="shared" si="223"/>
        <v>0</v>
      </c>
      <c r="W1284" s="14" t="e">
        <f t="shared" si="224"/>
        <v>#N/A</v>
      </c>
      <c r="X1284" s="14" t="e">
        <f t="shared" si="225"/>
        <v>#N/A</v>
      </c>
    </row>
    <row r="1285" spans="1:24">
      <c r="A1285" s="10">
        <f>europe!A1296</f>
        <v>0</v>
      </c>
      <c r="B1285" s="9" t="e">
        <f>VLOOKUP($A1285,europe!$A$1:$B$3014,2,FALSE)</f>
        <v>#N/A</v>
      </c>
      <c r="C1285" s="9">
        <f>VLOOKUP($A1285,man_neu!$A$1:$D$3001,4,FALSE)</f>
        <v>0</v>
      </c>
      <c r="D1285" s="24" t="e">
        <f>VLOOKUP($A1285,cash!$A$1:$B$3001,2,FALSE)</f>
        <v>#N/A</v>
      </c>
      <c r="E1285" s="9" t="e">
        <f>VLOOKUP($A1285,patri!$A$1:$B$3002,2,FALSE)</f>
        <v>#N/A</v>
      </c>
      <c r="G1285" s="9" t="e">
        <f>VLOOKUP($A1285,anteile!$A$4:$D$2615,anteile!B$12,FALSE)</f>
        <v>#N/A</v>
      </c>
      <c r="H1285" s="9" t="e">
        <f>VLOOKUP($A1285,anteile!$A$4:$D$2615,anteile!C$12,FALSE)</f>
        <v>#N/A</v>
      </c>
      <c r="I1285" s="9" t="e">
        <f>VLOOKUP($A1285,anteile!$A$4:$D$2615,anteile!D$12,FALSE)</f>
        <v>#N/A</v>
      </c>
      <c r="K1285" s="24" t="e">
        <f t="shared" si="215"/>
        <v>#N/A</v>
      </c>
      <c r="L1285" s="24" t="e">
        <f t="shared" si="216"/>
        <v>#N/A</v>
      </c>
      <c r="M1285" s="24" t="e">
        <f>VLOOKUP($A1285,cash!$A$1:$B$3001,2,FALSE)</f>
        <v>#N/A</v>
      </c>
      <c r="N1285" s="24" t="e">
        <f t="shared" si="217"/>
        <v>#N/A</v>
      </c>
      <c r="P1285" s="24" t="e">
        <f t="shared" si="218"/>
        <v>#N/A</v>
      </c>
      <c r="Q1285" s="24" t="e">
        <f t="shared" si="219"/>
        <v>#N/A</v>
      </c>
      <c r="S1285" s="14" t="e">
        <f t="shared" si="220"/>
        <v>#N/A</v>
      </c>
      <c r="T1285" s="14" t="e">
        <f t="shared" si="221"/>
        <v>#N/A</v>
      </c>
      <c r="U1285" s="14" t="e">
        <f t="shared" si="222"/>
        <v>#N/A</v>
      </c>
      <c r="V1285" s="14">
        <f t="shared" si="223"/>
        <v>0</v>
      </c>
      <c r="W1285" s="14" t="e">
        <f t="shared" si="224"/>
        <v>#N/A</v>
      </c>
      <c r="X1285" s="14" t="e">
        <f t="shared" si="225"/>
        <v>#N/A</v>
      </c>
    </row>
    <row r="1286" spans="1:24">
      <c r="A1286" s="10">
        <f>europe!A1297</f>
        <v>0</v>
      </c>
      <c r="B1286" s="9" t="e">
        <f>VLOOKUP($A1286,europe!$A$1:$B$3014,2,FALSE)</f>
        <v>#N/A</v>
      </c>
      <c r="C1286" s="9">
        <f>VLOOKUP($A1286,man_neu!$A$1:$D$3001,4,FALSE)</f>
        <v>0</v>
      </c>
      <c r="D1286" s="24" t="e">
        <f>VLOOKUP($A1286,cash!$A$1:$B$3001,2,FALSE)</f>
        <v>#N/A</v>
      </c>
      <c r="E1286" s="9" t="e">
        <f>VLOOKUP($A1286,patri!$A$1:$B$3002,2,FALSE)</f>
        <v>#N/A</v>
      </c>
      <c r="G1286" s="9" t="e">
        <f>VLOOKUP($A1286,anteile!$A$4:$D$2615,anteile!B$12,FALSE)</f>
        <v>#N/A</v>
      </c>
      <c r="H1286" s="9" t="e">
        <f>VLOOKUP($A1286,anteile!$A$4:$D$2615,anteile!C$12,FALSE)</f>
        <v>#N/A</v>
      </c>
      <c r="I1286" s="9" t="e">
        <f>VLOOKUP($A1286,anteile!$A$4:$D$2615,anteile!D$12,FALSE)</f>
        <v>#N/A</v>
      </c>
      <c r="K1286" s="24" t="e">
        <f t="shared" si="215"/>
        <v>#N/A</v>
      </c>
      <c r="L1286" s="24" t="e">
        <f t="shared" si="216"/>
        <v>#N/A</v>
      </c>
      <c r="M1286" s="24" t="e">
        <f>VLOOKUP($A1286,cash!$A$1:$B$3001,2,FALSE)</f>
        <v>#N/A</v>
      </c>
      <c r="N1286" s="24" t="e">
        <f t="shared" si="217"/>
        <v>#N/A</v>
      </c>
      <c r="P1286" s="24" t="e">
        <f t="shared" si="218"/>
        <v>#N/A</v>
      </c>
      <c r="Q1286" s="24" t="e">
        <f t="shared" si="219"/>
        <v>#N/A</v>
      </c>
      <c r="S1286" s="14" t="e">
        <f t="shared" si="220"/>
        <v>#N/A</v>
      </c>
      <c r="T1286" s="14" t="e">
        <f t="shared" si="221"/>
        <v>#N/A</v>
      </c>
      <c r="U1286" s="14" t="e">
        <f t="shared" si="222"/>
        <v>#N/A</v>
      </c>
      <c r="V1286" s="14">
        <f t="shared" si="223"/>
        <v>0</v>
      </c>
      <c r="W1286" s="14" t="e">
        <f t="shared" si="224"/>
        <v>#N/A</v>
      </c>
      <c r="X1286" s="14" t="e">
        <f t="shared" si="225"/>
        <v>#N/A</v>
      </c>
    </row>
    <row r="1287" spans="1:24">
      <c r="A1287" s="10">
        <f>europe!A1298</f>
        <v>0</v>
      </c>
      <c r="B1287" s="9" t="e">
        <f>VLOOKUP($A1287,europe!$A$1:$B$3014,2,FALSE)</f>
        <v>#N/A</v>
      </c>
      <c r="C1287" s="9">
        <f>VLOOKUP($A1287,man_neu!$A$1:$D$3001,4,FALSE)</f>
        <v>0</v>
      </c>
      <c r="D1287" s="24" t="e">
        <f>VLOOKUP($A1287,cash!$A$1:$B$3001,2,FALSE)</f>
        <v>#N/A</v>
      </c>
      <c r="E1287" s="9" t="e">
        <f>VLOOKUP($A1287,patri!$A$1:$B$3002,2,FALSE)</f>
        <v>#N/A</v>
      </c>
      <c r="G1287" s="9" t="e">
        <f>VLOOKUP($A1287,anteile!$A$4:$D$2615,anteile!B$12,FALSE)</f>
        <v>#N/A</v>
      </c>
      <c r="H1287" s="9" t="e">
        <f>VLOOKUP($A1287,anteile!$A$4:$D$2615,anteile!C$12,FALSE)</f>
        <v>#N/A</v>
      </c>
      <c r="I1287" s="9" t="e">
        <f>VLOOKUP($A1287,anteile!$A$4:$D$2615,anteile!D$12,FALSE)</f>
        <v>#N/A</v>
      </c>
      <c r="K1287" s="24" t="e">
        <f t="shared" si="215"/>
        <v>#N/A</v>
      </c>
      <c r="L1287" s="24" t="e">
        <f t="shared" si="216"/>
        <v>#N/A</v>
      </c>
      <c r="M1287" s="24" t="e">
        <f>VLOOKUP($A1287,cash!$A$1:$B$3001,2,FALSE)</f>
        <v>#N/A</v>
      </c>
      <c r="N1287" s="24" t="e">
        <f t="shared" si="217"/>
        <v>#N/A</v>
      </c>
      <c r="P1287" s="24" t="e">
        <f t="shared" si="218"/>
        <v>#N/A</v>
      </c>
      <c r="Q1287" s="24" t="e">
        <f t="shared" si="219"/>
        <v>#N/A</v>
      </c>
      <c r="S1287" s="14" t="e">
        <f t="shared" si="220"/>
        <v>#N/A</v>
      </c>
      <c r="T1287" s="14" t="e">
        <f t="shared" si="221"/>
        <v>#N/A</v>
      </c>
      <c r="U1287" s="14" t="e">
        <f t="shared" si="222"/>
        <v>#N/A</v>
      </c>
      <c r="V1287" s="14">
        <f t="shared" si="223"/>
        <v>0</v>
      </c>
      <c r="W1287" s="14" t="e">
        <f t="shared" si="224"/>
        <v>#N/A</v>
      </c>
      <c r="X1287" s="14" t="e">
        <f t="shared" si="225"/>
        <v>#N/A</v>
      </c>
    </row>
    <row r="1288" spans="1:24">
      <c r="A1288" s="10">
        <f>europe!A1299</f>
        <v>0</v>
      </c>
      <c r="B1288" s="9" t="e">
        <f>VLOOKUP($A1288,europe!$A$1:$B$3014,2,FALSE)</f>
        <v>#N/A</v>
      </c>
      <c r="C1288" s="9">
        <f>VLOOKUP($A1288,man_neu!$A$1:$D$3001,4,FALSE)</f>
        <v>0</v>
      </c>
      <c r="D1288" s="24" t="e">
        <f>VLOOKUP($A1288,cash!$A$1:$B$3001,2,FALSE)</f>
        <v>#N/A</v>
      </c>
      <c r="E1288" s="9" t="e">
        <f>VLOOKUP($A1288,patri!$A$1:$B$3002,2,FALSE)</f>
        <v>#N/A</v>
      </c>
      <c r="G1288" s="9" t="e">
        <f>VLOOKUP($A1288,anteile!$A$4:$D$2615,anteile!B$12,FALSE)</f>
        <v>#N/A</v>
      </c>
      <c r="H1288" s="9" t="e">
        <f>VLOOKUP($A1288,anteile!$A$4:$D$2615,anteile!C$12,FALSE)</f>
        <v>#N/A</v>
      </c>
      <c r="I1288" s="9" t="e">
        <f>VLOOKUP($A1288,anteile!$A$4:$D$2615,anteile!D$12,FALSE)</f>
        <v>#N/A</v>
      </c>
      <c r="K1288" s="24" t="e">
        <f t="shared" si="215"/>
        <v>#N/A</v>
      </c>
      <c r="L1288" s="24" t="e">
        <f t="shared" si="216"/>
        <v>#N/A</v>
      </c>
      <c r="M1288" s="24" t="e">
        <f>VLOOKUP($A1288,cash!$A$1:$B$3001,2,FALSE)</f>
        <v>#N/A</v>
      </c>
      <c r="N1288" s="24" t="e">
        <f t="shared" si="217"/>
        <v>#N/A</v>
      </c>
      <c r="P1288" s="24" t="e">
        <f t="shared" si="218"/>
        <v>#N/A</v>
      </c>
      <c r="Q1288" s="24" t="e">
        <f t="shared" si="219"/>
        <v>#N/A</v>
      </c>
      <c r="S1288" s="14" t="e">
        <f t="shared" si="220"/>
        <v>#N/A</v>
      </c>
      <c r="T1288" s="14" t="e">
        <f t="shared" si="221"/>
        <v>#N/A</v>
      </c>
      <c r="U1288" s="14" t="e">
        <f t="shared" si="222"/>
        <v>#N/A</v>
      </c>
      <c r="V1288" s="14">
        <f t="shared" si="223"/>
        <v>0</v>
      </c>
      <c r="W1288" s="14" t="e">
        <f t="shared" si="224"/>
        <v>#N/A</v>
      </c>
      <c r="X1288" s="14" t="e">
        <f t="shared" si="225"/>
        <v>#N/A</v>
      </c>
    </row>
    <row r="1289" spans="1:24">
      <c r="A1289" s="10">
        <f>europe!A1300</f>
        <v>0</v>
      </c>
      <c r="B1289" s="9" t="e">
        <f>VLOOKUP($A1289,europe!$A$1:$B$3014,2,FALSE)</f>
        <v>#N/A</v>
      </c>
      <c r="C1289" s="9">
        <f>VLOOKUP($A1289,man_neu!$A$1:$D$3001,4,FALSE)</f>
        <v>0</v>
      </c>
      <c r="D1289" s="24" t="e">
        <f>VLOOKUP($A1289,cash!$A$1:$B$3001,2,FALSE)</f>
        <v>#N/A</v>
      </c>
      <c r="E1289" s="9" t="e">
        <f>VLOOKUP($A1289,patri!$A$1:$B$3002,2,FALSE)</f>
        <v>#N/A</v>
      </c>
      <c r="G1289" s="9" t="e">
        <f>VLOOKUP($A1289,anteile!$A$4:$D$2615,anteile!B$12,FALSE)</f>
        <v>#N/A</v>
      </c>
      <c r="H1289" s="9" t="e">
        <f>VLOOKUP($A1289,anteile!$A$4:$D$2615,anteile!C$12,FALSE)</f>
        <v>#N/A</v>
      </c>
      <c r="I1289" s="9" t="e">
        <f>VLOOKUP($A1289,anteile!$A$4:$D$2615,anteile!D$12,FALSE)</f>
        <v>#N/A</v>
      </c>
      <c r="K1289" s="24" t="e">
        <f t="shared" si="215"/>
        <v>#N/A</v>
      </c>
      <c r="L1289" s="24" t="e">
        <f t="shared" si="216"/>
        <v>#N/A</v>
      </c>
      <c r="M1289" s="24" t="e">
        <f>VLOOKUP($A1289,cash!$A$1:$B$3001,2,FALSE)</f>
        <v>#N/A</v>
      </c>
      <c r="N1289" s="24" t="e">
        <f t="shared" si="217"/>
        <v>#N/A</v>
      </c>
      <c r="P1289" s="24" t="e">
        <f t="shared" si="218"/>
        <v>#N/A</v>
      </c>
      <c r="Q1289" s="24" t="e">
        <f t="shared" si="219"/>
        <v>#N/A</v>
      </c>
      <c r="S1289" s="14" t="e">
        <f t="shared" si="220"/>
        <v>#N/A</v>
      </c>
      <c r="T1289" s="14" t="e">
        <f t="shared" si="221"/>
        <v>#N/A</v>
      </c>
      <c r="U1289" s="14" t="e">
        <f t="shared" si="222"/>
        <v>#N/A</v>
      </c>
      <c r="V1289" s="14">
        <f t="shared" si="223"/>
        <v>0</v>
      </c>
      <c r="W1289" s="14" t="e">
        <f t="shared" si="224"/>
        <v>#N/A</v>
      </c>
      <c r="X1289" s="14" t="e">
        <f t="shared" si="225"/>
        <v>#N/A</v>
      </c>
    </row>
    <row r="1290" spans="1:24">
      <c r="A1290" s="10">
        <f>europe!A1301</f>
        <v>0</v>
      </c>
      <c r="B1290" s="9" t="e">
        <f>VLOOKUP($A1290,europe!$A$1:$B$3014,2,FALSE)</f>
        <v>#N/A</v>
      </c>
      <c r="C1290" s="9">
        <f>VLOOKUP($A1290,man_neu!$A$1:$D$3001,4,FALSE)</f>
        <v>0</v>
      </c>
      <c r="D1290" s="24" t="e">
        <f>VLOOKUP($A1290,cash!$A$1:$B$3001,2,FALSE)</f>
        <v>#N/A</v>
      </c>
      <c r="E1290" s="9" t="e">
        <f>VLOOKUP($A1290,patri!$A$1:$B$3002,2,FALSE)</f>
        <v>#N/A</v>
      </c>
      <c r="G1290" s="9" t="e">
        <f>VLOOKUP($A1290,anteile!$A$4:$D$2615,anteile!B$12,FALSE)</f>
        <v>#N/A</v>
      </c>
      <c r="H1290" s="9" t="e">
        <f>VLOOKUP($A1290,anteile!$A$4:$D$2615,anteile!C$12,FALSE)</f>
        <v>#N/A</v>
      </c>
      <c r="I1290" s="9" t="e">
        <f>VLOOKUP($A1290,anteile!$A$4:$D$2615,anteile!D$12,FALSE)</f>
        <v>#N/A</v>
      </c>
      <c r="K1290" s="24" t="e">
        <f t="shared" si="215"/>
        <v>#N/A</v>
      </c>
      <c r="L1290" s="24" t="e">
        <f t="shared" si="216"/>
        <v>#N/A</v>
      </c>
      <c r="M1290" s="24" t="e">
        <f>VLOOKUP($A1290,cash!$A$1:$B$3001,2,FALSE)</f>
        <v>#N/A</v>
      </c>
      <c r="N1290" s="24" t="e">
        <f t="shared" si="217"/>
        <v>#N/A</v>
      </c>
      <c r="P1290" s="24" t="e">
        <f t="shared" si="218"/>
        <v>#N/A</v>
      </c>
      <c r="Q1290" s="24" t="e">
        <f t="shared" si="219"/>
        <v>#N/A</v>
      </c>
      <c r="S1290" s="14" t="e">
        <f t="shared" si="220"/>
        <v>#N/A</v>
      </c>
      <c r="T1290" s="14" t="e">
        <f t="shared" si="221"/>
        <v>#N/A</v>
      </c>
      <c r="U1290" s="14" t="e">
        <f t="shared" si="222"/>
        <v>#N/A</v>
      </c>
      <c r="V1290" s="14">
        <f t="shared" si="223"/>
        <v>0</v>
      </c>
      <c r="W1290" s="14" t="e">
        <f t="shared" si="224"/>
        <v>#N/A</v>
      </c>
      <c r="X1290" s="14" t="e">
        <f t="shared" si="225"/>
        <v>#N/A</v>
      </c>
    </row>
    <row r="1291" spans="1:24">
      <c r="A1291" s="10">
        <f>europe!A1302</f>
        <v>0</v>
      </c>
      <c r="B1291" s="9" t="e">
        <f>VLOOKUP($A1291,europe!$A$1:$B$3014,2,FALSE)</f>
        <v>#N/A</v>
      </c>
      <c r="C1291" s="9">
        <f>VLOOKUP($A1291,man_neu!$A$1:$D$3001,4,FALSE)</f>
        <v>0</v>
      </c>
      <c r="D1291" s="24" t="e">
        <f>VLOOKUP($A1291,cash!$A$1:$B$3001,2,FALSE)</f>
        <v>#N/A</v>
      </c>
      <c r="E1291" s="9" t="e">
        <f>VLOOKUP($A1291,patri!$A$1:$B$3002,2,FALSE)</f>
        <v>#N/A</v>
      </c>
      <c r="G1291" s="9" t="e">
        <f>VLOOKUP($A1291,anteile!$A$4:$D$2615,anteile!B$12,FALSE)</f>
        <v>#N/A</v>
      </c>
      <c r="H1291" s="9" t="e">
        <f>VLOOKUP($A1291,anteile!$A$4:$D$2615,anteile!C$12,FALSE)</f>
        <v>#N/A</v>
      </c>
      <c r="I1291" s="9" t="e">
        <f>VLOOKUP($A1291,anteile!$A$4:$D$2615,anteile!D$12,FALSE)</f>
        <v>#N/A</v>
      </c>
      <c r="K1291" s="24" t="e">
        <f t="shared" si="215"/>
        <v>#N/A</v>
      </c>
      <c r="L1291" s="24" t="e">
        <f t="shared" si="216"/>
        <v>#N/A</v>
      </c>
      <c r="M1291" s="24" t="e">
        <f>VLOOKUP($A1291,cash!$A$1:$B$3001,2,FALSE)</f>
        <v>#N/A</v>
      </c>
      <c r="N1291" s="24" t="e">
        <f t="shared" si="217"/>
        <v>#N/A</v>
      </c>
      <c r="P1291" s="24" t="e">
        <f t="shared" si="218"/>
        <v>#N/A</v>
      </c>
      <c r="Q1291" s="24" t="e">
        <f t="shared" si="219"/>
        <v>#N/A</v>
      </c>
      <c r="S1291" s="14" t="e">
        <f t="shared" si="220"/>
        <v>#N/A</v>
      </c>
      <c r="T1291" s="14" t="e">
        <f t="shared" si="221"/>
        <v>#N/A</v>
      </c>
      <c r="U1291" s="14" t="e">
        <f t="shared" si="222"/>
        <v>#N/A</v>
      </c>
      <c r="V1291" s="14">
        <f t="shared" si="223"/>
        <v>0</v>
      </c>
      <c r="W1291" s="14" t="e">
        <f t="shared" si="224"/>
        <v>#N/A</v>
      </c>
      <c r="X1291" s="14" t="e">
        <f t="shared" si="225"/>
        <v>#N/A</v>
      </c>
    </row>
    <row r="1292" spans="1:24">
      <c r="A1292" s="10">
        <f>europe!A1303</f>
        <v>0</v>
      </c>
      <c r="B1292" s="9" t="e">
        <f>VLOOKUP($A1292,europe!$A$1:$B$3014,2,FALSE)</f>
        <v>#N/A</v>
      </c>
      <c r="C1292" s="9">
        <f>VLOOKUP($A1292,man_neu!$A$1:$D$3001,4,FALSE)</f>
        <v>0</v>
      </c>
      <c r="D1292" s="24" t="e">
        <f>VLOOKUP($A1292,cash!$A$1:$B$3001,2,FALSE)</f>
        <v>#N/A</v>
      </c>
      <c r="E1292" s="9" t="e">
        <f>VLOOKUP($A1292,patri!$A$1:$B$3002,2,FALSE)</f>
        <v>#N/A</v>
      </c>
      <c r="G1292" s="9" t="e">
        <f>VLOOKUP($A1292,anteile!$A$4:$D$2615,anteile!B$12,FALSE)</f>
        <v>#N/A</v>
      </c>
      <c r="H1292" s="9" t="e">
        <f>VLOOKUP($A1292,anteile!$A$4:$D$2615,anteile!C$12,FALSE)</f>
        <v>#N/A</v>
      </c>
      <c r="I1292" s="9" t="e">
        <f>VLOOKUP($A1292,anteile!$A$4:$D$2615,anteile!D$12,FALSE)</f>
        <v>#N/A</v>
      </c>
      <c r="K1292" s="24" t="e">
        <f t="shared" si="215"/>
        <v>#N/A</v>
      </c>
      <c r="L1292" s="24" t="e">
        <f t="shared" si="216"/>
        <v>#N/A</v>
      </c>
      <c r="M1292" s="24" t="e">
        <f>VLOOKUP($A1292,cash!$A$1:$B$3001,2,FALSE)</f>
        <v>#N/A</v>
      </c>
      <c r="N1292" s="24" t="e">
        <f t="shared" si="217"/>
        <v>#N/A</v>
      </c>
      <c r="P1292" s="24" t="e">
        <f t="shared" si="218"/>
        <v>#N/A</v>
      </c>
      <c r="Q1292" s="24" t="e">
        <f t="shared" si="219"/>
        <v>#N/A</v>
      </c>
      <c r="S1292" s="14" t="e">
        <f t="shared" si="220"/>
        <v>#N/A</v>
      </c>
      <c r="T1292" s="14" t="e">
        <f t="shared" si="221"/>
        <v>#N/A</v>
      </c>
      <c r="U1292" s="14" t="e">
        <f t="shared" si="222"/>
        <v>#N/A</v>
      </c>
      <c r="V1292" s="14">
        <f t="shared" si="223"/>
        <v>0</v>
      </c>
      <c r="W1292" s="14" t="e">
        <f t="shared" si="224"/>
        <v>#N/A</v>
      </c>
      <c r="X1292" s="14" t="e">
        <f t="shared" si="225"/>
        <v>#N/A</v>
      </c>
    </row>
    <row r="1293" spans="1:24">
      <c r="A1293" s="10">
        <f>europe!A1304</f>
        <v>0</v>
      </c>
      <c r="B1293" s="9" t="e">
        <f>VLOOKUP($A1293,europe!$A$1:$B$3014,2,FALSE)</f>
        <v>#N/A</v>
      </c>
      <c r="C1293" s="9">
        <f>VLOOKUP($A1293,man_neu!$A$1:$D$3001,4,FALSE)</f>
        <v>0</v>
      </c>
      <c r="D1293" s="24" t="e">
        <f>VLOOKUP($A1293,cash!$A$1:$B$3001,2,FALSE)</f>
        <v>#N/A</v>
      </c>
      <c r="E1293" s="9" t="e">
        <f>VLOOKUP($A1293,patri!$A$1:$B$3002,2,FALSE)</f>
        <v>#N/A</v>
      </c>
      <c r="G1293" s="9" t="e">
        <f>VLOOKUP($A1293,anteile!$A$4:$D$2615,anteile!B$12,FALSE)</f>
        <v>#N/A</v>
      </c>
      <c r="H1293" s="9" t="e">
        <f>VLOOKUP($A1293,anteile!$A$4:$D$2615,anteile!C$12,FALSE)</f>
        <v>#N/A</v>
      </c>
      <c r="I1293" s="9" t="e">
        <f>VLOOKUP($A1293,anteile!$A$4:$D$2615,anteile!D$12,FALSE)</f>
        <v>#N/A</v>
      </c>
      <c r="K1293" s="24" t="e">
        <f t="shared" si="215"/>
        <v>#N/A</v>
      </c>
      <c r="L1293" s="24" t="e">
        <f t="shared" si="216"/>
        <v>#N/A</v>
      </c>
      <c r="M1293" s="24" t="e">
        <f>VLOOKUP($A1293,cash!$A$1:$B$3001,2,FALSE)</f>
        <v>#N/A</v>
      </c>
      <c r="N1293" s="24" t="e">
        <f t="shared" si="217"/>
        <v>#N/A</v>
      </c>
      <c r="P1293" s="24" t="e">
        <f t="shared" si="218"/>
        <v>#N/A</v>
      </c>
      <c r="Q1293" s="24" t="e">
        <f t="shared" si="219"/>
        <v>#N/A</v>
      </c>
      <c r="S1293" s="14" t="e">
        <f t="shared" si="220"/>
        <v>#N/A</v>
      </c>
      <c r="T1293" s="14" t="e">
        <f t="shared" si="221"/>
        <v>#N/A</v>
      </c>
      <c r="U1293" s="14" t="e">
        <f t="shared" si="222"/>
        <v>#N/A</v>
      </c>
      <c r="V1293" s="14">
        <f t="shared" si="223"/>
        <v>0</v>
      </c>
      <c r="W1293" s="14" t="e">
        <f t="shared" si="224"/>
        <v>#N/A</v>
      </c>
      <c r="X1293" s="14" t="e">
        <f t="shared" si="225"/>
        <v>#N/A</v>
      </c>
    </row>
    <row r="1294" spans="1:24">
      <c r="A1294" s="10">
        <f>europe!A1305</f>
        <v>0</v>
      </c>
      <c r="B1294" s="9" t="e">
        <f>VLOOKUP($A1294,europe!$A$1:$B$3014,2,FALSE)</f>
        <v>#N/A</v>
      </c>
      <c r="C1294" s="9">
        <f>VLOOKUP($A1294,man_neu!$A$1:$D$3001,4,FALSE)</f>
        <v>0</v>
      </c>
      <c r="D1294" s="24" t="e">
        <f>VLOOKUP($A1294,cash!$A$1:$B$3001,2,FALSE)</f>
        <v>#N/A</v>
      </c>
      <c r="E1294" s="9" t="e">
        <f>VLOOKUP($A1294,patri!$A$1:$B$3002,2,FALSE)</f>
        <v>#N/A</v>
      </c>
      <c r="G1294" s="9" t="e">
        <f>VLOOKUP($A1294,anteile!$A$4:$D$2615,anteile!B$12,FALSE)</f>
        <v>#N/A</v>
      </c>
      <c r="H1294" s="9" t="e">
        <f>VLOOKUP($A1294,anteile!$A$4:$D$2615,anteile!C$12,FALSE)</f>
        <v>#N/A</v>
      </c>
      <c r="I1294" s="9" t="e">
        <f>VLOOKUP($A1294,anteile!$A$4:$D$2615,anteile!D$12,FALSE)</f>
        <v>#N/A</v>
      </c>
      <c r="K1294" s="24" t="e">
        <f t="shared" ref="K1294:K1357" si="226">B1294*G1294</f>
        <v>#N/A</v>
      </c>
      <c r="L1294" s="24" t="e">
        <f t="shared" ref="L1294:L1357" si="227">C1294*H1294</f>
        <v>#N/A</v>
      </c>
      <c r="M1294" s="24" t="e">
        <f>VLOOKUP($A1294,cash!$A$1:$B$3001,2,FALSE)</f>
        <v>#N/A</v>
      </c>
      <c r="N1294" s="24" t="e">
        <f t="shared" ref="N1294:N1357" si="228">E1294*I1294</f>
        <v>#N/A</v>
      </c>
      <c r="P1294" s="24" t="e">
        <f t="shared" si="218"/>
        <v>#N/A</v>
      </c>
      <c r="Q1294" s="24" t="e">
        <f t="shared" si="219"/>
        <v>#N/A</v>
      </c>
      <c r="S1294" s="14" t="e">
        <f t="shared" si="220"/>
        <v>#N/A</v>
      </c>
      <c r="T1294" s="14" t="e">
        <f t="shared" si="221"/>
        <v>#N/A</v>
      </c>
      <c r="U1294" s="14" t="e">
        <f t="shared" si="222"/>
        <v>#N/A</v>
      </c>
      <c r="V1294" s="14">
        <f t="shared" si="223"/>
        <v>0</v>
      </c>
      <c r="W1294" s="14" t="e">
        <f t="shared" si="224"/>
        <v>#N/A</v>
      </c>
      <c r="X1294" s="14" t="e">
        <f t="shared" si="225"/>
        <v>#N/A</v>
      </c>
    </row>
    <row r="1295" spans="1:24">
      <c r="A1295" s="10">
        <f>europe!A1306</f>
        <v>0</v>
      </c>
      <c r="B1295" s="9" t="e">
        <f>VLOOKUP($A1295,europe!$A$1:$B$3014,2,FALSE)</f>
        <v>#N/A</v>
      </c>
      <c r="C1295" s="9">
        <f>VLOOKUP($A1295,man_neu!$A$1:$D$3001,4,FALSE)</f>
        <v>0</v>
      </c>
      <c r="D1295" s="24" t="e">
        <f>VLOOKUP($A1295,cash!$A$1:$B$3001,2,FALSE)</f>
        <v>#N/A</v>
      </c>
      <c r="E1295" s="9" t="e">
        <f>VLOOKUP($A1295,patri!$A$1:$B$3002,2,FALSE)</f>
        <v>#N/A</v>
      </c>
      <c r="G1295" s="9" t="e">
        <f>VLOOKUP($A1295,anteile!$A$4:$D$2615,anteile!B$12,FALSE)</f>
        <v>#N/A</v>
      </c>
      <c r="H1295" s="9" t="e">
        <f>VLOOKUP($A1295,anteile!$A$4:$D$2615,anteile!C$12,FALSE)</f>
        <v>#N/A</v>
      </c>
      <c r="I1295" s="9" t="e">
        <f>VLOOKUP($A1295,anteile!$A$4:$D$2615,anteile!D$12,FALSE)</f>
        <v>#N/A</v>
      </c>
      <c r="K1295" s="24" t="e">
        <f t="shared" si="226"/>
        <v>#N/A</v>
      </c>
      <c r="L1295" s="24" t="e">
        <f t="shared" si="227"/>
        <v>#N/A</v>
      </c>
      <c r="M1295" s="24" t="e">
        <f>VLOOKUP($A1295,cash!$A$1:$B$3001,2,FALSE)</f>
        <v>#N/A</v>
      </c>
      <c r="N1295" s="24" t="e">
        <f t="shared" si="228"/>
        <v>#N/A</v>
      </c>
      <c r="P1295" s="24" t="e">
        <f t="shared" ref="P1295:P1358" si="229">SUM(K1295:M1295)</f>
        <v>#N/A</v>
      </c>
      <c r="Q1295" s="24" t="e">
        <f t="shared" ref="Q1295:Q1358" si="230">N1295</f>
        <v>#N/A</v>
      </c>
      <c r="S1295" s="14" t="e">
        <f t="shared" ref="S1295:S1358" si="231">P1295/P$6*100</f>
        <v>#N/A</v>
      </c>
      <c r="T1295" s="14" t="e">
        <f t="shared" ref="T1295:T1358" si="232">Q1295/Q$6*100</f>
        <v>#N/A</v>
      </c>
      <c r="U1295" s="14" t="e">
        <f t="shared" ref="U1295:U1358" si="233">B1295/B$6*100</f>
        <v>#N/A</v>
      </c>
      <c r="V1295" s="14">
        <f t="shared" ref="V1295:V1358" si="234">C1295/C$6*100</f>
        <v>0</v>
      </c>
      <c r="W1295" s="14" t="e">
        <f t="shared" ref="W1295:W1358" si="235">D1295/D$6*100</f>
        <v>#N/A</v>
      </c>
      <c r="X1295" s="14" t="e">
        <f t="shared" ref="X1295:X1358" si="236">E1295/E$6*100</f>
        <v>#N/A</v>
      </c>
    </row>
    <row r="1296" spans="1:24">
      <c r="A1296" s="10">
        <f>europe!A1307</f>
        <v>0</v>
      </c>
      <c r="B1296" s="9" t="e">
        <f>VLOOKUP($A1296,europe!$A$1:$B$3014,2,FALSE)</f>
        <v>#N/A</v>
      </c>
      <c r="C1296" s="9">
        <f>VLOOKUP($A1296,man_neu!$A$1:$D$3001,4,FALSE)</f>
        <v>0</v>
      </c>
      <c r="D1296" s="24" t="e">
        <f>VLOOKUP($A1296,cash!$A$1:$B$3001,2,FALSE)</f>
        <v>#N/A</v>
      </c>
      <c r="E1296" s="9" t="e">
        <f>VLOOKUP($A1296,patri!$A$1:$B$3002,2,FALSE)</f>
        <v>#N/A</v>
      </c>
      <c r="G1296" s="9" t="e">
        <f>VLOOKUP($A1296,anteile!$A$4:$D$2615,anteile!B$12,FALSE)</f>
        <v>#N/A</v>
      </c>
      <c r="H1296" s="9" t="e">
        <f>VLOOKUP($A1296,anteile!$A$4:$D$2615,anteile!C$12,FALSE)</f>
        <v>#N/A</v>
      </c>
      <c r="I1296" s="9" t="e">
        <f>VLOOKUP($A1296,anteile!$A$4:$D$2615,anteile!D$12,FALSE)</f>
        <v>#N/A</v>
      </c>
      <c r="K1296" s="24" t="e">
        <f t="shared" si="226"/>
        <v>#N/A</v>
      </c>
      <c r="L1296" s="24" t="e">
        <f t="shared" si="227"/>
        <v>#N/A</v>
      </c>
      <c r="M1296" s="24" t="e">
        <f>VLOOKUP($A1296,cash!$A$1:$B$3001,2,FALSE)</f>
        <v>#N/A</v>
      </c>
      <c r="N1296" s="24" t="e">
        <f t="shared" si="228"/>
        <v>#N/A</v>
      </c>
      <c r="P1296" s="24" t="e">
        <f t="shared" si="229"/>
        <v>#N/A</v>
      </c>
      <c r="Q1296" s="24" t="e">
        <f t="shared" si="230"/>
        <v>#N/A</v>
      </c>
      <c r="S1296" s="14" t="e">
        <f t="shared" si="231"/>
        <v>#N/A</v>
      </c>
      <c r="T1296" s="14" t="e">
        <f t="shared" si="232"/>
        <v>#N/A</v>
      </c>
      <c r="U1296" s="14" t="e">
        <f t="shared" si="233"/>
        <v>#N/A</v>
      </c>
      <c r="V1296" s="14">
        <f t="shared" si="234"/>
        <v>0</v>
      </c>
      <c r="W1296" s="14" t="e">
        <f t="shared" si="235"/>
        <v>#N/A</v>
      </c>
      <c r="X1296" s="14" t="e">
        <f t="shared" si="236"/>
        <v>#N/A</v>
      </c>
    </row>
    <row r="1297" spans="1:24">
      <c r="A1297" s="10">
        <f>europe!A1308</f>
        <v>0</v>
      </c>
      <c r="B1297" s="9" t="e">
        <f>VLOOKUP($A1297,europe!$A$1:$B$3014,2,FALSE)</f>
        <v>#N/A</v>
      </c>
      <c r="C1297" s="9">
        <f>VLOOKUP($A1297,man_neu!$A$1:$D$3001,4,FALSE)</f>
        <v>0</v>
      </c>
      <c r="D1297" s="24" t="e">
        <f>VLOOKUP($A1297,cash!$A$1:$B$3001,2,FALSE)</f>
        <v>#N/A</v>
      </c>
      <c r="E1297" s="9" t="e">
        <f>VLOOKUP($A1297,patri!$A$1:$B$3002,2,FALSE)</f>
        <v>#N/A</v>
      </c>
      <c r="G1297" s="9" t="e">
        <f>VLOOKUP($A1297,anteile!$A$4:$D$2615,anteile!B$12,FALSE)</f>
        <v>#N/A</v>
      </c>
      <c r="H1297" s="9" t="e">
        <f>VLOOKUP($A1297,anteile!$A$4:$D$2615,anteile!C$12,FALSE)</f>
        <v>#N/A</v>
      </c>
      <c r="I1297" s="9" t="e">
        <f>VLOOKUP($A1297,anteile!$A$4:$D$2615,anteile!D$12,FALSE)</f>
        <v>#N/A</v>
      </c>
      <c r="K1297" s="24" t="e">
        <f t="shared" si="226"/>
        <v>#N/A</v>
      </c>
      <c r="L1297" s="24" t="e">
        <f t="shared" si="227"/>
        <v>#N/A</v>
      </c>
      <c r="M1297" s="24" t="e">
        <f>VLOOKUP($A1297,cash!$A$1:$B$3001,2,FALSE)</f>
        <v>#N/A</v>
      </c>
      <c r="N1297" s="24" t="e">
        <f t="shared" si="228"/>
        <v>#N/A</v>
      </c>
      <c r="P1297" s="24" t="e">
        <f t="shared" si="229"/>
        <v>#N/A</v>
      </c>
      <c r="Q1297" s="24" t="e">
        <f t="shared" si="230"/>
        <v>#N/A</v>
      </c>
      <c r="S1297" s="14" t="e">
        <f t="shared" si="231"/>
        <v>#N/A</v>
      </c>
      <c r="T1297" s="14" t="e">
        <f t="shared" si="232"/>
        <v>#N/A</v>
      </c>
      <c r="U1297" s="14" t="e">
        <f t="shared" si="233"/>
        <v>#N/A</v>
      </c>
      <c r="V1297" s="14">
        <f t="shared" si="234"/>
        <v>0</v>
      </c>
      <c r="W1297" s="14" t="e">
        <f t="shared" si="235"/>
        <v>#N/A</v>
      </c>
      <c r="X1297" s="14" t="e">
        <f t="shared" si="236"/>
        <v>#N/A</v>
      </c>
    </row>
    <row r="1298" spans="1:24">
      <c r="A1298" s="10">
        <f>europe!A1309</f>
        <v>0</v>
      </c>
      <c r="B1298" s="9" t="e">
        <f>VLOOKUP($A1298,europe!$A$1:$B$3014,2,FALSE)</f>
        <v>#N/A</v>
      </c>
      <c r="C1298" s="9">
        <f>VLOOKUP($A1298,man_neu!$A$1:$D$3001,4,FALSE)</f>
        <v>0</v>
      </c>
      <c r="D1298" s="24" t="e">
        <f>VLOOKUP($A1298,cash!$A$1:$B$3001,2,FALSE)</f>
        <v>#N/A</v>
      </c>
      <c r="E1298" s="9" t="e">
        <f>VLOOKUP($A1298,patri!$A$1:$B$3002,2,FALSE)</f>
        <v>#N/A</v>
      </c>
      <c r="G1298" s="9" t="e">
        <f>VLOOKUP($A1298,anteile!$A$4:$D$2615,anteile!B$12,FALSE)</f>
        <v>#N/A</v>
      </c>
      <c r="H1298" s="9" t="e">
        <f>VLOOKUP($A1298,anteile!$A$4:$D$2615,anteile!C$12,FALSE)</f>
        <v>#N/A</v>
      </c>
      <c r="I1298" s="9" t="e">
        <f>VLOOKUP($A1298,anteile!$A$4:$D$2615,anteile!D$12,FALSE)</f>
        <v>#N/A</v>
      </c>
      <c r="K1298" s="24" t="e">
        <f t="shared" si="226"/>
        <v>#N/A</v>
      </c>
      <c r="L1298" s="24" t="e">
        <f t="shared" si="227"/>
        <v>#N/A</v>
      </c>
      <c r="M1298" s="24" t="e">
        <f>VLOOKUP($A1298,cash!$A$1:$B$3001,2,FALSE)</f>
        <v>#N/A</v>
      </c>
      <c r="N1298" s="24" t="e">
        <f t="shared" si="228"/>
        <v>#N/A</v>
      </c>
      <c r="P1298" s="24" t="e">
        <f t="shared" si="229"/>
        <v>#N/A</v>
      </c>
      <c r="Q1298" s="24" t="e">
        <f t="shared" si="230"/>
        <v>#N/A</v>
      </c>
      <c r="S1298" s="14" t="e">
        <f t="shared" si="231"/>
        <v>#N/A</v>
      </c>
      <c r="T1298" s="14" t="e">
        <f t="shared" si="232"/>
        <v>#N/A</v>
      </c>
      <c r="U1298" s="14" t="e">
        <f t="shared" si="233"/>
        <v>#N/A</v>
      </c>
      <c r="V1298" s="14">
        <f t="shared" si="234"/>
        <v>0</v>
      </c>
      <c r="W1298" s="14" t="e">
        <f t="shared" si="235"/>
        <v>#N/A</v>
      </c>
      <c r="X1298" s="14" t="e">
        <f t="shared" si="236"/>
        <v>#N/A</v>
      </c>
    </row>
    <row r="1299" spans="1:24">
      <c r="A1299" s="10">
        <f>europe!A1310</f>
        <v>0</v>
      </c>
      <c r="B1299" s="9" t="e">
        <f>VLOOKUP($A1299,europe!$A$1:$B$3014,2,FALSE)</f>
        <v>#N/A</v>
      </c>
      <c r="C1299" s="9">
        <f>VLOOKUP($A1299,man_neu!$A$1:$D$3001,4,FALSE)</f>
        <v>0</v>
      </c>
      <c r="D1299" s="24" t="e">
        <f>VLOOKUP($A1299,cash!$A$1:$B$3001,2,FALSE)</f>
        <v>#N/A</v>
      </c>
      <c r="E1299" s="9" t="e">
        <f>VLOOKUP($A1299,patri!$A$1:$B$3002,2,FALSE)</f>
        <v>#N/A</v>
      </c>
      <c r="G1299" s="9" t="e">
        <f>VLOOKUP($A1299,anteile!$A$4:$D$2615,anteile!B$12,FALSE)</f>
        <v>#N/A</v>
      </c>
      <c r="H1299" s="9" t="e">
        <f>VLOOKUP($A1299,anteile!$A$4:$D$2615,anteile!C$12,FALSE)</f>
        <v>#N/A</v>
      </c>
      <c r="I1299" s="9" t="e">
        <f>VLOOKUP($A1299,anteile!$A$4:$D$2615,anteile!D$12,FALSE)</f>
        <v>#N/A</v>
      </c>
      <c r="K1299" s="24" t="e">
        <f t="shared" si="226"/>
        <v>#N/A</v>
      </c>
      <c r="L1299" s="24" t="e">
        <f t="shared" si="227"/>
        <v>#N/A</v>
      </c>
      <c r="M1299" s="24" t="e">
        <f>VLOOKUP($A1299,cash!$A$1:$B$3001,2,FALSE)</f>
        <v>#N/A</v>
      </c>
      <c r="N1299" s="24" t="e">
        <f t="shared" si="228"/>
        <v>#N/A</v>
      </c>
      <c r="P1299" s="24" t="e">
        <f t="shared" si="229"/>
        <v>#N/A</v>
      </c>
      <c r="Q1299" s="24" t="e">
        <f t="shared" si="230"/>
        <v>#N/A</v>
      </c>
      <c r="S1299" s="14" t="e">
        <f t="shared" si="231"/>
        <v>#N/A</v>
      </c>
      <c r="T1299" s="14" t="e">
        <f t="shared" si="232"/>
        <v>#N/A</v>
      </c>
      <c r="U1299" s="14" t="e">
        <f t="shared" si="233"/>
        <v>#N/A</v>
      </c>
      <c r="V1299" s="14">
        <f t="shared" si="234"/>
        <v>0</v>
      </c>
      <c r="W1299" s="14" t="e">
        <f t="shared" si="235"/>
        <v>#N/A</v>
      </c>
      <c r="X1299" s="14" t="e">
        <f t="shared" si="236"/>
        <v>#N/A</v>
      </c>
    </row>
    <row r="1300" spans="1:24">
      <c r="A1300" s="10">
        <f>europe!A1311</f>
        <v>0</v>
      </c>
      <c r="B1300" s="9" t="e">
        <f>VLOOKUP($A1300,europe!$A$1:$B$3014,2,FALSE)</f>
        <v>#N/A</v>
      </c>
      <c r="C1300" s="9">
        <f>VLOOKUP($A1300,man_neu!$A$1:$D$3001,4,FALSE)</f>
        <v>0</v>
      </c>
      <c r="D1300" s="24" t="e">
        <f>VLOOKUP($A1300,cash!$A$1:$B$3001,2,FALSE)</f>
        <v>#N/A</v>
      </c>
      <c r="E1300" s="9" t="e">
        <f>VLOOKUP($A1300,patri!$A$1:$B$3002,2,FALSE)</f>
        <v>#N/A</v>
      </c>
      <c r="G1300" s="9" t="e">
        <f>VLOOKUP($A1300,anteile!$A$4:$D$2615,anteile!B$12,FALSE)</f>
        <v>#N/A</v>
      </c>
      <c r="H1300" s="9" t="e">
        <f>VLOOKUP($A1300,anteile!$A$4:$D$2615,anteile!C$12,FALSE)</f>
        <v>#N/A</v>
      </c>
      <c r="I1300" s="9" t="e">
        <f>VLOOKUP($A1300,anteile!$A$4:$D$2615,anteile!D$12,FALSE)</f>
        <v>#N/A</v>
      </c>
      <c r="K1300" s="24" t="e">
        <f t="shared" si="226"/>
        <v>#N/A</v>
      </c>
      <c r="L1300" s="24" t="e">
        <f t="shared" si="227"/>
        <v>#N/A</v>
      </c>
      <c r="M1300" s="24" t="e">
        <f>VLOOKUP($A1300,cash!$A$1:$B$3001,2,FALSE)</f>
        <v>#N/A</v>
      </c>
      <c r="N1300" s="24" t="e">
        <f t="shared" si="228"/>
        <v>#N/A</v>
      </c>
      <c r="P1300" s="24" t="e">
        <f t="shared" si="229"/>
        <v>#N/A</v>
      </c>
      <c r="Q1300" s="24" t="e">
        <f t="shared" si="230"/>
        <v>#N/A</v>
      </c>
      <c r="S1300" s="14" t="e">
        <f t="shared" si="231"/>
        <v>#N/A</v>
      </c>
      <c r="T1300" s="14" t="e">
        <f t="shared" si="232"/>
        <v>#N/A</v>
      </c>
      <c r="U1300" s="14" t="e">
        <f t="shared" si="233"/>
        <v>#N/A</v>
      </c>
      <c r="V1300" s="14">
        <f t="shared" si="234"/>
        <v>0</v>
      </c>
      <c r="W1300" s="14" t="e">
        <f t="shared" si="235"/>
        <v>#N/A</v>
      </c>
      <c r="X1300" s="14" t="e">
        <f t="shared" si="236"/>
        <v>#N/A</v>
      </c>
    </row>
    <row r="1301" spans="1:24">
      <c r="A1301" s="10">
        <f>europe!A1312</f>
        <v>0</v>
      </c>
      <c r="B1301" s="9" t="e">
        <f>VLOOKUP($A1301,europe!$A$1:$B$3014,2,FALSE)</f>
        <v>#N/A</v>
      </c>
      <c r="C1301" s="9">
        <f>VLOOKUP($A1301,man_neu!$A$1:$D$3001,4,FALSE)</f>
        <v>0</v>
      </c>
      <c r="D1301" s="24" t="e">
        <f>VLOOKUP($A1301,cash!$A$1:$B$3001,2,FALSE)</f>
        <v>#N/A</v>
      </c>
      <c r="E1301" s="9" t="e">
        <f>VLOOKUP($A1301,patri!$A$1:$B$3002,2,FALSE)</f>
        <v>#N/A</v>
      </c>
      <c r="G1301" s="9" t="e">
        <f>VLOOKUP($A1301,anteile!$A$4:$D$2615,anteile!B$12,FALSE)</f>
        <v>#N/A</v>
      </c>
      <c r="H1301" s="9" t="e">
        <f>VLOOKUP($A1301,anteile!$A$4:$D$2615,anteile!C$12,FALSE)</f>
        <v>#N/A</v>
      </c>
      <c r="I1301" s="9" t="e">
        <f>VLOOKUP($A1301,anteile!$A$4:$D$2615,anteile!D$12,FALSE)</f>
        <v>#N/A</v>
      </c>
      <c r="K1301" s="24" t="e">
        <f t="shared" si="226"/>
        <v>#N/A</v>
      </c>
      <c r="L1301" s="24" t="e">
        <f t="shared" si="227"/>
        <v>#N/A</v>
      </c>
      <c r="M1301" s="24" t="e">
        <f>VLOOKUP($A1301,cash!$A$1:$B$3001,2,FALSE)</f>
        <v>#N/A</v>
      </c>
      <c r="N1301" s="24" t="e">
        <f t="shared" si="228"/>
        <v>#N/A</v>
      </c>
      <c r="P1301" s="24" t="e">
        <f t="shared" si="229"/>
        <v>#N/A</v>
      </c>
      <c r="Q1301" s="24" t="e">
        <f t="shared" si="230"/>
        <v>#N/A</v>
      </c>
      <c r="S1301" s="14" t="e">
        <f t="shared" si="231"/>
        <v>#N/A</v>
      </c>
      <c r="T1301" s="14" t="e">
        <f t="shared" si="232"/>
        <v>#N/A</v>
      </c>
      <c r="U1301" s="14" t="e">
        <f t="shared" si="233"/>
        <v>#N/A</v>
      </c>
      <c r="V1301" s="14">
        <f t="shared" si="234"/>
        <v>0</v>
      </c>
      <c r="W1301" s="14" t="e">
        <f t="shared" si="235"/>
        <v>#N/A</v>
      </c>
      <c r="X1301" s="14" t="e">
        <f t="shared" si="236"/>
        <v>#N/A</v>
      </c>
    </row>
    <row r="1302" spans="1:24">
      <c r="A1302" s="10">
        <f>europe!A1313</f>
        <v>0</v>
      </c>
      <c r="B1302" s="9" t="e">
        <f>VLOOKUP($A1302,europe!$A$1:$B$3014,2,FALSE)</f>
        <v>#N/A</v>
      </c>
      <c r="C1302" s="9">
        <f>VLOOKUP($A1302,man_neu!$A$1:$D$3001,4,FALSE)</f>
        <v>0</v>
      </c>
      <c r="D1302" s="24" t="e">
        <f>VLOOKUP($A1302,cash!$A$1:$B$3001,2,FALSE)</f>
        <v>#N/A</v>
      </c>
      <c r="E1302" s="9" t="e">
        <f>VLOOKUP($A1302,patri!$A$1:$B$3002,2,FALSE)</f>
        <v>#N/A</v>
      </c>
      <c r="G1302" s="9" t="e">
        <f>VLOOKUP($A1302,anteile!$A$4:$D$2615,anteile!B$12,FALSE)</f>
        <v>#N/A</v>
      </c>
      <c r="H1302" s="9" t="e">
        <f>VLOOKUP($A1302,anteile!$A$4:$D$2615,anteile!C$12,FALSE)</f>
        <v>#N/A</v>
      </c>
      <c r="I1302" s="9" t="e">
        <f>VLOOKUP($A1302,anteile!$A$4:$D$2615,anteile!D$12,FALSE)</f>
        <v>#N/A</v>
      </c>
      <c r="K1302" s="24" t="e">
        <f t="shared" si="226"/>
        <v>#N/A</v>
      </c>
      <c r="L1302" s="24" t="e">
        <f t="shared" si="227"/>
        <v>#N/A</v>
      </c>
      <c r="M1302" s="24" t="e">
        <f>VLOOKUP($A1302,cash!$A$1:$B$3001,2,FALSE)</f>
        <v>#N/A</v>
      </c>
      <c r="N1302" s="24" t="e">
        <f t="shared" si="228"/>
        <v>#N/A</v>
      </c>
      <c r="P1302" s="24" t="e">
        <f t="shared" si="229"/>
        <v>#N/A</v>
      </c>
      <c r="Q1302" s="24" t="e">
        <f t="shared" si="230"/>
        <v>#N/A</v>
      </c>
      <c r="S1302" s="14" t="e">
        <f t="shared" si="231"/>
        <v>#N/A</v>
      </c>
      <c r="T1302" s="14" t="e">
        <f t="shared" si="232"/>
        <v>#N/A</v>
      </c>
      <c r="U1302" s="14" t="e">
        <f t="shared" si="233"/>
        <v>#N/A</v>
      </c>
      <c r="V1302" s="14">
        <f t="shared" si="234"/>
        <v>0</v>
      </c>
      <c r="W1302" s="14" t="e">
        <f t="shared" si="235"/>
        <v>#N/A</v>
      </c>
      <c r="X1302" s="14" t="e">
        <f t="shared" si="236"/>
        <v>#N/A</v>
      </c>
    </row>
    <row r="1303" spans="1:24">
      <c r="A1303" s="10">
        <f>europe!A1314</f>
        <v>0</v>
      </c>
      <c r="B1303" s="9" t="e">
        <f>VLOOKUP($A1303,europe!$A$1:$B$3014,2,FALSE)</f>
        <v>#N/A</v>
      </c>
      <c r="C1303" s="9">
        <f>VLOOKUP($A1303,man_neu!$A$1:$D$3001,4,FALSE)</f>
        <v>0</v>
      </c>
      <c r="D1303" s="24" t="e">
        <f>VLOOKUP($A1303,cash!$A$1:$B$3001,2,FALSE)</f>
        <v>#N/A</v>
      </c>
      <c r="E1303" s="9" t="e">
        <f>VLOOKUP($A1303,patri!$A$1:$B$3002,2,FALSE)</f>
        <v>#N/A</v>
      </c>
      <c r="G1303" s="9" t="e">
        <f>VLOOKUP($A1303,anteile!$A$4:$D$2615,anteile!B$12,FALSE)</f>
        <v>#N/A</v>
      </c>
      <c r="H1303" s="9" t="e">
        <f>VLOOKUP($A1303,anteile!$A$4:$D$2615,anteile!C$12,FALSE)</f>
        <v>#N/A</v>
      </c>
      <c r="I1303" s="9" t="e">
        <f>VLOOKUP($A1303,anteile!$A$4:$D$2615,anteile!D$12,FALSE)</f>
        <v>#N/A</v>
      </c>
      <c r="K1303" s="24" t="e">
        <f t="shared" si="226"/>
        <v>#N/A</v>
      </c>
      <c r="L1303" s="24" t="e">
        <f t="shared" si="227"/>
        <v>#N/A</v>
      </c>
      <c r="M1303" s="24" t="e">
        <f>VLOOKUP($A1303,cash!$A$1:$B$3001,2,FALSE)</f>
        <v>#N/A</v>
      </c>
      <c r="N1303" s="24" t="e">
        <f t="shared" si="228"/>
        <v>#N/A</v>
      </c>
      <c r="P1303" s="24" t="e">
        <f t="shared" si="229"/>
        <v>#N/A</v>
      </c>
      <c r="Q1303" s="24" t="e">
        <f t="shared" si="230"/>
        <v>#N/A</v>
      </c>
      <c r="S1303" s="14" t="e">
        <f t="shared" si="231"/>
        <v>#N/A</v>
      </c>
      <c r="T1303" s="14" t="e">
        <f t="shared" si="232"/>
        <v>#N/A</v>
      </c>
      <c r="U1303" s="14" t="e">
        <f t="shared" si="233"/>
        <v>#N/A</v>
      </c>
      <c r="V1303" s="14">
        <f t="shared" si="234"/>
        <v>0</v>
      </c>
      <c r="W1303" s="14" t="e">
        <f t="shared" si="235"/>
        <v>#N/A</v>
      </c>
      <c r="X1303" s="14" t="e">
        <f t="shared" si="236"/>
        <v>#N/A</v>
      </c>
    </row>
    <row r="1304" spans="1:24">
      <c r="A1304" s="10">
        <f>europe!A1315</f>
        <v>0</v>
      </c>
      <c r="B1304" s="9" t="e">
        <f>VLOOKUP($A1304,europe!$A$1:$B$3014,2,FALSE)</f>
        <v>#N/A</v>
      </c>
      <c r="C1304" s="9">
        <f>VLOOKUP($A1304,man_neu!$A$1:$D$3001,4,FALSE)</f>
        <v>0</v>
      </c>
      <c r="D1304" s="24" t="e">
        <f>VLOOKUP($A1304,cash!$A$1:$B$3001,2,FALSE)</f>
        <v>#N/A</v>
      </c>
      <c r="E1304" s="9" t="e">
        <f>VLOOKUP($A1304,patri!$A$1:$B$3002,2,FALSE)</f>
        <v>#N/A</v>
      </c>
      <c r="G1304" s="9" t="e">
        <f>VLOOKUP($A1304,anteile!$A$4:$D$2615,anteile!B$12,FALSE)</f>
        <v>#N/A</v>
      </c>
      <c r="H1304" s="9" t="e">
        <f>VLOOKUP($A1304,anteile!$A$4:$D$2615,anteile!C$12,FALSE)</f>
        <v>#N/A</v>
      </c>
      <c r="I1304" s="9" t="e">
        <f>VLOOKUP($A1304,anteile!$A$4:$D$2615,anteile!D$12,FALSE)</f>
        <v>#N/A</v>
      </c>
      <c r="K1304" s="24" t="e">
        <f t="shared" si="226"/>
        <v>#N/A</v>
      </c>
      <c r="L1304" s="24" t="e">
        <f t="shared" si="227"/>
        <v>#N/A</v>
      </c>
      <c r="M1304" s="24" t="e">
        <f>VLOOKUP($A1304,cash!$A$1:$B$3001,2,FALSE)</f>
        <v>#N/A</v>
      </c>
      <c r="N1304" s="24" t="e">
        <f t="shared" si="228"/>
        <v>#N/A</v>
      </c>
      <c r="P1304" s="24" t="e">
        <f t="shared" si="229"/>
        <v>#N/A</v>
      </c>
      <c r="Q1304" s="24" t="e">
        <f t="shared" si="230"/>
        <v>#N/A</v>
      </c>
      <c r="S1304" s="14" t="e">
        <f t="shared" si="231"/>
        <v>#N/A</v>
      </c>
      <c r="T1304" s="14" t="e">
        <f t="shared" si="232"/>
        <v>#N/A</v>
      </c>
      <c r="U1304" s="14" t="e">
        <f t="shared" si="233"/>
        <v>#N/A</v>
      </c>
      <c r="V1304" s="14">
        <f t="shared" si="234"/>
        <v>0</v>
      </c>
      <c r="W1304" s="14" t="e">
        <f t="shared" si="235"/>
        <v>#N/A</v>
      </c>
      <c r="X1304" s="14" t="e">
        <f t="shared" si="236"/>
        <v>#N/A</v>
      </c>
    </row>
    <row r="1305" spans="1:24">
      <c r="A1305" s="10">
        <f>europe!A1316</f>
        <v>0</v>
      </c>
      <c r="B1305" s="9" t="e">
        <f>VLOOKUP($A1305,europe!$A$1:$B$3014,2,FALSE)</f>
        <v>#N/A</v>
      </c>
      <c r="C1305" s="9">
        <f>VLOOKUP($A1305,man_neu!$A$1:$D$3001,4,FALSE)</f>
        <v>0</v>
      </c>
      <c r="D1305" s="24" t="e">
        <f>VLOOKUP($A1305,cash!$A$1:$B$3001,2,FALSE)</f>
        <v>#N/A</v>
      </c>
      <c r="E1305" s="9" t="e">
        <f>VLOOKUP($A1305,patri!$A$1:$B$3002,2,FALSE)</f>
        <v>#N/A</v>
      </c>
      <c r="G1305" s="9" t="e">
        <f>VLOOKUP($A1305,anteile!$A$4:$D$2615,anteile!B$12,FALSE)</f>
        <v>#N/A</v>
      </c>
      <c r="H1305" s="9" t="e">
        <f>VLOOKUP($A1305,anteile!$A$4:$D$2615,anteile!C$12,FALSE)</f>
        <v>#N/A</v>
      </c>
      <c r="I1305" s="9" t="e">
        <f>VLOOKUP($A1305,anteile!$A$4:$D$2615,anteile!D$12,FALSE)</f>
        <v>#N/A</v>
      </c>
      <c r="K1305" s="24" t="e">
        <f t="shared" si="226"/>
        <v>#N/A</v>
      </c>
      <c r="L1305" s="24" t="e">
        <f t="shared" si="227"/>
        <v>#N/A</v>
      </c>
      <c r="M1305" s="24" t="e">
        <f>VLOOKUP($A1305,cash!$A$1:$B$3001,2,FALSE)</f>
        <v>#N/A</v>
      </c>
      <c r="N1305" s="24" t="e">
        <f t="shared" si="228"/>
        <v>#N/A</v>
      </c>
      <c r="P1305" s="24" t="e">
        <f t="shared" si="229"/>
        <v>#N/A</v>
      </c>
      <c r="Q1305" s="24" t="e">
        <f t="shared" si="230"/>
        <v>#N/A</v>
      </c>
      <c r="S1305" s="14" t="e">
        <f t="shared" si="231"/>
        <v>#N/A</v>
      </c>
      <c r="T1305" s="14" t="e">
        <f t="shared" si="232"/>
        <v>#N/A</v>
      </c>
      <c r="U1305" s="14" t="e">
        <f t="shared" si="233"/>
        <v>#N/A</v>
      </c>
      <c r="V1305" s="14">
        <f t="shared" si="234"/>
        <v>0</v>
      </c>
      <c r="W1305" s="14" t="e">
        <f t="shared" si="235"/>
        <v>#N/A</v>
      </c>
      <c r="X1305" s="14" t="e">
        <f t="shared" si="236"/>
        <v>#N/A</v>
      </c>
    </row>
    <row r="1306" spans="1:24">
      <c r="A1306" s="10">
        <f>europe!A1317</f>
        <v>0</v>
      </c>
      <c r="B1306" s="9" t="e">
        <f>VLOOKUP($A1306,europe!$A$1:$B$3014,2,FALSE)</f>
        <v>#N/A</v>
      </c>
      <c r="C1306" s="9">
        <f>VLOOKUP($A1306,man_neu!$A$1:$D$3001,4,FALSE)</f>
        <v>0</v>
      </c>
      <c r="D1306" s="24" t="e">
        <f>VLOOKUP($A1306,cash!$A$1:$B$3001,2,FALSE)</f>
        <v>#N/A</v>
      </c>
      <c r="E1306" s="9" t="e">
        <f>VLOOKUP($A1306,patri!$A$1:$B$3002,2,FALSE)</f>
        <v>#N/A</v>
      </c>
      <c r="G1306" s="9" t="e">
        <f>VLOOKUP($A1306,anteile!$A$4:$D$2615,anteile!B$12,FALSE)</f>
        <v>#N/A</v>
      </c>
      <c r="H1306" s="9" t="e">
        <f>VLOOKUP($A1306,anteile!$A$4:$D$2615,anteile!C$12,FALSE)</f>
        <v>#N/A</v>
      </c>
      <c r="I1306" s="9" t="e">
        <f>VLOOKUP($A1306,anteile!$A$4:$D$2615,anteile!D$12,FALSE)</f>
        <v>#N/A</v>
      </c>
      <c r="K1306" s="24" t="e">
        <f t="shared" si="226"/>
        <v>#N/A</v>
      </c>
      <c r="L1306" s="24" t="e">
        <f t="shared" si="227"/>
        <v>#N/A</v>
      </c>
      <c r="M1306" s="24" t="e">
        <f>VLOOKUP($A1306,cash!$A$1:$B$3001,2,FALSE)</f>
        <v>#N/A</v>
      </c>
      <c r="N1306" s="24" t="e">
        <f t="shared" si="228"/>
        <v>#N/A</v>
      </c>
      <c r="P1306" s="24" t="e">
        <f t="shared" si="229"/>
        <v>#N/A</v>
      </c>
      <c r="Q1306" s="24" t="e">
        <f t="shared" si="230"/>
        <v>#N/A</v>
      </c>
      <c r="S1306" s="14" t="e">
        <f t="shared" si="231"/>
        <v>#N/A</v>
      </c>
      <c r="T1306" s="14" t="e">
        <f t="shared" si="232"/>
        <v>#N/A</v>
      </c>
      <c r="U1306" s="14" t="e">
        <f t="shared" si="233"/>
        <v>#N/A</v>
      </c>
      <c r="V1306" s="14">
        <f t="shared" si="234"/>
        <v>0</v>
      </c>
      <c r="W1306" s="14" t="e">
        <f t="shared" si="235"/>
        <v>#N/A</v>
      </c>
      <c r="X1306" s="14" t="e">
        <f t="shared" si="236"/>
        <v>#N/A</v>
      </c>
    </row>
    <row r="1307" spans="1:24">
      <c r="A1307" s="10">
        <f>europe!A1318</f>
        <v>0</v>
      </c>
      <c r="B1307" s="9" t="e">
        <f>VLOOKUP($A1307,europe!$A$1:$B$3014,2,FALSE)</f>
        <v>#N/A</v>
      </c>
      <c r="C1307" s="9">
        <f>VLOOKUP($A1307,man_neu!$A$1:$D$3001,4,FALSE)</f>
        <v>0</v>
      </c>
      <c r="D1307" s="24" t="e">
        <f>VLOOKUP($A1307,cash!$A$1:$B$3001,2,FALSE)</f>
        <v>#N/A</v>
      </c>
      <c r="E1307" s="9" t="e">
        <f>VLOOKUP($A1307,patri!$A$1:$B$3002,2,FALSE)</f>
        <v>#N/A</v>
      </c>
      <c r="G1307" s="9" t="e">
        <f>VLOOKUP($A1307,anteile!$A$4:$D$2615,anteile!B$12,FALSE)</f>
        <v>#N/A</v>
      </c>
      <c r="H1307" s="9" t="e">
        <f>VLOOKUP($A1307,anteile!$A$4:$D$2615,anteile!C$12,FALSE)</f>
        <v>#N/A</v>
      </c>
      <c r="I1307" s="9" t="e">
        <f>VLOOKUP($A1307,anteile!$A$4:$D$2615,anteile!D$12,FALSE)</f>
        <v>#N/A</v>
      </c>
      <c r="K1307" s="24" t="e">
        <f t="shared" si="226"/>
        <v>#N/A</v>
      </c>
      <c r="L1307" s="24" t="e">
        <f t="shared" si="227"/>
        <v>#N/A</v>
      </c>
      <c r="M1307" s="24" t="e">
        <f>VLOOKUP($A1307,cash!$A$1:$B$3001,2,FALSE)</f>
        <v>#N/A</v>
      </c>
      <c r="N1307" s="24" t="e">
        <f t="shared" si="228"/>
        <v>#N/A</v>
      </c>
      <c r="P1307" s="24" t="e">
        <f t="shared" si="229"/>
        <v>#N/A</v>
      </c>
      <c r="Q1307" s="24" t="e">
        <f t="shared" si="230"/>
        <v>#N/A</v>
      </c>
      <c r="S1307" s="14" t="e">
        <f t="shared" si="231"/>
        <v>#N/A</v>
      </c>
      <c r="T1307" s="14" t="e">
        <f t="shared" si="232"/>
        <v>#N/A</v>
      </c>
      <c r="U1307" s="14" t="e">
        <f t="shared" si="233"/>
        <v>#N/A</v>
      </c>
      <c r="V1307" s="14">
        <f t="shared" si="234"/>
        <v>0</v>
      </c>
      <c r="W1307" s="14" t="e">
        <f t="shared" si="235"/>
        <v>#N/A</v>
      </c>
      <c r="X1307" s="14" t="e">
        <f t="shared" si="236"/>
        <v>#N/A</v>
      </c>
    </row>
    <row r="1308" spans="1:24">
      <c r="A1308" s="10">
        <f>europe!A1319</f>
        <v>0</v>
      </c>
      <c r="B1308" s="9" t="e">
        <f>VLOOKUP($A1308,europe!$A$1:$B$3014,2,FALSE)</f>
        <v>#N/A</v>
      </c>
      <c r="C1308" s="9">
        <f>VLOOKUP($A1308,man_neu!$A$1:$D$3001,4,FALSE)</f>
        <v>0</v>
      </c>
      <c r="D1308" s="24" t="e">
        <f>VLOOKUP($A1308,cash!$A$1:$B$3001,2,FALSE)</f>
        <v>#N/A</v>
      </c>
      <c r="E1308" s="9" t="e">
        <f>VLOOKUP($A1308,patri!$A$1:$B$3002,2,FALSE)</f>
        <v>#N/A</v>
      </c>
      <c r="G1308" s="9" t="e">
        <f>VLOOKUP($A1308,anteile!$A$4:$D$2615,anteile!B$12,FALSE)</f>
        <v>#N/A</v>
      </c>
      <c r="H1308" s="9" t="e">
        <f>VLOOKUP($A1308,anteile!$A$4:$D$2615,anteile!C$12,FALSE)</f>
        <v>#N/A</v>
      </c>
      <c r="I1308" s="9" t="e">
        <f>VLOOKUP($A1308,anteile!$A$4:$D$2615,anteile!D$12,FALSE)</f>
        <v>#N/A</v>
      </c>
      <c r="K1308" s="24" t="e">
        <f t="shared" si="226"/>
        <v>#N/A</v>
      </c>
      <c r="L1308" s="24" t="e">
        <f t="shared" si="227"/>
        <v>#N/A</v>
      </c>
      <c r="M1308" s="24" t="e">
        <f>VLOOKUP($A1308,cash!$A$1:$B$3001,2,FALSE)</f>
        <v>#N/A</v>
      </c>
      <c r="N1308" s="24" t="e">
        <f t="shared" si="228"/>
        <v>#N/A</v>
      </c>
      <c r="P1308" s="24" t="e">
        <f t="shared" si="229"/>
        <v>#N/A</v>
      </c>
      <c r="Q1308" s="24" t="e">
        <f t="shared" si="230"/>
        <v>#N/A</v>
      </c>
      <c r="S1308" s="14" t="e">
        <f t="shared" si="231"/>
        <v>#N/A</v>
      </c>
      <c r="T1308" s="14" t="e">
        <f t="shared" si="232"/>
        <v>#N/A</v>
      </c>
      <c r="U1308" s="14" t="e">
        <f t="shared" si="233"/>
        <v>#N/A</v>
      </c>
      <c r="V1308" s="14">
        <f t="shared" si="234"/>
        <v>0</v>
      </c>
      <c r="W1308" s="14" t="e">
        <f t="shared" si="235"/>
        <v>#N/A</v>
      </c>
      <c r="X1308" s="14" t="e">
        <f t="shared" si="236"/>
        <v>#N/A</v>
      </c>
    </row>
    <row r="1309" spans="1:24">
      <c r="A1309" s="10">
        <f>europe!A1320</f>
        <v>0</v>
      </c>
      <c r="B1309" s="9" t="e">
        <f>VLOOKUP($A1309,europe!$A$1:$B$3014,2,FALSE)</f>
        <v>#N/A</v>
      </c>
      <c r="C1309" s="9">
        <f>VLOOKUP($A1309,man_neu!$A$1:$D$3001,4,FALSE)</f>
        <v>0</v>
      </c>
      <c r="D1309" s="24" t="e">
        <f>VLOOKUP($A1309,cash!$A$1:$B$3001,2,FALSE)</f>
        <v>#N/A</v>
      </c>
      <c r="E1309" s="9" t="e">
        <f>VLOOKUP($A1309,patri!$A$1:$B$3002,2,FALSE)</f>
        <v>#N/A</v>
      </c>
      <c r="G1309" s="9" t="e">
        <f>VLOOKUP($A1309,anteile!$A$4:$D$2615,anteile!B$12,FALSE)</f>
        <v>#N/A</v>
      </c>
      <c r="H1309" s="9" t="e">
        <f>VLOOKUP($A1309,anteile!$A$4:$D$2615,anteile!C$12,FALSE)</f>
        <v>#N/A</v>
      </c>
      <c r="I1309" s="9" t="e">
        <f>VLOOKUP($A1309,anteile!$A$4:$D$2615,anteile!D$12,FALSE)</f>
        <v>#N/A</v>
      </c>
      <c r="K1309" s="24" t="e">
        <f t="shared" si="226"/>
        <v>#N/A</v>
      </c>
      <c r="L1309" s="24" t="e">
        <f t="shared" si="227"/>
        <v>#N/A</v>
      </c>
      <c r="M1309" s="24" t="e">
        <f>VLOOKUP($A1309,cash!$A$1:$B$3001,2,FALSE)</f>
        <v>#N/A</v>
      </c>
      <c r="N1309" s="24" t="e">
        <f t="shared" si="228"/>
        <v>#N/A</v>
      </c>
      <c r="P1309" s="24" t="e">
        <f t="shared" si="229"/>
        <v>#N/A</v>
      </c>
      <c r="Q1309" s="24" t="e">
        <f t="shared" si="230"/>
        <v>#N/A</v>
      </c>
      <c r="S1309" s="14" t="e">
        <f t="shared" si="231"/>
        <v>#N/A</v>
      </c>
      <c r="T1309" s="14" t="e">
        <f t="shared" si="232"/>
        <v>#N/A</v>
      </c>
      <c r="U1309" s="14" t="e">
        <f t="shared" si="233"/>
        <v>#N/A</v>
      </c>
      <c r="V1309" s="14">
        <f t="shared" si="234"/>
        <v>0</v>
      </c>
      <c r="W1309" s="14" t="e">
        <f t="shared" si="235"/>
        <v>#N/A</v>
      </c>
      <c r="X1309" s="14" t="e">
        <f t="shared" si="236"/>
        <v>#N/A</v>
      </c>
    </row>
    <row r="1310" spans="1:24">
      <c r="A1310" s="10">
        <f>europe!A1321</f>
        <v>0</v>
      </c>
      <c r="B1310" s="9" t="e">
        <f>VLOOKUP($A1310,europe!$A$1:$B$3014,2,FALSE)</f>
        <v>#N/A</v>
      </c>
      <c r="C1310" s="9">
        <f>VLOOKUP($A1310,man_neu!$A$1:$D$3001,4,FALSE)</f>
        <v>0</v>
      </c>
      <c r="D1310" s="24" t="e">
        <f>VLOOKUP($A1310,cash!$A$1:$B$3001,2,FALSE)</f>
        <v>#N/A</v>
      </c>
      <c r="E1310" s="9" t="e">
        <f>VLOOKUP($A1310,patri!$A$1:$B$3002,2,FALSE)</f>
        <v>#N/A</v>
      </c>
      <c r="G1310" s="9" t="e">
        <f>VLOOKUP($A1310,anteile!$A$4:$D$2615,anteile!B$12,FALSE)</f>
        <v>#N/A</v>
      </c>
      <c r="H1310" s="9" t="e">
        <f>VLOOKUP($A1310,anteile!$A$4:$D$2615,anteile!C$12,FALSE)</f>
        <v>#N/A</v>
      </c>
      <c r="I1310" s="9" t="e">
        <f>VLOOKUP($A1310,anteile!$A$4:$D$2615,anteile!D$12,FALSE)</f>
        <v>#N/A</v>
      </c>
      <c r="K1310" s="24" t="e">
        <f t="shared" si="226"/>
        <v>#N/A</v>
      </c>
      <c r="L1310" s="24" t="e">
        <f t="shared" si="227"/>
        <v>#N/A</v>
      </c>
      <c r="M1310" s="24" t="e">
        <f>VLOOKUP($A1310,cash!$A$1:$B$3001,2,FALSE)</f>
        <v>#N/A</v>
      </c>
      <c r="N1310" s="24" t="e">
        <f t="shared" si="228"/>
        <v>#N/A</v>
      </c>
      <c r="P1310" s="24" t="e">
        <f t="shared" si="229"/>
        <v>#N/A</v>
      </c>
      <c r="Q1310" s="24" t="e">
        <f t="shared" si="230"/>
        <v>#N/A</v>
      </c>
      <c r="S1310" s="14" t="e">
        <f t="shared" si="231"/>
        <v>#N/A</v>
      </c>
      <c r="T1310" s="14" t="e">
        <f t="shared" si="232"/>
        <v>#N/A</v>
      </c>
      <c r="U1310" s="14" t="e">
        <f t="shared" si="233"/>
        <v>#N/A</v>
      </c>
      <c r="V1310" s="14">
        <f t="shared" si="234"/>
        <v>0</v>
      </c>
      <c r="W1310" s="14" t="e">
        <f t="shared" si="235"/>
        <v>#N/A</v>
      </c>
      <c r="X1310" s="14" t="e">
        <f t="shared" si="236"/>
        <v>#N/A</v>
      </c>
    </row>
    <row r="1311" spans="1:24">
      <c r="A1311" s="10">
        <f>europe!A1322</f>
        <v>0</v>
      </c>
      <c r="B1311" s="9" t="e">
        <f>VLOOKUP($A1311,europe!$A$1:$B$3014,2,FALSE)</f>
        <v>#N/A</v>
      </c>
      <c r="C1311" s="9">
        <f>VLOOKUP($A1311,man_neu!$A$1:$D$3001,4,FALSE)</f>
        <v>0</v>
      </c>
      <c r="D1311" s="24" t="e">
        <f>VLOOKUP($A1311,cash!$A$1:$B$3001,2,FALSE)</f>
        <v>#N/A</v>
      </c>
      <c r="E1311" s="9" t="e">
        <f>VLOOKUP($A1311,patri!$A$1:$B$3002,2,FALSE)</f>
        <v>#N/A</v>
      </c>
      <c r="G1311" s="9" t="e">
        <f>VLOOKUP($A1311,anteile!$A$4:$D$2615,anteile!B$12,FALSE)</f>
        <v>#N/A</v>
      </c>
      <c r="H1311" s="9" t="e">
        <f>VLOOKUP($A1311,anteile!$A$4:$D$2615,anteile!C$12,FALSE)</f>
        <v>#N/A</v>
      </c>
      <c r="I1311" s="9" t="e">
        <f>VLOOKUP($A1311,anteile!$A$4:$D$2615,anteile!D$12,FALSE)</f>
        <v>#N/A</v>
      </c>
      <c r="K1311" s="24" t="e">
        <f t="shared" si="226"/>
        <v>#N/A</v>
      </c>
      <c r="L1311" s="24" t="e">
        <f t="shared" si="227"/>
        <v>#N/A</v>
      </c>
      <c r="M1311" s="24" t="e">
        <f>VLOOKUP($A1311,cash!$A$1:$B$3001,2,FALSE)</f>
        <v>#N/A</v>
      </c>
      <c r="N1311" s="24" t="e">
        <f t="shared" si="228"/>
        <v>#N/A</v>
      </c>
      <c r="P1311" s="24" t="e">
        <f t="shared" si="229"/>
        <v>#N/A</v>
      </c>
      <c r="Q1311" s="24" t="e">
        <f t="shared" si="230"/>
        <v>#N/A</v>
      </c>
      <c r="S1311" s="14" t="e">
        <f t="shared" si="231"/>
        <v>#N/A</v>
      </c>
      <c r="T1311" s="14" t="e">
        <f t="shared" si="232"/>
        <v>#N/A</v>
      </c>
      <c r="U1311" s="14" t="e">
        <f t="shared" si="233"/>
        <v>#N/A</v>
      </c>
      <c r="V1311" s="14">
        <f t="shared" si="234"/>
        <v>0</v>
      </c>
      <c r="W1311" s="14" t="e">
        <f t="shared" si="235"/>
        <v>#N/A</v>
      </c>
      <c r="X1311" s="14" t="e">
        <f t="shared" si="236"/>
        <v>#N/A</v>
      </c>
    </row>
    <row r="1312" spans="1:24">
      <c r="A1312" s="10">
        <f>europe!A1323</f>
        <v>0</v>
      </c>
      <c r="B1312" s="9" t="e">
        <f>VLOOKUP($A1312,europe!$A$1:$B$3014,2,FALSE)</f>
        <v>#N/A</v>
      </c>
      <c r="C1312" s="9">
        <f>VLOOKUP($A1312,man_neu!$A$1:$D$3001,4,FALSE)</f>
        <v>0</v>
      </c>
      <c r="D1312" s="24" t="e">
        <f>VLOOKUP($A1312,cash!$A$1:$B$3001,2,FALSE)</f>
        <v>#N/A</v>
      </c>
      <c r="E1312" s="9" t="e">
        <f>VLOOKUP($A1312,patri!$A$1:$B$3002,2,FALSE)</f>
        <v>#N/A</v>
      </c>
      <c r="G1312" s="9" t="e">
        <f>VLOOKUP($A1312,anteile!$A$4:$D$2615,anteile!B$12,FALSE)</f>
        <v>#N/A</v>
      </c>
      <c r="H1312" s="9" t="e">
        <f>VLOOKUP($A1312,anteile!$A$4:$D$2615,anteile!C$12,FALSE)</f>
        <v>#N/A</v>
      </c>
      <c r="I1312" s="9" t="e">
        <f>VLOOKUP($A1312,anteile!$A$4:$D$2615,anteile!D$12,FALSE)</f>
        <v>#N/A</v>
      </c>
      <c r="K1312" s="24" t="e">
        <f t="shared" si="226"/>
        <v>#N/A</v>
      </c>
      <c r="L1312" s="24" t="e">
        <f t="shared" si="227"/>
        <v>#N/A</v>
      </c>
      <c r="M1312" s="24" t="e">
        <f>VLOOKUP($A1312,cash!$A$1:$B$3001,2,FALSE)</f>
        <v>#N/A</v>
      </c>
      <c r="N1312" s="24" t="e">
        <f t="shared" si="228"/>
        <v>#N/A</v>
      </c>
      <c r="P1312" s="24" t="e">
        <f t="shared" si="229"/>
        <v>#N/A</v>
      </c>
      <c r="Q1312" s="24" t="e">
        <f t="shared" si="230"/>
        <v>#N/A</v>
      </c>
      <c r="S1312" s="14" t="e">
        <f t="shared" si="231"/>
        <v>#N/A</v>
      </c>
      <c r="T1312" s="14" t="e">
        <f t="shared" si="232"/>
        <v>#N/A</v>
      </c>
      <c r="U1312" s="14" t="e">
        <f t="shared" si="233"/>
        <v>#N/A</v>
      </c>
      <c r="V1312" s="14">
        <f t="shared" si="234"/>
        <v>0</v>
      </c>
      <c r="W1312" s="14" t="e">
        <f t="shared" si="235"/>
        <v>#N/A</v>
      </c>
      <c r="X1312" s="14" t="e">
        <f t="shared" si="236"/>
        <v>#N/A</v>
      </c>
    </row>
    <row r="1313" spans="1:24">
      <c r="A1313" s="10">
        <f>europe!A1324</f>
        <v>0</v>
      </c>
      <c r="B1313" s="9" t="e">
        <f>VLOOKUP($A1313,europe!$A$1:$B$3014,2,FALSE)</f>
        <v>#N/A</v>
      </c>
      <c r="C1313" s="9">
        <f>VLOOKUP($A1313,man_neu!$A$1:$D$3001,4,FALSE)</f>
        <v>0</v>
      </c>
      <c r="D1313" s="24" t="e">
        <f>VLOOKUP($A1313,cash!$A$1:$B$3001,2,FALSE)</f>
        <v>#N/A</v>
      </c>
      <c r="E1313" s="9" t="e">
        <f>VLOOKUP($A1313,patri!$A$1:$B$3002,2,FALSE)</f>
        <v>#N/A</v>
      </c>
      <c r="G1313" s="9" t="e">
        <f>VLOOKUP($A1313,anteile!$A$4:$D$2615,anteile!B$12,FALSE)</f>
        <v>#N/A</v>
      </c>
      <c r="H1313" s="9" t="e">
        <f>VLOOKUP($A1313,anteile!$A$4:$D$2615,anteile!C$12,FALSE)</f>
        <v>#N/A</v>
      </c>
      <c r="I1313" s="9" t="e">
        <f>VLOOKUP($A1313,anteile!$A$4:$D$2615,anteile!D$12,FALSE)</f>
        <v>#N/A</v>
      </c>
      <c r="K1313" s="24" t="e">
        <f t="shared" si="226"/>
        <v>#N/A</v>
      </c>
      <c r="L1313" s="24" t="e">
        <f t="shared" si="227"/>
        <v>#N/A</v>
      </c>
      <c r="M1313" s="24" t="e">
        <f>VLOOKUP($A1313,cash!$A$1:$B$3001,2,FALSE)</f>
        <v>#N/A</v>
      </c>
      <c r="N1313" s="24" t="e">
        <f t="shared" si="228"/>
        <v>#N/A</v>
      </c>
      <c r="P1313" s="24" t="e">
        <f t="shared" si="229"/>
        <v>#N/A</v>
      </c>
      <c r="Q1313" s="24" t="e">
        <f t="shared" si="230"/>
        <v>#N/A</v>
      </c>
      <c r="S1313" s="14" t="e">
        <f t="shared" si="231"/>
        <v>#N/A</v>
      </c>
      <c r="T1313" s="14" t="e">
        <f t="shared" si="232"/>
        <v>#N/A</v>
      </c>
      <c r="U1313" s="14" t="e">
        <f t="shared" si="233"/>
        <v>#N/A</v>
      </c>
      <c r="V1313" s="14">
        <f t="shared" si="234"/>
        <v>0</v>
      </c>
      <c r="W1313" s="14" t="e">
        <f t="shared" si="235"/>
        <v>#N/A</v>
      </c>
      <c r="X1313" s="14" t="e">
        <f t="shared" si="236"/>
        <v>#N/A</v>
      </c>
    </row>
    <row r="1314" spans="1:24">
      <c r="A1314" s="10">
        <f>europe!A1325</f>
        <v>0</v>
      </c>
      <c r="B1314" s="9" t="e">
        <f>VLOOKUP($A1314,europe!$A$1:$B$3014,2,FALSE)</f>
        <v>#N/A</v>
      </c>
      <c r="C1314" s="9">
        <f>VLOOKUP($A1314,man_neu!$A$1:$D$3001,4,FALSE)</f>
        <v>0</v>
      </c>
      <c r="D1314" s="24" t="e">
        <f>VLOOKUP($A1314,cash!$A$1:$B$3001,2,FALSE)</f>
        <v>#N/A</v>
      </c>
      <c r="E1314" s="9" t="e">
        <f>VLOOKUP($A1314,patri!$A$1:$B$3002,2,FALSE)</f>
        <v>#N/A</v>
      </c>
      <c r="G1314" s="9" t="e">
        <f>VLOOKUP($A1314,anteile!$A$4:$D$2615,anteile!B$12,FALSE)</f>
        <v>#N/A</v>
      </c>
      <c r="H1314" s="9" t="e">
        <f>VLOOKUP($A1314,anteile!$A$4:$D$2615,anteile!C$12,FALSE)</f>
        <v>#N/A</v>
      </c>
      <c r="I1314" s="9" t="e">
        <f>VLOOKUP($A1314,anteile!$A$4:$D$2615,anteile!D$12,FALSE)</f>
        <v>#N/A</v>
      </c>
      <c r="K1314" s="24" t="e">
        <f t="shared" si="226"/>
        <v>#N/A</v>
      </c>
      <c r="L1314" s="24" t="e">
        <f t="shared" si="227"/>
        <v>#N/A</v>
      </c>
      <c r="M1314" s="24" t="e">
        <f>VLOOKUP($A1314,cash!$A$1:$B$3001,2,FALSE)</f>
        <v>#N/A</v>
      </c>
      <c r="N1314" s="24" t="e">
        <f t="shared" si="228"/>
        <v>#N/A</v>
      </c>
      <c r="P1314" s="24" t="e">
        <f t="shared" si="229"/>
        <v>#N/A</v>
      </c>
      <c r="Q1314" s="24" t="e">
        <f t="shared" si="230"/>
        <v>#N/A</v>
      </c>
      <c r="S1314" s="14" t="e">
        <f t="shared" si="231"/>
        <v>#N/A</v>
      </c>
      <c r="T1314" s="14" t="e">
        <f t="shared" si="232"/>
        <v>#N/A</v>
      </c>
      <c r="U1314" s="14" t="e">
        <f t="shared" si="233"/>
        <v>#N/A</v>
      </c>
      <c r="V1314" s="14">
        <f t="shared" si="234"/>
        <v>0</v>
      </c>
      <c r="W1314" s="14" t="e">
        <f t="shared" si="235"/>
        <v>#N/A</v>
      </c>
      <c r="X1314" s="14" t="e">
        <f t="shared" si="236"/>
        <v>#N/A</v>
      </c>
    </row>
    <row r="1315" spans="1:24">
      <c r="A1315" s="10">
        <f>europe!A1326</f>
        <v>0</v>
      </c>
      <c r="B1315" s="9" t="e">
        <f>VLOOKUP($A1315,europe!$A$1:$B$3014,2,FALSE)</f>
        <v>#N/A</v>
      </c>
      <c r="C1315" s="9">
        <f>VLOOKUP($A1315,man_neu!$A$1:$D$3001,4,FALSE)</f>
        <v>0</v>
      </c>
      <c r="D1315" s="24" t="e">
        <f>VLOOKUP($A1315,cash!$A$1:$B$3001,2,FALSE)</f>
        <v>#N/A</v>
      </c>
      <c r="E1315" s="9" t="e">
        <f>VLOOKUP($A1315,patri!$A$1:$B$3002,2,FALSE)</f>
        <v>#N/A</v>
      </c>
      <c r="G1315" s="9" t="e">
        <f>VLOOKUP($A1315,anteile!$A$4:$D$2615,anteile!B$12,FALSE)</f>
        <v>#N/A</v>
      </c>
      <c r="H1315" s="9" t="e">
        <f>VLOOKUP($A1315,anteile!$A$4:$D$2615,anteile!C$12,FALSE)</f>
        <v>#N/A</v>
      </c>
      <c r="I1315" s="9" t="e">
        <f>VLOOKUP($A1315,anteile!$A$4:$D$2615,anteile!D$12,FALSE)</f>
        <v>#N/A</v>
      </c>
      <c r="K1315" s="24" t="e">
        <f t="shared" si="226"/>
        <v>#N/A</v>
      </c>
      <c r="L1315" s="24" t="e">
        <f t="shared" si="227"/>
        <v>#N/A</v>
      </c>
      <c r="M1315" s="24" t="e">
        <f>VLOOKUP($A1315,cash!$A$1:$B$3001,2,FALSE)</f>
        <v>#N/A</v>
      </c>
      <c r="N1315" s="24" t="e">
        <f t="shared" si="228"/>
        <v>#N/A</v>
      </c>
      <c r="P1315" s="24" t="e">
        <f t="shared" si="229"/>
        <v>#N/A</v>
      </c>
      <c r="Q1315" s="24" t="e">
        <f t="shared" si="230"/>
        <v>#N/A</v>
      </c>
      <c r="S1315" s="14" t="e">
        <f t="shared" si="231"/>
        <v>#N/A</v>
      </c>
      <c r="T1315" s="14" t="e">
        <f t="shared" si="232"/>
        <v>#N/A</v>
      </c>
      <c r="U1315" s="14" t="e">
        <f t="shared" si="233"/>
        <v>#N/A</v>
      </c>
      <c r="V1315" s="14">
        <f t="shared" si="234"/>
        <v>0</v>
      </c>
      <c r="W1315" s="14" t="e">
        <f t="shared" si="235"/>
        <v>#N/A</v>
      </c>
      <c r="X1315" s="14" t="e">
        <f t="shared" si="236"/>
        <v>#N/A</v>
      </c>
    </row>
    <row r="1316" spans="1:24">
      <c r="A1316" s="10">
        <f>europe!A1327</f>
        <v>0</v>
      </c>
      <c r="B1316" s="9" t="e">
        <f>VLOOKUP($A1316,europe!$A$1:$B$3014,2,FALSE)</f>
        <v>#N/A</v>
      </c>
      <c r="C1316" s="9">
        <f>VLOOKUP($A1316,man_neu!$A$1:$D$3001,4,FALSE)</f>
        <v>0</v>
      </c>
      <c r="D1316" s="24" t="e">
        <f>VLOOKUP($A1316,cash!$A$1:$B$3001,2,FALSE)</f>
        <v>#N/A</v>
      </c>
      <c r="E1316" s="9" t="e">
        <f>VLOOKUP($A1316,patri!$A$1:$B$3002,2,FALSE)</f>
        <v>#N/A</v>
      </c>
      <c r="G1316" s="9" t="e">
        <f>VLOOKUP($A1316,anteile!$A$4:$D$2615,anteile!B$12,FALSE)</f>
        <v>#N/A</v>
      </c>
      <c r="H1316" s="9" t="e">
        <f>VLOOKUP($A1316,anteile!$A$4:$D$2615,anteile!C$12,FALSE)</f>
        <v>#N/A</v>
      </c>
      <c r="I1316" s="9" t="e">
        <f>VLOOKUP($A1316,anteile!$A$4:$D$2615,anteile!D$12,FALSE)</f>
        <v>#N/A</v>
      </c>
      <c r="K1316" s="24" t="e">
        <f t="shared" si="226"/>
        <v>#N/A</v>
      </c>
      <c r="L1316" s="24" t="e">
        <f t="shared" si="227"/>
        <v>#N/A</v>
      </c>
      <c r="M1316" s="24" t="e">
        <f>VLOOKUP($A1316,cash!$A$1:$B$3001,2,FALSE)</f>
        <v>#N/A</v>
      </c>
      <c r="N1316" s="24" t="e">
        <f t="shared" si="228"/>
        <v>#N/A</v>
      </c>
      <c r="P1316" s="24" t="e">
        <f t="shared" si="229"/>
        <v>#N/A</v>
      </c>
      <c r="Q1316" s="24" t="e">
        <f t="shared" si="230"/>
        <v>#N/A</v>
      </c>
      <c r="S1316" s="14" t="e">
        <f t="shared" si="231"/>
        <v>#N/A</v>
      </c>
      <c r="T1316" s="14" t="e">
        <f t="shared" si="232"/>
        <v>#N/A</v>
      </c>
      <c r="U1316" s="14" t="e">
        <f t="shared" si="233"/>
        <v>#N/A</v>
      </c>
      <c r="V1316" s="14">
        <f t="shared" si="234"/>
        <v>0</v>
      </c>
      <c r="W1316" s="14" t="e">
        <f t="shared" si="235"/>
        <v>#N/A</v>
      </c>
      <c r="X1316" s="14" t="e">
        <f t="shared" si="236"/>
        <v>#N/A</v>
      </c>
    </row>
    <row r="1317" spans="1:24">
      <c r="A1317" s="10">
        <f>europe!A1328</f>
        <v>0</v>
      </c>
      <c r="B1317" s="9" t="e">
        <f>VLOOKUP($A1317,europe!$A$1:$B$3014,2,FALSE)</f>
        <v>#N/A</v>
      </c>
      <c r="C1317" s="9">
        <f>VLOOKUP($A1317,man_neu!$A$1:$D$3001,4,FALSE)</f>
        <v>0</v>
      </c>
      <c r="D1317" s="24" t="e">
        <f>VLOOKUP($A1317,cash!$A$1:$B$3001,2,FALSE)</f>
        <v>#N/A</v>
      </c>
      <c r="E1317" s="9" t="e">
        <f>VLOOKUP($A1317,patri!$A$1:$B$3002,2,FALSE)</f>
        <v>#N/A</v>
      </c>
      <c r="G1317" s="9" t="e">
        <f>VLOOKUP($A1317,anteile!$A$4:$D$2615,anteile!B$12,FALSE)</f>
        <v>#N/A</v>
      </c>
      <c r="H1317" s="9" t="e">
        <f>VLOOKUP($A1317,anteile!$A$4:$D$2615,anteile!C$12,FALSE)</f>
        <v>#N/A</v>
      </c>
      <c r="I1317" s="9" t="e">
        <f>VLOOKUP($A1317,anteile!$A$4:$D$2615,anteile!D$12,FALSE)</f>
        <v>#N/A</v>
      </c>
      <c r="K1317" s="24" t="e">
        <f t="shared" si="226"/>
        <v>#N/A</v>
      </c>
      <c r="L1317" s="24" t="e">
        <f t="shared" si="227"/>
        <v>#N/A</v>
      </c>
      <c r="M1317" s="24" t="e">
        <f>VLOOKUP($A1317,cash!$A$1:$B$3001,2,FALSE)</f>
        <v>#N/A</v>
      </c>
      <c r="N1317" s="24" t="e">
        <f t="shared" si="228"/>
        <v>#N/A</v>
      </c>
      <c r="P1317" s="24" t="e">
        <f t="shared" si="229"/>
        <v>#N/A</v>
      </c>
      <c r="Q1317" s="24" t="e">
        <f t="shared" si="230"/>
        <v>#N/A</v>
      </c>
      <c r="S1317" s="14" t="e">
        <f t="shared" si="231"/>
        <v>#N/A</v>
      </c>
      <c r="T1317" s="14" t="e">
        <f t="shared" si="232"/>
        <v>#N/A</v>
      </c>
      <c r="U1317" s="14" t="e">
        <f t="shared" si="233"/>
        <v>#N/A</v>
      </c>
      <c r="V1317" s="14">
        <f t="shared" si="234"/>
        <v>0</v>
      </c>
      <c r="W1317" s="14" t="e">
        <f t="shared" si="235"/>
        <v>#N/A</v>
      </c>
      <c r="X1317" s="14" t="e">
        <f t="shared" si="236"/>
        <v>#N/A</v>
      </c>
    </row>
    <row r="1318" spans="1:24">
      <c r="A1318" s="10">
        <f>europe!A1329</f>
        <v>0</v>
      </c>
      <c r="B1318" s="9" t="e">
        <f>VLOOKUP($A1318,europe!$A$1:$B$3014,2,FALSE)</f>
        <v>#N/A</v>
      </c>
      <c r="C1318" s="9">
        <f>VLOOKUP($A1318,man_neu!$A$1:$D$3001,4,FALSE)</f>
        <v>0</v>
      </c>
      <c r="D1318" s="24" t="e">
        <f>VLOOKUP($A1318,cash!$A$1:$B$3001,2,FALSE)</f>
        <v>#N/A</v>
      </c>
      <c r="E1318" s="9" t="e">
        <f>VLOOKUP($A1318,patri!$A$1:$B$3002,2,FALSE)</f>
        <v>#N/A</v>
      </c>
      <c r="G1318" s="9" t="e">
        <f>VLOOKUP($A1318,anteile!$A$4:$D$2615,anteile!B$12,FALSE)</f>
        <v>#N/A</v>
      </c>
      <c r="H1318" s="9" t="e">
        <f>VLOOKUP($A1318,anteile!$A$4:$D$2615,anteile!C$12,FALSE)</f>
        <v>#N/A</v>
      </c>
      <c r="I1318" s="9" t="e">
        <f>VLOOKUP($A1318,anteile!$A$4:$D$2615,anteile!D$12,FALSE)</f>
        <v>#N/A</v>
      </c>
      <c r="K1318" s="24" t="e">
        <f t="shared" si="226"/>
        <v>#N/A</v>
      </c>
      <c r="L1318" s="24" t="e">
        <f t="shared" si="227"/>
        <v>#N/A</v>
      </c>
      <c r="M1318" s="24" t="e">
        <f>VLOOKUP($A1318,cash!$A$1:$B$3001,2,FALSE)</f>
        <v>#N/A</v>
      </c>
      <c r="N1318" s="24" t="e">
        <f t="shared" si="228"/>
        <v>#N/A</v>
      </c>
      <c r="P1318" s="24" t="e">
        <f t="shared" si="229"/>
        <v>#N/A</v>
      </c>
      <c r="Q1318" s="24" t="e">
        <f t="shared" si="230"/>
        <v>#N/A</v>
      </c>
      <c r="S1318" s="14" t="e">
        <f t="shared" si="231"/>
        <v>#N/A</v>
      </c>
      <c r="T1318" s="14" t="e">
        <f t="shared" si="232"/>
        <v>#N/A</v>
      </c>
      <c r="U1318" s="14" t="e">
        <f t="shared" si="233"/>
        <v>#N/A</v>
      </c>
      <c r="V1318" s="14">
        <f t="shared" si="234"/>
        <v>0</v>
      </c>
      <c r="W1318" s="14" t="e">
        <f t="shared" si="235"/>
        <v>#N/A</v>
      </c>
      <c r="X1318" s="14" t="e">
        <f t="shared" si="236"/>
        <v>#N/A</v>
      </c>
    </row>
    <row r="1319" spans="1:24">
      <c r="A1319" s="10">
        <f>europe!A1330</f>
        <v>0</v>
      </c>
      <c r="B1319" s="9" t="e">
        <f>VLOOKUP($A1319,europe!$A$1:$B$3014,2,FALSE)</f>
        <v>#N/A</v>
      </c>
      <c r="C1319" s="9">
        <f>VLOOKUP($A1319,man_neu!$A$1:$D$3001,4,FALSE)</f>
        <v>0</v>
      </c>
      <c r="D1319" s="24" t="e">
        <f>VLOOKUP($A1319,cash!$A$1:$B$3001,2,FALSE)</f>
        <v>#N/A</v>
      </c>
      <c r="E1319" s="9" t="e">
        <f>VLOOKUP($A1319,patri!$A$1:$B$3002,2,FALSE)</f>
        <v>#N/A</v>
      </c>
      <c r="G1319" s="9" t="e">
        <f>VLOOKUP($A1319,anteile!$A$4:$D$2615,anteile!B$12,FALSE)</f>
        <v>#N/A</v>
      </c>
      <c r="H1319" s="9" t="e">
        <f>VLOOKUP($A1319,anteile!$A$4:$D$2615,anteile!C$12,FALSE)</f>
        <v>#N/A</v>
      </c>
      <c r="I1319" s="9" t="e">
        <f>VLOOKUP($A1319,anteile!$A$4:$D$2615,anteile!D$12,FALSE)</f>
        <v>#N/A</v>
      </c>
      <c r="K1319" s="24" t="e">
        <f t="shared" si="226"/>
        <v>#N/A</v>
      </c>
      <c r="L1319" s="24" t="e">
        <f t="shared" si="227"/>
        <v>#N/A</v>
      </c>
      <c r="M1319" s="24" t="e">
        <f>VLOOKUP($A1319,cash!$A$1:$B$3001,2,FALSE)</f>
        <v>#N/A</v>
      </c>
      <c r="N1319" s="24" t="e">
        <f t="shared" si="228"/>
        <v>#N/A</v>
      </c>
      <c r="P1319" s="24" t="e">
        <f t="shared" si="229"/>
        <v>#N/A</v>
      </c>
      <c r="Q1319" s="24" t="e">
        <f t="shared" si="230"/>
        <v>#N/A</v>
      </c>
      <c r="S1319" s="14" t="e">
        <f t="shared" si="231"/>
        <v>#N/A</v>
      </c>
      <c r="T1319" s="14" t="e">
        <f t="shared" si="232"/>
        <v>#N/A</v>
      </c>
      <c r="U1319" s="14" t="e">
        <f t="shared" si="233"/>
        <v>#N/A</v>
      </c>
      <c r="V1319" s="14">
        <f t="shared" si="234"/>
        <v>0</v>
      </c>
      <c r="W1319" s="14" t="e">
        <f t="shared" si="235"/>
        <v>#N/A</v>
      </c>
      <c r="X1319" s="14" t="e">
        <f t="shared" si="236"/>
        <v>#N/A</v>
      </c>
    </row>
    <row r="1320" spans="1:24">
      <c r="A1320" s="10">
        <f>europe!A1331</f>
        <v>0</v>
      </c>
      <c r="B1320" s="9" t="e">
        <f>VLOOKUP($A1320,europe!$A$1:$B$3014,2,FALSE)</f>
        <v>#N/A</v>
      </c>
      <c r="C1320" s="9">
        <f>VLOOKUP($A1320,man_neu!$A$1:$D$3001,4,FALSE)</f>
        <v>0</v>
      </c>
      <c r="D1320" s="24" t="e">
        <f>VLOOKUP($A1320,cash!$A$1:$B$3001,2,FALSE)</f>
        <v>#N/A</v>
      </c>
      <c r="E1320" s="9" t="e">
        <f>VLOOKUP($A1320,patri!$A$1:$B$3002,2,FALSE)</f>
        <v>#N/A</v>
      </c>
      <c r="G1320" s="9" t="e">
        <f>VLOOKUP($A1320,anteile!$A$4:$D$2615,anteile!B$12,FALSE)</f>
        <v>#N/A</v>
      </c>
      <c r="H1320" s="9" t="e">
        <f>VLOOKUP($A1320,anteile!$A$4:$D$2615,anteile!C$12,FALSE)</f>
        <v>#N/A</v>
      </c>
      <c r="I1320" s="9" t="e">
        <f>VLOOKUP($A1320,anteile!$A$4:$D$2615,anteile!D$12,FALSE)</f>
        <v>#N/A</v>
      </c>
      <c r="K1320" s="24" t="e">
        <f t="shared" si="226"/>
        <v>#N/A</v>
      </c>
      <c r="L1320" s="24" t="e">
        <f t="shared" si="227"/>
        <v>#N/A</v>
      </c>
      <c r="M1320" s="24" t="e">
        <f>VLOOKUP($A1320,cash!$A$1:$B$3001,2,FALSE)</f>
        <v>#N/A</v>
      </c>
      <c r="N1320" s="24" t="e">
        <f t="shared" si="228"/>
        <v>#N/A</v>
      </c>
      <c r="P1320" s="24" t="e">
        <f t="shared" si="229"/>
        <v>#N/A</v>
      </c>
      <c r="Q1320" s="24" t="e">
        <f t="shared" si="230"/>
        <v>#N/A</v>
      </c>
      <c r="S1320" s="14" t="e">
        <f t="shared" si="231"/>
        <v>#N/A</v>
      </c>
      <c r="T1320" s="14" t="e">
        <f t="shared" si="232"/>
        <v>#N/A</v>
      </c>
      <c r="U1320" s="14" t="e">
        <f t="shared" si="233"/>
        <v>#N/A</v>
      </c>
      <c r="V1320" s="14">
        <f t="shared" si="234"/>
        <v>0</v>
      </c>
      <c r="W1320" s="14" t="e">
        <f t="shared" si="235"/>
        <v>#N/A</v>
      </c>
      <c r="X1320" s="14" t="e">
        <f t="shared" si="236"/>
        <v>#N/A</v>
      </c>
    </row>
    <row r="1321" spans="1:24">
      <c r="A1321" s="10">
        <f>europe!A1332</f>
        <v>0</v>
      </c>
      <c r="B1321" s="9" t="e">
        <f>VLOOKUP($A1321,europe!$A$1:$B$3014,2,FALSE)</f>
        <v>#N/A</v>
      </c>
      <c r="C1321" s="9">
        <f>VLOOKUP($A1321,man_neu!$A$1:$D$3001,4,FALSE)</f>
        <v>0</v>
      </c>
      <c r="D1321" s="24" t="e">
        <f>VLOOKUP($A1321,cash!$A$1:$B$3001,2,FALSE)</f>
        <v>#N/A</v>
      </c>
      <c r="E1321" s="9" t="e">
        <f>VLOOKUP($A1321,patri!$A$1:$B$3002,2,FALSE)</f>
        <v>#N/A</v>
      </c>
      <c r="G1321" s="9" t="e">
        <f>VLOOKUP($A1321,anteile!$A$4:$D$2615,anteile!B$12,FALSE)</f>
        <v>#N/A</v>
      </c>
      <c r="H1321" s="9" t="e">
        <f>VLOOKUP($A1321,anteile!$A$4:$D$2615,anteile!C$12,FALSE)</f>
        <v>#N/A</v>
      </c>
      <c r="I1321" s="9" t="e">
        <f>VLOOKUP($A1321,anteile!$A$4:$D$2615,anteile!D$12,FALSE)</f>
        <v>#N/A</v>
      </c>
      <c r="K1321" s="24" t="e">
        <f t="shared" si="226"/>
        <v>#N/A</v>
      </c>
      <c r="L1321" s="24" t="e">
        <f t="shared" si="227"/>
        <v>#N/A</v>
      </c>
      <c r="M1321" s="24" t="e">
        <f>VLOOKUP($A1321,cash!$A$1:$B$3001,2,FALSE)</f>
        <v>#N/A</v>
      </c>
      <c r="N1321" s="24" t="e">
        <f t="shared" si="228"/>
        <v>#N/A</v>
      </c>
      <c r="P1321" s="24" t="e">
        <f t="shared" si="229"/>
        <v>#N/A</v>
      </c>
      <c r="Q1321" s="24" t="e">
        <f t="shared" si="230"/>
        <v>#N/A</v>
      </c>
      <c r="S1321" s="14" t="e">
        <f t="shared" si="231"/>
        <v>#N/A</v>
      </c>
      <c r="T1321" s="14" t="e">
        <f t="shared" si="232"/>
        <v>#N/A</v>
      </c>
      <c r="U1321" s="14" t="e">
        <f t="shared" si="233"/>
        <v>#N/A</v>
      </c>
      <c r="V1321" s="14">
        <f t="shared" si="234"/>
        <v>0</v>
      </c>
      <c r="W1321" s="14" t="e">
        <f t="shared" si="235"/>
        <v>#N/A</v>
      </c>
      <c r="X1321" s="14" t="e">
        <f t="shared" si="236"/>
        <v>#N/A</v>
      </c>
    </row>
    <row r="1322" spans="1:24">
      <c r="A1322" s="10">
        <f>europe!A1333</f>
        <v>0</v>
      </c>
      <c r="B1322" s="9" t="e">
        <f>VLOOKUP($A1322,europe!$A$1:$B$3014,2,FALSE)</f>
        <v>#N/A</v>
      </c>
      <c r="C1322" s="9">
        <f>VLOOKUP($A1322,man_neu!$A$1:$D$3001,4,FALSE)</f>
        <v>0</v>
      </c>
      <c r="D1322" s="24" t="e">
        <f>VLOOKUP($A1322,cash!$A$1:$B$3001,2,FALSE)</f>
        <v>#N/A</v>
      </c>
      <c r="E1322" s="9" t="e">
        <f>VLOOKUP($A1322,patri!$A$1:$B$3002,2,FALSE)</f>
        <v>#N/A</v>
      </c>
      <c r="G1322" s="9" t="e">
        <f>VLOOKUP($A1322,anteile!$A$4:$D$2615,anteile!B$12,FALSE)</f>
        <v>#N/A</v>
      </c>
      <c r="H1322" s="9" t="e">
        <f>VLOOKUP($A1322,anteile!$A$4:$D$2615,anteile!C$12,FALSE)</f>
        <v>#N/A</v>
      </c>
      <c r="I1322" s="9" t="e">
        <f>VLOOKUP($A1322,anteile!$A$4:$D$2615,anteile!D$12,FALSE)</f>
        <v>#N/A</v>
      </c>
      <c r="K1322" s="24" t="e">
        <f t="shared" si="226"/>
        <v>#N/A</v>
      </c>
      <c r="L1322" s="24" t="e">
        <f t="shared" si="227"/>
        <v>#N/A</v>
      </c>
      <c r="M1322" s="24" t="e">
        <f>VLOOKUP($A1322,cash!$A$1:$B$3001,2,FALSE)</f>
        <v>#N/A</v>
      </c>
      <c r="N1322" s="24" t="e">
        <f t="shared" si="228"/>
        <v>#N/A</v>
      </c>
      <c r="P1322" s="24" t="e">
        <f t="shared" si="229"/>
        <v>#N/A</v>
      </c>
      <c r="Q1322" s="24" t="e">
        <f t="shared" si="230"/>
        <v>#N/A</v>
      </c>
      <c r="S1322" s="14" t="e">
        <f t="shared" si="231"/>
        <v>#N/A</v>
      </c>
      <c r="T1322" s="14" t="e">
        <f t="shared" si="232"/>
        <v>#N/A</v>
      </c>
      <c r="U1322" s="14" t="e">
        <f t="shared" si="233"/>
        <v>#N/A</v>
      </c>
      <c r="V1322" s="14">
        <f t="shared" si="234"/>
        <v>0</v>
      </c>
      <c r="W1322" s="14" t="e">
        <f t="shared" si="235"/>
        <v>#N/A</v>
      </c>
      <c r="X1322" s="14" t="e">
        <f t="shared" si="236"/>
        <v>#N/A</v>
      </c>
    </row>
    <row r="1323" spans="1:24">
      <c r="A1323" s="10">
        <f>europe!A1334</f>
        <v>0</v>
      </c>
      <c r="B1323" s="9" t="e">
        <f>VLOOKUP($A1323,europe!$A$1:$B$3014,2,FALSE)</f>
        <v>#N/A</v>
      </c>
      <c r="C1323" s="9">
        <f>VLOOKUP($A1323,man_neu!$A$1:$D$3001,4,FALSE)</f>
        <v>0</v>
      </c>
      <c r="D1323" s="24" t="e">
        <f>VLOOKUP($A1323,cash!$A$1:$B$3001,2,FALSE)</f>
        <v>#N/A</v>
      </c>
      <c r="E1323" s="9" t="e">
        <f>VLOOKUP($A1323,patri!$A$1:$B$3002,2,FALSE)</f>
        <v>#N/A</v>
      </c>
      <c r="G1323" s="9" t="e">
        <f>VLOOKUP($A1323,anteile!$A$4:$D$2615,anteile!B$12,FALSE)</f>
        <v>#N/A</v>
      </c>
      <c r="H1323" s="9" t="e">
        <f>VLOOKUP($A1323,anteile!$A$4:$D$2615,anteile!C$12,FALSE)</f>
        <v>#N/A</v>
      </c>
      <c r="I1323" s="9" t="e">
        <f>VLOOKUP($A1323,anteile!$A$4:$D$2615,anteile!D$12,FALSE)</f>
        <v>#N/A</v>
      </c>
      <c r="K1323" s="24" t="e">
        <f t="shared" si="226"/>
        <v>#N/A</v>
      </c>
      <c r="L1323" s="24" t="e">
        <f t="shared" si="227"/>
        <v>#N/A</v>
      </c>
      <c r="M1323" s="24" t="e">
        <f>VLOOKUP($A1323,cash!$A$1:$B$3001,2,FALSE)</f>
        <v>#N/A</v>
      </c>
      <c r="N1323" s="24" t="e">
        <f t="shared" si="228"/>
        <v>#N/A</v>
      </c>
      <c r="P1323" s="24" t="e">
        <f t="shared" si="229"/>
        <v>#N/A</v>
      </c>
      <c r="Q1323" s="24" t="e">
        <f t="shared" si="230"/>
        <v>#N/A</v>
      </c>
      <c r="S1323" s="14" t="e">
        <f t="shared" si="231"/>
        <v>#N/A</v>
      </c>
      <c r="T1323" s="14" t="e">
        <f t="shared" si="232"/>
        <v>#N/A</v>
      </c>
      <c r="U1323" s="14" t="e">
        <f t="shared" si="233"/>
        <v>#N/A</v>
      </c>
      <c r="V1323" s="14">
        <f t="shared" si="234"/>
        <v>0</v>
      </c>
      <c r="W1323" s="14" t="e">
        <f t="shared" si="235"/>
        <v>#N/A</v>
      </c>
      <c r="X1323" s="14" t="e">
        <f t="shared" si="236"/>
        <v>#N/A</v>
      </c>
    </row>
    <row r="1324" spans="1:24">
      <c r="A1324" s="10">
        <f>europe!A1335</f>
        <v>0</v>
      </c>
      <c r="B1324" s="9" t="e">
        <f>VLOOKUP($A1324,europe!$A$1:$B$3014,2,FALSE)</f>
        <v>#N/A</v>
      </c>
      <c r="C1324" s="9">
        <f>VLOOKUP($A1324,man_neu!$A$1:$D$3001,4,FALSE)</f>
        <v>0</v>
      </c>
      <c r="D1324" s="24" t="e">
        <f>VLOOKUP($A1324,cash!$A$1:$B$3001,2,FALSE)</f>
        <v>#N/A</v>
      </c>
      <c r="E1324" s="9" t="e">
        <f>VLOOKUP($A1324,patri!$A$1:$B$3002,2,FALSE)</f>
        <v>#N/A</v>
      </c>
      <c r="G1324" s="9" t="e">
        <f>VLOOKUP($A1324,anteile!$A$4:$D$2615,anteile!B$12,FALSE)</f>
        <v>#N/A</v>
      </c>
      <c r="H1324" s="9" t="e">
        <f>VLOOKUP($A1324,anteile!$A$4:$D$2615,anteile!C$12,FALSE)</f>
        <v>#N/A</v>
      </c>
      <c r="I1324" s="9" t="e">
        <f>VLOOKUP($A1324,anteile!$A$4:$D$2615,anteile!D$12,FALSE)</f>
        <v>#N/A</v>
      </c>
      <c r="K1324" s="24" t="e">
        <f t="shared" si="226"/>
        <v>#N/A</v>
      </c>
      <c r="L1324" s="24" t="e">
        <f t="shared" si="227"/>
        <v>#N/A</v>
      </c>
      <c r="M1324" s="24" t="e">
        <f>VLOOKUP($A1324,cash!$A$1:$B$3001,2,FALSE)</f>
        <v>#N/A</v>
      </c>
      <c r="N1324" s="24" t="e">
        <f t="shared" si="228"/>
        <v>#N/A</v>
      </c>
      <c r="P1324" s="24" t="e">
        <f t="shared" si="229"/>
        <v>#N/A</v>
      </c>
      <c r="Q1324" s="24" t="e">
        <f t="shared" si="230"/>
        <v>#N/A</v>
      </c>
      <c r="S1324" s="14" t="e">
        <f t="shared" si="231"/>
        <v>#N/A</v>
      </c>
      <c r="T1324" s="14" t="e">
        <f t="shared" si="232"/>
        <v>#N/A</v>
      </c>
      <c r="U1324" s="14" t="e">
        <f t="shared" si="233"/>
        <v>#N/A</v>
      </c>
      <c r="V1324" s="14">
        <f t="shared" si="234"/>
        <v>0</v>
      </c>
      <c r="W1324" s="14" t="e">
        <f t="shared" si="235"/>
        <v>#N/A</v>
      </c>
      <c r="X1324" s="14" t="e">
        <f t="shared" si="236"/>
        <v>#N/A</v>
      </c>
    </row>
    <row r="1325" spans="1:24">
      <c r="A1325" s="10">
        <f>europe!A1336</f>
        <v>0</v>
      </c>
      <c r="B1325" s="9" t="e">
        <f>VLOOKUP($A1325,europe!$A$1:$B$3014,2,FALSE)</f>
        <v>#N/A</v>
      </c>
      <c r="C1325" s="9">
        <f>VLOOKUP($A1325,man_neu!$A$1:$D$3001,4,FALSE)</f>
        <v>0</v>
      </c>
      <c r="D1325" s="24" t="e">
        <f>VLOOKUP($A1325,cash!$A$1:$B$3001,2,FALSE)</f>
        <v>#N/A</v>
      </c>
      <c r="E1325" s="9" t="e">
        <f>VLOOKUP($A1325,patri!$A$1:$B$3002,2,FALSE)</f>
        <v>#N/A</v>
      </c>
      <c r="G1325" s="9" t="e">
        <f>VLOOKUP($A1325,anteile!$A$4:$D$2615,anteile!B$12,FALSE)</f>
        <v>#N/A</v>
      </c>
      <c r="H1325" s="9" t="e">
        <f>VLOOKUP($A1325,anteile!$A$4:$D$2615,anteile!C$12,FALSE)</f>
        <v>#N/A</v>
      </c>
      <c r="I1325" s="9" t="e">
        <f>VLOOKUP($A1325,anteile!$A$4:$D$2615,anteile!D$12,FALSE)</f>
        <v>#N/A</v>
      </c>
      <c r="K1325" s="24" t="e">
        <f t="shared" si="226"/>
        <v>#N/A</v>
      </c>
      <c r="L1325" s="24" t="e">
        <f t="shared" si="227"/>
        <v>#N/A</v>
      </c>
      <c r="M1325" s="24" t="e">
        <f>VLOOKUP($A1325,cash!$A$1:$B$3001,2,FALSE)</f>
        <v>#N/A</v>
      </c>
      <c r="N1325" s="24" t="e">
        <f t="shared" si="228"/>
        <v>#N/A</v>
      </c>
      <c r="P1325" s="24" t="e">
        <f t="shared" si="229"/>
        <v>#N/A</v>
      </c>
      <c r="Q1325" s="24" t="e">
        <f t="shared" si="230"/>
        <v>#N/A</v>
      </c>
      <c r="S1325" s="14" t="e">
        <f t="shared" si="231"/>
        <v>#N/A</v>
      </c>
      <c r="T1325" s="14" t="e">
        <f t="shared" si="232"/>
        <v>#N/A</v>
      </c>
      <c r="U1325" s="14" t="e">
        <f t="shared" si="233"/>
        <v>#N/A</v>
      </c>
      <c r="V1325" s="14">
        <f t="shared" si="234"/>
        <v>0</v>
      </c>
      <c r="W1325" s="14" t="e">
        <f t="shared" si="235"/>
        <v>#N/A</v>
      </c>
      <c r="X1325" s="14" t="e">
        <f t="shared" si="236"/>
        <v>#N/A</v>
      </c>
    </row>
    <row r="1326" spans="1:24">
      <c r="A1326" s="10">
        <f>europe!A1337</f>
        <v>0</v>
      </c>
      <c r="B1326" s="9" t="e">
        <f>VLOOKUP($A1326,europe!$A$1:$B$3014,2,FALSE)</f>
        <v>#N/A</v>
      </c>
      <c r="C1326" s="9">
        <f>VLOOKUP($A1326,man_neu!$A$1:$D$3001,4,FALSE)</f>
        <v>0</v>
      </c>
      <c r="D1326" s="24" t="e">
        <f>VLOOKUP($A1326,cash!$A$1:$B$3001,2,FALSE)</f>
        <v>#N/A</v>
      </c>
      <c r="E1326" s="9" t="e">
        <f>VLOOKUP($A1326,patri!$A$1:$B$3002,2,FALSE)</f>
        <v>#N/A</v>
      </c>
      <c r="G1326" s="9" t="e">
        <f>VLOOKUP($A1326,anteile!$A$4:$D$2615,anteile!B$12,FALSE)</f>
        <v>#N/A</v>
      </c>
      <c r="H1326" s="9" t="e">
        <f>VLOOKUP($A1326,anteile!$A$4:$D$2615,anteile!C$12,FALSE)</f>
        <v>#N/A</v>
      </c>
      <c r="I1326" s="9" t="e">
        <f>VLOOKUP($A1326,anteile!$A$4:$D$2615,anteile!D$12,FALSE)</f>
        <v>#N/A</v>
      </c>
      <c r="K1326" s="24" t="e">
        <f t="shared" si="226"/>
        <v>#N/A</v>
      </c>
      <c r="L1326" s="24" t="e">
        <f t="shared" si="227"/>
        <v>#N/A</v>
      </c>
      <c r="M1326" s="24" t="e">
        <f>VLOOKUP($A1326,cash!$A$1:$B$3001,2,FALSE)</f>
        <v>#N/A</v>
      </c>
      <c r="N1326" s="24" t="e">
        <f t="shared" si="228"/>
        <v>#N/A</v>
      </c>
      <c r="P1326" s="24" t="e">
        <f t="shared" si="229"/>
        <v>#N/A</v>
      </c>
      <c r="Q1326" s="24" t="e">
        <f t="shared" si="230"/>
        <v>#N/A</v>
      </c>
      <c r="S1326" s="14" t="e">
        <f t="shared" si="231"/>
        <v>#N/A</v>
      </c>
      <c r="T1326" s="14" t="e">
        <f t="shared" si="232"/>
        <v>#N/A</v>
      </c>
      <c r="U1326" s="14" t="e">
        <f t="shared" si="233"/>
        <v>#N/A</v>
      </c>
      <c r="V1326" s="14">
        <f t="shared" si="234"/>
        <v>0</v>
      </c>
      <c r="W1326" s="14" t="e">
        <f t="shared" si="235"/>
        <v>#N/A</v>
      </c>
      <c r="X1326" s="14" t="e">
        <f t="shared" si="236"/>
        <v>#N/A</v>
      </c>
    </row>
    <row r="1327" spans="1:24">
      <c r="A1327" s="10">
        <f>europe!A1338</f>
        <v>0</v>
      </c>
      <c r="B1327" s="9" t="e">
        <f>VLOOKUP($A1327,europe!$A$1:$B$3014,2,FALSE)</f>
        <v>#N/A</v>
      </c>
      <c r="C1327" s="9">
        <f>VLOOKUP($A1327,man_neu!$A$1:$D$3001,4,FALSE)</f>
        <v>0</v>
      </c>
      <c r="D1327" s="24" t="e">
        <f>VLOOKUP($A1327,cash!$A$1:$B$3001,2,FALSE)</f>
        <v>#N/A</v>
      </c>
      <c r="E1327" s="9" t="e">
        <f>VLOOKUP($A1327,patri!$A$1:$B$3002,2,FALSE)</f>
        <v>#N/A</v>
      </c>
      <c r="G1327" s="9" t="e">
        <f>VLOOKUP($A1327,anteile!$A$4:$D$2615,anteile!B$12,FALSE)</f>
        <v>#N/A</v>
      </c>
      <c r="H1327" s="9" t="e">
        <f>VLOOKUP($A1327,anteile!$A$4:$D$2615,anteile!C$12,FALSE)</f>
        <v>#N/A</v>
      </c>
      <c r="I1327" s="9" t="e">
        <f>VLOOKUP($A1327,anteile!$A$4:$D$2615,anteile!D$12,FALSE)</f>
        <v>#N/A</v>
      </c>
      <c r="K1327" s="24" t="e">
        <f t="shared" si="226"/>
        <v>#N/A</v>
      </c>
      <c r="L1327" s="24" t="e">
        <f t="shared" si="227"/>
        <v>#N/A</v>
      </c>
      <c r="M1327" s="24" t="e">
        <f>VLOOKUP($A1327,cash!$A$1:$B$3001,2,FALSE)</f>
        <v>#N/A</v>
      </c>
      <c r="N1327" s="24" t="e">
        <f t="shared" si="228"/>
        <v>#N/A</v>
      </c>
      <c r="P1327" s="24" t="e">
        <f t="shared" si="229"/>
        <v>#N/A</v>
      </c>
      <c r="Q1327" s="24" t="e">
        <f t="shared" si="230"/>
        <v>#N/A</v>
      </c>
      <c r="S1327" s="14" t="e">
        <f t="shared" si="231"/>
        <v>#N/A</v>
      </c>
      <c r="T1327" s="14" t="e">
        <f t="shared" si="232"/>
        <v>#N/A</v>
      </c>
      <c r="U1327" s="14" t="e">
        <f t="shared" si="233"/>
        <v>#N/A</v>
      </c>
      <c r="V1327" s="14">
        <f t="shared" si="234"/>
        <v>0</v>
      </c>
      <c r="W1327" s="14" t="e">
        <f t="shared" si="235"/>
        <v>#N/A</v>
      </c>
      <c r="X1327" s="14" t="e">
        <f t="shared" si="236"/>
        <v>#N/A</v>
      </c>
    </row>
    <row r="1328" spans="1:24">
      <c r="A1328" s="10">
        <f>europe!A1339</f>
        <v>0</v>
      </c>
      <c r="B1328" s="9" t="e">
        <f>VLOOKUP($A1328,europe!$A$1:$B$3014,2,FALSE)</f>
        <v>#N/A</v>
      </c>
      <c r="C1328" s="9">
        <f>VLOOKUP($A1328,man_neu!$A$1:$D$3001,4,FALSE)</f>
        <v>0</v>
      </c>
      <c r="D1328" s="24" t="e">
        <f>VLOOKUP($A1328,cash!$A$1:$B$3001,2,FALSE)</f>
        <v>#N/A</v>
      </c>
      <c r="E1328" s="9" t="e">
        <f>VLOOKUP($A1328,patri!$A$1:$B$3002,2,FALSE)</f>
        <v>#N/A</v>
      </c>
      <c r="G1328" s="9" t="e">
        <f>VLOOKUP($A1328,anteile!$A$4:$D$2615,anteile!B$12,FALSE)</f>
        <v>#N/A</v>
      </c>
      <c r="H1328" s="9" t="e">
        <f>VLOOKUP($A1328,anteile!$A$4:$D$2615,anteile!C$12,FALSE)</f>
        <v>#N/A</v>
      </c>
      <c r="I1328" s="9" t="e">
        <f>VLOOKUP($A1328,anteile!$A$4:$D$2615,anteile!D$12,FALSE)</f>
        <v>#N/A</v>
      </c>
      <c r="K1328" s="24" t="e">
        <f t="shared" si="226"/>
        <v>#N/A</v>
      </c>
      <c r="L1328" s="24" t="e">
        <f t="shared" si="227"/>
        <v>#N/A</v>
      </c>
      <c r="M1328" s="24" t="e">
        <f>VLOOKUP($A1328,cash!$A$1:$B$3001,2,FALSE)</f>
        <v>#N/A</v>
      </c>
      <c r="N1328" s="24" t="e">
        <f t="shared" si="228"/>
        <v>#N/A</v>
      </c>
      <c r="P1328" s="24" t="e">
        <f t="shared" si="229"/>
        <v>#N/A</v>
      </c>
      <c r="Q1328" s="24" t="e">
        <f t="shared" si="230"/>
        <v>#N/A</v>
      </c>
      <c r="S1328" s="14" t="e">
        <f t="shared" si="231"/>
        <v>#N/A</v>
      </c>
      <c r="T1328" s="14" t="e">
        <f t="shared" si="232"/>
        <v>#N/A</v>
      </c>
      <c r="U1328" s="14" t="e">
        <f t="shared" si="233"/>
        <v>#N/A</v>
      </c>
      <c r="V1328" s="14">
        <f t="shared" si="234"/>
        <v>0</v>
      </c>
      <c r="W1328" s="14" t="e">
        <f t="shared" si="235"/>
        <v>#N/A</v>
      </c>
      <c r="X1328" s="14" t="e">
        <f t="shared" si="236"/>
        <v>#N/A</v>
      </c>
    </row>
    <row r="1329" spans="1:24">
      <c r="A1329" s="10">
        <f>europe!A1340</f>
        <v>0</v>
      </c>
      <c r="B1329" s="9" t="e">
        <f>VLOOKUP($A1329,europe!$A$1:$B$3014,2,FALSE)</f>
        <v>#N/A</v>
      </c>
      <c r="C1329" s="9">
        <f>VLOOKUP($A1329,man_neu!$A$1:$D$3001,4,FALSE)</f>
        <v>0</v>
      </c>
      <c r="D1329" s="24" t="e">
        <f>VLOOKUP($A1329,cash!$A$1:$B$3001,2,FALSE)</f>
        <v>#N/A</v>
      </c>
      <c r="E1329" s="9" t="e">
        <f>VLOOKUP($A1329,patri!$A$1:$B$3002,2,FALSE)</f>
        <v>#N/A</v>
      </c>
      <c r="G1329" s="9" t="e">
        <f>VLOOKUP($A1329,anteile!$A$4:$D$2615,anteile!B$12,FALSE)</f>
        <v>#N/A</v>
      </c>
      <c r="H1329" s="9" t="e">
        <f>VLOOKUP($A1329,anteile!$A$4:$D$2615,anteile!C$12,FALSE)</f>
        <v>#N/A</v>
      </c>
      <c r="I1329" s="9" t="e">
        <f>VLOOKUP($A1329,anteile!$A$4:$D$2615,anteile!D$12,FALSE)</f>
        <v>#N/A</v>
      </c>
      <c r="K1329" s="24" t="e">
        <f t="shared" si="226"/>
        <v>#N/A</v>
      </c>
      <c r="L1329" s="24" t="e">
        <f t="shared" si="227"/>
        <v>#N/A</v>
      </c>
      <c r="M1329" s="24" t="e">
        <f>VLOOKUP($A1329,cash!$A$1:$B$3001,2,FALSE)</f>
        <v>#N/A</v>
      </c>
      <c r="N1329" s="24" t="e">
        <f t="shared" si="228"/>
        <v>#N/A</v>
      </c>
      <c r="P1329" s="24" t="e">
        <f t="shared" si="229"/>
        <v>#N/A</v>
      </c>
      <c r="Q1329" s="24" t="e">
        <f t="shared" si="230"/>
        <v>#N/A</v>
      </c>
      <c r="S1329" s="14" t="e">
        <f t="shared" si="231"/>
        <v>#N/A</v>
      </c>
      <c r="T1329" s="14" t="e">
        <f t="shared" si="232"/>
        <v>#N/A</v>
      </c>
      <c r="U1329" s="14" t="e">
        <f t="shared" si="233"/>
        <v>#N/A</v>
      </c>
      <c r="V1329" s="14">
        <f t="shared" si="234"/>
        <v>0</v>
      </c>
      <c r="W1329" s="14" t="e">
        <f t="shared" si="235"/>
        <v>#N/A</v>
      </c>
      <c r="X1329" s="14" t="e">
        <f t="shared" si="236"/>
        <v>#N/A</v>
      </c>
    </row>
    <row r="1330" spans="1:24">
      <c r="A1330" s="10">
        <f>europe!A1341</f>
        <v>0</v>
      </c>
      <c r="B1330" s="9" t="e">
        <f>VLOOKUP($A1330,europe!$A$1:$B$3014,2,FALSE)</f>
        <v>#N/A</v>
      </c>
      <c r="C1330" s="9">
        <f>VLOOKUP($A1330,man_neu!$A$1:$D$3001,4,FALSE)</f>
        <v>0</v>
      </c>
      <c r="D1330" s="24" t="e">
        <f>VLOOKUP($A1330,cash!$A$1:$B$3001,2,FALSE)</f>
        <v>#N/A</v>
      </c>
      <c r="E1330" s="9" t="e">
        <f>VLOOKUP($A1330,patri!$A$1:$B$3002,2,FALSE)</f>
        <v>#N/A</v>
      </c>
      <c r="G1330" s="9" t="e">
        <f>VLOOKUP($A1330,anteile!$A$4:$D$2615,anteile!B$12,FALSE)</f>
        <v>#N/A</v>
      </c>
      <c r="H1330" s="9" t="e">
        <f>VLOOKUP($A1330,anteile!$A$4:$D$2615,anteile!C$12,FALSE)</f>
        <v>#N/A</v>
      </c>
      <c r="I1330" s="9" t="e">
        <f>VLOOKUP($A1330,anteile!$A$4:$D$2615,anteile!D$12,FALSE)</f>
        <v>#N/A</v>
      </c>
      <c r="K1330" s="24" t="e">
        <f t="shared" si="226"/>
        <v>#N/A</v>
      </c>
      <c r="L1330" s="24" t="e">
        <f t="shared" si="227"/>
        <v>#N/A</v>
      </c>
      <c r="M1330" s="24" t="e">
        <f>VLOOKUP($A1330,cash!$A$1:$B$3001,2,FALSE)</f>
        <v>#N/A</v>
      </c>
      <c r="N1330" s="24" t="e">
        <f t="shared" si="228"/>
        <v>#N/A</v>
      </c>
      <c r="P1330" s="24" t="e">
        <f t="shared" si="229"/>
        <v>#N/A</v>
      </c>
      <c r="Q1330" s="24" t="e">
        <f t="shared" si="230"/>
        <v>#N/A</v>
      </c>
      <c r="S1330" s="14" t="e">
        <f t="shared" si="231"/>
        <v>#N/A</v>
      </c>
      <c r="T1330" s="14" t="e">
        <f t="shared" si="232"/>
        <v>#N/A</v>
      </c>
      <c r="U1330" s="14" t="e">
        <f t="shared" si="233"/>
        <v>#N/A</v>
      </c>
      <c r="V1330" s="14">
        <f t="shared" si="234"/>
        <v>0</v>
      </c>
      <c r="W1330" s="14" t="e">
        <f t="shared" si="235"/>
        <v>#N/A</v>
      </c>
      <c r="X1330" s="14" t="e">
        <f t="shared" si="236"/>
        <v>#N/A</v>
      </c>
    </row>
    <row r="1331" spans="1:24">
      <c r="A1331" s="10">
        <f>europe!A1342</f>
        <v>0</v>
      </c>
      <c r="B1331" s="9" t="e">
        <f>VLOOKUP($A1331,europe!$A$1:$B$3014,2,FALSE)</f>
        <v>#N/A</v>
      </c>
      <c r="C1331" s="9">
        <f>VLOOKUP($A1331,man_neu!$A$1:$D$3001,4,FALSE)</f>
        <v>0</v>
      </c>
      <c r="D1331" s="24" t="e">
        <f>VLOOKUP($A1331,cash!$A$1:$B$3001,2,FALSE)</f>
        <v>#N/A</v>
      </c>
      <c r="E1331" s="9" t="e">
        <f>VLOOKUP($A1331,patri!$A$1:$B$3002,2,FALSE)</f>
        <v>#N/A</v>
      </c>
      <c r="G1331" s="9" t="e">
        <f>VLOOKUP($A1331,anteile!$A$4:$D$2615,anteile!B$12,FALSE)</f>
        <v>#N/A</v>
      </c>
      <c r="H1331" s="9" t="e">
        <f>VLOOKUP($A1331,anteile!$A$4:$D$2615,anteile!C$12,FALSE)</f>
        <v>#N/A</v>
      </c>
      <c r="I1331" s="9" t="e">
        <f>VLOOKUP($A1331,anteile!$A$4:$D$2615,anteile!D$12,FALSE)</f>
        <v>#N/A</v>
      </c>
      <c r="K1331" s="24" t="e">
        <f t="shared" si="226"/>
        <v>#N/A</v>
      </c>
      <c r="L1331" s="24" t="e">
        <f t="shared" si="227"/>
        <v>#N/A</v>
      </c>
      <c r="M1331" s="24" t="e">
        <f>VLOOKUP($A1331,cash!$A$1:$B$3001,2,FALSE)</f>
        <v>#N/A</v>
      </c>
      <c r="N1331" s="24" t="e">
        <f t="shared" si="228"/>
        <v>#N/A</v>
      </c>
      <c r="P1331" s="24" t="e">
        <f t="shared" si="229"/>
        <v>#N/A</v>
      </c>
      <c r="Q1331" s="24" t="e">
        <f t="shared" si="230"/>
        <v>#N/A</v>
      </c>
      <c r="S1331" s="14" t="e">
        <f t="shared" si="231"/>
        <v>#N/A</v>
      </c>
      <c r="T1331" s="14" t="e">
        <f t="shared" si="232"/>
        <v>#N/A</v>
      </c>
      <c r="U1331" s="14" t="e">
        <f t="shared" si="233"/>
        <v>#N/A</v>
      </c>
      <c r="V1331" s="14">
        <f t="shared" si="234"/>
        <v>0</v>
      </c>
      <c r="W1331" s="14" t="e">
        <f t="shared" si="235"/>
        <v>#N/A</v>
      </c>
      <c r="X1331" s="14" t="e">
        <f t="shared" si="236"/>
        <v>#N/A</v>
      </c>
    </row>
    <row r="1332" spans="1:24">
      <c r="A1332" s="10">
        <f>europe!A1343</f>
        <v>0</v>
      </c>
      <c r="B1332" s="9" t="e">
        <f>VLOOKUP($A1332,europe!$A$1:$B$3014,2,FALSE)</f>
        <v>#N/A</v>
      </c>
      <c r="C1332" s="9">
        <f>VLOOKUP($A1332,man_neu!$A$1:$D$3001,4,FALSE)</f>
        <v>0</v>
      </c>
      <c r="D1332" s="24" t="e">
        <f>VLOOKUP($A1332,cash!$A$1:$B$3001,2,FALSE)</f>
        <v>#N/A</v>
      </c>
      <c r="E1332" s="9" t="e">
        <f>VLOOKUP($A1332,patri!$A$1:$B$3002,2,FALSE)</f>
        <v>#N/A</v>
      </c>
      <c r="G1332" s="9" t="e">
        <f>VLOOKUP($A1332,anteile!$A$4:$D$2615,anteile!B$12,FALSE)</f>
        <v>#N/A</v>
      </c>
      <c r="H1332" s="9" t="e">
        <f>VLOOKUP($A1332,anteile!$A$4:$D$2615,anteile!C$12,FALSE)</f>
        <v>#N/A</v>
      </c>
      <c r="I1332" s="9" t="e">
        <f>VLOOKUP($A1332,anteile!$A$4:$D$2615,anteile!D$12,FALSE)</f>
        <v>#N/A</v>
      </c>
      <c r="K1332" s="24" t="e">
        <f t="shared" si="226"/>
        <v>#N/A</v>
      </c>
      <c r="L1332" s="24" t="e">
        <f t="shared" si="227"/>
        <v>#N/A</v>
      </c>
      <c r="M1332" s="24" t="e">
        <f>VLOOKUP($A1332,cash!$A$1:$B$3001,2,FALSE)</f>
        <v>#N/A</v>
      </c>
      <c r="N1332" s="24" t="e">
        <f t="shared" si="228"/>
        <v>#N/A</v>
      </c>
      <c r="P1332" s="24" t="e">
        <f t="shared" si="229"/>
        <v>#N/A</v>
      </c>
      <c r="Q1332" s="24" t="e">
        <f t="shared" si="230"/>
        <v>#N/A</v>
      </c>
      <c r="S1332" s="14" t="e">
        <f t="shared" si="231"/>
        <v>#N/A</v>
      </c>
      <c r="T1332" s="14" t="e">
        <f t="shared" si="232"/>
        <v>#N/A</v>
      </c>
      <c r="U1332" s="14" t="e">
        <f t="shared" si="233"/>
        <v>#N/A</v>
      </c>
      <c r="V1332" s="14">
        <f t="shared" si="234"/>
        <v>0</v>
      </c>
      <c r="W1332" s="14" t="e">
        <f t="shared" si="235"/>
        <v>#N/A</v>
      </c>
      <c r="X1332" s="14" t="e">
        <f t="shared" si="236"/>
        <v>#N/A</v>
      </c>
    </row>
    <row r="1333" spans="1:24">
      <c r="A1333" s="10">
        <f>europe!A1344</f>
        <v>0</v>
      </c>
      <c r="B1333" s="9" t="e">
        <f>VLOOKUP($A1333,europe!$A$1:$B$3014,2,FALSE)</f>
        <v>#N/A</v>
      </c>
      <c r="C1333" s="9">
        <f>VLOOKUP($A1333,man_neu!$A$1:$D$3001,4,FALSE)</f>
        <v>0</v>
      </c>
      <c r="D1333" s="24" t="e">
        <f>VLOOKUP($A1333,cash!$A$1:$B$3001,2,FALSE)</f>
        <v>#N/A</v>
      </c>
      <c r="E1333" s="9" t="e">
        <f>VLOOKUP($A1333,patri!$A$1:$B$3002,2,FALSE)</f>
        <v>#N/A</v>
      </c>
      <c r="G1333" s="9" t="e">
        <f>VLOOKUP($A1333,anteile!$A$4:$D$2615,anteile!B$12,FALSE)</f>
        <v>#N/A</v>
      </c>
      <c r="H1333" s="9" t="e">
        <f>VLOOKUP($A1333,anteile!$A$4:$D$2615,anteile!C$12,FALSE)</f>
        <v>#N/A</v>
      </c>
      <c r="I1333" s="9" t="e">
        <f>VLOOKUP($A1333,anteile!$A$4:$D$2615,anteile!D$12,FALSE)</f>
        <v>#N/A</v>
      </c>
      <c r="K1333" s="24" t="e">
        <f t="shared" si="226"/>
        <v>#N/A</v>
      </c>
      <c r="L1333" s="24" t="e">
        <f t="shared" si="227"/>
        <v>#N/A</v>
      </c>
      <c r="M1333" s="24" t="e">
        <f>VLOOKUP($A1333,cash!$A$1:$B$3001,2,FALSE)</f>
        <v>#N/A</v>
      </c>
      <c r="N1333" s="24" t="e">
        <f t="shared" si="228"/>
        <v>#N/A</v>
      </c>
      <c r="P1333" s="24" t="e">
        <f t="shared" si="229"/>
        <v>#N/A</v>
      </c>
      <c r="Q1333" s="24" t="e">
        <f t="shared" si="230"/>
        <v>#N/A</v>
      </c>
      <c r="S1333" s="14" t="e">
        <f t="shared" si="231"/>
        <v>#N/A</v>
      </c>
      <c r="T1333" s="14" t="e">
        <f t="shared" si="232"/>
        <v>#N/A</v>
      </c>
      <c r="U1333" s="14" t="e">
        <f t="shared" si="233"/>
        <v>#N/A</v>
      </c>
      <c r="V1333" s="14">
        <f t="shared" si="234"/>
        <v>0</v>
      </c>
      <c r="W1333" s="14" t="e">
        <f t="shared" si="235"/>
        <v>#N/A</v>
      </c>
      <c r="X1333" s="14" t="e">
        <f t="shared" si="236"/>
        <v>#N/A</v>
      </c>
    </row>
    <row r="1334" spans="1:24">
      <c r="A1334" s="10">
        <f>europe!A1345</f>
        <v>0</v>
      </c>
      <c r="B1334" s="9" t="e">
        <f>VLOOKUP($A1334,europe!$A$1:$B$3014,2,FALSE)</f>
        <v>#N/A</v>
      </c>
      <c r="C1334" s="9">
        <f>VLOOKUP($A1334,man_neu!$A$1:$D$3001,4,FALSE)</f>
        <v>0</v>
      </c>
      <c r="D1334" s="24" t="e">
        <f>VLOOKUP($A1334,cash!$A$1:$B$3001,2,FALSE)</f>
        <v>#N/A</v>
      </c>
      <c r="E1334" s="9" t="e">
        <f>VLOOKUP($A1334,patri!$A$1:$B$3002,2,FALSE)</f>
        <v>#N/A</v>
      </c>
      <c r="G1334" s="9" t="e">
        <f>VLOOKUP($A1334,anteile!$A$4:$D$2615,anteile!B$12,FALSE)</f>
        <v>#N/A</v>
      </c>
      <c r="H1334" s="9" t="e">
        <f>VLOOKUP($A1334,anteile!$A$4:$D$2615,anteile!C$12,FALSE)</f>
        <v>#N/A</v>
      </c>
      <c r="I1334" s="9" t="e">
        <f>VLOOKUP($A1334,anteile!$A$4:$D$2615,anteile!D$12,FALSE)</f>
        <v>#N/A</v>
      </c>
      <c r="K1334" s="24" t="e">
        <f t="shared" si="226"/>
        <v>#N/A</v>
      </c>
      <c r="L1334" s="24" t="e">
        <f t="shared" si="227"/>
        <v>#N/A</v>
      </c>
      <c r="M1334" s="24" t="e">
        <f>VLOOKUP($A1334,cash!$A$1:$B$3001,2,FALSE)</f>
        <v>#N/A</v>
      </c>
      <c r="N1334" s="24" t="e">
        <f t="shared" si="228"/>
        <v>#N/A</v>
      </c>
      <c r="P1334" s="24" t="e">
        <f t="shared" si="229"/>
        <v>#N/A</v>
      </c>
      <c r="Q1334" s="24" t="e">
        <f t="shared" si="230"/>
        <v>#N/A</v>
      </c>
      <c r="S1334" s="14" t="e">
        <f t="shared" si="231"/>
        <v>#N/A</v>
      </c>
      <c r="T1334" s="14" t="e">
        <f t="shared" si="232"/>
        <v>#N/A</v>
      </c>
      <c r="U1334" s="14" t="e">
        <f t="shared" si="233"/>
        <v>#N/A</v>
      </c>
      <c r="V1334" s="14">
        <f t="shared" si="234"/>
        <v>0</v>
      </c>
      <c r="W1334" s="14" t="e">
        <f t="shared" si="235"/>
        <v>#N/A</v>
      </c>
      <c r="X1334" s="14" t="e">
        <f t="shared" si="236"/>
        <v>#N/A</v>
      </c>
    </row>
    <row r="1335" spans="1:24">
      <c r="A1335" s="10">
        <f>europe!A1346</f>
        <v>0</v>
      </c>
      <c r="B1335" s="9" t="e">
        <f>VLOOKUP($A1335,europe!$A$1:$B$3014,2,FALSE)</f>
        <v>#N/A</v>
      </c>
      <c r="C1335" s="9">
        <f>VLOOKUP($A1335,man_neu!$A$1:$D$3001,4,FALSE)</f>
        <v>0</v>
      </c>
      <c r="D1335" s="24" t="e">
        <f>VLOOKUP($A1335,cash!$A$1:$B$3001,2,FALSE)</f>
        <v>#N/A</v>
      </c>
      <c r="E1335" s="9" t="e">
        <f>VLOOKUP($A1335,patri!$A$1:$B$3002,2,FALSE)</f>
        <v>#N/A</v>
      </c>
      <c r="G1335" s="9" t="e">
        <f>VLOOKUP($A1335,anteile!$A$4:$D$2615,anteile!B$12,FALSE)</f>
        <v>#N/A</v>
      </c>
      <c r="H1335" s="9" t="e">
        <f>VLOOKUP($A1335,anteile!$A$4:$D$2615,anteile!C$12,FALSE)</f>
        <v>#N/A</v>
      </c>
      <c r="I1335" s="9" t="e">
        <f>VLOOKUP($A1335,anteile!$A$4:$D$2615,anteile!D$12,FALSE)</f>
        <v>#N/A</v>
      </c>
      <c r="K1335" s="24" t="e">
        <f t="shared" si="226"/>
        <v>#N/A</v>
      </c>
      <c r="L1335" s="24" t="e">
        <f t="shared" si="227"/>
        <v>#N/A</v>
      </c>
      <c r="M1335" s="24" t="e">
        <f>VLOOKUP($A1335,cash!$A$1:$B$3001,2,FALSE)</f>
        <v>#N/A</v>
      </c>
      <c r="N1335" s="24" t="e">
        <f t="shared" si="228"/>
        <v>#N/A</v>
      </c>
      <c r="P1335" s="24" t="e">
        <f t="shared" si="229"/>
        <v>#N/A</v>
      </c>
      <c r="Q1335" s="24" t="e">
        <f t="shared" si="230"/>
        <v>#N/A</v>
      </c>
      <c r="S1335" s="14" t="e">
        <f t="shared" si="231"/>
        <v>#N/A</v>
      </c>
      <c r="T1335" s="14" t="e">
        <f t="shared" si="232"/>
        <v>#N/A</v>
      </c>
      <c r="U1335" s="14" t="e">
        <f t="shared" si="233"/>
        <v>#N/A</v>
      </c>
      <c r="V1335" s="14">
        <f t="shared" si="234"/>
        <v>0</v>
      </c>
      <c r="W1335" s="14" t="e">
        <f t="shared" si="235"/>
        <v>#N/A</v>
      </c>
      <c r="X1335" s="14" t="e">
        <f t="shared" si="236"/>
        <v>#N/A</v>
      </c>
    </row>
    <row r="1336" spans="1:24">
      <c r="A1336" s="10">
        <f>europe!A1347</f>
        <v>0</v>
      </c>
      <c r="B1336" s="9" t="e">
        <f>VLOOKUP($A1336,europe!$A$1:$B$3014,2,FALSE)</f>
        <v>#N/A</v>
      </c>
      <c r="C1336" s="9">
        <f>VLOOKUP($A1336,man_neu!$A$1:$D$3001,4,FALSE)</f>
        <v>0</v>
      </c>
      <c r="D1336" s="24" t="e">
        <f>VLOOKUP($A1336,cash!$A$1:$B$3001,2,FALSE)</f>
        <v>#N/A</v>
      </c>
      <c r="E1336" s="9" t="e">
        <f>VLOOKUP($A1336,patri!$A$1:$B$3002,2,FALSE)</f>
        <v>#N/A</v>
      </c>
      <c r="G1336" s="9" t="e">
        <f>VLOOKUP($A1336,anteile!$A$4:$D$2615,anteile!B$12,FALSE)</f>
        <v>#N/A</v>
      </c>
      <c r="H1336" s="9" t="e">
        <f>VLOOKUP($A1336,anteile!$A$4:$D$2615,anteile!C$12,FALSE)</f>
        <v>#N/A</v>
      </c>
      <c r="I1336" s="9" t="e">
        <f>VLOOKUP($A1336,anteile!$A$4:$D$2615,anteile!D$12,FALSE)</f>
        <v>#N/A</v>
      </c>
      <c r="K1336" s="24" t="e">
        <f t="shared" si="226"/>
        <v>#N/A</v>
      </c>
      <c r="L1336" s="24" t="e">
        <f t="shared" si="227"/>
        <v>#N/A</v>
      </c>
      <c r="M1336" s="24" t="e">
        <f>VLOOKUP($A1336,cash!$A$1:$B$3001,2,FALSE)</f>
        <v>#N/A</v>
      </c>
      <c r="N1336" s="24" t="e">
        <f t="shared" si="228"/>
        <v>#N/A</v>
      </c>
      <c r="P1336" s="24" t="e">
        <f t="shared" si="229"/>
        <v>#N/A</v>
      </c>
      <c r="Q1336" s="24" t="e">
        <f t="shared" si="230"/>
        <v>#N/A</v>
      </c>
      <c r="S1336" s="14" t="e">
        <f t="shared" si="231"/>
        <v>#N/A</v>
      </c>
      <c r="T1336" s="14" t="e">
        <f t="shared" si="232"/>
        <v>#N/A</v>
      </c>
      <c r="U1336" s="14" t="e">
        <f t="shared" si="233"/>
        <v>#N/A</v>
      </c>
      <c r="V1336" s="14">
        <f t="shared" si="234"/>
        <v>0</v>
      </c>
      <c r="W1336" s="14" t="e">
        <f t="shared" si="235"/>
        <v>#N/A</v>
      </c>
      <c r="X1336" s="14" t="e">
        <f t="shared" si="236"/>
        <v>#N/A</v>
      </c>
    </row>
    <row r="1337" spans="1:24">
      <c r="A1337" s="10">
        <f>europe!A1348</f>
        <v>0</v>
      </c>
      <c r="B1337" s="9" t="e">
        <f>VLOOKUP($A1337,europe!$A$1:$B$3014,2,FALSE)</f>
        <v>#N/A</v>
      </c>
      <c r="C1337" s="9">
        <f>VLOOKUP($A1337,man_neu!$A$1:$D$3001,4,FALSE)</f>
        <v>0</v>
      </c>
      <c r="D1337" s="24" t="e">
        <f>VLOOKUP($A1337,cash!$A$1:$B$3001,2,FALSE)</f>
        <v>#N/A</v>
      </c>
      <c r="E1337" s="9" t="e">
        <f>VLOOKUP($A1337,patri!$A$1:$B$3002,2,FALSE)</f>
        <v>#N/A</v>
      </c>
      <c r="G1337" s="9" t="e">
        <f>VLOOKUP($A1337,anteile!$A$4:$D$2615,anteile!B$12,FALSE)</f>
        <v>#N/A</v>
      </c>
      <c r="H1337" s="9" t="e">
        <f>VLOOKUP($A1337,anteile!$A$4:$D$2615,anteile!C$12,FALSE)</f>
        <v>#N/A</v>
      </c>
      <c r="I1337" s="9" t="e">
        <f>VLOOKUP($A1337,anteile!$A$4:$D$2615,anteile!D$12,FALSE)</f>
        <v>#N/A</v>
      </c>
      <c r="K1337" s="24" t="e">
        <f t="shared" si="226"/>
        <v>#N/A</v>
      </c>
      <c r="L1337" s="24" t="e">
        <f t="shared" si="227"/>
        <v>#N/A</v>
      </c>
      <c r="M1337" s="24" t="e">
        <f>VLOOKUP($A1337,cash!$A$1:$B$3001,2,FALSE)</f>
        <v>#N/A</v>
      </c>
      <c r="N1337" s="24" t="e">
        <f t="shared" si="228"/>
        <v>#N/A</v>
      </c>
      <c r="P1337" s="24" t="e">
        <f t="shared" si="229"/>
        <v>#N/A</v>
      </c>
      <c r="Q1337" s="24" t="e">
        <f t="shared" si="230"/>
        <v>#N/A</v>
      </c>
      <c r="S1337" s="14" t="e">
        <f t="shared" si="231"/>
        <v>#N/A</v>
      </c>
      <c r="T1337" s="14" t="e">
        <f t="shared" si="232"/>
        <v>#N/A</v>
      </c>
      <c r="U1337" s="14" t="e">
        <f t="shared" si="233"/>
        <v>#N/A</v>
      </c>
      <c r="V1337" s="14">
        <f t="shared" si="234"/>
        <v>0</v>
      </c>
      <c r="W1337" s="14" t="e">
        <f t="shared" si="235"/>
        <v>#N/A</v>
      </c>
      <c r="X1337" s="14" t="e">
        <f t="shared" si="236"/>
        <v>#N/A</v>
      </c>
    </row>
    <row r="1338" spans="1:24">
      <c r="A1338" s="10">
        <f>europe!A1349</f>
        <v>0</v>
      </c>
      <c r="B1338" s="9" t="e">
        <f>VLOOKUP($A1338,europe!$A$1:$B$3014,2,FALSE)</f>
        <v>#N/A</v>
      </c>
      <c r="C1338" s="9">
        <f>VLOOKUP($A1338,man_neu!$A$1:$D$3001,4,FALSE)</f>
        <v>0</v>
      </c>
      <c r="D1338" s="24" t="e">
        <f>VLOOKUP($A1338,cash!$A$1:$B$3001,2,FALSE)</f>
        <v>#N/A</v>
      </c>
      <c r="E1338" s="9" t="e">
        <f>VLOOKUP($A1338,patri!$A$1:$B$3002,2,FALSE)</f>
        <v>#N/A</v>
      </c>
      <c r="G1338" s="9" t="e">
        <f>VLOOKUP($A1338,anteile!$A$4:$D$2615,anteile!B$12,FALSE)</f>
        <v>#N/A</v>
      </c>
      <c r="H1338" s="9" t="e">
        <f>VLOOKUP($A1338,anteile!$A$4:$D$2615,anteile!C$12,FALSE)</f>
        <v>#N/A</v>
      </c>
      <c r="I1338" s="9" t="e">
        <f>VLOOKUP($A1338,anteile!$A$4:$D$2615,anteile!D$12,FALSE)</f>
        <v>#N/A</v>
      </c>
      <c r="K1338" s="24" t="e">
        <f t="shared" si="226"/>
        <v>#N/A</v>
      </c>
      <c r="L1338" s="24" t="e">
        <f t="shared" si="227"/>
        <v>#N/A</v>
      </c>
      <c r="M1338" s="24" t="e">
        <f>VLOOKUP($A1338,cash!$A$1:$B$3001,2,FALSE)</f>
        <v>#N/A</v>
      </c>
      <c r="N1338" s="24" t="e">
        <f t="shared" si="228"/>
        <v>#N/A</v>
      </c>
      <c r="P1338" s="24" t="e">
        <f t="shared" si="229"/>
        <v>#N/A</v>
      </c>
      <c r="Q1338" s="24" t="e">
        <f t="shared" si="230"/>
        <v>#N/A</v>
      </c>
      <c r="S1338" s="14" t="e">
        <f t="shared" si="231"/>
        <v>#N/A</v>
      </c>
      <c r="T1338" s="14" t="e">
        <f t="shared" si="232"/>
        <v>#N/A</v>
      </c>
      <c r="U1338" s="14" t="e">
        <f t="shared" si="233"/>
        <v>#N/A</v>
      </c>
      <c r="V1338" s="14">
        <f t="shared" si="234"/>
        <v>0</v>
      </c>
      <c r="W1338" s="14" t="e">
        <f t="shared" si="235"/>
        <v>#N/A</v>
      </c>
      <c r="X1338" s="14" t="e">
        <f t="shared" si="236"/>
        <v>#N/A</v>
      </c>
    </row>
    <row r="1339" spans="1:24">
      <c r="A1339" s="10">
        <f>europe!A1350</f>
        <v>0</v>
      </c>
      <c r="B1339" s="9" t="e">
        <f>VLOOKUP($A1339,europe!$A$1:$B$3014,2,FALSE)</f>
        <v>#N/A</v>
      </c>
      <c r="C1339" s="9">
        <f>VLOOKUP($A1339,man_neu!$A$1:$D$3001,4,FALSE)</f>
        <v>0</v>
      </c>
      <c r="D1339" s="24" t="e">
        <f>VLOOKUP($A1339,cash!$A$1:$B$3001,2,FALSE)</f>
        <v>#N/A</v>
      </c>
      <c r="E1339" s="9" t="e">
        <f>VLOOKUP($A1339,patri!$A$1:$B$3002,2,FALSE)</f>
        <v>#N/A</v>
      </c>
      <c r="G1339" s="9" t="e">
        <f>VLOOKUP($A1339,anteile!$A$4:$D$2615,anteile!B$12,FALSE)</f>
        <v>#N/A</v>
      </c>
      <c r="H1339" s="9" t="e">
        <f>VLOOKUP($A1339,anteile!$A$4:$D$2615,anteile!C$12,FALSE)</f>
        <v>#N/A</v>
      </c>
      <c r="I1339" s="9" t="e">
        <f>VLOOKUP($A1339,anteile!$A$4:$D$2615,anteile!D$12,FALSE)</f>
        <v>#N/A</v>
      </c>
      <c r="K1339" s="24" t="e">
        <f t="shared" si="226"/>
        <v>#N/A</v>
      </c>
      <c r="L1339" s="24" t="e">
        <f t="shared" si="227"/>
        <v>#N/A</v>
      </c>
      <c r="M1339" s="24" t="e">
        <f>VLOOKUP($A1339,cash!$A$1:$B$3001,2,FALSE)</f>
        <v>#N/A</v>
      </c>
      <c r="N1339" s="24" t="e">
        <f t="shared" si="228"/>
        <v>#N/A</v>
      </c>
      <c r="P1339" s="24" t="e">
        <f t="shared" si="229"/>
        <v>#N/A</v>
      </c>
      <c r="Q1339" s="24" t="e">
        <f t="shared" si="230"/>
        <v>#N/A</v>
      </c>
      <c r="S1339" s="14" t="e">
        <f t="shared" si="231"/>
        <v>#N/A</v>
      </c>
      <c r="T1339" s="14" t="e">
        <f t="shared" si="232"/>
        <v>#N/A</v>
      </c>
      <c r="U1339" s="14" t="e">
        <f t="shared" si="233"/>
        <v>#N/A</v>
      </c>
      <c r="V1339" s="14">
        <f t="shared" si="234"/>
        <v>0</v>
      </c>
      <c r="W1339" s="14" t="e">
        <f t="shared" si="235"/>
        <v>#N/A</v>
      </c>
      <c r="X1339" s="14" t="e">
        <f t="shared" si="236"/>
        <v>#N/A</v>
      </c>
    </row>
    <row r="1340" spans="1:24">
      <c r="A1340" s="10">
        <f>europe!A1351</f>
        <v>0</v>
      </c>
      <c r="B1340" s="9" t="e">
        <f>VLOOKUP($A1340,europe!$A$1:$B$3014,2,FALSE)</f>
        <v>#N/A</v>
      </c>
      <c r="C1340" s="9">
        <f>VLOOKUP($A1340,man_neu!$A$1:$D$3001,4,FALSE)</f>
        <v>0</v>
      </c>
      <c r="D1340" s="24" t="e">
        <f>VLOOKUP($A1340,cash!$A$1:$B$3001,2,FALSE)</f>
        <v>#N/A</v>
      </c>
      <c r="E1340" s="9" t="e">
        <f>VLOOKUP($A1340,patri!$A$1:$B$3002,2,FALSE)</f>
        <v>#N/A</v>
      </c>
      <c r="G1340" s="9" t="e">
        <f>VLOOKUP($A1340,anteile!$A$4:$D$2615,anteile!B$12,FALSE)</f>
        <v>#N/A</v>
      </c>
      <c r="H1340" s="9" t="e">
        <f>VLOOKUP($A1340,anteile!$A$4:$D$2615,anteile!C$12,FALSE)</f>
        <v>#N/A</v>
      </c>
      <c r="I1340" s="9" t="e">
        <f>VLOOKUP($A1340,anteile!$A$4:$D$2615,anteile!D$12,FALSE)</f>
        <v>#N/A</v>
      </c>
      <c r="K1340" s="24" t="e">
        <f t="shared" si="226"/>
        <v>#N/A</v>
      </c>
      <c r="L1340" s="24" t="e">
        <f t="shared" si="227"/>
        <v>#N/A</v>
      </c>
      <c r="M1340" s="24" t="e">
        <f>VLOOKUP($A1340,cash!$A$1:$B$3001,2,FALSE)</f>
        <v>#N/A</v>
      </c>
      <c r="N1340" s="24" t="e">
        <f t="shared" si="228"/>
        <v>#N/A</v>
      </c>
      <c r="P1340" s="24" t="e">
        <f t="shared" si="229"/>
        <v>#N/A</v>
      </c>
      <c r="Q1340" s="24" t="e">
        <f t="shared" si="230"/>
        <v>#N/A</v>
      </c>
      <c r="S1340" s="14" t="e">
        <f t="shared" si="231"/>
        <v>#N/A</v>
      </c>
      <c r="T1340" s="14" t="e">
        <f t="shared" si="232"/>
        <v>#N/A</v>
      </c>
      <c r="U1340" s="14" t="e">
        <f t="shared" si="233"/>
        <v>#N/A</v>
      </c>
      <c r="V1340" s="14">
        <f t="shared" si="234"/>
        <v>0</v>
      </c>
      <c r="W1340" s="14" t="e">
        <f t="shared" si="235"/>
        <v>#N/A</v>
      </c>
      <c r="X1340" s="14" t="e">
        <f t="shared" si="236"/>
        <v>#N/A</v>
      </c>
    </row>
    <row r="1341" spans="1:24">
      <c r="A1341" s="10">
        <f>europe!A1352</f>
        <v>0</v>
      </c>
      <c r="B1341" s="9" t="e">
        <f>VLOOKUP($A1341,europe!$A$1:$B$3014,2,FALSE)</f>
        <v>#N/A</v>
      </c>
      <c r="C1341" s="9">
        <f>VLOOKUP($A1341,man_neu!$A$1:$D$3001,4,FALSE)</f>
        <v>0</v>
      </c>
      <c r="D1341" s="24" t="e">
        <f>VLOOKUP($A1341,cash!$A$1:$B$3001,2,FALSE)</f>
        <v>#N/A</v>
      </c>
      <c r="E1341" s="9" t="e">
        <f>VLOOKUP($A1341,patri!$A$1:$B$3002,2,FALSE)</f>
        <v>#N/A</v>
      </c>
      <c r="G1341" s="9" t="e">
        <f>VLOOKUP($A1341,anteile!$A$4:$D$2615,anteile!B$12,FALSE)</f>
        <v>#N/A</v>
      </c>
      <c r="H1341" s="9" t="e">
        <f>VLOOKUP($A1341,anteile!$A$4:$D$2615,anteile!C$12,FALSE)</f>
        <v>#N/A</v>
      </c>
      <c r="I1341" s="9" t="e">
        <f>VLOOKUP($A1341,anteile!$A$4:$D$2615,anteile!D$12,FALSE)</f>
        <v>#N/A</v>
      </c>
      <c r="K1341" s="24" t="e">
        <f t="shared" si="226"/>
        <v>#N/A</v>
      </c>
      <c r="L1341" s="24" t="e">
        <f t="shared" si="227"/>
        <v>#N/A</v>
      </c>
      <c r="M1341" s="24" t="e">
        <f>VLOOKUP($A1341,cash!$A$1:$B$3001,2,FALSE)</f>
        <v>#N/A</v>
      </c>
      <c r="N1341" s="24" t="e">
        <f t="shared" si="228"/>
        <v>#N/A</v>
      </c>
      <c r="P1341" s="24" t="e">
        <f t="shared" si="229"/>
        <v>#N/A</v>
      </c>
      <c r="Q1341" s="24" t="e">
        <f t="shared" si="230"/>
        <v>#N/A</v>
      </c>
      <c r="S1341" s="14" t="e">
        <f t="shared" si="231"/>
        <v>#N/A</v>
      </c>
      <c r="T1341" s="14" t="e">
        <f t="shared" si="232"/>
        <v>#N/A</v>
      </c>
      <c r="U1341" s="14" t="e">
        <f t="shared" si="233"/>
        <v>#N/A</v>
      </c>
      <c r="V1341" s="14">
        <f t="shared" si="234"/>
        <v>0</v>
      </c>
      <c r="W1341" s="14" t="e">
        <f t="shared" si="235"/>
        <v>#N/A</v>
      </c>
      <c r="X1341" s="14" t="e">
        <f t="shared" si="236"/>
        <v>#N/A</v>
      </c>
    </row>
    <row r="1342" spans="1:24">
      <c r="A1342" s="10">
        <f>europe!A1353</f>
        <v>0</v>
      </c>
      <c r="B1342" s="9" t="e">
        <f>VLOOKUP($A1342,europe!$A$1:$B$3014,2,FALSE)</f>
        <v>#N/A</v>
      </c>
      <c r="C1342" s="9">
        <f>VLOOKUP($A1342,man_neu!$A$1:$D$3001,4,FALSE)</f>
        <v>0</v>
      </c>
      <c r="D1342" s="24" t="e">
        <f>VLOOKUP($A1342,cash!$A$1:$B$3001,2,FALSE)</f>
        <v>#N/A</v>
      </c>
      <c r="E1342" s="9" t="e">
        <f>VLOOKUP($A1342,patri!$A$1:$B$3002,2,FALSE)</f>
        <v>#N/A</v>
      </c>
      <c r="G1342" s="9" t="e">
        <f>VLOOKUP($A1342,anteile!$A$4:$D$2615,anteile!B$12,FALSE)</f>
        <v>#N/A</v>
      </c>
      <c r="H1342" s="9" t="e">
        <f>VLOOKUP($A1342,anteile!$A$4:$D$2615,anteile!C$12,FALSE)</f>
        <v>#N/A</v>
      </c>
      <c r="I1342" s="9" t="e">
        <f>VLOOKUP($A1342,anteile!$A$4:$D$2615,anteile!D$12,FALSE)</f>
        <v>#N/A</v>
      </c>
      <c r="K1342" s="24" t="e">
        <f t="shared" si="226"/>
        <v>#N/A</v>
      </c>
      <c r="L1342" s="24" t="e">
        <f t="shared" si="227"/>
        <v>#N/A</v>
      </c>
      <c r="M1342" s="24" t="e">
        <f>VLOOKUP($A1342,cash!$A$1:$B$3001,2,FALSE)</f>
        <v>#N/A</v>
      </c>
      <c r="N1342" s="24" t="e">
        <f t="shared" si="228"/>
        <v>#N/A</v>
      </c>
      <c r="P1342" s="24" t="e">
        <f t="shared" si="229"/>
        <v>#N/A</v>
      </c>
      <c r="Q1342" s="24" t="e">
        <f t="shared" si="230"/>
        <v>#N/A</v>
      </c>
      <c r="S1342" s="14" t="e">
        <f t="shared" si="231"/>
        <v>#N/A</v>
      </c>
      <c r="T1342" s="14" t="e">
        <f t="shared" si="232"/>
        <v>#N/A</v>
      </c>
      <c r="U1342" s="14" t="e">
        <f t="shared" si="233"/>
        <v>#N/A</v>
      </c>
      <c r="V1342" s="14">
        <f t="shared" si="234"/>
        <v>0</v>
      </c>
      <c r="W1342" s="14" t="e">
        <f t="shared" si="235"/>
        <v>#N/A</v>
      </c>
      <c r="X1342" s="14" t="e">
        <f t="shared" si="236"/>
        <v>#N/A</v>
      </c>
    </row>
    <row r="1343" spans="1:24">
      <c r="A1343" s="10">
        <f>europe!A1354</f>
        <v>0</v>
      </c>
      <c r="B1343" s="9" t="e">
        <f>VLOOKUP($A1343,europe!$A$1:$B$3014,2,FALSE)</f>
        <v>#N/A</v>
      </c>
      <c r="C1343" s="9">
        <f>VLOOKUP($A1343,man_neu!$A$1:$D$3001,4,FALSE)</f>
        <v>0</v>
      </c>
      <c r="D1343" s="24" t="e">
        <f>VLOOKUP($A1343,cash!$A$1:$B$3001,2,FALSE)</f>
        <v>#N/A</v>
      </c>
      <c r="E1343" s="9" t="e">
        <f>VLOOKUP($A1343,patri!$A$1:$B$3002,2,FALSE)</f>
        <v>#N/A</v>
      </c>
      <c r="G1343" s="9" t="e">
        <f>VLOOKUP($A1343,anteile!$A$4:$D$2615,anteile!B$12,FALSE)</f>
        <v>#N/A</v>
      </c>
      <c r="H1343" s="9" t="e">
        <f>VLOOKUP($A1343,anteile!$A$4:$D$2615,anteile!C$12,FALSE)</f>
        <v>#N/A</v>
      </c>
      <c r="I1343" s="9" t="e">
        <f>VLOOKUP($A1343,anteile!$A$4:$D$2615,anteile!D$12,FALSE)</f>
        <v>#N/A</v>
      </c>
      <c r="K1343" s="24" t="e">
        <f t="shared" si="226"/>
        <v>#N/A</v>
      </c>
      <c r="L1343" s="24" t="e">
        <f t="shared" si="227"/>
        <v>#N/A</v>
      </c>
      <c r="M1343" s="24" t="e">
        <f>VLOOKUP($A1343,cash!$A$1:$B$3001,2,FALSE)</f>
        <v>#N/A</v>
      </c>
      <c r="N1343" s="24" t="e">
        <f t="shared" si="228"/>
        <v>#N/A</v>
      </c>
      <c r="P1343" s="24" t="e">
        <f t="shared" si="229"/>
        <v>#N/A</v>
      </c>
      <c r="Q1343" s="24" t="e">
        <f t="shared" si="230"/>
        <v>#N/A</v>
      </c>
      <c r="S1343" s="14" t="e">
        <f t="shared" si="231"/>
        <v>#N/A</v>
      </c>
      <c r="T1343" s="14" t="e">
        <f t="shared" si="232"/>
        <v>#N/A</v>
      </c>
      <c r="U1343" s="14" t="e">
        <f t="shared" si="233"/>
        <v>#N/A</v>
      </c>
      <c r="V1343" s="14">
        <f t="shared" si="234"/>
        <v>0</v>
      </c>
      <c r="W1343" s="14" t="e">
        <f t="shared" si="235"/>
        <v>#N/A</v>
      </c>
      <c r="X1343" s="14" t="e">
        <f t="shared" si="236"/>
        <v>#N/A</v>
      </c>
    </row>
    <row r="1344" spans="1:24">
      <c r="A1344" s="10">
        <f>europe!A1355</f>
        <v>0</v>
      </c>
      <c r="B1344" s="9" t="e">
        <f>VLOOKUP($A1344,europe!$A$1:$B$3014,2,FALSE)</f>
        <v>#N/A</v>
      </c>
      <c r="C1344" s="9">
        <f>VLOOKUP($A1344,man_neu!$A$1:$D$3001,4,FALSE)</f>
        <v>0</v>
      </c>
      <c r="D1344" s="24" t="e">
        <f>VLOOKUP($A1344,cash!$A$1:$B$3001,2,FALSE)</f>
        <v>#N/A</v>
      </c>
      <c r="E1344" s="9" t="e">
        <f>VLOOKUP($A1344,patri!$A$1:$B$3002,2,FALSE)</f>
        <v>#N/A</v>
      </c>
      <c r="G1344" s="9" t="e">
        <f>VLOOKUP($A1344,anteile!$A$4:$D$2615,anteile!B$12,FALSE)</f>
        <v>#N/A</v>
      </c>
      <c r="H1344" s="9" t="e">
        <f>VLOOKUP($A1344,anteile!$A$4:$D$2615,anteile!C$12,FALSE)</f>
        <v>#N/A</v>
      </c>
      <c r="I1344" s="9" t="e">
        <f>VLOOKUP($A1344,anteile!$A$4:$D$2615,anteile!D$12,FALSE)</f>
        <v>#N/A</v>
      </c>
      <c r="K1344" s="24" t="e">
        <f t="shared" si="226"/>
        <v>#N/A</v>
      </c>
      <c r="L1344" s="24" t="e">
        <f t="shared" si="227"/>
        <v>#N/A</v>
      </c>
      <c r="M1344" s="24" t="e">
        <f>VLOOKUP($A1344,cash!$A$1:$B$3001,2,FALSE)</f>
        <v>#N/A</v>
      </c>
      <c r="N1344" s="24" t="e">
        <f t="shared" si="228"/>
        <v>#N/A</v>
      </c>
      <c r="P1344" s="24" t="e">
        <f t="shared" si="229"/>
        <v>#N/A</v>
      </c>
      <c r="Q1344" s="24" t="e">
        <f t="shared" si="230"/>
        <v>#N/A</v>
      </c>
      <c r="S1344" s="14" t="e">
        <f t="shared" si="231"/>
        <v>#N/A</v>
      </c>
      <c r="T1344" s="14" t="e">
        <f t="shared" si="232"/>
        <v>#N/A</v>
      </c>
      <c r="U1344" s="14" t="e">
        <f t="shared" si="233"/>
        <v>#N/A</v>
      </c>
      <c r="V1344" s="14">
        <f t="shared" si="234"/>
        <v>0</v>
      </c>
      <c r="W1344" s="14" t="e">
        <f t="shared" si="235"/>
        <v>#N/A</v>
      </c>
      <c r="X1344" s="14" t="e">
        <f t="shared" si="236"/>
        <v>#N/A</v>
      </c>
    </row>
    <row r="1345" spans="1:24">
      <c r="A1345" s="10">
        <f>europe!A1356</f>
        <v>0</v>
      </c>
      <c r="B1345" s="9" t="e">
        <f>VLOOKUP($A1345,europe!$A$1:$B$3014,2,FALSE)</f>
        <v>#N/A</v>
      </c>
      <c r="C1345" s="9">
        <f>VLOOKUP($A1345,man_neu!$A$1:$D$3001,4,FALSE)</f>
        <v>0</v>
      </c>
      <c r="D1345" s="24" t="e">
        <f>VLOOKUP($A1345,cash!$A$1:$B$3001,2,FALSE)</f>
        <v>#N/A</v>
      </c>
      <c r="E1345" s="9" t="e">
        <f>VLOOKUP($A1345,patri!$A$1:$B$3002,2,FALSE)</f>
        <v>#N/A</v>
      </c>
      <c r="G1345" s="9" t="e">
        <f>VLOOKUP($A1345,anteile!$A$4:$D$2615,anteile!B$12,FALSE)</f>
        <v>#N/A</v>
      </c>
      <c r="H1345" s="9" t="e">
        <f>VLOOKUP($A1345,anteile!$A$4:$D$2615,anteile!C$12,FALSE)</f>
        <v>#N/A</v>
      </c>
      <c r="I1345" s="9" t="e">
        <f>VLOOKUP($A1345,anteile!$A$4:$D$2615,anteile!D$12,FALSE)</f>
        <v>#N/A</v>
      </c>
      <c r="K1345" s="24" t="e">
        <f t="shared" si="226"/>
        <v>#N/A</v>
      </c>
      <c r="L1345" s="24" t="e">
        <f t="shared" si="227"/>
        <v>#N/A</v>
      </c>
      <c r="M1345" s="24" t="e">
        <f>VLOOKUP($A1345,cash!$A$1:$B$3001,2,FALSE)</f>
        <v>#N/A</v>
      </c>
      <c r="N1345" s="24" t="e">
        <f t="shared" si="228"/>
        <v>#N/A</v>
      </c>
      <c r="P1345" s="24" t="e">
        <f t="shared" si="229"/>
        <v>#N/A</v>
      </c>
      <c r="Q1345" s="24" t="e">
        <f t="shared" si="230"/>
        <v>#N/A</v>
      </c>
      <c r="S1345" s="14" t="e">
        <f t="shared" si="231"/>
        <v>#N/A</v>
      </c>
      <c r="T1345" s="14" t="e">
        <f t="shared" si="232"/>
        <v>#N/A</v>
      </c>
      <c r="U1345" s="14" t="e">
        <f t="shared" si="233"/>
        <v>#N/A</v>
      </c>
      <c r="V1345" s="14">
        <f t="shared" si="234"/>
        <v>0</v>
      </c>
      <c r="W1345" s="14" t="e">
        <f t="shared" si="235"/>
        <v>#N/A</v>
      </c>
      <c r="X1345" s="14" t="e">
        <f t="shared" si="236"/>
        <v>#N/A</v>
      </c>
    </row>
    <row r="1346" spans="1:24">
      <c r="A1346" s="10">
        <f>europe!A1357</f>
        <v>0</v>
      </c>
      <c r="B1346" s="9" t="e">
        <f>VLOOKUP($A1346,europe!$A$1:$B$3014,2,FALSE)</f>
        <v>#N/A</v>
      </c>
      <c r="C1346" s="9">
        <f>VLOOKUP($A1346,man_neu!$A$1:$D$3001,4,FALSE)</f>
        <v>0</v>
      </c>
      <c r="D1346" s="24" t="e">
        <f>VLOOKUP($A1346,cash!$A$1:$B$3001,2,FALSE)</f>
        <v>#N/A</v>
      </c>
      <c r="E1346" s="9" t="e">
        <f>VLOOKUP($A1346,patri!$A$1:$B$3002,2,FALSE)</f>
        <v>#N/A</v>
      </c>
      <c r="G1346" s="9" t="e">
        <f>VLOOKUP($A1346,anteile!$A$4:$D$2615,anteile!B$12,FALSE)</f>
        <v>#N/A</v>
      </c>
      <c r="H1346" s="9" t="e">
        <f>VLOOKUP($A1346,anteile!$A$4:$D$2615,anteile!C$12,FALSE)</f>
        <v>#N/A</v>
      </c>
      <c r="I1346" s="9" t="e">
        <f>VLOOKUP($A1346,anteile!$A$4:$D$2615,anteile!D$12,FALSE)</f>
        <v>#N/A</v>
      </c>
      <c r="K1346" s="24" t="e">
        <f t="shared" si="226"/>
        <v>#N/A</v>
      </c>
      <c r="L1346" s="24" t="e">
        <f t="shared" si="227"/>
        <v>#N/A</v>
      </c>
      <c r="M1346" s="24" t="e">
        <f>VLOOKUP($A1346,cash!$A$1:$B$3001,2,FALSE)</f>
        <v>#N/A</v>
      </c>
      <c r="N1346" s="24" t="e">
        <f t="shared" si="228"/>
        <v>#N/A</v>
      </c>
      <c r="P1346" s="24" t="e">
        <f t="shared" si="229"/>
        <v>#N/A</v>
      </c>
      <c r="Q1346" s="24" t="e">
        <f t="shared" si="230"/>
        <v>#N/A</v>
      </c>
      <c r="S1346" s="14" t="e">
        <f t="shared" si="231"/>
        <v>#N/A</v>
      </c>
      <c r="T1346" s="14" t="e">
        <f t="shared" si="232"/>
        <v>#N/A</v>
      </c>
      <c r="U1346" s="14" t="e">
        <f t="shared" si="233"/>
        <v>#N/A</v>
      </c>
      <c r="V1346" s="14">
        <f t="shared" si="234"/>
        <v>0</v>
      </c>
      <c r="W1346" s="14" t="e">
        <f t="shared" si="235"/>
        <v>#N/A</v>
      </c>
      <c r="X1346" s="14" t="e">
        <f t="shared" si="236"/>
        <v>#N/A</v>
      </c>
    </row>
    <row r="1347" spans="1:24">
      <c r="A1347" s="10">
        <f>europe!A1358</f>
        <v>0</v>
      </c>
      <c r="B1347" s="9" t="e">
        <f>VLOOKUP($A1347,europe!$A$1:$B$3014,2,FALSE)</f>
        <v>#N/A</v>
      </c>
      <c r="C1347" s="9">
        <f>VLOOKUP($A1347,man_neu!$A$1:$D$3001,4,FALSE)</f>
        <v>0</v>
      </c>
      <c r="D1347" s="24" t="e">
        <f>VLOOKUP($A1347,cash!$A$1:$B$3001,2,FALSE)</f>
        <v>#N/A</v>
      </c>
      <c r="E1347" s="9" t="e">
        <f>VLOOKUP($A1347,patri!$A$1:$B$3002,2,FALSE)</f>
        <v>#N/A</v>
      </c>
      <c r="G1347" s="9" t="e">
        <f>VLOOKUP($A1347,anteile!$A$4:$D$2615,anteile!B$12,FALSE)</f>
        <v>#N/A</v>
      </c>
      <c r="H1347" s="9" t="e">
        <f>VLOOKUP($A1347,anteile!$A$4:$D$2615,anteile!C$12,FALSE)</f>
        <v>#N/A</v>
      </c>
      <c r="I1347" s="9" t="e">
        <f>VLOOKUP($A1347,anteile!$A$4:$D$2615,anteile!D$12,FALSE)</f>
        <v>#N/A</v>
      </c>
      <c r="K1347" s="24" t="e">
        <f t="shared" si="226"/>
        <v>#N/A</v>
      </c>
      <c r="L1347" s="24" t="e">
        <f t="shared" si="227"/>
        <v>#N/A</v>
      </c>
      <c r="M1347" s="24" t="e">
        <f>VLOOKUP($A1347,cash!$A$1:$B$3001,2,FALSE)</f>
        <v>#N/A</v>
      </c>
      <c r="N1347" s="24" t="e">
        <f t="shared" si="228"/>
        <v>#N/A</v>
      </c>
      <c r="P1347" s="24" t="e">
        <f t="shared" si="229"/>
        <v>#N/A</v>
      </c>
      <c r="Q1347" s="24" t="e">
        <f t="shared" si="230"/>
        <v>#N/A</v>
      </c>
      <c r="S1347" s="14" t="e">
        <f t="shared" si="231"/>
        <v>#N/A</v>
      </c>
      <c r="T1347" s="14" t="e">
        <f t="shared" si="232"/>
        <v>#N/A</v>
      </c>
      <c r="U1347" s="14" t="e">
        <f t="shared" si="233"/>
        <v>#N/A</v>
      </c>
      <c r="V1347" s="14">
        <f t="shared" si="234"/>
        <v>0</v>
      </c>
      <c r="W1347" s="14" t="e">
        <f t="shared" si="235"/>
        <v>#N/A</v>
      </c>
      <c r="X1347" s="14" t="e">
        <f t="shared" si="236"/>
        <v>#N/A</v>
      </c>
    </row>
    <row r="1348" spans="1:24">
      <c r="A1348" s="10">
        <f>europe!A1359</f>
        <v>0</v>
      </c>
      <c r="B1348" s="9" t="e">
        <f>VLOOKUP($A1348,europe!$A$1:$B$3014,2,FALSE)</f>
        <v>#N/A</v>
      </c>
      <c r="C1348" s="9">
        <f>VLOOKUP($A1348,man_neu!$A$1:$D$3001,4,FALSE)</f>
        <v>0</v>
      </c>
      <c r="D1348" s="24" t="e">
        <f>VLOOKUP($A1348,cash!$A$1:$B$3001,2,FALSE)</f>
        <v>#N/A</v>
      </c>
      <c r="E1348" s="9" t="e">
        <f>VLOOKUP($A1348,patri!$A$1:$B$3002,2,FALSE)</f>
        <v>#N/A</v>
      </c>
      <c r="G1348" s="9" t="e">
        <f>VLOOKUP($A1348,anteile!$A$4:$D$2615,anteile!B$12,FALSE)</f>
        <v>#N/A</v>
      </c>
      <c r="H1348" s="9" t="e">
        <f>VLOOKUP($A1348,anteile!$A$4:$D$2615,anteile!C$12,FALSE)</f>
        <v>#N/A</v>
      </c>
      <c r="I1348" s="9" t="e">
        <f>VLOOKUP($A1348,anteile!$A$4:$D$2615,anteile!D$12,FALSE)</f>
        <v>#N/A</v>
      </c>
      <c r="K1348" s="24" t="e">
        <f t="shared" si="226"/>
        <v>#N/A</v>
      </c>
      <c r="L1348" s="24" t="e">
        <f t="shared" si="227"/>
        <v>#N/A</v>
      </c>
      <c r="M1348" s="24" t="e">
        <f>VLOOKUP($A1348,cash!$A$1:$B$3001,2,FALSE)</f>
        <v>#N/A</v>
      </c>
      <c r="N1348" s="24" t="e">
        <f t="shared" si="228"/>
        <v>#N/A</v>
      </c>
      <c r="P1348" s="24" t="e">
        <f t="shared" si="229"/>
        <v>#N/A</v>
      </c>
      <c r="Q1348" s="24" t="e">
        <f t="shared" si="230"/>
        <v>#N/A</v>
      </c>
      <c r="S1348" s="14" t="e">
        <f t="shared" si="231"/>
        <v>#N/A</v>
      </c>
      <c r="T1348" s="14" t="e">
        <f t="shared" si="232"/>
        <v>#N/A</v>
      </c>
      <c r="U1348" s="14" t="e">
        <f t="shared" si="233"/>
        <v>#N/A</v>
      </c>
      <c r="V1348" s="14">
        <f t="shared" si="234"/>
        <v>0</v>
      </c>
      <c r="W1348" s="14" t="e">
        <f t="shared" si="235"/>
        <v>#N/A</v>
      </c>
      <c r="X1348" s="14" t="e">
        <f t="shared" si="236"/>
        <v>#N/A</v>
      </c>
    </row>
    <row r="1349" spans="1:24">
      <c r="A1349" s="10">
        <f>europe!A1360</f>
        <v>0</v>
      </c>
      <c r="B1349" s="9" t="e">
        <f>VLOOKUP($A1349,europe!$A$1:$B$3014,2,FALSE)</f>
        <v>#N/A</v>
      </c>
      <c r="C1349" s="9">
        <f>VLOOKUP($A1349,man_neu!$A$1:$D$3001,4,FALSE)</f>
        <v>0</v>
      </c>
      <c r="D1349" s="24" t="e">
        <f>VLOOKUP($A1349,cash!$A$1:$B$3001,2,FALSE)</f>
        <v>#N/A</v>
      </c>
      <c r="E1349" s="9" t="e">
        <f>VLOOKUP($A1349,patri!$A$1:$B$3002,2,FALSE)</f>
        <v>#N/A</v>
      </c>
      <c r="G1349" s="9" t="e">
        <f>VLOOKUP($A1349,anteile!$A$4:$D$2615,anteile!B$12,FALSE)</f>
        <v>#N/A</v>
      </c>
      <c r="H1349" s="9" t="e">
        <f>VLOOKUP($A1349,anteile!$A$4:$D$2615,anteile!C$12,FALSE)</f>
        <v>#N/A</v>
      </c>
      <c r="I1349" s="9" t="e">
        <f>VLOOKUP($A1349,anteile!$A$4:$D$2615,anteile!D$12,FALSE)</f>
        <v>#N/A</v>
      </c>
      <c r="K1349" s="24" t="e">
        <f t="shared" si="226"/>
        <v>#N/A</v>
      </c>
      <c r="L1349" s="24" t="e">
        <f t="shared" si="227"/>
        <v>#N/A</v>
      </c>
      <c r="M1349" s="24" t="e">
        <f>VLOOKUP($A1349,cash!$A$1:$B$3001,2,FALSE)</f>
        <v>#N/A</v>
      </c>
      <c r="N1349" s="24" t="e">
        <f t="shared" si="228"/>
        <v>#N/A</v>
      </c>
      <c r="P1349" s="24" t="e">
        <f t="shared" si="229"/>
        <v>#N/A</v>
      </c>
      <c r="Q1349" s="24" t="e">
        <f t="shared" si="230"/>
        <v>#N/A</v>
      </c>
      <c r="S1349" s="14" t="e">
        <f t="shared" si="231"/>
        <v>#N/A</v>
      </c>
      <c r="T1349" s="14" t="e">
        <f t="shared" si="232"/>
        <v>#N/A</v>
      </c>
      <c r="U1349" s="14" t="e">
        <f t="shared" si="233"/>
        <v>#N/A</v>
      </c>
      <c r="V1349" s="14">
        <f t="shared" si="234"/>
        <v>0</v>
      </c>
      <c r="W1349" s="14" t="e">
        <f t="shared" si="235"/>
        <v>#N/A</v>
      </c>
      <c r="X1349" s="14" t="e">
        <f t="shared" si="236"/>
        <v>#N/A</v>
      </c>
    </row>
    <row r="1350" spans="1:24">
      <c r="A1350" s="10">
        <f>europe!A1361</f>
        <v>0</v>
      </c>
      <c r="B1350" s="9" t="e">
        <f>VLOOKUP($A1350,europe!$A$1:$B$3014,2,FALSE)</f>
        <v>#N/A</v>
      </c>
      <c r="C1350" s="9">
        <f>VLOOKUP($A1350,man_neu!$A$1:$D$3001,4,FALSE)</f>
        <v>0</v>
      </c>
      <c r="D1350" s="24" t="e">
        <f>VLOOKUP($A1350,cash!$A$1:$B$3001,2,FALSE)</f>
        <v>#N/A</v>
      </c>
      <c r="E1350" s="9" t="e">
        <f>VLOOKUP($A1350,patri!$A$1:$B$3002,2,FALSE)</f>
        <v>#N/A</v>
      </c>
      <c r="G1350" s="9" t="e">
        <f>VLOOKUP($A1350,anteile!$A$4:$D$2615,anteile!B$12,FALSE)</f>
        <v>#N/A</v>
      </c>
      <c r="H1350" s="9" t="e">
        <f>VLOOKUP($A1350,anteile!$A$4:$D$2615,anteile!C$12,FALSE)</f>
        <v>#N/A</v>
      </c>
      <c r="I1350" s="9" t="e">
        <f>VLOOKUP($A1350,anteile!$A$4:$D$2615,anteile!D$12,FALSE)</f>
        <v>#N/A</v>
      </c>
      <c r="K1350" s="24" t="e">
        <f t="shared" si="226"/>
        <v>#N/A</v>
      </c>
      <c r="L1350" s="24" t="e">
        <f t="shared" si="227"/>
        <v>#N/A</v>
      </c>
      <c r="M1350" s="24" t="e">
        <f>VLOOKUP($A1350,cash!$A$1:$B$3001,2,FALSE)</f>
        <v>#N/A</v>
      </c>
      <c r="N1350" s="24" t="e">
        <f t="shared" si="228"/>
        <v>#N/A</v>
      </c>
      <c r="P1350" s="24" t="e">
        <f t="shared" si="229"/>
        <v>#N/A</v>
      </c>
      <c r="Q1350" s="24" t="e">
        <f t="shared" si="230"/>
        <v>#N/A</v>
      </c>
      <c r="S1350" s="14" t="e">
        <f t="shared" si="231"/>
        <v>#N/A</v>
      </c>
      <c r="T1350" s="14" t="e">
        <f t="shared" si="232"/>
        <v>#N/A</v>
      </c>
      <c r="U1350" s="14" t="e">
        <f t="shared" si="233"/>
        <v>#N/A</v>
      </c>
      <c r="V1350" s="14">
        <f t="shared" si="234"/>
        <v>0</v>
      </c>
      <c r="W1350" s="14" t="e">
        <f t="shared" si="235"/>
        <v>#N/A</v>
      </c>
      <c r="X1350" s="14" t="e">
        <f t="shared" si="236"/>
        <v>#N/A</v>
      </c>
    </row>
    <row r="1351" spans="1:24">
      <c r="A1351" s="10">
        <f>europe!A1362</f>
        <v>0</v>
      </c>
      <c r="B1351" s="9" t="e">
        <f>VLOOKUP($A1351,europe!$A$1:$B$3014,2,FALSE)</f>
        <v>#N/A</v>
      </c>
      <c r="C1351" s="9">
        <f>VLOOKUP($A1351,man_neu!$A$1:$D$3001,4,FALSE)</f>
        <v>0</v>
      </c>
      <c r="D1351" s="24" t="e">
        <f>VLOOKUP($A1351,cash!$A$1:$B$3001,2,FALSE)</f>
        <v>#N/A</v>
      </c>
      <c r="E1351" s="9" t="e">
        <f>VLOOKUP($A1351,patri!$A$1:$B$3002,2,FALSE)</f>
        <v>#N/A</v>
      </c>
      <c r="G1351" s="9" t="e">
        <f>VLOOKUP($A1351,anteile!$A$4:$D$2615,anteile!B$12,FALSE)</f>
        <v>#N/A</v>
      </c>
      <c r="H1351" s="9" t="e">
        <f>VLOOKUP($A1351,anteile!$A$4:$D$2615,anteile!C$12,FALSE)</f>
        <v>#N/A</v>
      </c>
      <c r="I1351" s="9" t="e">
        <f>VLOOKUP($A1351,anteile!$A$4:$D$2615,anteile!D$12,FALSE)</f>
        <v>#N/A</v>
      </c>
      <c r="K1351" s="24" t="e">
        <f t="shared" si="226"/>
        <v>#N/A</v>
      </c>
      <c r="L1351" s="24" t="e">
        <f t="shared" si="227"/>
        <v>#N/A</v>
      </c>
      <c r="M1351" s="24" t="e">
        <f>VLOOKUP($A1351,cash!$A$1:$B$3001,2,FALSE)</f>
        <v>#N/A</v>
      </c>
      <c r="N1351" s="24" t="e">
        <f t="shared" si="228"/>
        <v>#N/A</v>
      </c>
      <c r="P1351" s="24" t="e">
        <f t="shared" si="229"/>
        <v>#N/A</v>
      </c>
      <c r="Q1351" s="24" t="e">
        <f t="shared" si="230"/>
        <v>#N/A</v>
      </c>
      <c r="S1351" s="14" t="e">
        <f t="shared" si="231"/>
        <v>#N/A</v>
      </c>
      <c r="T1351" s="14" t="e">
        <f t="shared" si="232"/>
        <v>#N/A</v>
      </c>
      <c r="U1351" s="14" t="e">
        <f t="shared" si="233"/>
        <v>#N/A</v>
      </c>
      <c r="V1351" s="14">
        <f t="shared" si="234"/>
        <v>0</v>
      </c>
      <c r="W1351" s="14" t="e">
        <f t="shared" si="235"/>
        <v>#N/A</v>
      </c>
      <c r="X1351" s="14" t="e">
        <f t="shared" si="236"/>
        <v>#N/A</v>
      </c>
    </row>
    <row r="1352" spans="1:24">
      <c r="A1352" s="10">
        <f>europe!A1363</f>
        <v>0</v>
      </c>
      <c r="B1352" s="9" t="e">
        <f>VLOOKUP($A1352,europe!$A$1:$B$3014,2,FALSE)</f>
        <v>#N/A</v>
      </c>
      <c r="C1352" s="9">
        <f>VLOOKUP($A1352,man_neu!$A$1:$D$3001,4,FALSE)</f>
        <v>0</v>
      </c>
      <c r="D1352" s="24" t="e">
        <f>VLOOKUP($A1352,cash!$A$1:$B$3001,2,FALSE)</f>
        <v>#N/A</v>
      </c>
      <c r="E1352" s="9" t="e">
        <f>VLOOKUP($A1352,patri!$A$1:$B$3002,2,FALSE)</f>
        <v>#N/A</v>
      </c>
      <c r="G1352" s="9" t="e">
        <f>VLOOKUP($A1352,anteile!$A$4:$D$2615,anteile!B$12,FALSE)</f>
        <v>#N/A</v>
      </c>
      <c r="H1352" s="9" t="e">
        <f>VLOOKUP($A1352,anteile!$A$4:$D$2615,anteile!C$12,FALSE)</f>
        <v>#N/A</v>
      </c>
      <c r="I1352" s="9" t="e">
        <f>VLOOKUP($A1352,anteile!$A$4:$D$2615,anteile!D$12,FALSE)</f>
        <v>#N/A</v>
      </c>
      <c r="K1352" s="24" t="e">
        <f t="shared" si="226"/>
        <v>#N/A</v>
      </c>
      <c r="L1352" s="24" t="e">
        <f t="shared" si="227"/>
        <v>#N/A</v>
      </c>
      <c r="M1352" s="24" t="e">
        <f>VLOOKUP($A1352,cash!$A$1:$B$3001,2,FALSE)</f>
        <v>#N/A</v>
      </c>
      <c r="N1352" s="24" t="e">
        <f t="shared" si="228"/>
        <v>#N/A</v>
      </c>
      <c r="P1352" s="24" t="e">
        <f t="shared" si="229"/>
        <v>#N/A</v>
      </c>
      <c r="Q1352" s="24" t="e">
        <f t="shared" si="230"/>
        <v>#N/A</v>
      </c>
      <c r="S1352" s="14" t="e">
        <f t="shared" si="231"/>
        <v>#N/A</v>
      </c>
      <c r="T1352" s="14" t="e">
        <f t="shared" si="232"/>
        <v>#N/A</v>
      </c>
      <c r="U1352" s="14" t="e">
        <f t="shared" si="233"/>
        <v>#N/A</v>
      </c>
      <c r="V1352" s="14">
        <f t="shared" si="234"/>
        <v>0</v>
      </c>
      <c r="W1352" s="14" t="e">
        <f t="shared" si="235"/>
        <v>#N/A</v>
      </c>
      <c r="X1352" s="14" t="e">
        <f t="shared" si="236"/>
        <v>#N/A</v>
      </c>
    </row>
    <row r="1353" spans="1:24">
      <c r="A1353" s="10">
        <f>europe!A1364</f>
        <v>0</v>
      </c>
      <c r="B1353" s="9" t="e">
        <f>VLOOKUP($A1353,europe!$A$1:$B$3014,2,FALSE)</f>
        <v>#N/A</v>
      </c>
      <c r="C1353" s="9">
        <f>VLOOKUP($A1353,man_neu!$A$1:$D$3001,4,FALSE)</f>
        <v>0</v>
      </c>
      <c r="D1353" s="24" t="e">
        <f>VLOOKUP($A1353,cash!$A$1:$B$3001,2,FALSE)</f>
        <v>#N/A</v>
      </c>
      <c r="E1353" s="9" t="e">
        <f>VLOOKUP($A1353,patri!$A$1:$B$3002,2,FALSE)</f>
        <v>#N/A</v>
      </c>
      <c r="G1353" s="9" t="e">
        <f>VLOOKUP($A1353,anteile!$A$4:$D$2615,anteile!B$12,FALSE)</f>
        <v>#N/A</v>
      </c>
      <c r="H1353" s="9" t="e">
        <f>VLOOKUP($A1353,anteile!$A$4:$D$2615,anteile!C$12,FALSE)</f>
        <v>#N/A</v>
      </c>
      <c r="I1353" s="9" t="e">
        <f>VLOOKUP($A1353,anteile!$A$4:$D$2615,anteile!D$12,FALSE)</f>
        <v>#N/A</v>
      </c>
      <c r="K1353" s="24" t="e">
        <f t="shared" si="226"/>
        <v>#N/A</v>
      </c>
      <c r="L1353" s="24" t="e">
        <f t="shared" si="227"/>
        <v>#N/A</v>
      </c>
      <c r="M1353" s="24" t="e">
        <f>VLOOKUP($A1353,cash!$A$1:$B$3001,2,FALSE)</f>
        <v>#N/A</v>
      </c>
      <c r="N1353" s="24" t="e">
        <f t="shared" si="228"/>
        <v>#N/A</v>
      </c>
      <c r="P1353" s="24" t="e">
        <f t="shared" si="229"/>
        <v>#N/A</v>
      </c>
      <c r="Q1353" s="24" t="e">
        <f t="shared" si="230"/>
        <v>#N/A</v>
      </c>
      <c r="S1353" s="14" t="e">
        <f t="shared" si="231"/>
        <v>#N/A</v>
      </c>
      <c r="T1353" s="14" t="e">
        <f t="shared" si="232"/>
        <v>#N/A</v>
      </c>
      <c r="U1353" s="14" t="e">
        <f t="shared" si="233"/>
        <v>#N/A</v>
      </c>
      <c r="V1353" s="14">
        <f t="shared" si="234"/>
        <v>0</v>
      </c>
      <c r="W1353" s="14" t="e">
        <f t="shared" si="235"/>
        <v>#N/A</v>
      </c>
      <c r="X1353" s="14" t="e">
        <f t="shared" si="236"/>
        <v>#N/A</v>
      </c>
    </row>
    <row r="1354" spans="1:24">
      <c r="A1354" s="10">
        <f>europe!A1365</f>
        <v>0</v>
      </c>
      <c r="B1354" s="9" t="e">
        <f>VLOOKUP($A1354,europe!$A$1:$B$3014,2,FALSE)</f>
        <v>#N/A</v>
      </c>
      <c r="C1354" s="9">
        <f>VLOOKUP($A1354,man_neu!$A$1:$D$3001,4,FALSE)</f>
        <v>0</v>
      </c>
      <c r="D1354" s="24" t="e">
        <f>VLOOKUP($A1354,cash!$A$1:$B$3001,2,FALSE)</f>
        <v>#N/A</v>
      </c>
      <c r="E1354" s="9" t="e">
        <f>VLOOKUP($A1354,patri!$A$1:$B$3002,2,FALSE)</f>
        <v>#N/A</v>
      </c>
      <c r="G1354" s="9" t="e">
        <f>VLOOKUP($A1354,anteile!$A$4:$D$2615,anteile!B$12,FALSE)</f>
        <v>#N/A</v>
      </c>
      <c r="H1354" s="9" t="e">
        <f>VLOOKUP($A1354,anteile!$A$4:$D$2615,anteile!C$12,FALSE)</f>
        <v>#N/A</v>
      </c>
      <c r="I1354" s="9" t="e">
        <f>VLOOKUP($A1354,anteile!$A$4:$D$2615,anteile!D$12,FALSE)</f>
        <v>#N/A</v>
      </c>
      <c r="K1354" s="24" t="e">
        <f t="shared" si="226"/>
        <v>#N/A</v>
      </c>
      <c r="L1354" s="24" t="e">
        <f t="shared" si="227"/>
        <v>#N/A</v>
      </c>
      <c r="M1354" s="24" t="e">
        <f>VLOOKUP($A1354,cash!$A$1:$B$3001,2,FALSE)</f>
        <v>#N/A</v>
      </c>
      <c r="N1354" s="24" t="e">
        <f t="shared" si="228"/>
        <v>#N/A</v>
      </c>
      <c r="P1354" s="24" t="e">
        <f t="shared" si="229"/>
        <v>#N/A</v>
      </c>
      <c r="Q1354" s="24" t="e">
        <f t="shared" si="230"/>
        <v>#N/A</v>
      </c>
      <c r="S1354" s="14" t="e">
        <f t="shared" si="231"/>
        <v>#N/A</v>
      </c>
      <c r="T1354" s="14" t="e">
        <f t="shared" si="232"/>
        <v>#N/A</v>
      </c>
      <c r="U1354" s="14" t="e">
        <f t="shared" si="233"/>
        <v>#N/A</v>
      </c>
      <c r="V1354" s="14">
        <f t="shared" si="234"/>
        <v>0</v>
      </c>
      <c r="W1354" s="14" t="e">
        <f t="shared" si="235"/>
        <v>#N/A</v>
      </c>
      <c r="X1354" s="14" t="e">
        <f t="shared" si="236"/>
        <v>#N/A</v>
      </c>
    </row>
    <row r="1355" spans="1:24">
      <c r="A1355" s="10">
        <f>europe!A1366</f>
        <v>0</v>
      </c>
      <c r="B1355" s="9" t="e">
        <f>VLOOKUP($A1355,europe!$A$1:$B$3014,2,FALSE)</f>
        <v>#N/A</v>
      </c>
      <c r="C1355" s="9">
        <f>VLOOKUP($A1355,man_neu!$A$1:$D$3001,4,FALSE)</f>
        <v>0</v>
      </c>
      <c r="D1355" s="24" t="e">
        <f>VLOOKUP($A1355,cash!$A$1:$B$3001,2,FALSE)</f>
        <v>#N/A</v>
      </c>
      <c r="E1355" s="9" t="e">
        <f>VLOOKUP($A1355,patri!$A$1:$B$3002,2,FALSE)</f>
        <v>#N/A</v>
      </c>
      <c r="G1355" s="9" t="e">
        <f>VLOOKUP($A1355,anteile!$A$4:$D$2615,anteile!B$12,FALSE)</f>
        <v>#N/A</v>
      </c>
      <c r="H1355" s="9" t="e">
        <f>VLOOKUP($A1355,anteile!$A$4:$D$2615,anteile!C$12,FALSE)</f>
        <v>#N/A</v>
      </c>
      <c r="I1355" s="9" t="e">
        <f>VLOOKUP($A1355,anteile!$A$4:$D$2615,anteile!D$12,FALSE)</f>
        <v>#N/A</v>
      </c>
      <c r="K1355" s="24" t="e">
        <f t="shared" si="226"/>
        <v>#N/A</v>
      </c>
      <c r="L1355" s="24" t="e">
        <f t="shared" si="227"/>
        <v>#N/A</v>
      </c>
      <c r="M1355" s="24" t="e">
        <f>VLOOKUP($A1355,cash!$A$1:$B$3001,2,FALSE)</f>
        <v>#N/A</v>
      </c>
      <c r="N1355" s="24" t="e">
        <f t="shared" si="228"/>
        <v>#N/A</v>
      </c>
      <c r="P1355" s="24" t="e">
        <f t="shared" si="229"/>
        <v>#N/A</v>
      </c>
      <c r="Q1355" s="24" t="e">
        <f t="shared" si="230"/>
        <v>#N/A</v>
      </c>
      <c r="S1355" s="14" t="e">
        <f t="shared" si="231"/>
        <v>#N/A</v>
      </c>
      <c r="T1355" s="14" t="e">
        <f t="shared" si="232"/>
        <v>#N/A</v>
      </c>
      <c r="U1355" s="14" t="e">
        <f t="shared" si="233"/>
        <v>#N/A</v>
      </c>
      <c r="V1355" s="14">
        <f t="shared" si="234"/>
        <v>0</v>
      </c>
      <c r="W1355" s="14" t="e">
        <f t="shared" si="235"/>
        <v>#N/A</v>
      </c>
      <c r="X1355" s="14" t="e">
        <f t="shared" si="236"/>
        <v>#N/A</v>
      </c>
    </row>
    <row r="1356" spans="1:24">
      <c r="A1356" s="10">
        <f>europe!A1367</f>
        <v>0</v>
      </c>
      <c r="B1356" s="9" t="e">
        <f>VLOOKUP($A1356,europe!$A$1:$B$3014,2,FALSE)</f>
        <v>#N/A</v>
      </c>
      <c r="C1356" s="9">
        <f>VLOOKUP($A1356,man_neu!$A$1:$D$3001,4,FALSE)</f>
        <v>0</v>
      </c>
      <c r="D1356" s="24" t="e">
        <f>VLOOKUP($A1356,cash!$A$1:$B$3001,2,FALSE)</f>
        <v>#N/A</v>
      </c>
      <c r="E1356" s="9" t="e">
        <f>VLOOKUP($A1356,patri!$A$1:$B$3002,2,FALSE)</f>
        <v>#N/A</v>
      </c>
      <c r="G1356" s="9" t="e">
        <f>VLOOKUP($A1356,anteile!$A$4:$D$2615,anteile!B$12,FALSE)</f>
        <v>#N/A</v>
      </c>
      <c r="H1356" s="9" t="e">
        <f>VLOOKUP($A1356,anteile!$A$4:$D$2615,anteile!C$12,FALSE)</f>
        <v>#N/A</v>
      </c>
      <c r="I1356" s="9" t="e">
        <f>VLOOKUP($A1356,anteile!$A$4:$D$2615,anteile!D$12,FALSE)</f>
        <v>#N/A</v>
      </c>
      <c r="K1356" s="24" t="e">
        <f t="shared" si="226"/>
        <v>#N/A</v>
      </c>
      <c r="L1356" s="24" t="e">
        <f t="shared" si="227"/>
        <v>#N/A</v>
      </c>
      <c r="M1356" s="24" t="e">
        <f>VLOOKUP($A1356,cash!$A$1:$B$3001,2,FALSE)</f>
        <v>#N/A</v>
      </c>
      <c r="N1356" s="24" t="e">
        <f t="shared" si="228"/>
        <v>#N/A</v>
      </c>
      <c r="P1356" s="24" t="e">
        <f t="shared" si="229"/>
        <v>#N/A</v>
      </c>
      <c r="Q1356" s="24" t="e">
        <f t="shared" si="230"/>
        <v>#N/A</v>
      </c>
      <c r="S1356" s="14" t="e">
        <f t="shared" si="231"/>
        <v>#N/A</v>
      </c>
      <c r="T1356" s="14" t="e">
        <f t="shared" si="232"/>
        <v>#N/A</v>
      </c>
      <c r="U1356" s="14" t="e">
        <f t="shared" si="233"/>
        <v>#N/A</v>
      </c>
      <c r="V1356" s="14">
        <f t="shared" si="234"/>
        <v>0</v>
      </c>
      <c r="W1356" s="14" t="e">
        <f t="shared" si="235"/>
        <v>#N/A</v>
      </c>
      <c r="X1356" s="14" t="e">
        <f t="shared" si="236"/>
        <v>#N/A</v>
      </c>
    </row>
    <row r="1357" spans="1:24">
      <c r="A1357" s="10">
        <f>europe!A1368</f>
        <v>0</v>
      </c>
      <c r="B1357" s="9" t="e">
        <f>VLOOKUP($A1357,europe!$A$1:$B$3014,2,FALSE)</f>
        <v>#N/A</v>
      </c>
      <c r="C1357" s="9">
        <f>VLOOKUP($A1357,man_neu!$A$1:$D$3001,4,FALSE)</f>
        <v>0</v>
      </c>
      <c r="D1357" s="24" t="e">
        <f>VLOOKUP($A1357,cash!$A$1:$B$3001,2,FALSE)</f>
        <v>#N/A</v>
      </c>
      <c r="E1357" s="9" t="e">
        <f>VLOOKUP($A1357,patri!$A$1:$B$3002,2,FALSE)</f>
        <v>#N/A</v>
      </c>
      <c r="G1357" s="9" t="e">
        <f>VLOOKUP($A1357,anteile!$A$4:$D$2615,anteile!B$12,FALSE)</f>
        <v>#N/A</v>
      </c>
      <c r="H1357" s="9" t="e">
        <f>VLOOKUP($A1357,anteile!$A$4:$D$2615,anteile!C$12,FALSE)</f>
        <v>#N/A</v>
      </c>
      <c r="I1357" s="9" t="e">
        <f>VLOOKUP($A1357,anteile!$A$4:$D$2615,anteile!D$12,FALSE)</f>
        <v>#N/A</v>
      </c>
      <c r="K1357" s="24" t="e">
        <f t="shared" si="226"/>
        <v>#N/A</v>
      </c>
      <c r="L1357" s="24" t="e">
        <f t="shared" si="227"/>
        <v>#N/A</v>
      </c>
      <c r="M1357" s="24" t="e">
        <f>VLOOKUP($A1357,cash!$A$1:$B$3001,2,FALSE)</f>
        <v>#N/A</v>
      </c>
      <c r="N1357" s="24" t="e">
        <f t="shared" si="228"/>
        <v>#N/A</v>
      </c>
      <c r="P1357" s="24" t="e">
        <f t="shared" si="229"/>
        <v>#N/A</v>
      </c>
      <c r="Q1357" s="24" t="e">
        <f t="shared" si="230"/>
        <v>#N/A</v>
      </c>
      <c r="S1357" s="14" t="e">
        <f t="shared" si="231"/>
        <v>#N/A</v>
      </c>
      <c r="T1357" s="14" t="e">
        <f t="shared" si="232"/>
        <v>#N/A</v>
      </c>
      <c r="U1357" s="14" t="e">
        <f t="shared" si="233"/>
        <v>#N/A</v>
      </c>
      <c r="V1357" s="14">
        <f t="shared" si="234"/>
        <v>0</v>
      </c>
      <c r="W1357" s="14" t="e">
        <f t="shared" si="235"/>
        <v>#N/A</v>
      </c>
      <c r="X1357" s="14" t="e">
        <f t="shared" si="236"/>
        <v>#N/A</v>
      </c>
    </row>
    <row r="1358" spans="1:24">
      <c r="A1358" s="10">
        <f>europe!A1369</f>
        <v>0</v>
      </c>
      <c r="B1358" s="9" t="e">
        <f>VLOOKUP($A1358,europe!$A$1:$B$3014,2,FALSE)</f>
        <v>#N/A</v>
      </c>
      <c r="C1358" s="9">
        <f>VLOOKUP($A1358,man_neu!$A$1:$D$3001,4,FALSE)</f>
        <v>0</v>
      </c>
      <c r="D1358" s="24" t="e">
        <f>VLOOKUP($A1358,cash!$A$1:$B$3001,2,FALSE)</f>
        <v>#N/A</v>
      </c>
      <c r="E1358" s="9" t="e">
        <f>VLOOKUP($A1358,patri!$A$1:$B$3002,2,FALSE)</f>
        <v>#N/A</v>
      </c>
      <c r="G1358" s="9" t="e">
        <f>VLOOKUP($A1358,anteile!$A$4:$D$2615,anteile!B$12,FALSE)</f>
        <v>#N/A</v>
      </c>
      <c r="H1358" s="9" t="e">
        <f>VLOOKUP($A1358,anteile!$A$4:$D$2615,anteile!C$12,FALSE)</f>
        <v>#N/A</v>
      </c>
      <c r="I1358" s="9" t="e">
        <f>VLOOKUP($A1358,anteile!$A$4:$D$2615,anteile!D$12,FALSE)</f>
        <v>#N/A</v>
      </c>
      <c r="K1358" s="24" t="e">
        <f t="shared" ref="K1358:K1421" si="237">B1358*G1358</f>
        <v>#N/A</v>
      </c>
      <c r="L1358" s="24" t="e">
        <f t="shared" ref="L1358:L1421" si="238">C1358*H1358</f>
        <v>#N/A</v>
      </c>
      <c r="M1358" s="24" t="e">
        <f>VLOOKUP($A1358,cash!$A$1:$B$3001,2,FALSE)</f>
        <v>#N/A</v>
      </c>
      <c r="N1358" s="24" t="e">
        <f t="shared" ref="N1358:N1421" si="239">E1358*I1358</f>
        <v>#N/A</v>
      </c>
      <c r="P1358" s="24" t="e">
        <f t="shared" si="229"/>
        <v>#N/A</v>
      </c>
      <c r="Q1358" s="24" t="e">
        <f t="shared" si="230"/>
        <v>#N/A</v>
      </c>
      <c r="S1358" s="14" t="e">
        <f t="shared" si="231"/>
        <v>#N/A</v>
      </c>
      <c r="T1358" s="14" t="e">
        <f t="shared" si="232"/>
        <v>#N/A</v>
      </c>
      <c r="U1358" s="14" t="e">
        <f t="shared" si="233"/>
        <v>#N/A</v>
      </c>
      <c r="V1358" s="14">
        <f t="shared" si="234"/>
        <v>0</v>
      </c>
      <c r="W1358" s="14" t="e">
        <f t="shared" si="235"/>
        <v>#N/A</v>
      </c>
      <c r="X1358" s="14" t="e">
        <f t="shared" si="236"/>
        <v>#N/A</v>
      </c>
    </row>
    <row r="1359" spans="1:24">
      <c r="A1359" s="10">
        <f>europe!A1370</f>
        <v>0</v>
      </c>
      <c r="B1359" s="9" t="e">
        <f>VLOOKUP($A1359,europe!$A$1:$B$3014,2,FALSE)</f>
        <v>#N/A</v>
      </c>
      <c r="C1359" s="9">
        <f>VLOOKUP($A1359,man_neu!$A$1:$D$3001,4,FALSE)</f>
        <v>0</v>
      </c>
      <c r="D1359" s="24" t="e">
        <f>VLOOKUP($A1359,cash!$A$1:$B$3001,2,FALSE)</f>
        <v>#N/A</v>
      </c>
      <c r="E1359" s="9" t="e">
        <f>VLOOKUP($A1359,patri!$A$1:$B$3002,2,FALSE)</f>
        <v>#N/A</v>
      </c>
      <c r="G1359" s="9" t="e">
        <f>VLOOKUP($A1359,anteile!$A$4:$D$2615,anteile!B$12,FALSE)</f>
        <v>#N/A</v>
      </c>
      <c r="H1359" s="9" t="e">
        <f>VLOOKUP($A1359,anteile!$A$4:$D$2615,anteile!C$12,FALSE)</f>
        <v>#N/A</v>
      </c>
      <c r="I1359" s="9" t="e">
        <f>VLOOKUP($A1359,anteile!$A$4:$D$2615,anteile!D$12,FALSE)</f>
        <v>#N/A</v>
      </c>
      <c r="K1359" s="24" t="e">
        <f t="shared" si="237"/>
        <v>#N/A</v>
      </c>
      <c r="L1359" s="24" t="e">
        <f t="shared" si="238"/>
        <v>#N/A</v>
      </c>
      <c r="M1359" s="24" t="e">
        <f>VLOOKUP($A1359,cash!$A$1:$B$3001,2,FALSE)</f>
        <v>#N/A</v>
      </c>
      <c r="N1359" s="24" t="e">
        <f t="shared" si="239"/>
        <v>#N/A</v>
      </c>
      <c r="P1359" s="24" t="e">
        <f t="shared" ref="P1359:P1422" si="240">SUM(K1359:M1359)</f>
        <v>#N/A</v>
      </c>
      <c r="Q1359" s="24" t="e">
        <f t="shared" ref="Q1359:Q1422" si="241">N1359</f>
        <v>#N/A</v>
      </c>
      <c r="S1359" s="14" t="e">
        <f t="shared" ref="S1359:S1422" si="242">P1359/P$6*100</f>
        <v>#N/A</v>
      </c>
      <c r="T1359" s="14" t="e">
        <f t="shared" ref="T1359:T1422" si="243">Q1359/Q$6*100</f>
        <v>#N/A</v>
      </c>
      <c r="U1359" s="14" t="e">
        <f t="shared" ref="U1359:U1422" si="244">B1359/B$6*100</f>
        <v>#N/A</v>
      </c>
      <c r="V1359" s="14">
        <f t="shared" ref="V1359:V1422" si="245">C1359/C$6*100</f>
        <v>0</v>
      </c>
      <c r="W1359" s="14" t="e">
        <f t="shared" ref="W1359:W1422" si="246">D1359/D$6*100</f>
        <v>#N/A</v>
      </c>
      <c r="X1359" s="14" t="e">
        <f t="shared" ref="X1359:X1422" si="247">E1359/E$6*100</f>
        <v>#N/A</v>
      </c>
    </row>
    <row r="1360" spans="1:24">
      <c r="A1360" s="10">
        <f>europe!A1371</f>
        <v>0</v>
      </c>
      <c r="B1360" s="9" t="e">
        <f>VLOOKUP($A1360,europe!$A$1:$B$3014,2,FALSE)</f>
        <v>#N/A</v>
      </c>
      <c r="C1360" s="9">
        <f>VLOOKUP($A1360,man_neu!$A$1:$D$3001,4,FALSE)</f>
        <v>0</v>
      </c>
      <c r="D1360" s="24" t="e">
        <f>VLOOKUP($A1360,cash!$A$1:$B$3001,2,FALSE)</f>
        <v>#N/A</v>
      </c>
      <c r="E1360" s="9" t="e">
        <f>VLOOKUP($A1360,patri!$A$1:$B$3002,2,FALSE)</f>
        <v>#N/A</v>
      </c>
      <c r="G1360" s="9" t="e">
        <f>VLOOKUP($A1360,anteile!$A$4:$D$2615,anteile!B$12,FALSE)</f>
        <v>#N/A</v>
      </c>
      <c r="H1360" s="9" t="e">
        <f>VLOOKUP($A1360,anteile!$A$4:$D$2615,anteile!C$12,FALSE)</f>
        <v>#N/A</v>
      </c>
      <c r="I1360" s="9" t="e">
        <f>VLOOKUP($A1360,anteile!$A$4:$D$2615,anteile!D$12,FALSE)</f>
        <v>#N/A</v>
      </c>
      <c r="K1360" s="24" t="e">
        <f t="shared" si="237"/>
        <v>#N/A</v>
      </c>
      <c r="L1360" s="24" t="e">
        <f t="shared" si="238"/>
        <v>#N/A</v>
      </c>
      <c r="M1360" s="24" t="e">
        <f>VLOOKUP($A1360,cash!$A$1:$B$3001,2,FALSE)</f>
        <v>#N/A</v>
      </c>
      <c r="N1360" s="24" t="e">
        <f t="shared" si="239"/>
        <v>#N/A</v>
      </c>
      <c r="P1360" s="24" t="e">
        <f t="shared" si="240"/>
        <v>#N/A</v>
      </c>
      <c r="Q1360" s="24" t="e">
        <f t="shared" si="241"/>
        <v>#N/A</v>
      </c>
      <c r="S1360" s="14" t="e">
        <f t="shared" si="242"/>
        <v>#N/A</v>
      </c>
      <c r="T1360" s="14" t="e">
        <f t="shared" si="243"/>
        <v>#N/A</v>
      </c>
      <c r="U1360" s="14" t="e">
        <f t="shared" si="244"/>
        <v>#N/A</v>
      </c>
      <c r="V1360" s="14">
        <f t="shared" si="245"/>
        <v>0</v>
      </c>
      <c r="W1360" s="14" t="e">
        <f t="shared" si="246"/>
        <v>#N/A</v>
      </c>
      <c r="X1360" s="14" t="e">
        <f t="shared" si="247"/>
        <v>#N/A</v>
      </c>
    </row>
    <row r="1361" spans="1:24">
      <c r="A1361" s="10">
        <f>europe!A1372</f>
        <v>0</v>
      </c>
      <c r="B1361" s="9" t="e">
        <f>VLOOKUP($A1361,europe!$A$1:$B$3014,2,FALSE)</f>
        <v>#N/A</v>
      </c>
      <c r="C1361" s="9">
        <f>VLOOKUP($A1361,man_neu!$A$1:$D$3001,4,FALSE)</f>
        <v>0</v>
      </c>
      <c r="D1361" s="24" t="e">
        <f>VLOOKUP($A1361,cash!$A$1:$B$3001,2,FALSE)</f>
        <v>#N/A</v>
      </c>
      <c r="E1361" s="9" t="e">
        <f>VLOOKUP($A1361,patri!$A$1:$B$3002,2,FALSE)</f>
        <v>#N/A</v>
      </c>
      <c r="G1361" s="9" t="e">
        <f>VLOOKUP($A1361,anteile!$A$4:$D$2615,anteile!B$12,FALSE)</f>
        <v>#N/A</v>
      </c>
      <c r="H1361" s="9" t="e">
        <f>VLOOKUP($A1361,anteile!$A$4:$D$2615,anteile!C$12,FALSE)</f>
        <v>#N/A</v>
      </c>
      <c r="I1361" s="9" t="e">
        <f>VLOOKUP($A1361,anteile!$A$4:$D$2615,anteile!D$12,FALSE)</f>
        <v>#N/A</v>
      </c>
      <c r="K1361" s="24" t="e">
        <f t="shared" si="237"/>
        <v>#N/A</v>
      </c>
      <c r="L1361" s="24" t="e">
        <f t="shared" si="238"/>
        <v>#N/A</v>
      </c>
      <c r="M1361" s="24" t="e">
        <f>VLOOKUP($A1361,cash!$A$1:$B$3001,2,FALSE)</f>
        <v>#N/A</v>
      </c>
      <c r="N1361" s="24" t="e">
        <f t="shared" si="239"/>
        <v>#N/A</v>
      </c>
      <c r="P1361" s="24" t="e">
        <f t="shared" si="240"/>
        <v>#N/A</v>
      </c>
      <c r="Q1361" s="24" t="e">
        <f t="shared" si="241"/>
        <v>#N/A</v>
      </c>
      <c r="S1361" s="14" t="e">
        <f t="shared" si="242"/>
        <v>#N/A</v>
      </c>
      <c r="T1361" s="14" t="e">
        <f t="shared" si="243"/>
        <v>#N/A</v>
      </c>
      <c r="U1361" s="14" t="e">
        <f t="shared" si="244"/>
        <v>#N/A</v>
      </c>
      <c r="V1361" s="14">
        <f t="shared" si="245"/>
        <v>0</v>
      </c>
      <c r="W1361" s="14" t="e">
        <f t="shared" si="246"/>
        <v>#N/A</v>
      </c>
      <c r="X1361" s="14" t="e">
        <f t="shared" si="247"/>
        <v>#N/A</v>
      </c>
    </row>
    <row r="1362" spans="1:24">
      <c r="A1362" s="10">
        <f>europe!A1373</f>
        <v>0</v>
      </c>
      <c r="B1362" s="9" t="e">
        <f>VLOOKUP($A1362,europe!$A$1:$B$3014,2,FALSE)</f>
        <v>#N/A</v>
      </c>
      <c r="C1362" s="9">
        <f>VLOOKUP($A1362,man_neu!$A$1:$D$3001,4,FALSE)</f>
        <v>0</v>
      </c>
      <c r="D1362" s="24" t="e">
        <f>VLOOKUP($A1362,cash!$A$1:$B$3001,2,FALSE)</f>
        <v>#N/A</v>
      </c>
      <c r="E1362" s="9" t="e">
        <f>VLOOKUP($A1362,patri!$A$1:$B$3002,2,FALSE)</f>
        <v>#N/A</v>
      </c>
      <c r="G1362" s="9" t="e">
        <f>VLOOKUP($A1362,anteile!$A$4:$D$2615,anteile!B$12,FALSE)</f>
        <v>#N/A</v>
      </c>
      <c r="H1362" s="9" t="e">
        <f>VLOOKUP($A1362,anteile!$A$4:$D$2615,anteile!C$12,FALSE)</f>
        <v>#N/A</v>
      </c>
      <c r="I1362" s="9" t="e">
        <f>VLOOKUP($A1362,anteile!$A$4:$D$2615,anteile!D$12,FALSE)</f>
        <v>#N/A</v>
      </c>
      <c r="K1362" s="24" t="e">
        <f t="shared" si="237"/>
        <v>#N/A</v>
      </c>
      <c r="L1362" s="24" t="e">
        <f t="shared" si="238"/>
        <v>#N/A</v>
      </c>
      <c r="M1362" s="24" t="e">
        <f>VLOOKUP($A1362,cash!$A$1:$B$3001,2,FALSE)</f>
        <v>#N/A</v>
      </c>
      <c r="N1362" s="24" t="e">
        <f t="shared" si="239"/>
        <v>#N/A</v>
      </c>
      <c r="P1362" s="24" t="e">
        <f t="shared" si="240"/>
        <v>#N/A</v>
      </c>
      <c r="Q1362" s="24" t="e">
        <f t="shared" si="241"/>
        <v>#N/A</v>
      </c>
      <c r="S1362" s="14" t="e">
        <f t="shared" si="242"/>
        <v>#N/A</v>
      </c>
      <c r="T1362" s="14" t="e">
        <f t="shared" si="243"/>
        <v>#N/A</v>
      </c>
      <c r="U1362" s="14" t="e">
        <f t="shared" si="244"/>
        <v>#N/A</v>
      </c>
      <c r="V1362" s="14">
        <f t="shared" si="245"/>
        <v>0</v>
      </c>
      <c r="W1362" s="14" t="e">
        <f t="shared" si="246"/>
        <v>#N/A</v>
      </c>
      <c r="X1362" s="14" t="e">
        <f t="shared" si="247"/>
        <v>#N/A</v>
      </c>
    </row>
    <row r="1363" spans="1:24">
      <c r="A1363" s="10">
        <f>europe!A1374</f>
        <v>0</v>
      </c>
      <c r="B1363" s="9" t="e">
        <f>VLOOKUP($A1363,europe!$A$1:$B$3014,2,FALSE)</f>
        <v>#N/A</v>
      </c>
      <c r="C1363" s="9">
        <f>VLOOKUP($A1363,man_neu!$A$1:$D$3001,4,FALSE)</f>
        <v>0</v>
      </c>
      <c r="D1363" s="24" t="e">
        <f>VLOOKUP($A1363,cash!$A$1:$B$3001,2,FALSE)</f>
        <v>#N/A</v>
      </c>
      <c r="E1363" s="9" t="e">
        <f>VLOOKUP($A1363,patri!$A$1:$B$3002,2,FALSE)</f>
        <v>#N/A</v>
      </c>
      <c r="G1363" s="9" t="e">
        <f>VLOOKUP($A1363,anteile!$A$4:$D$2615,anteile!B$12,FALSE)</f>
        <v>#N/A</v>
      </c>
      <c r="H1363" s="9" t="e">
        <f>VLOOKUP($A1363,anteile!$A$4:$D$2615,anteile!C$12,FALSE)</f>
        <v>#N/A</v>
      </c>
      <c r="I1363" s="9" t="e">
        <f>VLOOKUP($A1363,anteile!$A$4:$D$2615,anteile!D$12,FALSE)</f>
        <v>#N/A</v>
      </c>
      <c r="K1363" s="24" t="e">
        <f t="shared" si="237"/>
        <v>#N/A</v>
      </c>
      <c r="L1363" s="24" t="e">
        <f t="shared" si="238"/>
        <v>#N/A</v>
      </c>
      <c r="M1363" s="24" t="e">
        <f>VLOOKUP($A1363,cash!$A$1:$B$3001,2,FALSE)</f>
        <v>#N/A</v>
      </c>
      <c r="N1363" s="24" t="e">
        <f t="shared" si="239"/>
        <v>#N/A</v>
      </c>
      <c r="P1363" s="24" t="e">
        <f t="shared" si="240"/>
        <v>#N/A</v>
      </c>
      <c r="Q1363" s="24" t="e">
        <f t="shared" si="241"/>
        <v>#N/A</v>
      </c>
      <c r="S1363" s="14" t="e">
        <f t="shared" si="242"/>
        <v>#N/A</v>
      </c>
      <c r="T1363" s="14" t="e">
        <f t="shared" si="243"/>
        <v>#N/A</v>
      </c>
      <c r="U1363" s="14" t="e">
        <f t="shared" si="244"/>
        <v>#N/A</v>
      </c>
      <c r="V1363" s="14">
        <f t="shared" si="245"/>
        <v>0</v>
      </c>
      <c r="W1363" s="14" t="e">
        <f t="shared" si="246"/>
        <v>#N/A</v>
      </c>
      <c r="X1363" s="14" t="e">
        <f t="shared" si="247"/>
        <v>#N/A</v>
      </c>
    </row>
    <row r="1364" spans="1:24">
      <c r="A1364" s="10">
        <f>europe!A1375</f>
        <v>0</v>
      </c>
      <c r="B1364" s="9" t="e">
        <f>VLOOKUP($A1364,europe!$A$1:$B$3014,2,FALSE)</f>
        <v>#N/A</v>
      </c>
      <c r="C1364" s="9">
        <f>VLOOKUP($A1364,man_neu!$A$1:$D$3001,4,FALSE)</f>
        <v>0</v>
      </c>
      <c r="D1364" s="24" t="e">
        <f>VLOOKUP($A1364,cash!$A$1:$B$3001,2,FALSE)</f>
        <v>#N/A</v>
      </c>
      <c r="E1364" s="9" t="e">
        <f>VLOOKUP($A1364,patri!$A$1:$B$3002,2,FALSE)</f>
        <v>#N/A</v>
      </c>
      <c r="G1364" s="9" t="e">
        <f>VLOOKUP($A1364,anteile!$A$4:$D$2615,anteile!B$12,FALSE)</f>
        <v>#N/A</v>
      </c>
      <c r="H1364" s="9" t="e">
        <f>VLOOKUP($A1364,anteile!$A$4:$D$2615,anteile!C$12,FALSE)</f>
        <v>#N/A</v>
      </c>
      <c r="I1364" s="9" t="e">
        <f>VLOOKUP($A1364,anteile!$A$4:$D$2615,anteile!D$12,FALSE)</f>
        <v>#N/A</v>
      </c>
      <c r="K1364" s="24" t="e">
        <f t="shared" si="237"/>
        <v>#N/A</v>
      </c>
      <c r="L1364" s="24" t="e">
        <f t="shared" si="238"/>
        <v>#N/A</v>
      </c>
      <c r="M1364" s="24" t="e">
        <f>VLOOKUP($A1364,cash!$A$1:$B$3001,2,FALSE)</f>
        <v>#N/A</v>
      </c>
      <c r="N1364" s="24" t="e">
        <f t="shared" si="239"/>
        <v>#N/A</v>
      </c>
      <c r="P1364" s="24" t="e">
        <f t="shared" si="240"/>
        <v>#N/A</v>
      </c>
      <c r="Q1364" s="24" t="e">
        <f t="shared" si="241"/>
        <v>#N/A</v>
      </c>
      <c r="S1364" s="14" t="e">
        <f t="shared" si="242"/>
        <v>#N/A</v>
      </c>
      <c r="T1364" s="14" t="e">
        <f t="shared" si="243"/>
        <v>#N/A</v>
      </c>
      <c r="U1364" s="14" t="e">
        <f t="shared" si="244"/>
        <v>#N/A</v>
      </c>
      <c r="V1364" s="14">
        <f t="shared" si="245"/>
        <v>0</v>
      </c>
      <c r="W1364" s="14" t="e">
        <f t="shared" si="246"/>
        <v>#N/A</v>
      </c>
      <c r="X1364" s="14" t="e">
        <f t="shared" si="247"/>
        <v>#N/A</v>
      </c>
    </row>
    <row r="1365" spans="1:24">
      <c r="A1365" s="10">
        <f>europe!A1376</f>
        <v>0</v>
      </c>
      <c r="B1365" s="9" t="e">
        <f>VLOOKUP($A1365,europe!$A$1:$B$3014,2,FALSE)</f>
        <v>#N/A</v>
      </c>
      <c r="C1365" s="9">
        <f>VLOOKUP($A1365,man_neu!$A$1:$D$3001,4,FALSE)</f>
        <v>0</v>
      </c>
      <c r="D1365" s="24" t="e">
        <f>VLOOKUP($A1365,cash!$A$1:$B$3001,2,FALSE)</f>
        <v>#N/A</v>
      </c>
      <c r="E1365" s="9" t="e">
        <f>VLOOKUP($A1365,patri!$A$1:$B$3002,2,FALSE)</f>
        <v>#N/A</v>
      </c>
      <c r="G1365" s="9" t="e">
        <f>VLOOKUP($A1365,anteile!$A$4:$D$2615,anteile!B$12,FALSE)</f>
        <v>#N/A</v>
      </c>
      <c r="H1365" s="9" t="e">
        <f>VLOOKUP($A1365,anteile!$A$4:$D$2615,anteile!C$12,FALSE)</f>
        <v>#N/A</v>
      </c>
      <c r="I1365" s="9" t="e">
        <f>VLOOKUP($A1365,anteile!$A$4:$D$2615,anteile!D$12,FALSE)</f>
        <v>#N/A</v>
      </c>
      <c r="K1365" s="24" t="e">
        <f t="shared" si="237"/>
        <v>#N/A</v>
      </c>
      <c r="L1365" s="24" t="e">
        <f t="shared" si="238"/>
        <v>#N/A</v>
      </c>
      <c r="M1365" s="24" t="e">
        <f>VLOOKUP($A1365,cash!$A$1:$B$3001,2,FALSE)</f>
        <v>#N/A</v>
      </c>
      <c r="N1365" s="24" t="e">
        <f t="shared" si="239"/>
        <v>#N/A</v>
      </c>
      <c r="P1365" s="24" t="e">
        <f t="shared" si="240"/>
        <v>#N/A</v>
      </c>
      <c r="Q1365" s="24" t="e">
        <f t="shared" si="241"/>
        <v>#N/A</v>
      </c>
      <c r="S1365" s="14" t="e">
        <f t="shared" si="242"/>
        <v>#N/A</v>
      </c>
      <c r="T1365" s="14" t="e">
        <f t="shared" si="243"/>
        <v>#N/A</v>
      </c>
      <c r="U1365" s="14" t="e">
        <f t="shared" si="244"/>
        <v>#N/A</v>
      </c>
      <c r="V1365" s="14">
        <f t="shared" si="245"/>
        <v>0</v>
      </c>
      <c r="W1365" s="14" t="e">
        <f t="shared" si="246"/>
        <v>#N/A</v>
      </c>
      <c r="X1365" s="14" t="e">
        <f t="shared" si="247"/>
        <v>#N/A</v>
      </c>
    </row>
    <row r="1366" spans="1:24">
      <c r="A1366" s="10">
        <f>europe!A1377</f>
        <v>0</v>
      </c>
      <c r="B1366" s="9" t="e">
        <f>VLOOKUP($A1366,europe!$A$1:$B$3014,2,FALSE)</f>
        <v>#N/A</v>
      </c>
      <c r="C1366" s="9">
        <f>VLOOKUP($A1366,man_neu!$A$1:$D$3001,4,FALSE)</f>
        <v>0</v>
      </c>
      <c r="D1366" s="24" t="e">
        <f>VLOOKUP($A1366,cash!$A$1:$B$3001,2,FALSE)</f>
        <v>#N/A</v>
      </c>
      <c r="E1366" s="9" t="e">
        <f>VLOOKUP($A1366,patri!$A$1:$B$3002,2,FALSE)</f>
        <v>#N/A</v>
      </c>
      <c r="G1366" s="9" t="e">
        <f>VLOOKUP($A1366,anteile!$A$4:$D$2615,anteile!B$12,FALSE)</f>
        <v>#N/A</v>
      </c>
      <c r="H1366" s="9" t="e">
        <f>VLOOKUP($A1366,anteile!$A$4:$D$2615,anteile!C$12,FALSE)</f>
        <v>#N/A</v>
      </c>
      <c r="I1366" s="9" t="e">
        <f>VLOOKUP($A1366,anteile!$A$4:$D$2615,anteile!D$12,FALSE)</f>
        <v>#N/A</v>
      </c>
      <c r="K1366" s="24" t="e">
        <f t="shared" si="237"/>
        <v>#N/A</v>
      </c>
      <c r="L1366" s="24" t="e">
        <f t="shared" si="238"/>
        <v>#N/A</v>
      </c>
      <c r="M1366" s="24" t="e">
        <f>VLOOKUP($A1366,cash!$A$1:$B$3001,2,FALSE)</f>
        <v>#N/A</v>
      </c>
      <c r="N1366" s="24" t="e">
        <f t="shared" si="239"/>
        <v>#N/A</v>
      </c>
      <c r="P1366" s="24" t="e">
        <f t="shared" si="240"/>
        <v>#N/A</v>
      </c>
      <c r="Q1366" s="24" t="e">
        <f t="shared" si="241"/>
        <v>#N/A</v>
      </c>
      <c r="S1366" s="14" t="e">
        <f t="shared" si="242"/>
        <v>#N/A</v>
      </c>
      <c r="T1366" s="14" t="e">
        <f t="shared" si="243"/>
        <v>#N/A</v>
      </c>
      <c r="U1366" s="14" t="e">
        <f t="shared" si="244"/>
        <v>#N/A</v>
      </c>
      <c r="V1366" s="14">
        <f t="shared" si="245"/>
        <v>0</v>
      </c>
      <c r="W1366" s="14" t="e">
        <f t="shared" si="246"/>
        <v>#N/A</v>
      </c>
      <c r="X1366" s="14" t="e">
        <f t="shared" si="247"/>
        <v>#N/A</v>
      </c>
    </row>
    <row r="1367" spans="1:24">
      <c r="A1367" s="10">
        <f>europe!A1378</f>
        <v>0</v>
      </c>
      <c r="B1367" s="9" t="e">
        <f>VLOOKUP($A1367,europe!$A$1:$B$3014,2,FALSE)</f>
        <v>#N/A</v>
      </c>
      <c r="C1367" s="9">
        <f>VLOOKUP($A1367,man_neu!$A$1:$D$3001,4,FALSE)</f>
        <v>0</v>
      </c>
      <c r="D1367" s="24" t="e">
        <f>VLOOKUP($A1367,cash!$A$1:$B$3001,2,FALSE)</f>
        <v>#N/A</v>
      </c>
      <c r="E1367" s="9" t="e">
        <f>VLOOKUP($A1367,patri!$A$1:$B$3002,2,FALSE)</f>
        <v>#N/A</v>
      </c>
      <c r="G1367" s="9" t="e">
        <f>VLOOKUP($A1367,anteile!$A$4:$D$2615,anteile!B$12,FALSE)</f>
        <v>#N/A</v>
      </c>
      <c r="H1367" s="9" t="e">
        <f>VLOOKUP($A1367,anteile!$A$4:$D$2615,anteile!C$12,FALSE)</f>
        <v>#N/A</v>
      </c>
      <c r="I1367" s="9" t="e">
        <f>VLOOKUP($A1367,anteile!$A$4:$D$2615,anteile!D$12,FALSE)</f>
        <v>#N/A</v>
      </c>
      <c r="K1367" s="24" t="e">
        <f t="shared" si="237"/>
        <v>#N/A</v>
      </c>
      <c r="L1367" s="24" t="e">
        <f t="shared" si="238"/>
        <v>#N/A</v>
      </c>
      <c r="M1367" s="24" t="e">
        <f>VLOOKUP($A1367,cash!$A$1:$B$3001,2,FALSE)</f>
        <v>#N/A</v>
      </c>
      <c r="N1367" s="24" t="e">
        <f t="shared" si="239"/>
        <v>#N/A</v>
      </c>
      <c r="P1367" s="24" t="e">
        <f t="shared" si="240"/>
        <v>#N/A</v>
      </c>
      <c r="Q1367" s="24" t="e">
        <f t="shared" si="241"/>
        <v>#N/A</v>
      </c>
      <c r="S1367" s="14" t="e">
        <f t="shared" si="242"/>
        <v>#N/A</v>
      </c>
      <c r="T1367" s="14" t="e">
        <f t="shared" si="243"/>
        <v>#N/A</v>
      </c>
      <c r="U1367" s="14" t="e">
        <f t="shared" si="244"/>
        <v>#N/A</v>
      </c>
      <c r="V1367" s="14">
        <f t="shared" si="245"/>
        <v>0</v>
      </c>
      <c r="W1367" s="14" t="e">
        <f t="shared" si="246"/>
        <v>#N/A</v>
      </c>
      <c r="X1367" s="14" t="e">
        <f t="shared" si="247"/>
        <v>#N/A</v>
      </c>
    </row>
    <row r="1368" spans="1:24">
      <c r="A1368" s="10">
        <f>europe!A1379</f>
        <v>0</v>
      </c>
      <c r="B1368" s="9" t="e">
        <f>VLOOKUP($A1368,europe!$A$1:$B$3014,2,FALSE)</f>
        <v>#N/A</v>
      </c>
      <c r="C1368" s="9">
        <f>VLOOKUP($A1368,man_neu!$A$1:$D$3001,4,FALSE)</f>
        <v>0</v>
      </c>
      <c r="D1368" s="24" t="e">
        <f>VLOOKUP($A1368,cash!$A$1:$B$3001,2,FALSE)</f>
        <v>#N/A</v>
      </c>
      <c r="E1368" s="9" t="e">
        <f>VLOOKUP($A1368,patri!$A$1:$B$3002,2,FALSE)</f>
        <v>#N/A</v>
      </c>
      <c r="G1368" s="9" t="e">
        <f>VLOOKUP($A1368,anteile!$A$4:$D$2615,anteile!B$12,FALSE)</f>
        <v>#N/A</v>
      </c>
      <c r="H1368" s="9" t="e">
        <f>VLOOKUP($A1368,anteile!$A$4:$D$2615,anteile!C$12,FALSE)</f>
        <v>#N/A</v>
      </c>
      <c r="I1368" s="9" t="e">
        <f>VLOOKUP($A1368,anteile!$A$4:$D$2615,anteile!D$12,FALSE)</f>
        <v>#N/A</v>
      </c>
      <c r="K1368" s="24" t="e">
        <f t="shared" si="237"/>
        <v>#N/A</v>
      </c>
      <c r="L1368" s="24" t="e">
        <f t="shared" si="238"/>
        <v>#N/A</v>
      </c>
      <c r="M1368" s="24" t="e">
        <f>VLOOKUP($A1368,cash!$A$1:$B$3001,2,FALSE)</f>
        <v>#N/A</v>
      </c>
      <c r="N1368" s="24" t="e">
        <f t="shared" si="239"/>
        <v>#N/A</v>
      </c>
      <c r="P1368" s="24" t="e">
        <f t="shared" si="240"/>
        <v>#N/A</v>
      </c>
      <c r="Q1368" s="24" t="e">
        <f t="shared" si="241"/>
        <v>#N/A</v>
      </c>
      <c r="S1368" s="14" t="e">
        <f t="shared" si="242"/>
        <v>#N/A</v>
      </c>
      <c r="T1368" s="14" t="e">
        <f t="shared" si="243"/>
        <v>#N/A</v>
      </c>
      <c r="U1368" s="14" t="e">
        <f t="shared" si="244"/>
        <v>#N/A</v>
      </c>
      <c r="V1368" s="14">
        <f t="shared" si="245"/>
        <v>0</v>
      </c>
      <c r="W1368" s="14" t="e">
        <f t="shared" si="246"/>
        <v>#N/A</v>
      </c>
      <c r="X1368" s="14" t="e">
        <f t="shared" si="247"/>
        <v>#N/A</v>
      </c>
    </row>
    <row r="1369" spans="1:24">
      <c r="A1369" s="10">
        <f>europe!A1380</f>
        <v>0</v>
      </c>
      <c r="B1369" s="9" t="e">
        <f>VLOOKUP($A1369,europe!$A$1:$B$3014,2,FALSE)</f>
        <v>#N/A</v>
      </c>
      <c r="C1369" s="9">
        <f>VLOOKUP($A1369,man_neu!$A$1:$D$3001,4,FALSE)</f>
        <v>0</v>
      </c>
      <c r="D1369" s="24" t="e">
        <f>VLOOKUP($A1369,cash!$A$1:$B$3001,2,FALSE)</f>
        <v>#N/A</v>
      </c>
      <c r="E1369" s="9" t="e">
        <f>VLOOKUP($A1369,patri!$A$1:$B$3002,2,FALSE)</f>
        <v>#N/A</v>
      </c>
      <c r="G1369" s="9" t="e">
        <f>VLOOKUP($A1369,anteile!$A$4:$D$2615,anteile!B$12,FALSE)</f>
        <v>#N/A</v>
      </c>
      <c r="H1369" s="9" t="e">
        <f>VLOOKUP($A1369,anteile!$A$4:$D$2615,anteile!C$12,FALSE)</f>
        <v>#N/A</v>
      </c>
      <c r="I1369" s="9" t="e">
        <f>VLOOKUP($A1369,anteile!$A$4:$D$2615,anteile!D$12,FALSE)</f>
        <v>#N/A</v>
      </c>
      <c r="K1369" s="24" t="e">
        <f t="shared" si="237"/>
        <v>#N/A</v>
      </c>
      <c r="L1369" s="24" t="e">
        <f t="shared" si="238"/>
        <v>#N/A</v>
      </c>
      <c r="M1369" s="24" t="e">
        <f>VLOOKUP($A1369,cash!$A$1:$B$3001,2,FALSE)</f>
        <v>#N/A</v>
      </c>
      <c r="N1369" s="24" t="e">
        <f t="shared" si="239"/>
        <v>#N/A</v>
      </c>
      <c r="P1369" s="24" t="e">
        <f t="shared" si="240"/>
        <v>#N/A</v>
      </c>
      <c r="Q1369" s="24" t="e">
        <f t="shared" si="241"/>
        <v>#N/A</v>
      </c>
      <c r="S1369" s="14" t="e">
        <f t="shared" si="242"/>
        <v>#N/A</v>
      </c>
      <c r="T1369" s="14" t="e">
        <f t="shared" si="243"/>
        <v>#N/A</v>
      </c>
      <c r="U1369" s="14" t="e">
        <f t="shared" si="244"/>
        <v>#N/A</v>
      </c>
      <c r="V1369" s="14">
        <f t="shared" si="245"/>
        <v>0</v>
      </c>
      <c r="W1369" s="14" t="e">
        <f t="shared" si="246"/>
        <v>#N/A</v>
      </c>
      <c r="X1369" s="14" t="e">
        <f t="shared" si="247"/>
        <v>#N/A</v>
      </c>
    </row>
    <row r="1370" spans="1:24">
      <c r="A1370" s="10">
        <f>europe!A1381</f>
        <v>0</v>
      </c>
      <c r="B1370" s="9" t="e">
        <f>VLOOKUP($A1370,europe!$A$1:$B$3014,2,FALSE)</f>
        <v>#N/A</v>
      </c>
      <c r="C1370" s="9">
        <f>VLOOKUP($A1370,man_neu!$A$1:$D$3001,4,FALSE)</f>
        <v>0</v>
      </c>
      <c r="D1370" s="24" t="e">
        <f>VLOOKUP($A1370,cash!$A$1:$B$3001,2,FALSE)</f>
        <v>#N/A</v>
      </c>
      <c r="E1370" s="9" t="e">
        <f>VLOOKUP($A1370,patri!$A$1:$B$3002,2,FALSE)</f>
        <v>#N/A</v>
      </c>
      <c r="G1370" s="9" t="e">
        <f>VLOOKUP($A1370,anteile!$A$4:$D$2615,anteile!B$12,FALSE)</f>
        <v>#N/A</v>
      </c>
      <c r="H1370" s="9" t="e">
        <f>VLOOKUP($A1370,anteile!$A$4:$D$2615,anteile!C$12,FALSE)</f>
        <v>#N/A</v>
      </c>
      <c r="I1370" s="9" t="e">
        <f>VLOOKUP($A1370,anteile!$A$4:$D$2615,anteile!D$12,FALSE)</f>
        <v>#N/A</v>
      </c>
      <c r="K1370" s="24" t="e">
        <f t="shared" si="237"/>
        <v>#N/A</v>
      </c>
      <c r="L1370" s="24" t="e">
        <f t="shared" si="238"/>
        <v>#N/A</v>
      </c>
      <c r="M1370" s="24" t="e">
        <f>VLOOKUP($A1370,cash!$A$1:$B$3001,2,FALSE)</f>
        <v>#N/A</v>
      </c>
      <c r="N1370" s="24" t="e">
        <f t="shared" si="239"/>
        <v>#N/A</v>
      </c>
      <c r="P1370" s="24" t="e">
        <f t="shared" si="240"/>
        <v>#N/A</v>
      </c>
      <c r="Q1370" s="24" t="e">
        <f t="shared" si="241"/>
        <v>#N/A</v>
      </c>
      <c r="S1370" s="14" t="e">
        <f t="shared" si="242"/>
        <v>#N/A</v>
      </c>
      <c r="T1370" s="14" t="e">
        <f t="shared" si="243"/>
        <v>#N/A</v>
      </c>
      <c r="U1370" s="14" t="e">
        <f t="shared" si="244"/>
        <v>#N/A</v>
      </c>
      <c r="V1370" s="14">
        <f t="shared" si="245"/>
        <v>0</v>
      </c>
      <c r="W1370" s="14" t="e">
        <f t="shared" si="246"/>
        <v>#N/A</v>
      </c>
      <c r="X1370" s="14" t="e">
        <f t="shared" si="247"/>
        <v>#N/A</v>
      </c>
    </row>
    <row r="1371" spans="1:24">
      <c r="A1371" s="10">
        <f>europe!A1382</f>
        <v>0</v>
      </c>
      <c r="B1371" s="9" t="e">
        <f>VLOOKUP($A1371,europe!$A$1:$B$3014,2,FALSE)</f>
        <v>#N/A</v>
      </c>
      <c r="C1371" s="9">
        <f>VLOOKUP($A1371,man_neu!$A$1:$D$3001,4,FALSE)</f>
        <v>0</v>
      </c>
      <c r="D1371" s="24" t="e">
        <f>VLOOKUP($A1371,cash!$A$1:$B$3001,2,FALSE)</f>
        <v>#N/A</v>
      </c>
      <c r="E1371" s="9" t="e">
        <f>VLOOKUP($A1371,patri!$A$1:$B$3002,2,FALSE)</f>
        <v>#N/A</v>
      </c>
      <c r="G1371" s="9" t="e">
        <f>VLOOKUP($A1371,anteile!$A$4:$D$2615,anteile!B$12,FALSE)</f>
        <v>#N/A</v>
      </c>
      <c r="H1371" s="9" t="e">
        <f>VLOOKUP($A1371,anteile!$A$4:$D$2615,anteile!C$12,FALSE)</f>
        <v>#N/A</v>
      </c>
      <c r="I1371" s="9" t="e">
        <f>VLOOKUP($A1371,anteile!$A$4:$D$2615,anteile!D$12,FALSE)</f>
        <v>#N/A</v>
      </c>
      <c r="K1371" s="24" t="e">
        <f t="shared" si="237"/>
        <v>#N/A</v>
      </c>
      <c r="L1371" s="24" t="e">
        <f t="shared" si="238"/>
        <v>#N/A</v>
      </c>
      <c r="M1371" s="24" t="e">
        <f>VLOOKUP($A1371,cash!$A$1:$B$3001,2,FALSE)</f>
        <v>#N/A</v>
      </c>
      <c r="N1371" s="24" t="e">
        <f t="shared" si="239"/>
        <v>#N/A</v>
      </c>
      <c r="P1371" s="24" t="e">
        <f t="shared" si="240"/>
        <v>#N/A</v>
      </c>
      <c r="Q1371" s="24" t="e">
        <f t="shared" si="241"/>
        <v>#N/A</v>
      </c>
      <c r="S1371" s="14" t="e">
        <f t="shared" si="242"/>
        <v>#N/A</v>
      </c>
      <c r="T1371" s="14" t="e">
        <f t="shared" si="243"/>
        <v>#N/A</v>
      </c>
      <c r="U1371" s="14" t="e">
        <f t="shared" si="244"/>
        <v>#N/A</v>
      </c>
      <c r="V1371" s="14">
        <f t="shared" si="245"/>
        <v>0</v>
      </c>
      <c r="W1371" s="14" t="e">
        <f t="shared" si="246"/>
        <v>#N/A</v>
      </c>
      <c r="X1371" s="14" t="e">
        <f t="shared" si="247"/>
        <v>#N/A</v>
      </c>
    </row>
    <row r="1372" spans="1:24">
      <c r="A1372" s="10">
        <f>europe!A1383</f>
        <v>0</v>
      </c>
      <c r="B1372" s="9" t="e">
        <f>VLOOKUP($A1372,europe!$A$1:$B$3014,2,FALSE)</f>
        <v>#N/A</v>
      </c>
      <c r="C1372" s="9">
        <f>VLOOKUP($A1372,man_neu!$A$1:$D$3001,4,FALSE)</f>
        <v>0</v>
      </c>
      <c r="D1372" s="24" t="e">
        <f>VLOOKUP($A1372,cash!$A$1:$B$3001,2,FALSE)</f>
        <v>#N/A</v>
      </c>
      <c r="E1372" s="9" t="e">
        <f>VLOOKUP($A1372,patri!$A$1:$B$3002,2,FALSE)</f>
        <v>#N/A</v>
      </c>
      <c r="G1372" s="9" t="e">
        <f>VLOOKUP($A1372,anteile!$A$4:$D$2615,anteile!B$12,FALSE)</f>
        <v>#N/A</v>
      </c>
      <c r="H1372" s="9" t="e">
        <f>VLOOKUP($A1372,anteile!$A$4:$D$2615,anteile!C$12,FALSE)</f>
        <v>#N/A</v>
      </c>
      <c r="I1372" s="9" t="e">
        <f>VLOOKUP($A1372,anteile!$A$4:$D$2615,anteile!D$12,FALSE)</f>
        <v>#N/A</v>
      </c>
      <c r="K1372" s="24" t="e">
        <f t="shared" si="237"/>
        <v>#N/A</v>
      </c>
      <c r="L1372" s="24" t="e">
        <f t="shared" si="238"/>
        <v>#N/A</v>
      </c>
      <c r="M1372" s="24" t="e">
        <f>VLOOKUP($A1372,cash!$A$1:$B$3001,2,FALSE)</f>
        <v>#N/A</v>
      </c>
      <c r="N1372" s="24" t="e">
        <f t="shared" si="239"/>
        <v>#N/A</v>
      </c>
      <c r="P1372" s="24" t="e">
        <f t="shared" si="240"/>
        <v>#N/A</v>
      </c>
      <c r="Q1372" s="24" t="e">
        <f t="shared" si="241"/>
        <v>#N/A</v>
      </c>
      <c r="S1372" s="14" t="e">
        <f t="shared" si="242"/>
        <v>#N/A</v>
      </c>
      <c r="T1372" s="14" t="e">
        <f t="shared" si="243"/>
        <v>#N/A</v>
      </c>
      <c r="U1372" s="14" t="e">
        <f t="shared" si="244"/>
        <v>#N/A</v>
      </c>
      <c r="V1372" s="14">
        <f t="shared" si="245"/>
        <v>0</v>
      </c>
      <c r="W1372" s="14" t="e">
        <f t="shared" si="246"/>
        <v>#N/A</v>
      </c>
      <c r="X1372" s="14" t="e">
        <f t="shared" si="247"/>
        <v>#N/A</v>
      </c>
    </row>
    <row r="1373" spans="1:24">
      <c r="A1373" s="10">
        <f>europe!A1384</f>
        <v>0</v>
      </c>
      <c r="B1373" s="9" t="e">
        <f>VLOOKUP($A1373,europe!$A$1:$B$3014,2,FALSE)</f>
        <v>#N/A</v>
      </c>
      <c r="C1373" s="9">
        <f>VLOOKUP($A1373,man_neu!$A$1:$D$3001,4,FALSE)</f>
        <v>0</v>
      </c>
      <c r="D1373" s="24" t="e">
        <f>VLOOKUP($A1373,cash!$A$1:$B$3001,2,FALSE)</f>
        <v>#N/A</v>
      </c>
      <c r="E1373" s="9" t="e">
        <f>VLOOKUP($A1373,patri!$A$1:$B$3002,2,FALSE)</f>
        <v>#N/A</v>
      </c>
      <c r="G1373" s="9" t="e">
        <f>VLOOKUP($A1373,anteile!$A$4:$D$2615,anteile!B$12,FALSE)</f>
        <v>#N/A</v>
      </c>
      <c r="H1373" s="9" t="e">
        <f>VLOOKUP($A1373,anteile!$A$4:$D$2615,anteile!C$12,FALSE)</f>
        <v>#N/A</v>
      </c>
      <c r="I1373" s="9" t="e">
        <f>VLOOKUP($A1373,anteile!$A$4:$D$2615,anteile!D$12,FALSE)</f>
        <v>#N/A</v>
      </c>
      <c r="K1373" s="24" t="e">
        <f t="shared" si="237"/>
        <v>#N/A</v>
      </c>
      <c r="L1373" s="24" t="e">
        <f t="shared" si="238"/>
        <v>#N/A</v>
      </c>
      <c r="M1373" s="24" t="e">
        <f>VLOOKUP($A1373,cash!$A$1:$B$3001,2,FALSE)</f>
        <v>#N/A</v>
      </c>
      <c r="N1373" s="24" t="e">
        <f t="shared" si="239"/>
        <v>#N/A</v>
      </c>
      <c r="P1373" s="24" t="e">
        <f t="shared" si="240"/>
        <v>#N/A</v>
      </c>
      <c r="Q1373" s="24" t="e">
        <f t="shared" si="241"/>
        <v>#N/A</v>
      </c>
      <c r="S1373" s="14" t="e">
        <f t="shared" si="242"/>
        <v>#N/A</v>
      </c>
      <c r="T1373" s="14" t="e">
        <f t="shared" si="243"/>
        <v>#N/A</v>
      </c>
      <c r="U1373" s="14" t="e">
        <f t="shared" si="244"/>
        <v>#N/A</v>
      </c>
      <c r="V1373" s="14">
        <f t="shared" si="245"/>
        <v>0</v>
      </c>
      <c r="W1373" s="14" t="e">
        <f t="shared" si="246"/>
        <v>#N/A</v>
      </c>
      <c r="X1373" s="14" t="e">
        <f t="shared" si="247"/>
        <v>#N/A</v>
      </c>
    </row>
    <row r="1374" spans="1:24">
      <c r="A1374" s="10">
        <f>europe!A1385</f>
        <v>0</v>
      </c>
      <c r="B1374" s="9" t="e">
        <f>VLOOKUP($A1374,europe!$A$1:$B$3014,2,FALSE)</f>
        <v>#N/A</v>
      </c>
      <c r="C1374" s="9">
        <f>VLOOKUP($A1374,man_neu!$A$1:$D$3001,4,FALSE)</f>
        <v>0</v>
      </c>
      <c r="D1374" s="24" t="e">
        <f>VLOOKUP($A1374,cash!$A$1:$B$3001,2,FALSE)</f>
        <v>#N/A</v>
      </c>
      <c r="E1374" s="9" t="e">
        <f>VLOOKUP($A1374,patri!$A$1:$B$3002,2,FALSE)</f>
        <v>#N/A</v>
      </c>
      <c r="G1374" s="9" t="e">
        <f>VLOOKUP($A1374,anteile!$A$4:$D$2615,anteile!B$12,FALSE)</f>
        <v>#N/A</v>
      </c>
      <c r="H1374" s="9" t="e">
        <f>VLOOKUP($A1374,anteile!$A$4:$D$2615,anteile!C$12,FALSE)</f>
        <v>#N/A</v>
      </c>
      <c r="I1374" s="9" t="e">
        <f>VLOOKUP($A1374,anteile!$A$4:$D$2615,anteile!D$12,FALSE)</f>
        <v>#N/A</v>
      </c>
      <c r="K1374" s="24" t="e">
        <f t="shared" si="237"/>
        <v>#N/A</v>
      </c>
      <c r="L1374" s="24" t="e">
        <f t="shared" si="238"/>
        <v>#N/A</v>
      </c>
      <c r="M1374" s="24" t="e">
        <f>VLOOKUP($A1374,cash!$A$1:$B$3001,2,FALSE)</f>
        <v>#N/A</v>
      </c>
      <c r="N1374" s="24" t="e">
        <f t="shared" si="239"/>
        <v>#N/A</v>
      </c>
      <c r="P1374" s="24" t="e">
        <f t="shared" si="240"/>
        <v>#N/A</v>
      </c>
      <c r="Q1374" s="24" t="e">
        <f t="shared" si="241"/>
        <v>#N/A</v>
      </c>
      <c r="S1374" s="14" t="e">
        <f t="shared" si="242"/>
        <v>#N/A</v>
      </c>
      <c r="T1374" s="14" t="e">
        <f t="shared" si="243"/>
        <v>#N/A</v>
      </c>
      <c r="U1374" s="14" t="e">
        <f t="shared" si="244"/>
        <v>#N/A</v>
      </c>
      <c r="V1374" s="14">
        <f t="shared" si="245"/>
        <v>0</v>
      </c>
      <c r="W1374" s="14" t="e">
        <f t="shared" si="246"/>
        <v>#N/A</v>
      </c>
      <c r="X1374" s="14" t="e">
        <f t="shared" si="247"/>
        <v>#N/A</v>
      </c>
    </row>
    <row r="1375" spans="1:24">
      <c r="A1375" s="10">
        <f>europe!A1386</f>
        <v>0</v>
      </c>
      <c r="B1375" s="9" t="e">
        <f>VLOOKUP($A1375,europe!$A$1:$B$3014,2,FALSE)</f>
        <v>#N/A</v>
      </c>
      <c r="C1375" s="9">
        <f>VLOOKUP($A1375,man_neu!$A$1:$D$3001,4,FALSE)</f>
        <v>0</v>
      </c>
      <c r="D1375" s="24" t="e">
        <f>VLOOKUP($A1375,cash!$A$1:$B$3001,2,FALSE)</f>
        <v>#N/A</v>
      </c>
      <c r="E1375" s="9" t="e">
        <f>VLOOKUP($A1375,patri!$A$1:$B$3002,2,FALSE)</f>
        <v>#N/A</v>
      </c>
      <c r="G1375" s="9" t="e">
        <f>VLOOKUP($A1375,anteile!$A$4:$D$2615,anteile!B$12,FALSE)</f>
        <v>#N/A</v>
      </c>
      <c r="H1375" s="9" t="e">
        <f>VLOOKUP($A1375,anteile!$A$4:$D$2615,anteile!C$12,FALSE)</f>
        <v>#N/A</v>
      </c>
      <c r="I1375" s="9" t="e">
        <f>VLOOKUP($A1375,anteile!$A$4:$D$2615,anteile!D$12,FALSE)</f>
        <v>#N/A</v>
      </c>
      <c r="K1375" s="24" t="e">
        <f t="shared" si="237"/>
        <v>#N/A</v>
      </c>
      <c r="L1375" s="24" t="e">
        <f t="shared" si="238"/>
        <v>#N/A</v>
      </c>
      <c r="M1375" s="24" t="e">
        <f>VLOOKUP($A1375,cash!$A$1:$B$3001,2,FALSE)</f>
        <v>#N/A</v>
      </c>
      <c r="N1375" s="24" t="e">
        <f t="shared" si="239"/>
        <v>#N/A</v>
      </c>
      <c r="P1375" s="24" t="e">
        <f t="shared" si="240"/>
        <v>#N/A</v>
      </c>
      <c r="Q1375" s="24" t="e">
        <f t="shared" si="241"/>
        <v>#N/A</v>
      </c>
      <c r="S1375" s="14" t="e">
        <f t="shared" si="242"/>
        <v>#N/A</v>
      </c>
      <c r="T1375" s="14" t="e">
        <f t="shared" si="243"/>
        <v>#N/A</v>
      </c>
      <c r="U1375" s="14" t="e">
        <f t="shared" si="244"/>
        <v>#N/A</v>
      </c>
      <c r="V1375" s="14">
        <f t="shared" si="245"/>
        <v>0</v>
      </c>
      <c r="W1375" s="14" t="e">
        <f t="shared" si="246"/>
        <v>#N/A</v>
      </c>
      <c r="X1375" s="14" t="e">
        <f t="shared" si="247"/>
        <v>#N/A</v>
      </c>
    </row>
    <row r="1376" spans="1:24">
      <c r="A1376" s="10">
        <f>europe!A1387</f>
        <v>0</v>
      </c>
      <c r="B1376" s="9" t="e">
        <f>VLOOKUP($A1376,europe!$A$1:$B$3014,2,FALSE)</f>
        <v>#N/A</v>
      </c>
      <c r="C1376" s="9">
        <f>VLOOKUP($A1376,man_neu!$A$1:$D$3001,4,FALSE)</f>
        <v>0</v>
      </c>
      <c r="D1376" s="24" t="e">
        <f>VLOOKUP($A1376,cash!$A$1:$B$3001,2,FALSE)</f>
        <v>#N/A</v>
      </c>
      <c r="E1376" s="9" t="e">
        <f>VLOOKUP($A1376,patri!$A$1:$B$3002,2,FALSE)</f>
        <v>#N/A</v>
      </c>
      <c r="G1376" s="9" t="e">
        <f>VLOOKUP($A1376,anteile!$A$4:$D$2615,anteile!B$12,FALSE)</f>
        <v>#N/A</v>
      </c>
      <c r="H1376" s="9" t="e">
        <f>VLOOKUP($A1376,anteile!$A$4:$D$2615,anteile!C$12,FALSE)</f>
        <v>#N/A</v>
      </c>
      <c r="I1376" s="9" t="e">
        <f>VLOOKUP($A1376,anteile!$A$4:$D$2615,anteile!D$12,FALSE)</f>
        <v>#N/A</v>
      </c>
      <c r="K1376" s="24" t="e">
        <f t="shared" si="237"/>
        <v>#N/A</v>
      </c>
      <c r="L1376" s="24" t="e">
        <f t="shared" si="238"/>
        <v>#N/A</v>
      </c>
      <c r="M1376" s="24" t="e">
        <f>VLOOKUP($A1376,cash!$A$1:$B$3001,2,FALSE)</f>
        <v>#N/A</v>
      </c>
      <c r="N1376" s="24" t="e">
        <f t="shared" si="239"/>
        <v>#N/A</v>
      </c>
      <c r="P1376" s="24" t="e">
        <f t="shared" si="240"/>
        <v>#N/A</v>
      </c>
      <c r="Q1376" s="24" t="e">
        <f t="shared" si="241"/>
        <v>#N/A</v>
      </c>
      <c r="S1376" s="14" t="e">
        <f t="shared" si="242"/>
        <v>#N/A</v>
      </c>
      <c r="T1376" s="14" t="e">
        <f t="shared" si="243"/>
        <v>#N/A</v>
      </c>
      <c r="U1376" s="14" t="e">
        <f t="shared" si="244"/>
        <v>#N/A</v>
      </c>
      <c r="V1376" s="14">
        <f t="shared" si="245"/>
        <v>0</v>
      </c>
      <c r="W1376" s="14" t="e">
        <f t="shared" si="246"/>
        <v>#N/A</v>
      </c>
      <c r="X1376" s="14" t="e">
        <f t="shared" si="247"/>
        <v>#N/A</v>
      </c>
    </row>
    <row r="1377" spans="1:24">
      <c r="A1377" s="10">
        <f>europe!A1388</f>
        <v>0</v>
      </c>
      <c r="B1377" s="9" t="e">
        <f>VLOOKUP($A1377,europe!$A$1:$B$3014,2,FALSE)</f>
        <v>#N/A</v>
      </c>
      <c r="C1377" s="9">
        <f>VLOOKUP($A1377,man_neu!$A$1:$D$3001,4,FALSE)</f>
        <v>0</v>
      </c>
      <c r="D1377" s="24" t="e">
        <f>VLOOKUP($A1377,cash!$A$1:$B$3001,2,FALSE)</f>
        <v>#N/A</v>
      </c>
      <c r="E1377" s="9" t="e">
        <f>VLOOKUP($A1377,patri!$A$1:$B$3002,2,FALSE)</f>
        <v>#N/A</v>
      </c>
      <c r="G1377" s="9" t="e">
        <f>VLOOKUP($A1377,anteile!$A$4:$D$2615,anteile!B$12,FALSE)</f>
        <v>#N/A</v>
      </c>
      <c r="H1377" s="9" t="e">
        <f>VLOOKUP($A1377,anteile!$A$4:$D$2615,anteile!C$12,FALSE)</f>
        <v>#N/A</v>
      </c>
      <c r="I1377" s="9" t="e">
        <f>VLOOKUP($A1377,anteile!$A$4:$D$2615,anteile!D$12,FALSE)</f>
        <v>#N/A</v>
      </c>
      <c r="K1377" s="24" t="e">
        <f t="shared" si="237"/>
        <v>#N/A</v>
      </c>
      <c r="L1377" s="24" t="e">
        <f t="shared" si="238"/>
        <v>#N/A</v>
      </c>
      <c r="M1377" s="24" t="e">
        <f>VLOOKUP($A1377,cash!$A$1:$B$3001,2,FALSE)</f>
        <v>#N/A</v>
      </c>
      <c r="N1377" s="24" t="e">
        <f t="shared" si="239"/>
        <v>#N/A</v>
      </c>
      <c r="P1377" s="24" t="e">
        <f t="shared" si="240"/>
        <v>#N/A</v>
      </c>
      <c r="Q1377" s="24" t="e">
        <f t="shared" si="241"/>
        <v>#N/A</v>
      </c>
      <c r="S1377" s="14" t="e">
        <f t="shared" si="242"/>
        <v>#N/A</v>
      </c>
      <c r="T1377" s="14" t="e">
        <f t="shared" si="243"/>
        <v>#N/A</v>
      </c>
      <c r="U1377" s="14" t="e">
        <f t="shared" si="244"/>
        <v>#N/A</v>
      </c>
      <c r="V1377" s="14">
        <f t="shared" si="245"/>
        <v>0</v>
      </c>
      <c r="W1377" s="14" t="e">
        <f t="shared" si="246"/>
        <v>#N/A</v>
      </c>
      <c r="X1377" s="14" t="e">
        <f t="shared" si="247"/>
        <v>#N/A</v>
      </c>
    </row>
    <row r="1378" spans="1:24">
      <c r="A1378" s="10">
        <f>europe!A1389</f>
        <v>0</v>
      </c>
      <c r="B1378" s="9" t="e">
        <f>VLOOKUP($A1378,europe!$A$1:$B$3014,2,FALSE)</f>
        <v>#N/A</v>
      </c>
      <c r="C1378" s="9">
        <f>VLOOKUP($A1378,man_neu!$A$1:$D$3001,4,FALSE)</f>
        <v>0</v>
      </c>
      <c r="D1378" s="24" t="e">
        <f>VLOOKUP($A1378,cash!$A$1:$B$3001,2,FALSE)</f>
        <v>#N/A</v>
      </c>
      <c r="E1378" s="9" t="e">
        <f>VLOOKUP($A1378,patri!$A$1:$B$3002,2,FALSE)</f>
        <v>#N/A</v>
      </c>
      <c r="G1378" s="9" t="e">
        <f>VLOOKUP($A1378,anteile!$A$4:$D$2615,anteile!B$12,FALSE)</f>
        <v>#N/A</v>
      </c>
      <c r="H1378" s="9" t="e">
        <f>VLOOKUP($A1378,anteile!$A$4:$D$2615,anteile!C$12,FALSE)</f>
        <v>#N/A</v>
      </c>
      <c r="I1378" s="9" t="e">
        <f>VLOOKUP($A1378,anteile!$A$4:$D$2615,anteile!D$12,FALSE)</f>
        <v>#N/A</v>
      </c>
      <c r="K1378" s="24" t="e">
        <f t="shared" si="237"/>
        <v>#N/A</v>
      </c>
      <c r="L1378" s="24" t="e">
        <f t="shared" si="238"/>
        <v>#N/A</v>
      </c>
      <c r="M1378" s="24" t="e">
        <f>VLOOKUP($A1378,cash!$A$1:$B$3001,2,FALSE)</f>
        <v>#N/A</v>
      </c>
      <c r="N1378" s="24" t="e">
        <f t="shared" si="239"/>
        <v>#N/A</v>
      </c>
      <c r="P1378" s="24" t="e">
        <f t="shared" si="240"/>
        <v>#N/A</v>
      </c>
      <c r="Q1378" s="24" t="e">
        <f t="shared" si="241"/>
        <v>#N/A</v>
      </c>
      <c r="S1378" s="14" t="e">
        <f t="shared" si="242"/>
        <v>#N/A</v>
      </c>
      <c r="T1378" s="14" t="e">
        <f t="shared" si="243"/>
        <v>#N/A</v>
      </c>
      <c r="U1378" s="14" t="e">
        <f t="shared" si="244"/>
        <v>#N/A</v>
      </c>
      <c r="V1378" s="14">
        <f t="shared" si="245"/>
        <v>0</v>
      </c>
      <c r="W1378" s="14" t="e">
        <f t="shared" si="246"/>
        <v>#N/A</v>
      </c>
      <c r="X1378" s="14" t="e">
        <f t="shared" si="247"/>
        <v>#N/A</v>
      </c>
    </row>
    <row r="1379" spans="1:24">
      <c r="A1379" s="10">
        <f>europe!A1390</f>
        <v>0</v>
      </c>
      <c r="B1379" s="9" t="e">
        <f>VLOOKUP($A1379,europe!$A$1:$B$3014,2,FALSE)</f>
        <v>#N/A</v>
      </c>
      <c r="C1379" s="9">
        <f>VLOOKUP($A1379,man_neu!$A$1:$D$3001,4,FALSE)</f>
        <v>0</v>
      </c>
      <c r="D1379" s="24" t="e">
        <f>VLOOKUP($A1379,cash!$A$1:$B$3001,2,FALSE)</f>
        <v>#N/A</v>
      </c>
      <c r="E1379" s="9" t="e">
        <f>VLOOKUP($A1379,patri!$A$1:$B$3002,2,FALSE)</f>
        <v>#N/A</v>
      </c>
      <c r="G1379" s="9" t="e">
        <f>VLOOKUP($A1379,anteile!$A$4:$D$2615,anteile!B$12,FALSE)</f>
        <v>#N/A</v>
      </c>
      <c r="H1379" s="9" t="e">
        <f>VLOOKUP($A1379,anteile!$A$4:$D$2615,anteile!C$12,FALSE)</f>
        <v>#N/A</v>
      </c>
      <c r="I1379" s="9" t="e">
        <f>VLOOKUP($A1379,anteile!$A$4:$D$2615,anteile!D$12,FALSE)</f>
        <v>#N/A</v>
      </c>
      <c r="K1379" s="24" t="e">
        <f t="shared" si="237"/>
        <v>#N/A</v>
      </c>
      <c r="L1379" s="24" t="e">
        <f t="shared" si="238"/>
        <v>#N/A</v>
      </c>
      <c r="M1379" s="24" t="e">
        <f>VLOOKUP($A1379,cash!$A$1:$B$3001,2,FALSE)</f>
        <v>#N/A</v>
      </c>
      <c r="N1379" s="24" t="e">
        <f t="shared" si="239"/>
        <v>#N/A</v>
      </c>
      <c r="P1379" s="24" t="e">
        <f t="shared" si="240"/>
        <v>#N/A</v>
      </c>
      <c r="Q1379" s="24" t="e">
        <f t="shared" si="241"/>
        <v>#N/A</v>
      </c>
      <c r="S1379" s="14" t="e">
        <f t="shared" si="242"/>
        <v>#N/A</v>
      </c>
      <c r="T1379" s="14" t="e">
        <f t="shared" si="243"/>
        <v>#N/A</v>
      </c>
      <c r="U1379" s="14" t="e">
        <f t="shared" si="244"/>
        <v>#N/A</v>
      </c>
      <c r="V1379" s="14">
        <f t="shared" si="245"/>
        <v>0</v>
      </c>
      <c r="W1379" s="14" t="e">
        <f t="shared" si="246"/>
        <v>#N/A</v>
      </c>
      <c r="X1379" s="14" t="e">
        <f t="shared" si="247"/>
        <v>#N/A</v>
      </c>
    </row>
    <row r="1380" spans="1:24">
      <c r="A1380" s="10">
        <f>europe!A1391</f>
        <v>0</v>
      </c>
      <c r="B1380" s="9" t="e">
        <f>VLOOKUP($A1380,europe!$A$1:$B$3014,2,FALSE)</f>
        <v>#N/A</v>
      </c>
      <c r="C1380" s="9">
        <f>VLOOKUP($A1380,man_neu!$A$1:$D$3001,4,FALSE)</f>
        <v>0</v>
      </c>
      <c r="D1380" s="24" t="e">
        <f>VLOOKUP($A1380,cash!$A$1:$B$3001,2,FALSE)</f>
        <v>#N/A</v>
      </c>
      <c r="E1380" s="9" t="e">
        <f>VLOOKUP($A1380,patri!$A$1:$B$3002,2,FALSE)</f>
        <v>#N/A</v>
      </c>
      <c r="G1380" s="9" t="e">
        <f>VLOOKUP($A1380,anteile!$A$4:$D$2615,anteile!B$12,FALSE)</f>
        <v>#N/A</v>
      </c>
      <c r="H1380" s="9" t="e">
        <f>VLOOKUP($A1380,anteile!$A$4:$D$2615,anteile!C$12,FALSE)</f>
        <v>#N/A</v>
      </c>
      <c r="I1380" s="9" t="e">
        <f>VLOOKUP($A1380,anteile!$A$4:$D$2615,anteile!D$12,FALSE)</f>
        <v>#N/A</v>
      </c>
      <c r="K1380" s="24" t="e">
        <f t="shared" si="237"/>
        <v>#N/A</v>
      </c>
      <c r="L1380" s="24" t="e">
        <f t="shared" si="238"/>
        <v>#N/A</v>
      </c>
      <c r="M1380" s="24" t="e">
        <f>VLOOKUP($A1380,cash!$A$1:$B$3001,2,FALSE)</f>
        <v>#N/A</v>
      </c>
      <c r="N1380" s="24" t="e">
        <f t="shared" si="239"/>
        <v>#N/A</v>
      </c>
      <c r="P1380" s="24" t="e">
        <f t="shared" si="240"/>
        <v>#N/A</v>
      </c>
      <c r="Q1380" s="24" t="e">
        <f t="shared" si="241"/>
        <v>#N/A</v>
      </c>
      <c r="S1380" s="14" t="e">
        <f t="shared" si="242"/>
        <v>#N/A</v>
      </c>
      <c r="T1380" s="14" t="e">
        <f t="shared" si="243"/>
        <v>#N/A</v>
      </c>
      <c r="U1380" s="14" t="e">
        <f t="shared" si="244"/>
        <v>#N/A</v>
      </c>
      <c r="V1380" s="14">
        <f t="shared" si="245"/>
        <v>0</v>
      </c>
      <c r="W1380" s="14" t="e">
        <f t="shared" si="246"/>
        <v>#N/A</v>
      </c>
      <c r="X1380" s="14" t="e">
        <f t="shared" si="247"/>
        <v>#N/A</v>
      </c>
    </row>
    <row r="1381" spans="1:24">
      <c r="A1381" s="10">
        <f>europe!A1392</f>
        <v>0</v>
      </c>
      <c r="B1381" s="9" t="e">
        <f>VLOOKUP($A1381,europe!$A$1:$B$3014,2,FALSE)</f>
        <v>#N/A</v>
      </c>
      <c r="C1381" s="9">
        <f>VLOOKUP($A1381,man_neu!$A$1:$D$3001,4,FALSE)</f>
        <v>0</v>
      </c>
      <c r="D1381" s="24" t="e">
        <f>VLOOKUP($A1381,cash!$A$1:$B$3001,2,FALSE)</f>
        <v>#N/A</v>
      </c>
      <c r="E1381" s="9" t="e">
        <f>VLOOKUP($A1381,patri!$A$1:$B$3002,2,FALSE)</f>
        <v>#N/A</v>
      </c>
      <c r="G1381" s="9" t="e">
        <f>VLOOKUP($A1381,anteile!$A$4:$D$2615,anteile!B$12,FALSE)</f>
        <v>#N/A</v>
      </c>
      <c r="H1381" s="9" t="e">
        <f>VLOOKUP($A1381,anteile!$A$4:$D$2615,anteile!C$12,FALSE)</f>
        <v>#N/A</v>
      </c>
      <c r="I1381" s="9" t="e">
        <f>VLOOKUP($A1381,anteile!$A$4:$D$2615,anteile!D$12,FALSE)</f>
        <v>#N/A</v>
      </c>
      <c r="K1381" s="24" t="e">
        <f t="shared" si="237"/>
        <v>#N/A</v>
      </c>
      <c r="L1381" s="24" t="e">
        <f t="shared" si="238"/>
        <v>#N/A</v>
      </c>
      <c r="M1381" s="24" t="e">
        <f>VLOOKUP($A1381,cash!$A$1:$B$3001,2,FALSE)</f>
        <v>#N/A</v>
      </c>
      <c r="N1381" s="24" t="e">
        <f t="shared" si="239"/>
        <v>#N/A</v>
      </c>
      <c r="P1381" s="24" t="e">
        <f t="shared" si="240"/>
        <v>#N/A</v>
      </c>
      <c r="Q1381" s="24" t="e">
        <f t="shared" si="241"/>
        <v>#N/A</v>
      </c>
      <c r="S1381" s="14" t="e">
        <f t="shared" si="242"/>
        <v>#N/A</v>
      </c>
      <c r="T1381" s="14" t="e">
        <f t="shared" si="243"/>
        <v>#N/A</v>
      </c>
      <c r="U1381" s="14" t="e">
        <f t="shared" si="244"/>
        <v>#N/A</v>
      </c>
      <c r="V1381" s="14">
        <f t="shared" si="245"/>
        <v>0</v>
      </c>
      <c r="W1381" s="14" t="e">
        <f t="shared" si="246"/>
        <v>#N/A</v>
      </c>
      <c r="X1381" s="14" t="e">
        <f t="shared" si="247"/>
        <v>#N/A</v>
      </c>
    </row>
    <row r="1382" spans="1:24">
      <c r="A1382" s="10">
        <f>europe!A1393</f>
        <v>0</v>
      </c>
      <c r="B1382" s="9" t="e">
        <f>VLOOKUP($A1382,europe!$A$1:$B$3014,2,FALSE)</f>
        <v>#N/A</v>
      </c>
      <c r="C1382" s="9">
        <f>VLOOKUP($A1382,man_neu!$A$1:$D$3001,4,FALSE)</f>
        <v>0</v>
      </c>
      <c r="D1382" s="24" t="e">
        <f>VLOOKUP($A1382,cash!$A$1:$B$3001,2,FALSE)</f>
        <v>#N/A</v>
      </c>
      <c r="E1382" s="9" t="e">
        <f>VLOOKUP($A1382,patri!$A$1:$B$3002,2,FALSE)</f>
        <v>#N/A</v>
      </c>
      <c r="G1382" s="9" t="e">
        <f>VLOOKUP($A1382,anteile!$A$4:$D$2615,anteile!B$12,FALSE)</f>
        <v>#N/A</v>
      </c>
      <c r="H1382" s="9" t="e">
        <f>VLOOKUP($A1382,anteile!$A$4:$D$2615,anteile!C$12,FALSE)</f>
        <v>#N/A</v>
      </c>
      <c r="I1382" s="9" t="e">
        <f>VLOOKUP($A1382,anteile!$A$4:$D$2615,anteile!D$12,FALSE)</f>
        <v>#N/A</v>
      </c>
      <c r="K1382" s="24" t="e">
        <f t="shared" si="237"/>
        <v>#N/A</v>
      </c>
      <c r="L1382" s="24" t="e">
        <f t="shared" si="238"/>
        <v>#N/A</v>
      </c>
      <c r="M1382" s="24" t="e">
        <f>VLOOKUP($A1382,cash!$A$1:$B$3001,2,FALSE)</f>
        <v>#N/A</v>
      </c>
      <c r="N1382" s="24" t="e">
        <f t="shared" si="239"/>
        <v>#N/A</v>
      </c>
      <c r="P1382" s="24" t="e">
        <f t="shared" si="240"/>
        <v>#N/A</v>
      </c>
      <c r="Q1382" s="24" t="e">
        <f t="shared" si="241"/>
        <v>#N/A</v>
      </c>
      <c r="S1382" s="14" t="e">
        <f t="shared" si="242"/>
        <v>#N/A</v>
      </c>
      <c r="T1382" s="14" t="e">
        <f t="shared" si="243"/>
        <v>#N/A</v>
      </c>
      <c r="U1382" s="14" t="e">
        <f t="shared" si="244"/>
        <v>#N/A</v>
      </c>
      <c r="V1382" s="14">
        <f t="shared" si="245"/>
        <v>0</v>
      </c>
      <c r="W1382" s="14" t="e">
        <f t="shared" si="246"/>
        <v>#N/A</v>
      </c>
      <c r="X1382" s="14" t="e">
        <f t="shared" si="247"/>
        <v>#N/A</v>
      </c>
    </row>
    <row r="1383" spans="1:24">
      <c r="A1383" s="10">
        <f>europe!A1394</f>
        <v>0</v>
      </c>
      <c r="B1383" s="9" t="e">
        <f>VLOOKUP($A1383,europe!$A$1:$B$3014,2,FALSE)</f>
        <v>#N/A</v>
      </c>
      <c r="C1383" s="9">
        <f>VLOOKUP($A1383,man_neu!$A$1:$D$3001,4,FALSE)</f>
        <v>0</v>
      </c>
      <c r="D1383" s="24" t="e">
        <f>VLOOKUP($A1383,cash!$A$1:$B$3001,2,FALSE)</f>
        <v>#N/A</v>
      </c>
      <c r="E1383" s="9" t="e">
        <f>VLOOKUP($A1383,patri!$A$1:$B$3002,2,FALSE)</f>
        <v>#N/A</v>
      </c>
      <c r="G1383" s="9" t="e">
        <f>VLOOKUP($A1383,anteile!$A$4:$D$2615,anteile!B$12,FALSE)</f>
        <v>#N/A</v>
      </c>
      <c r="H1383" s="9" t="e">
        <f>VLOOKUP($A1383,anteile!$A$4:$D$2615,anteile!C$12,FALSE)</f>
        <v>#N/A</v>
      </c>
      <c r="I1383" s="9" t="e">
        <f>VLOOKUP($A1383,anteile!$A$4:$D$2615,anteile!D$12,FALSE)</f>
        <v>#N/A</v>
      </c>
      <c r="K1383" s="24" t="e">
        <f t="shared" si="237"/>
        <v>#N/A</v>
      </c>
      <c r="L1383" s="24" t="e">
        <f t="shared" si="238"/>
        <v>#N/A</v>
      </c>
      <c r="M1383" s="24" t="e">
        <f>VLOOKUP($A1383,cash!$A$1:$B$3001,2,FALSE)</f>
        <v>#N/A</v>
      </c>
      <c r="N1383" s="24" t="e">
        <f t="shared" si="239"/>
        <v>#N/A</v>
      </c>
      <c r="P1383" s="24" t="e">
        <f t="shared" si="240"/>
        <v>#N/A</v>
      </c>
      <c r="Q1383" s="24" t="e">
        <f t="shared" si="241"/>
        <v>#N/A</v>
      </c>
      <c r="S1383" s="14" t="e">
        <f t="shared" si="242"/>
        <v>#N/A</v>
      </c>
      <c r="T1383" s="14" t="e">
        <f t="shared" si="243"/>
        <v>#N/A</v>
      </c>
      <c r="U1383" s="14" t="e">
        <f t="shared" si="244"/>
        <v>#N/A</v>
      </c>
      <c r="V1383" s="14">
        <f t="shared" si="245"/>
        <v>0</v>
      </c>
      <c r="W1383" s="14" t="e">
        <f t="shared" si="246"/>
        <v>#N/A</v>
      </c>
      <c r="X1383" s="14" t="e">
        <f t="shared" si="247"/>
        <v>#N/A</v>
      </c>
    </row>
    <row r="1384" spans="1:24">
      <c r="A1384" s="10">
        <f>europe!A1395</f>
        <v>0</v>
      </c>
      <c r="B1384" s="9" t="e">
        <f>VLOOKUP($A1384,europe!$A$1:$B$3014,2,FALSE)</f>
        <v>#N/A</v>
      </c>
      <c r="C1384" s="9">
        <f>VLOOKUP($A1384,man_neu!$A$1:$D$3001,4,FALSE)</f>
        <v>0</v>
      </c>
      <c r="D1384" s="24" t="e">
        <f>VLOOKUP($A1384,cash!$A$1:$B$3001,2,FALSE)</f>
        <v>#N/A</v>
      </c>
      <c r="E1384" s="9" t="e">
        <f>VLOOKUP($A1384,patri!$A$1:$B$3002,2,FALSE)</f>
        <v>#N/A</v>
      </c>
      <c r="G1384" s="9" t="e">
        <f>VLOOKUP($A1384,anteile!$A$4:$D$2615,anteile!B$12,FALSE)</f>
        <v>#N/A</v>
      </c>
      <c r="H1384" s="9" t="e">
        <f>VLOOKUP($A1384,anteile!$A$4:$D$2615,anteile!C$12,FALSE)</f>
        <v>#N/A</v>
      </c>
      <c r="I1384" s="9" t="e">
        <f>VLOOKUP($A1384,anteile!$A$4:$D$2615,anteile!D$12,FALSE)</f>
        <v>#N/A</v>
      </c>
      <c r="K1384" s="24" t="e">
        <f t="shared" si="237"/>
        <v>#N/A</v>
      </c>
      <c r="L1384" s="24" t="e">
        <f t="shared" si="238"/>
        <v>#N/A</v>
      </c>
      <c r="M1384" s="24" t="e">
        <f>VLOOKUP($A1384,cash!$A$1:$B$3001,2,FALSE)</f>
        <v>#N/A</v>
      </c>
      <c r="N1384" s="24" t="e">
        <f t="shared" si="239"/>
        <v>#N/A</v>
      </c>
      <c r="P1384" s="24" t="e">
        <f t="shared" si="240"/>
        <v>#N/A</v>
      </c>
      <c r="Q1384" s="24" t="e">
        <f t="shared" si="241"/>
        <v>#N/A</v>
      </c>
      <c r="S1384" s="14" t="e">
        <f t="shared" si="242"/>
        <v>#N/A</v>
      </c>
      <c r="T1384" s="14" t="e">
        <f t="shared" si="243"/>
        <v>#N/A</v>
      </c>
      <c r="U1384" s="14" t="e">
        <f t="shared" si="244"/>
        <v>#N/A</v>
      </c>
      <c r="V1384" s="14">
        <f t="shared" si="245"/>
        <v>0</v>
      </c>
      <c r="W1384" s="14" t="e">
        <f t="shared" si="246"/>
        <v>#N/A</v>
      </c>
      <c r="X1384" s="14" t="e">
        <f t="shared" si="247"/>
        <v>#N/A</v>
      </c>
    </row>
    <row r="1385" spans="1:24">
      <c r="A1385" s="10">
        <f>europe!A1396</f>
        <v>0</v>
      </c>
      <c r="B1385" s="9" t="e">
        <f>VLOOKUP($A1385,europe!$A$1:$B$3014,2,FALSE)</f>
        <v>#N/A</v>
      </c>
      <c r="C1385" s="9">
        <f>VLOOKUP($A1385,man_neu!$A$1:$D$3001,4,FALSE)</f>
        <v>0</v>
      </c>
      <c r="D1385" s="24" t="e">
        <f>VLOOKUP($A1385,cash!$A$1:$B$3001,2,FALSE)</f>
        <v>#N/A</v>
      </c>
      <c r="E1385" s="9" t="e">
        <f>VLOOKUP($A1385,patri!$A$1:$B$3002,2,FALSE)</f>
        <v>#N/A</v>
      </c>
      <c r="G1385" s="9" t="e">
        <f>VLOOKUP($A1385,anteile!$A$4:$D$2615,anteile!B$12,FALSE)</f>
        <v>#N/A</v>
      </c>
      <c r="H1385" s="9" t="e">
        <f>VLOOKUP($A1385,anteile!$A$4:$D$2615,anteile!C$12,FALSE)</f>
        <v>#N/A</v>
      </c>
      <c r="I1385" s="9" t="e">
        <f>VLOOKUP($A1385,anteile!$A$4:$D$2615,anteile!D$12,FALSE)</f>
        <v>#N/A</v>
      </c>
      <c r="K1385" s="24" t="e">
        <f t="shared" si="237"/>
        <v>#N/A</v>
      </c>
      <c r="L1385" s="24" t="e">
        <f t="shared" si="238"/>
        <v>#N/A</v>
      </c>
      <c r="M1385" s="24" t="e">
        <f>VLOOKUP($A1385,cash!$A$1:$B$3001,2,FALSE)</f>
        <v>#N/A</v>
      </c>
      <c r="N1385" s="24" t="e">
        <f t="shared" si="239"/>
        <v>#N/A</v>
      </c>
      <c r="P1385" s="24" t="e">
        <f t="shared" si="240"/>
        <v>#N/A</v>
      </c>
      <c r="Q1385" s="24" t="e">
        <f t="shared" si="241"/>
        <v>#N/A</v>
      </c>
      <c r="S1385" s="14" t="e">
        <f t="shared" si="242"/>
        <v>#N/A</v>
      </c>
      <c r="T1385" s="14" t="e">
        <f t="shared" si="243"/>
        <v>#N/A</v>
      </c>
      <c r="U1385" s="14" t="e">
        <f t="shared" si="244"/>
        <v>#N/A</v>
      </c>
      <c r="V1385" s="14">
        <f t="shared" si="245"/>
        <v>0</v>
      </c>
      <c r="W1385" s="14" t="e">
        <f t="shared" si="246"/>
        <v>#N/A</v>
      </c>
      <c r="X1385" s="14" t="e">
        <f t="shared" si="247"/>
        <v>#N/A</v>
      </c>
    </row>
    <row r="1386" spans="1:24">
      <c r="A1386" s="10">
        <f>europe!A1397</f>
        <v>0</v>
      </c>
      <c r="B1386" s="9" t="e">
        <f>VLOOKUP($A1386,europe!$A$1:$B$3014,2,FALSE)</f>
        <v>#N/A</v>
      </c>
      <c r="C1386" s="9">
        <f>VLOOKUP($A1386,man_neu!$A$1:$D$3001,4,FALSE)</f>
        <v>0</v>
      </c>
      <c r="D1386" s="24" t="e">
        <f>VLOOKUP($A1386,cash!$A$1:$B$3001,2,FALSE)</f>
        <v>#N/A</v>
      </c>
      <c r="E1386" s="9" t="e">
        <f>VLOOKUP($A1386,patri!$A$1:$B$3002,2,FALSE)</f>
        <v>#N/A</v>
      </c>
      <c r="G1386" s="9" t="e">
        <f>VLOOKUP($A1386,anteile!$A$4:$D$2615,anteile!B$12,FALSE)</f>
        <v>#N/A</v>
      </c>
      <c r="H1386" s="9" t="e">
        <f>VLOOKUP($A1386,anteile!$A$4:$D$2615,anteile!C$12,FALSE)</f>
        <v>#N/A</v>
      </c>
      <c r="I1386" s="9" t="e">
        <f>VLOOKUP($A1386,anteile!$A$4:$D$2615,anteile!D$12,FALSE)</f>
        <v>#N/A</v>
      </c>
      <c r="K1386" s="24" t="e">
        <f t="shared" si="237"/>
        <v>#N/A</v>
      </c>
      <c r="L1386" s="24" t="e">
        <f t="shared" si="238"/>
        <v>#N/A</v>
      </c>
      <c r="M1386" s="24" t="e">
        <f>VLOOKUP($A1386,cash!$A$1:$B$3001,2,FALSE)</f>
        <v>#N/A</v>
      </c>
      <c r="N1386" s="24" t="e">
        <f t="shared" si="239"/>
        <v>#N/A</v>
      </c>
      <c r="P1386" s="24" t="e">
        <f t="shared" si="240"/>
        <v>#N/A</v>
      </c>
      <c r="Q1386" s="24" t="e">
        <f t="shared" si="241"/>
        <v>#N/A</v>
      </c>
      <c r="S1386" s="14" t="e">
        <f t="shared" si="242"/>
        <v>#N/A</v>
      </c>
      <c r="T1386" s="14" t="e">
        <f t="shared" si="243"/>
        <v>#N/A</v>
      </c>
      <c r="U1386" s="14" t="e">
        <f t="shared" si="244"/>
        <v>#N/A</v>
      </c>
      <c r="V1386" s="14">
        <f t="shared" si="245"/>
        <v>0</v>
      </c>
      <c r="W1386" s="14" t="e">
        <f t="shared" si="246"/>
        <v>#N/A</v>
      </c>
      <c r="X1386" s="14" t="e">
        <f t="shared" si="247"/>
        <v>#N/A</v>
      </c>
    </row>
    <row r="1387" spans="1:24">
      <c r="A1387" s="10">
        <f>europe!A1398</f>
        <v>0</v>
      </c>
      <c r="B1387" s="9" t="e">
        <f>VLOOKUP($A1387,europe!$A$1:$B$3014,2,FALSE)</f>
        <v>#N/A</v>
      </c>
      <c r="C1387" s="9">
        <f>VLOOKUP($A1387,man_neu!$A$1:$D$3001,4,FALSE)</f>
        <v>0</v>
      </c>
      <c r="D1387" s="24" t="e">
        <f>VLOOKUP($A1387,cash!$A$1:$B$3001,2,FALSE)</f>
        <v>#N/A</v>
      </c>
      <c r="E1387" s="9" t="e">
        <f>VLOOKUP($A1387,patri!$A$1:$B$3002,2,FALSE)</f>
        <v>#N/A</v>
      </c>
      <c r="G1387" s="9" t="e">
        <f>VLOOKUP($A1387,anteile!$A$4:$D$2615,anteile!B$12,FALSE)</f>
        <v>#N/A</v>
      </c>
      <c r="H1387" s="9" t="e">
        <f>VLOOKUP($A1387,anteile!$A$4:$D$2615,anteile!C$12,FALSE)</f>
        <v>#N/A</v>
      </c>
      <c r="I1387" s="9" t="e">
        <f>VLOOKUP($A1387,anteile!$A$4:$D$2615,anteile!D$12,FALSE)</f>
        <v>#N/A</v>
      </c>
      <c r="K1387" s="24" t="e">
        <f t="shared" si="237"/>
        <v>#N/A</v>
      </c>
      <c r="L1387" s="24" t="e">
        <f t="shared" si="238"/>
        <v>#N/A</v>
      </c>
      <c r="M1387" s="24" t="e">
        <f>VLOOKUP($A1387,cash!$A$1:$B$3001,2,FALSE)</f>
        <v>#N/A</v>
      </c>
      <c r="N1387" s="24" t="e">
        <f t="shared" si="239"/>
        <v>#N/A</v>
      </c>
      <c r="P1387" s="24" t="e">
        <f t="shared" si="240"/>
        <v>#N/A</v>
      </c>
      <c r="Q1387" s="24" t="e">
        <f t="shared" si="241"/>
        <v>#N/A</v>
      </c>
      <c r="S1387" s="14" t="e">
        <f t="shared" si="242"/>
        <v>#N/A</v>
      </c>
      <c r="T1387" s="14" t="e">
        <f t="shared" si="243"/>
        <v>#N/A</v>
      </c>
      <c r="U1387" s="14" t="e">
        <f t="shared" si="244"/>
        <v>#N/A</v>
      </c>
      <c r="V1387" s="14">
        <f t="shared" si="245"/>
        <v>0</v>
      </c>
      <c r="W1387" s="14" t="e">
        <f t="shared" si="246"/>
        <v>#N/A</v>
      </c>
      <c r="X1387" s="14" t="e">
        <f t="shared" si="247"/>
        <v>#N/A</v>
      </c>
    </row>
    <row r="1388" spans="1:24">
      <c r="A1388" s="10">
        <f>europe!A1399</f>
        <v>0</v>
      </c>
      <c r="B1388" s="9" t="e">
        <f>VLOOKUP($A1388,europe!$A$1:$B$3014,2,FALSE)</f>
        <v>#N/A</v>
      </c>
      <c r="C1388" s="9">
        <f>VLOOKUP($A1388,man_neu!$A$1:$D$3001,4,FALSE)</f>
        <v>0</v>
      </c>
      <c r="D1388" s="24" t="e">
        <f>VLOOKUP($A1388,cash!$A$1:$B$3001,2,FALSE)</f>
        <v>#N/A</v>
      </c>
      <c r="E1388" s="9" t="e">
        <f>VLOOKUP($A1388,patri!$A$1:$B$3002,2,FALSE)</f>
        <v>#N/A</v>
      </c>
      <c r="G1388" s="9" t="e">
        <f>VLOOKUP($A1388,anteile!$A$4:$D$2615,anteile!B$12,FALSE)</f>
        <v>#N/A</v>
      </c>
      <c r="H1388" s="9" t="e">
        <f>VLOOKUP($A1388,anteile!$A$4:$D$2615,anteile!C$12,FALSE)</f>
        <v>#N/A</v>
      </c>
      <c r="I1388" s="9" t="e">
        <f>VLOOKUP($A1388,anteile!$A$4:$D$2615,anteile!D$12,FALSE)</f>
        <v>#N/A</v>
      </c>
      <c r="K1388" s="24" t="e">
        <f t="shared" si="237"/>
        <v>#N/A</v>
      </c>
      <c r="L1388" s="24" t="e">
        <f t="shared" si="238"/>
        <v>#N/A</v>
      </c>
      <c r="M1388" s="24" t="e">
        <f>VLOOKUP($A1388,cash!$A$1:$B$3001,2,FALSE)</f>
        <v>#N/A</v>
      </c>
      <c r="N1388" s="24" t="e">
        <f t="shared" si="239"/>
        <v>#N/A</v>
      </c>
      <c r="P1388" s="24" t="e">
        <f t="shared" si="240"/>
        <v>#N/A</v>
      </c>
      <c r="Q1388" s="24" t="e">
        <f t="shared" si="241"/>
        <v>#N/A</v>
      </c>
      <c r="S1388" s="14" t="e">
        <f t="shared" si="242"/>
        <v>#N/A</v>
      </c>
      <c r="T1388" s="14" t="e">
        <f t="shared" si="243"/>
        <v>#N/A</v>
      </c>
      <c r="U1388" s="14" t="e">
        <f t="shared" si="244"/>
        <v>#N/A</v>
      </c>
      <c r="V1388" s="14">
        <f t="shared" si="245"/>
        <v>0</v>
      </c>
      <c r="W1388" s="14" t="e">
        <f t="shared" si="246"/>
        <v>#N/A</v>
      </c>
      <c r="X1388" s="14" t="e">
        <f t="shared" si="247"/>
        <v>#N/A</v>
      </c>
    </row>
    <row r="1389" spans="1:24">
      <c r="A1389" s="10">
        <f>europe!A1400</f>
        <v>0</v>
      </c>
      <c r="B1389" s="9" t="e">
        <f>VLOOKUP($A1389,europe!$A$1:$B$3014,2,FALSE)</f>
        <v>#N/A</v>
      </c>
      <c r="C1389" s="9">
        <f>VLOOKUP($A1389,man_neu!$A$1:$D$3001,4,FALSE)</f>
        <v>0</v>
      </c>
      <c r="D1389" s="24" t="e">
        <f>VLOOKUP($A1389,cash!$A$1:$B$3001,2,FALSE)</f>
        <v>#N/A</v>
      </c>
      <c r="E1389" s="9" t="e">
        <f>VLOOKUP($A1389,patri!$A$1:$B$3002,2,FALSE)</f>
        <v>#N/A</v>
      </c>
      <c r="G1389" s="9" t="e">
        <f>VLOOKUP($A1389,anteile!$A$4:$D$2615,anteile!B$12,FALSE)</f>
        <v>#N/A</v>
      </c>
      <c r="H1389" s="9" t="e">
        <f>VLOOKUP($A1389,anteile!$A$4:$D$2615,anteile!C$12,FALSE)</f>
        <v>#N/A</v>
      </c>
      <c r="I1389" s="9" t="e">
        <f>VLOOKUP($A1389,anteile!$A$4:$D$2615,anteile!D$12,FALSE)</f>
        <v>#N/A</v>
      </c>
      <c r="K1389" s="24" t="e">
        <f t="shared" si="237"/>
        <v>#N/A</v>
      </c>
      <c r="L1389" s="24" t="e">
        <f t="shared" si="238"/>
        <v>#N/A</v>
      </c>
      <c r="M1389" s="24" t="e">
        <f>VLOOKUP($A1389,cash!$A$1:$B$3001,2,FALSE)</f>
        <v>#N/A</v>
      </c>
      <c r="N1389" s="24" t="e">
        <f t="shared" si="239"/>
        <v>#N/A</v>
      </c>
      <c r="P1389" s="24" t="e">
        <f t="shared" si="240"/>
        <v>#N/A</v>
      </c>
      <c r="Q1389" s="24" t="e">
        <f t="shared" si="241"/>
        <v>#N/A</v>
      </c>
      <c r="S1389" s="14" t="e">
        <f t="shared" si="242"/>
        <v>#N/A</v>
      </c>
      <c r="T1389" s="14" t="e">
        <f t="shared" si="243"/>
        <v>#N/A</v>
      </c>
      <c r="U1389" s="14" t="e">
        <f t="shared" si="244"/>
        <v>#N/A</v>
      </c>
      <c r="V1389" s="14">
        <f t="shared" si="245"/>
        <v>0</v>
      </c>
      <c r="W1389" s="14" t="e">
        <f t="shared" si="246"/>
        <v>#N/A</v>
      </c>
      <c r="X1389" s="14" t="e">
        <f t="shared" si="247"/>
        <v>#N/A</v>
      </c>
    </row>
    <row r="1390" spans="1:24">
      <c r="A1390" s="10">
        <f>europe!A1401</f>
        <v>0</v>
      </c>
      <c r="B1390" s="9" t="e">
        <f>VLOOKUP($A1390,europe!$A$1:$B$3014,2,FALSE)</f>
        <v>#N/A</v>
      </c>
      <c r="C1390" s="9">
        <f>VLOOKUP($A1390,man_neu!$A$1:$D$3001,4,FALSE)</f>
        <v>0</v>
      </c>
      <c r="D1390" s="24" t="e">
        <f>VLOOKUP($A1390,cash!$A$1:$B$3001,2,FALSE)</f>
        <v>#N/A</v>
      </c>
      <c r="E1390" s="9" t="e">
        <f>VLOOKUP($A1390,patri!$A$1:$B$3002,2,FALSE)</f>
        <v>#N/A</v>
      </c>
      <c r="G1390" s="9" t="e">
        <f>VLOOKUP($A1390,anteile!$A$4:$D$2615,anteile!B$12,FALSE)</f>
        <v>#N/A</v>
      </c>
      <c r="H1390" s="9" t="e">
        <f>VLOOKUP($A1390,anteile!$A$4:$D$2615,anteile!C$12,FALSE)</f>
        <v>#N/A</v>
      </c>
      <c r="I1390" s="9" t="e">
        <f>VLOOKUP($A1390,anteile!$A$4:$D$2615,anteile!D$12,FALSE)</f>
        <v>#N/A</v>
      </c>
      <c r="K1390" s="24" t="e">
        <f t="shared" si="237"/>
        <v>#N/A</v>
      </c>
      <c r="L1390" s="24" t="e">
        <f t="shared" si="238"/>
        <v>#N/A</v>
      </c>
      <c r="M1390" s="24" t="e">
        <f>VLOOKUP($A1390,cash!$A$1:$B$3001,2,FALSE)</f>
        <v>#N/A</v>
      </c>
      <c r="N1390" s="24" t="e">
        <f t="shared" si="239"/>
        <v>#N/A</v>
      </c>
      <c r="P1390" s="24" t="e">
        <f t="shared" si="240"/>
        <v>#N/A</v>
      </c>
      <c r="Q1390" s="24" t="e">
        <f t="shared" si="241"/>
        <v>#N/A</v>
      </c>
      <c r="S1390" s="14" t="e">
        <f t="shared" si="242"/>
        <v>#N/A</v>
      </c>
      <c r="T1390" s="14" t="e">
        <f t="shared" si="243"/>
        <v>#N/A</v>
      </c>
      <c r="U1390" s="14" t="e">
        <f t="shared" si="244"/>
        <v>#N/A</v>
      </c>
      <c r="V1390" s="14">
        <f t="shared" si="245"/>
        <v>0</v>
      </c>
      <c r="W1390" s="14" t="e">
        <f t="shared" si="246"/>
        <v>#N/A</v>
      </c>
      <c r="X1390" s="14" t="e">
        <f t="shared" si="247"/>
        <v>#N/A</v>
      </c>
    </row>
    <row r="1391" spans="1:24">
      <c r="A1391" s="10">
        <f>europe!A1402</f>
        <v>0</v>
      </c>
      <c r="B1391" s="9" t="e">
        <f>VLOOKUP($A1391,europe!$A$1:$B$3014,2,FALSE)</f>
        <v>#N/A</v>
      </c>
      <c r="C1391" s="9">
        <f>VLOOKUP($A1391,man_neu!$A$1:$D$3001,4,FALSE)</f>
        <v>0</v>
      </c>
      <c r="D1391" s="24" t="e">
        <f>VLOOKUP($A1391,cash!$A$1:$B$3001,2,FALSE)</f>
        <v>#N/A</v>
      </c>
      <c r="E1391" s="9" t="e">
        <f>VLOOKUP($A1391,patri!$A$1:$B$3002,2,FALSE)</f>
        <v>#N/A</v>
      </c>
      <c r="G1391" s="9" t="e">
        <f>VLOOKUP($A1391,anteile!$A$4:$D$2615,anteile!B$12,FALSE)</f>
        <v>#N/A</v>
      </c>
      <c r="H1391" s="9" t="e">
        <f>VLOOKUP($A1391,anteile!$A$4:$D$2615,anteile!C$12,FALSE)</f>
        <v>#N/A</v>
      </c>
      <c r="I1391" s="9" t="e">
        <f>VLOOKUP($A1391,anteile!$A$4:$D$2615,anteile!D$12,FALSE)</f>
        <v>#N/A</v>
      </c>
      <c r="K1391" s="24" t="e">
        <f t="shared" si="237"/>
        <v>#N/A</v>
      </c>
      <c r="L1391" s="24" t="e">
        <f t="shared" si="238"/>
        <v>#N/A</v>
      </c>
      <c r="M1391" s="24" t="e">
        <f>VLOOKUP($A1391,cash!$A$1:$B$3001,2,FALSE)</f>
        <v>#N/A</v>
      </c>
      <c r="N1391" s="24" t="e">
        <f t="shared" si="239"/>
        <v>#N/A</v>
      </c>
      <c r="P1391" s="24" t="e">
        <f t="shared" si="240"/>
        <v>#N/A</v>
      </c>
      <c r="Q1391" s="24" t="e">
        <f t="shared" si="241"/>
        <v>#N/A</v>
      </c>
      <c r="S1391" s="14" t="e">
        <f t="shared" si="242"/>
        <v>#N/A</v>
      </c>
      <c r="T1391" s="14" t="e">
        <f t="shared" si="243"/>
        <v>#N/A</v>
      </c>
      <c r="U1391" s="14" t="e">
        <f t="shared" si="244"/>
        <v>#N/A</v>
      </c>
      <c r="V1391" s="14">
        <f t="shared" si="245"/>
        <v>0</v>
      </c>
      <c r="W1391" s="14" t="e">
        <f t="shared" si="246"/>
        <v>#N/A</v>
      </c>
      <c r="X1391" s="14" t="e">
        <f t="shared" si="247"/>
        <v>#N/A</v>
      </c>
    </row>
    <row r="1392" spans="1:24">
      <c r="A1392" s="10">
        <f>europe!A1403</f>
        <v>0</v>
      </c>
      <c r="B1392" s="9" t="e">
        <f>VLOOKUP($A1392,europe!$A$1:$B$3014,2,FALSE)</f>
        <v>#N/A</v>
      </c>
      <c r="C1392" s="9">
        <f>VLOOKUP($A1392,man_neu!$A$1:$D$3001,4,FALSE)</f>
        <v>0</v>
      </c>
      <c r="D1392" s="24" t="e">
        <f>VLOOKUP($A1392,cash!$A$1:$B$3001,2,FALSE)</f>
        <v>#N/A</v>
      </c>
      <c r="E1392" s="9" t="e">
        <f>VLOOKUP($A1392,patri!$A$1:$B$3002,2,FALSE)</f>
        <v>#N/A</v>
      </c>
      <c r="G1392" s="9" t="e">
        <f>VLOOKUP($A1392,anteile!$A$4:$D$2615,anteile!B$12,FALSE)</f>
        <v>#N/A</v>
      </c>
      <c r="H1392" s="9" t="e">
        <f>VLOOKUP($A1392,anteile!$A$4:$D$2615,anteile!C$12,FALSE)</f>
        <v>#N/A</v>
      </c>
      <c r="I1392" s="9" t="e">
        <f>VLOOKUP($A1392,anteile!$A$4:$D$2615,anteile!D$12,FALSE)</f>
        <v>#N/A</v>
      </c>
      <c r="K1392" s="24" t="e">
        <f t="shared" si="237"/>
        <v>#N/A</v>
      </c>
      <c r="L1392" s="24" t="e">
        <f t="shared" si="238"/>
        <v>#N/A</v>
      </c>
      <c r="M1392" s="24" t="e">
        <f>VLOOKUP($A1392,cash!$A$1:$B$3001,2,FALSE)</f>
        <v>#N/A</v>
      </c>
      <c r="N1392" s="24" t="e">
        <f t="shared" si="239"/>
        <v>#N/A</v>
      </c>
      <c r="P1392" s="24" t="e">
        <f t="shared" si="240"/>
        <v>#N/A</v>
      </c>
      <c r="Q1392" s="24" t="e">
        <f t="shared" si="241"/>
        <v>#N/A</v>
      </c>
      <c r="S1392" s="14" t="e">
        <f t="shared" si="242"/>
        <v>#N/A</v>
      </c>
      <c r="T1392" s="14" t="e">
        <f t="shared" si="243"/>
        <v>#N/A</v>
      </c>
      <c r="U1392" s="14" t="e">
        <f t="shared" si="244"/>
        <v>#N/A</v>
      </c>
      <c r="V1392" s="14">
        <f t="shared" si="245"/>
        <v>0</v>
      </c>
      <c r="W1392" s="14" t="e">
        <f t="shared" si="246"/>
        <v>#N/A</v>
      </c>
      <c r="X1392" s="14" t="e">
        <f t="shared" si="247"/>
        <v>#N/A</v>
      </c>
    </row>
    <row r="1393" spans="1:24">
      <c r="A1393" s="10">
        <f>europe!A1404</f>
        <v>0</v>
      </c>
      <c r="B1393" s="9" t="e">
        <f>VLOOKUP($A1393,europe!$A$1:$B$3014,2,FALSE)</f>
        <v>#N/A</v>
      </c>
      <c r="C1393" s="9">
        <f>VLOOKUP($A1393,man_neu!$A$1:$D$3001,4,FALSE)</f>
        <v>0</v>
      </c>
      <c r="D1393" s="24" t="e">
        <f>VLOOKUP($A1393,cash!$A$1:$B$3001,2,FALSE)</f>
        <v>#N/A</v>
      </c>
      <c r="E1393" s="9" t="e">
        <f>VLOOKUP($A1393,patri!$A$1:$B$3002,2,FALSE)</f>
        <v>#N/A</v>
      </c>
      <c r="G1393" s="9" t="e">
        <f>VLOOKUP($A1393,anteile!$A$4:$D$2615,anteile!B$12,FALSE)</f>
        <v>#N/A</v>
      </c>
      <c r="H1393" s="9" t="e">
        <f>VLOOKUP($A1393,anteile!$A$4:$D$2615,anteile!C$12,FALSE)</f>
        <v>#N/A</v>
      </c>
      <c r="I1393" s="9" t="e">
        <f>VLOOKUP($A1393,anteile!$A$4:$D$2615,anteile!D$12,FALSE)</f>
        <v>#N/A</v>
      </c>
      <c r="K1393" s="24" t="e">
        <f t="shared" si="237"/>
        <v>#N/A</v>
      </c>
      <c r="L1393" s="24" t="e">
        <f t="shared" si="238"/>
        <v>#N/A</v>
      </c>
      <c r="M1393" s="24" t="e">
        <f>VLOOKUP($A1393,cash!$A$1:$B$3001,2,FALSE)</f>
        <v>#N/A</v>
      </c>
      <c r="N1393" s="24" t="e">
        <f t="shared" si="239"/>
        <v>#N/A</v>
      </c>
      <c r="P1393" s="24" t="e">
        <f t="shared" si="240"/>
        <v>#N/A</v>
      </c>
      <c r="Q1393" s="24" t="e">
        <f t="shared" si="241"/>
        <v>#N/A</v>
      </c>
      <c r="S1393" s="14" t="e">
        <f t="shared" si="242"/>
        <v>#N/A</v>
      </c>
      <c r="T1393" s="14" t="e">
        <f t="shared" si="243"/>
        <v>#N/A</v>
      </c>
      <c r="U1393" s="14" t="e">
        <f t="shared" si="244"/>
        <v>#N/A</v>
      </c>
      <c r="V1393" s="14">
        <f t="shared" si="245"/>
        <v>0</v>
      </c>
      <c r="W1393" s="14" t="e">
        <f t="shared" si="246"/>
        <v>#N/A</v>
      </c>
      <c r="X1393" s="14" t="e">
        <f t="shared" si="247"/>
        <v>#N/A</v>
      </c>
    </row>
    <row r="1394" spans="1:24">
      <c r="A1394" s="10">
        <f>europe!A1405</f>
        <v>0</v>
      </c>
      <c r="B1394" s="9" t="e">
        <f>VLOOKUP($A1394,europe!$A$1:$B$3014,2,FALSE)</f>
        <v>#N/A</v>
      </c>
      <c r="C1394" s="9">
        <f>VLOOKUP($A1394,man_neu!$A$1:$D$3001,4,FALSE)</f>
        <v>0</v>
      </c>
      <c r="D1394" s="24" t="e">
        <f>VLOOKUP($A1394,cash!$A$1:$B$3001,2,FALSE)</f>
        <v>#N/A</v>
      </c>
      <c r="E1394" s="9" t="e">
        <f>VLOOKUP($A1394,patri!$A$1:$B$3002,2,FALSE)</f>
        <v>#N/A</v>
      </c>
      <c r="G1394" s="9" t="e">
        <f>VLOOKUP($A1394,anteile!$A$4:$D$2615,anteile!B$12,FALSE)</f>
        <v>#N/A</v>
      </c>
      <c r="H1394" s="9" t="e">
        <f>VLOOKUP($A1394,anteile!$A$4:$D$2615,anteile!C$12,FALSE)</f>
        <v>#N/A</v>
      </c>
      <c r="I1394" s="9" t="e">
        <f>VLOOKUP($A1394,anteile!$A$4:$D$2615,anteile!D$12,FALSE)</f>
        <v>#N/A</v>
      </c>
      <c r="K1394" s="24" t="e">
        <f t="shared" si="237"/>
        <v>#N/A</v>
      </c>
      <c r="L1394" s="24" t="e">
        <f t="shared" si="238"/>
        <v>#N/A</v>
      </c>
      <c r="M1394" s="24" t="e">
        <f>VLOOKUP($A1394,cash!$A$1:$B$3001,2,FALSE)</f>
        <v>#N/A</v>
      </c>
      <c r="N1394" s="24" t="e">
        <f t="shared" si="239"/>
        <v>#N/A</v>
      </c>
      <c r="P1394" s="24" t="e">
        <f t="shared" si="240"/>
        <v>#N/A</v>
      </c>
      <c r="Q1394" s="24" t="e">
        <f t="shared" si="241"/>
        <v>#N/A</v>
      </c>
      <c r="S1394" s="14" t="e">
        <f t="shared" si="242"/>
        <v>#N/A</v>
      </c>
      <c r="T1394" s="14" t="e">
        <f t="shared" si="243"/>
        <v>#N/A</v>
      </c>
      <c r="U1394" s="14" t="e">
        <f t="shared" si="244"/>
        <v>#N/A</v>
      </c>
      <c r="V1394" s="14">
        <f t="shared" si="245"/>
        <v>0</v>
      </c>
      <c r="W1394" s="14" t="e">
        <f t="shared" si="246"/>
        <v>#N/A</v>
      </c>
      <c r="X1394" s="14" t="e">
        <f t="shared" si="247"/>
        <v>#N/A</v>
      </c>
    </row>
    <row r="1395" spans="1:24">
      <c r="A1395" s="10">
        <f>europe!A1406</f>
        <v>0</v>
      </c>
      <c r="B1395" s="9" t="e">
        <f>VLOOKUP($A1395,europe!$A$1:$B$3014,2,FALSE)</f>
        <v>#N/A</v>
      </c>
      <c r="C1395" s="9">
        <f>VLOOKUP($A1395,man_neu!$A$1:$D$3001,4,FALSE)</f>
        <v>0</v>
      </c>
      <c r="D1395" s="24" t="e">
        <f>VLOOKUP($A1395,cash!$A$1:$B$3001,2,FALSE)</f>
        <v>#N/A</v>
      </c>
      <c r="E1395" s="9" t="e">
        <f>VLOOKUP($A1395,patri!$A$1:$B$3002,2,FALSE)</f>
        <v>#N/A</v>
      </c>
      <c r="G1395" s="9" t="e">
        <f>VLOOKUP($A1395,anteile!$A$4:$D$2615,anteile!B$12,FALSE)</f>
        <v>#N/A</v>
      </c>
      <c r="H1395" s="9" t="e">
        <f>VLOOKUP($A1395,anteile!$A$4:$D$2615,anteile!C$12,FALSE)</f>
        <v>#N/A</v>
      </c>
      <c r="I1395" s="9" t="e">
        <f>VLOOKUP($A1395,anteile!$A$4:$D$2615,anteile!D$12,FALSE)</f>
        <v>#N/A</v>
      </c>
      <c r="K1395" s="24" t="e">
        <f t="shared" si="237"/>
        <v>#N/A</v>
      </c>
      <c r="L1395" s="24" t="e">
        <f t="shared" si="238"/>
        <v>#N/A</v>
      </c>
      <c r="M1395" s="24" t="e">
        <f>VLOOKUP($A1395,cash!$A$1:$B$3001,2,FALSE)</f>
        <v>#N/A</v>
      </c>
      <c r="N1395" s="24" t="e">
        <f t="shared" si="239"/>
        <v>#N/A</v>
      </c>
      <c r="P1395" s="24" t="e">
        <f t="shared" si="240"/>
        <v>#N/A</v>
      </c>
      <c r="Q1395" s="24" t="e">
        <f t="shared" si="241"/>
        <v>#N/A</v>
      </c>
      <c r="S1395" s="14" t="e">
        <f t="shared" si="242"/>
        <v>#N/A</v>
      </c>
      <c r="T1395" s="14" t="e">
        <f t="shared" si="243"/>
        <v>#N/A</v>
      </c>
      <c r="U1395" s="14" t="e">
        <f t="shared" si="244"/>
        <v>#N/A</v>
      </c>
      <c r="V1395" s="14">
        <f t="shared" si="245"/>
        <v>0</v>
      </c>
      <c r="W1395" s="14" t="e">
        <f t="shared" si="246"/>
        <v>#N/A</v>
      </c>
      <c r="X1395" s="14" t="e">
        <f t="shared" si="247"/>
        <v>#N/A</v>
      </c>
    </row>
    <row r="1396" spans="1:24">
      <c r="A1396" s="10">
        <f>europe!A1407</f>
        <v>0</v>
      </c>
      <c r="B1396" s="9" t="e">
        <f>VLOOKUP($A1396,europe!$A$1:$B$3014,2,FALSE)</f>
        <v>#N/A</v>
      </c>
      <c r="C1396" s="9">
        <f>VLOOKUP($A1396,man_neu!$A$1:$D$3001,4,FALSE)</f>
        <v>0</v>
      </c>
      <c r="D1396" s="24" t="e">
        <f>VLOOKUP($A1396,cash!$A$1:$B$3001,2,FALSE)</f>
        <v>#N/A</v>
      </c>
      <c r="E1396" s="9" t="e">
        <f>VLOOKUP($A1396,patri!$A$1:$B$3002,2,FALSE)</f>
        <v>#N/A</v>
      </c>
      <c r="G1396" s="9" t="e">
        <f>VLOOKUP($A1396,anteile!$A$4:$D$2615,anteile!B$12,FALSE)</f>
        <v>#N/A</v>
      </c>
      <c r="H1396" s="9" t="e">
        <f>VLOOKUP($A1396,anteile!$A$4:$D$2615,anteile!C$12,FALSE)</f>
        <v>#N/A</v>
      </c>
      <c r="I1396" s="9" t="e">
        <f>VLOOKUP($A1396,anteile!$A$4:$D$2615,anteile!D$12,FALSE)</f>
        <v>#N/A</v>
      </c>
      <c r="K1396" s="24" t="e">
        <f t="shared" si="237"/>
        <v>#N/A</v>
      </c>
      <c r="L1396" s="24" t="e">
        <f t="shared" si="238"/>
        <v>#N/A</v>
      </c>
      <c r="M1396" s="24" t="e">
        <f>VLOOKUP($A1396,cash!$A$1:$B$3001,2,FALSE)</f>
        <v>#N/A</v>
      </c>
      <c r="N1396" s="24" t="e">
        <f t="shared" si="239"/>
        <v>#N/A</v>
      </c>
      <c r="P1396" s="24" t="e">
        <f t="shared" si="240"/>
        <v>#N/A</v>
      </c>
      <c r="Q1396" s="24" t="e">
        <f t="shared" si="241"/>
        <v>#N/A</v>
      </c>
      <c r="S1396" s="14" t="e">
        <f t="shared" si="242"/>
        <v>#N/A</v>
      </c>
      <c r="T1396" s="14" t="e">
        <f t="shared" si="243"/>
        <v>#N/A</v>
      </c>
      <c r="U1396" s="14" t="e">
        <f t="shared" si="244"/>
        <v>#N/A</v>
      </c>
      <c r="V1396" s="14">
        <f t="shared" si="245"/>
        <v>0</v>
      </c>
      <c r="W1396" s="14" t="e">
        <f t="shared" si="246"/>
        <v>#N/A</v>
      </c>
      <c r="X1396" s="14" t="e">
        <f t="shared" si="247"/>
        <v>#N/A</v>
      </c>
    </row>
    <row r="1397" spans="1:24">
      <c r="A1397" s="10">
        <f>europe!A1408</f>
        <v>0</v>
      </c>
      <c r="B1397" s="9" t="e">
        <f>VLOOKUP($A1397,europe!$A$1:$B$3014,2,FALSE)</f>
        <v>#N/A</v>
      </c>
      <c r="C1397" s="9">
        <f>VLOOKUP($A1397,man_neu!$A$1:$D$3001,4,FALSE)</f>
        <v>0</v>
      </c>
      <c r="D1397" s="24" t="e">
        <f>VLOOKUP($A1397,cash!$A$1:$B$3001,2,FALSE)</f>
        <v>#N/A</v>
      </c>
      <c r="E1397" s="9" t="e">
        <f>VLOOKUP($A1397,patri!$A$1:$B$3002,2,FALSE)</f>
        <v>#N/A</v>
      </c>
      <c r="G1397" s="9" t="e">
        <f>VLOOKUP($A1397,anteile!$A$4:$D$2615,anteile!B$12,FALSE)</f>
        <v>#N/A</v>
      </c>
      <c r="H1397" s="9" t="e">
        <f>VLOOKUP($A1397,anteile!$A$4:$D$2615,anteile!C$12,FALSE)</f>
        <v>#N/A</v>
      </c>
      <c r="I1397" s="9" t="e">
        <f>VLOOKUP($A1397,anteile!$A$4:$D$2615,anteile!D$12,FALSE)</f>
        <v>#N/A</v>
      </c>
      <c r="K1397" s="24" t="e">
        <f t="shared" si="237"/>
        <v>#N/A</v>
      </c>
      <c r="L1397" s="24" t="e">
        <f t="shared" si="238"/>
        <v>#N/A</v>
      </c>
      <c r="M1397" s="24" t="e">
        <f>VLOOKUP($A1397,cash!$A$1:$B$3001,2,FALSE)</f>
        <v>#N/A</v>
      </c>
      <c r="N1397" s="24" t="e">
        <f t="shared" si="239"/>
        <v>#N/A</v>
      </c>
      <c r="P1397" s="24" t="e">
        <f t="shared" si="240"/>
        <v>#N/A</v>
      </c>
      <c r="Q1397" s="24" t="e">
        <f t="shared" si="241"/>
        <v>#N/A</v>
      </c>
      <c r="S1397" s="14" t="e">
        <f t="shared" si="242"/>
        <v>#N/A</v>
      </c>
      <c r="T1397" s="14" t="e">
        <f t="shared" si="243"/>
        <v>#N/A</v>
      </c>
      <c r="U1397" s="14" t="e">
        <f t="shared" si="244"/>
        <v>#N/A</v>
      </c>
      <c r="V1397" s="14">
        <f t="shared" si="245"/>
        <v>0</v>
      </c>
      <c r="W1397" s="14" t="e">
        <f t="shared" si="246"/>
        <v>#N/A</v>
      </c>
      <c r="X1397" s="14" t="e">
        <f t="shared" si="247"/>
        <v>#N/A</v>
      </c>
    </row>
    <row r="1398" spans="1:24">
      <c r="A1398" s="10">
        <f>europe!A1409</f>
        <v>0</v>
      </c>
      <c r="B1398" s="9" t="e">
        <f>VLOOKUP($A1398,europe!$A$1:$B$3014,2,FALSE)</f>
        <v>#N/A</v>
      </c>
      <c r="C1398" s="9">
        <f>VLOOKUP($A1398,man_neu!$A$1:$D$3001,4,FALSE)</f>
        <v>0</v>
      </c>
      <c r="D1398" s="24" t="e">
        <f>VLOOKUP($A1398,cash!$A$1:$B$3001,2,FALSE)</f>
        <v>#N/A</v>
      </c>
      <c r="E1398" s="9" t="e">
        <f>VLOOKUP($A1398,patri!$A$1:$B$3002,2,FALSE)</f>
        <v>#N/A</v>
      </c>
      <c r="G1398" s="9" t="e">
        <f>VLOOKUP($A1398,anteile!$A$4:$D$2615,anteile!B$12,FALSE)</f>
        <v>#N/A</v>
      </c>
      <c r="H1398" s="9" t="e">
        <f>VLOOKUP($A1398,anteile!$A$4:$D$2615,anteile!C$12,FALSE)</f>
        <v>#N/A</v>
      </c>
      <c r="I1398" s="9" t="e">
        <f>VLOOKUP($A1398,anteile!$A$4:$D$2615,anteile!D$12,FALSE)</f>
        <v>#N/A</v>
      </c>
      <c r="K1398" s="24" t="e">
        <f t="shared" si="237"/>
        <v>#N/A</v>
      </c>
      <c r="L1398" s="24" t="e">
        <f t="shared" si="238"/>
        <v>#N/A</v>
      </c>
      <c r="M1398" s="24" t="e">
        <f>VLOOKUP($A1398,cash!$A$1:$B$3001,2,FALSE)</f>
        <v>#N/A</v>
      </c>
      <c r="N1398" s="24" t="e">
        <f t="shared" si="239"/>
        <v>#N/A</v>
      </c>
      <c r="P1398" s="24" t="e">
        <f t="shared" si="240"/>
        <v>#N/A</v>
      </c>
      <c r="Q1398" s="24" t="e">
        <f t="shared" si="241"/>
        <v>#N/A</v>
      </c>
      <c r="S1398" s="14" t="e">
        <f t="shared" si="242"/>
        <v>#N/A</v>
      </c>
      <c r="T1398" s="14" t="e">
        <f t="shared" si="243"/>
        <v>#N/A</v>
      </c>
      <c r="U1398" s="14" t="e">
        <f t="shared" si="244"/>
        <v>#N/A</v>
      </c>
      <c r="V1398" s="14">
        <f t="shared" si="245"/>
        <v>0</v>
      </c>
      <c r="W1398" s="14" t="e">
        <f t="shared" si="246"/>
        <v>#N/A</v>
      </c>
      <c r="X1398" s="14" t="e">
        <f t="shared" si="247"/>
        <v>#N/A</v>
      </c>
    </row>
    <row r="1399" spans="1:24">
      <c r="A1399" s="10">
        <f>europe!A1410</f>
        <v>0</v>
      </c>
      <c r="B1399" s="9" t="e">
        <f>VLOOKUP($A1399,europe!$A$1:$B$3014,2,FALSE)</f>
        <v>#N/A</v>
      </c>
      <c r="C1399" s="9">
        <f>VLOOKUP($A1399,man_neu!$A$1:$D$3001,4,FALSE)</f>
        <v>0</v>
      </c>
      <c r="D1399" s="24" t="e">
        <f>VLOOKUP($A1399,cash!$A$1:$B$3001,2,FALSE)</f>
        <v>#N/A</v>
      </c>
      <c r="E1399" s="9" t="e">
        <f>VLOOKUP($A1399,patri!$A$1:$B$3002,2,FALSE)</f>
        <v>#N/A</v>
      </c>
      <c r="G1399" s="9" t="e">
        <f>VLOOKUP($A1399,anteile!$A$4:$D$2615,anteile!B$12,FALSE)</f>
        <v>#N/A</v>
      </c>
      <c r="H1399" s="9" t="e">
        <f>VLOOKUP($A1399,anteile!$A$4:$D$2615,anteile!C$12,FALSE)</f>
        <v>#N/A</v>
      </c>
      <c r="I1399" s="9" t="e">
        <f>VLOOKUP($A1399,anteile!$A$4:$D$2615,anteile!D$12,FALSE)</f>
        <v>#N/A</v>
      </c>
      <c r="K1399" s="24" t="e">
        <f t="shared" si="237"/>
        <v>#N/A</v>
      </c>
      <c r="L1399" s="24" t="e">
        <f t="shared" si="238"/>
        <v>#N/A</v>
      </c>
      <c r="M1399" s="24" t="e">
        <f>VLOOKUP($A1399,cash!$A$1:$B$3001,2,FALSE)</f>
        <v>#N/A</v>
      </c>
      <c r="N1399" s="24" t="e">
        <f t="shared" si="239"/>
        <v>#N/A</v>
      </c>
      <c r="P1399" s="24" t="e">
        <f t="shared" si="240"/>
        <v>#N/A</v>
      </c>
      <c r="Q1399" s="24" t="e">
        <f t="shared" si="241"/>
        <v>#N/A</v>
      </c>
      <c r="S1399" s="14" t="e">
        <f t="shared" si="242"/>
        <v>#N/A</v>
      </c>
      <c r="T1399" s="14" t="e">
        <f t="shared" si="243"/>
        <v>#N/A</v>
      </c>
      <c r="U1399" s="14" t="e">
        <f t="shared" si="244"/>
        <v>#N/A</v>
      </c>
      <c r="V1399" s="14">
        <f t="shared" si="245"/>
        <v>0</v>
      </c>
      <c r="W1399" s="14" t="e">
        <f t="shared" si="246"/>
        <v>#N/A</v>
      </c>
      <c r="X1399" s="14" t="e">
        <f t="shared" si="247"/>
        <v>#N/A</v>
      </c>
    </row>
    <row r="1400" spans="1:24">
      <c r="A1400" s="10">
        <f>europe!A1411</f>
        <v>0</v>
      </c>
      <c r="B1400" s="9" t="e">
        <f>VLOOKUP($A1400,europe!$A$1:$B$3014,2,FALSE)</f>
        <v>#N/A</v>
      </c>
      <c r="C1400" s="9">
        <f>VLOOKUP($A1400,man_neu!$A$1:$D$3001,4,FALSE)</f>
        <v>0</v>
      </c>
      <c r="D1400" s="24" t="e">
        <f>VLOOKUP($A1400,cash!$A$1:$B$3001,2,FALSE)</f>
        <v>#N/A</v>
      </c>
      <c r="E1400" s="9" t="e">
        <f>VLOOKUP($A1400,patri!$A$1:$B$3002,2,FALSE)</f>
        <v>#N/A</v>
      </c>
      <c r="G1400" s="9" t="e">
        <f>VLOOKUP($A1400,anteile!$A$4:$D$2615,anteile!B$12,FALSE)</f>
        <v>#N/A</v>
      </c>
      <c r="H1400" s="9" t="e">
        <f>VLOOKUP($A1400,anteile!$A$4:$D$2615,anteile!C$12,FALSE)</f>
        <v>#N/A</v>
      </c>
      <c r="I1400" s="9" t="e">
        <f>VLOOKUP($A1400,anteile!$A$4:$D$2615,anteile!D$12,FALSE)</f>
        <v>#N/A</v>
      </c>
      <c r="K1400" s="24" t="e">
        <f t="shared" si="237"/>
        <v>#N/A</v>
      </c>
      <c r="L1400" s="24" t="e">
        <f t="shared" si="238"/>
        <v>#N/A</v>
      </c>
      <c r="M1400" s="24" t="e">
        <f>VLOOKUP($A1400,cash!$A$1:$B$3001,2,FALSE)</f>
        <v>#N/A</v>
      </c>
      <c r="N1400" s="24" t="e">
        <f t="shared" si="239"/>
        <v>#N/A</v>
      </c>
      <c r="P1400" s="24" t="e">
        <f t="shared" si="240"/>
        <v>#N/A</v>
      </c>
      <c r="Q1400" s="24" t="e">
        <f t="shared" si="241"/>
        <v>#N/A</v>
      </c>
      <c r="S1400" s="14" t="e">
        <f t="shared" si="242"/>
        <v>#N/A</v>
      </c>
      <c r="T1400" s="14" t="e">
        <f t="shared" si="243"/>
        <v>#N/A</v>
      </c>
      <c r="U1400" s="14" t="e">
        <f t="shared" si="244"/>
        <v>#N/A</v>
      </c>
      <c r="V1400" s="14">
        <f t="shared" si="245"/>
        <v>0</v>
      </c>
      <c r="W1400" s="14" t="e">
        <f t="shared" si="246"/>
        <v>#N/A</v>
      </c>
      <c r="X1400" s="14" t="e">
        <f t="shared" si="247"/>
        <v>#N/A</v>
      </c>
    </row>
    <row r="1401" spans="1:24">
      <c r="A1401" s="10">
        <f>europe!A1412</f>
        <v>0</v>
      </c>
      <c r="B1401" s="9" t="e">
        <f>VLOOKUP($A1401,europe!$A$1:$B$3014,2,FALSE)</f>
        <v>#N/A</v>
      </c>
      <c r="C1401" s="9">
        <f>VLOOKUP($A1401,man_neu!$A$1:$D$3001,4,FALSE)</f>
        <v>0</v>
      </c>
      <c r="D1401" s="24" t="e">
        <f>VLOOKUP($A1401,cash!$A$1:$B$3001,2,FALSE)</f>
        <v>#N/A</v>
      </c>
      <c r="E1401" s="9" t="e">
        <f>VLOOKUP($A1401,patri!$A$1:$B$3002,2,FALSE)</f>
        <v>#N/A</v>
      </c>
      <c r="G1401" s="9" t="e">
        <f>VLOOKUP($A1401,anteile!$A$4:$D$2615,anteile!B$12,FALSE)</f>
        <v>#N/A</v>
      </c>
      <c r="H1401" s="9" t="e">
        <f>VLOOKUP($A1401,anteile!$A$4:$D$2615,anteile!C$12,FALSE)</f>
        <v>#N/A</v>
      </c>
      <c r="I1401" s="9" t="e">
        <f>VLOOKUP($A1401,anteile!$A$4:$D$2615,anteile!D$12,FALSE)</f>
        <v>#N/A</v>
      </c>
      <c r="K1401" s="24" t="e">
        <f t="shared" si="237"/>
        <v>#N/A</v>
      </c>
      <c r="L1401" s="24" t="e">
        <f t="shared" si="238"/>
        <v>#N/A</v>
      </c>
      <c r="M1401" s="24" t="e">
        <f>VLOOKUP($A1401,cash!$A$1:$B$3001,2,FALSE)</f>
        <v>#N/A</v>
      </c>
      <c r="N1401" s="24" t="e">
        <f t="shared" si="239"/>
        <v>#N/A</v>
      </c>
      <c r="P1401" s="24" t="e">
        <f t="shared" si="240"/>
        <v>#N/A</v>
      </c>
      <c r="Q1401" s="24" t="e">
        <f t="shared" si="241"/>
        <v>#N/A</v>
      </c>
      <c r="S1401" s="14" t="e">
        <f t="shared" si="242"/>
        <v>#N/A</v>
      </c>
      <c r="T1401" s="14" t="e">
        <f t="shared" si="243"/>
        <v>#N/A</v>
      </c>
      <c r="U1401" s="14" t="e">
        <f t="shared" si="244"/>
        <v>#N/A</v>
      </c>
      <c r="V1401" s="14">
        <f t="shared" si="245"/>
        <v>0</v>
      </c>
      <c r="W1401" s="14" t="e">
        <f t="shared" si="246"/>
        <v>#N/A</v>
      </c>
      <c r="X1401" s="14" t="e">
        <f t="shared" si="247"/>
        <v>#N/A</v>
      </c>
    </row>
    <row r="1402" spans="1:24">
      <c r="A1402" s="10">
        <f>europe!A1413</f>
        <v>0</v>
      </c>
      <c r="B1402" s="9" t="e">
        <f>VLOOKUP($A1402,europe!$A$1:$B$3014,2,FALSE)</f>
        <v>#N/A</v>
      </c>
      <c r="C1402" s="9">
        <f>VLOOKUP($A1402,man_neu!$A$1:$D$3001,4,FALSE)</f>
        <v>0</v>
      </c>
      <c r="D1402" s="24" t="e">
        <f>VLOOKUP($A1402,cash!$A$1:$B$3001,2,FALSE)</f>
        <v>#N/A</v>
      </c>
      <c r="E1402" s="9" t="e">
        <f>VLOOKUP($A1402,patri!$A$1:$B$3002,2,FALSE)</f>
        <v>#N/A</v>
      </c>
      <c r="G1402" s="9" t="e">
        <f>VLOOKUP($A1402,anteile!$A$4:$D$2615,anteile!B$12,FALSE)</f>
        <v>#N/A</v>
      </c>
      <c r="H1402" s="9" t="e">
        <f>VLOOKUP($A1402,anteile!$A$4:$D$2615,anteile!C$12,FALSE)</f>
        <v>#N/A</v>
      </c>
      <c r="I1402" s="9" t="e">
        <f>VLOOKUP($A1402,anteile!$A$4:$D$2615,anteile!D$12,FALSE)</f>
        <v>#N/A</v>
      </c>
      <c r="K1402" s="24" t="e">
        <f t="shared" si="237"/>
        <v>#N/A</v>
      </c>
      <c r="L1402" s="24" t="e">
        <f t="shared" si="238"/>
        <v>#N/A</v>
      </c>
      <c r="M1402" s="24" t="e">
        <f>VLOOKUP($A1402,cash!$A$1:$B$3001,2,FALSE)</f>
        <v>#N/A</v>
      </c>
      <c r="N1402" s="24" t="e">
        <f t="shared" si="239"/>
        <v>#N/A</v>
      </c>
      <c r="P1402" s="24" t="e">
        <f t="shared" si="240"/>
        <v>#N/A</v>
      </c>
      <c r="Q1402" s="24" t="e">
        <f t="shared" si="241"/>
        <v>#N/A</v>
      </c>
      <c r="S1402" s="14" t="e">
        <f t="shared" si="242"/>
        <v>#N/A</v>
      </c>
      <c r="T1402" s="14" t="e">
        <f t="shared" si="243"/>
        <v>#N/A</v>
      </c>
      <c r="U1402" s="14" t="e">
        <f t="shared" si="244"/>
        <v>#N/A</v>
      </c>
      <c r="V1402" s="14">
        <f t="shared" si="245"/>
        <v>0</v>
      </c>
      <c r="W1402" s="14" t="e">
        <f t="shared" si="246"/>
        <v>#N/A</v>
      </c>
      <c r="X1402" s="14" t="e">
        <f t="shared" si="247"/>
        <v>#N/A</v>
      </c>
    </row>
    <row r="1403" spans="1:24">
      <c r="A1403" s="10">
        <f>europe!A1414</f>
        <v>0</v>
      </c>
      <c r="B1403" s="9" t="e">
        <f>VLOOKUP($A1403,europe!$A$1:$B$3014,2,FALSE)</f>
        <v>#N/A</v>
      </c>
      <c r="C1403" s="9">
        <f>VLOOKUP($A1403,man_neu!$A$1:$D$3001,4,FALSE)</f>
        <v>0</v>
      </c>
      <c r="D1403" s="24" t="e">
        <f>VLOOKUP($A1403,cash!$A$1:$B$3001,2,FALSE)</f>
        <v>#N/A</v>
      </c>
      <c r="E1403" s="9" t="e">
        <f>VLOOKUP($A1403,patri!$A$1:$B$3002,2,FALSE)</f>
        <v>#N/A</v>
      </c>
      <c r="G1403" s="9" t="e">
        <f>VLOOKUP($A1403,anteile!$A$4:$D$2615,anteile!B$12,FALSE)</f>
        <v>#N/A</v>
      </c>
      <c r="H1403" s="9" t="e">
        <f>VLOOKUP($A1403,anteile!$A$4:$D$2615,anteile!C$12,FALSE)</f>
        <v>#N/A</v>
      </c>
      <c r="I1403" s="9" t="e">
        <f>VLOOKUP($A1403,anteile!$A$4:$D$2615,anteile!D$12,FALSE)</f>
        <v>#N/A</v>
      </c>
      <c r="K1403" s="24" t="e">
        <f t="shared" si="237"/>
        <v>#N/A</v>
      </c>
      <c r="L1403" s="24" t="e">
        <f t="shared" si="238"/>
        <v>#N/A</v>
      </c>
      <c r="M1403" s="24" t="e">
        <f>VLOOKUP($A1403,cash!$A$1:$B$3001,2,FALSE)</f>
        <v>#N/A</v>
      </c>
      <c r="N1403" s="24" t="e">
        <f t="shared" si="239"/>
        <v>#N/A</v>
      </c>
      <c r="P1403" s="24" t="e">
        <f t="shared" si="240"/>
        <v>#N/A</v>
      </c>
      <c r="Q1403" s="24" t="e">
        <f t="shared" si="241"/>
        <v>#N/A</v>
      </c>
      <c r="S1403" s="14" t="e">
        <f t="shared" si="242"/>
        <v>#N/A</v>
      </c>
      <c r="T1403" s="14" t="e">
        <f t="shared" si="243"/>
        <v>#N/A</v>
      </c>
      <c r="U1403" s="14" t="e">
        <f t="shared" si="244"/>
        <v>#N/A</v>
      </c>
      <c r="V1403" s="14">
        <f t="shared" si="245"/>
        <v>0</v>
      </c>
      <c r="W1403" s="14" t="e">
        <f t="shared" si="246"/>
        <v>#N/A</v>
      </c>
      <c r="X1403" s="14" t="e">
        <f t="shared" si="247"/>
        <v>#N/A</v>
      </c>
    </row>
    <row r="1404" spans="1:24">
      <c r="A1404" s="10">
        <f>europe!A1415</f>
        <v>0</v>
      </c>
      <c r="B1404" s="9" t="e">
        <f>VLOOKUP($A1404,europe!$A$1:$B$3014,2,FALSE)</f>
        <v>#N/A</v>
      </c>
      <c r="C1404" s="9">
        <f>VLOOKUP($A1404,man_neu!$A$1:$D$3001,4,FALSE)</f>
        <v>0</v>
      </c>
      <c r="D1404" s="24" t="e">
        <f>VLOOKUP($A1404,cash!$A$1:$B$3001,2,FALSE)</f>
        <v>#N/A</v>
      </c>
      <c r="E1404" s="9" t="e">
        <f>VLOOKUP($A1404,patri!$A$1:$B$3002,2,FALSE)</f>
        <v>#N/A</v>
      </c>
      <c r="G1404" s="9" t="e">
        <f>VLOOKUP($A1404,anteile!$A$4:$D$2615,anteile!B$12,FALSE)</f>
        <v>#N/A</v>
      </c>
      <c r="H1404" s="9" t="e">
        <f>VLOOKUP($A1404,anteile!$A$4:$D$2615,anteile!C$12,FALSE)</f>
        <v>#N/A</v>
      </c>
      <c r="I1404" s="9" t="e">
        <f>VLOOKUP($A1404,anteile!$A$4:$D$2615,anteile!D$12,FALSE)</f>
        <v>#N/A</v>
      </c>
      <c r="K1404" s="24" t="e">
        <f t="shared" si="237"/>
        <v>#N/A</v>
      </c>
      <c r="L1404" s="24" t="e">
        <f t="shared" si="238"/>
        <v>#N/A</v>
      </c>
      <c r="M1404" s="24" t="e">
        <f>VLOOKUP($A1404,cash!$A$1:$B$3001,2,FALSE)</f>
        <v>#N/A</v>
      </c>
      <c r="N1404" s="24" t="e">
        <f t="shared" si="239"/>
        <v>#N/A</v>
      </c>
      <c r="P1404" s="24" t="e">
        <f t="shared" si="240"/>
        <v>#N/A</v>
      </c>
      <c r="Q1404" s="24" t="e">
        <f t="shared" si="241"/>
        <v>#N/A</v>
      </c>
      <c r="S1404" s="14" t="e">
        <f t="shared" si="242"/>
        <v>#N/A</v>
      </c>
      <c r="T1404" s="14" t="e">
        <f t="shared" si="243"/>
        <v>#N/A</v>
      </c>
      <c r="U1404" s="14" t="e">
        <f t="shared" si="244"/>
        <v>#N/A</v>
      </c>
      <c r="V1404" s="14">
        <f t="shared" si="245"/>
        <v>0</v>
      </c>
      <c r="W1404" s="14" t="e">
        <f t="shared" si="246"/>
        <v>#N/A</v>
      </c>
      <c r="X1404" s="14" t="e">
        <f t="shared" si="247"/>
        <v>#N/A</v>
      </c>
    </row>
    <row r="1405" spans="1:24">
      <c r="A1405" s="10">
        <f>europe!A1416</f>
        <v>0</v>
      </c>
      <c r="B1405" s="9" t="e">
        <f>VLOOKUP($A1405,europe!$A$1:$B$3014,2,FALSE)</f>
        <v>#N/A</v>
      </c>
      <c r="C1405" s="9">
        <f>VLOOKUP($A1405,man_neu!$A$1:$D$3001,4,FALSE)</f>
        <v>0</v>
      </c>
      <c r="D1405" s="24" t="e">
        <f>VLOOKUP($A1405,cash!$A$1:$B$3001,2,FALSE)</f>
        <v>#N/A</v>
      </c>
      <c r="E1405" s="9" t="e">
        <f>VLOOKUP($A1405,patri!$A$1:$B$3002,2,FALSE)</f>
        <v>#N/A</v>
      </c>
      <c r="G1405" s="9" t="e">
        <f>VLOOKUP($A1405,anteile!$A$4:$D$2615,anteile!B$12,FALSE)</f>
        <v>#N/A</v>
      </c>
      <c r="H1405" s="9" t="e">
        <f>VLOOKUP($A1405,anteile!$A$4:$D$2615,anteile!C$12,FALSE)</f>
        <v>#N/A</v>
      </c>
      <c r="I1405" s="9" t="e">
        <f>VLOOKUP($A1405,anteile!$A$4:$D$2615,anteile!D$12,FALSE)</f>
        <v>#N/A</v>
      </c>
      <c r="K1405" s="24" t="e">
        <f t="shared" si="237"/>
        <v>#N/A</v>
      </c>
      <c r="L1405" s="24" t="e">
        <f t="shared" si="238"/>
        <v>#N/A</v>
      </c>
      <c r="M1405" s="24" t="e">
        <f>VLOOKUP($A1405,cash!$A$1:$B$3001,2,FALSE)</f>
        <v>#N/A</v>
      </c>
      <c r="N1405" s="24" t="e">
        <f t="shared" si="239"/>
        <v>#N/A</v>
      </c>
      <c r="P1405" s="24" t="e">
        <f t="shared" si="240"/>
        <v>#N/A</v>
      </c>
      <c r="Q1405" s="24" t="e">
        <f t="shared" si="241"/>
        <v>#N/A</v>
      </c>
      <c r="S1405" s="14" t="e">
        <f t="shared" si="242"/>
        <v>#N/A</v>
      </c>
      <c r="T1405" s="14" t="e">
        <f t="shared" si="243"/>
        <v>#N/A</v>
      </c>
      <c r="U1405" s="14" t="e">
        <f t="shared" si="244"/>
        <v>#N/A</v>
      </c>
      <c r="V1405" s="14">
        <f t="shared" si="245"/>
        <v>0</v>
      </c>
      <c r="W1405" s="14" t="e">
        <f t="shared" si="246"/>
        <v>#N/A</v>
      </c>
      <c r="X1405" s="14" t="e">
        <f t="shared" si="247"/>
        <v>#N/A</v>
      </c>
    </row>
    <row r="1406" spans="1:24">
      <c r="A1406" s="10">
        <f>europe!A1417</f>
        <v>0</v>
      </c>
      <c r="B1406" s="9" t="e">
        <f>VLOOKUP($A1406,europe!$A$1:$B$3014,2,FALSE)</f>
        <v>#N/A</v>
      </c>
      <c r="C1406" s="9">
        <f>VLOOKUP($A1406,man_neu!$A$1:$D$3001,4,FALSE)</f>
        <v>0</v>
      </c>
      <c r="D1406" s="24" t="e">
        <f>VLOOKUP($A1406,cash!$A$1:$B$3001,2,FALSE)</f>
        <v>#N/A</v>
      </c>
      <c r="E1406" s="9" t="e">
        <f>VLOOKUP($A1406,patri!$A$1:$B$3002,2,FALSE)</f>
        <v>#N/A</v>
      </c>
      <c r="G1406" s="9" t="e">
        <f>VLOOKUP($A1406,anteile!$A$4:$D$2615,anteile!B$12,FALSE)</f>
        <v>#N/A</v>
      </c>
      <c r="H1406" s="9" t="e">
        <f>VLOOKUP($A1406,anteile!$A$4:$D$2615,anteile!C$12,FALSE)</f>
        <v>#N/A</v>
      </c>
      <c r="I1406" s="9" t="e">
        <f>VLOOKUP($A1406,anteile!$A$4:$D$2615,anteile!D$12,FALSE)</f>
        <v>#N/A</v>
      </c>
      <c r="K1406" s="24" t="e">
        <f t="shared" si="237"/>
        <v>#N/A</v>
      </c>
      <c r="L1406" s="24" t="e">
        <f t="shared" si="238"/>
        <v>#N/A</v>
      </c>
      <c r="M1406" s="24" t="e">
        <f>VLOOKUP($A1406,cash!$A$1:$B$3001,2,FALSE)</f>
        <v>#N/A</v>
      </c>
      <c r="N1406" s="24" t="e">
        <f t="shared" si="239"/>
        <v>#N/A</v>
      </c>
      <c r="P1406" s="24" t="e">
        <f t="shared" si="240"/>
        <v>#N/A</v>
      </c>
      <c r="Q1406" s="24" t="e">
        <f t="shared" si="241"/>
        <v>#N/A</v>
      </c>
      <c r="S1406" s="14" t="e">
        <f t="shared" si="242"/>
        <v>#N/A</v>
      </c>
      <c r="T1406" s="14" t="e">
        <f t="shared" si="243"/>
        <v>#N/A</v>
      </c>
      <c r="U1406" s="14" t="e">
        <f t="shared" si="244"/>
        <v>#N/A</v>
      </c>
      <c r="V1406" s="14">
        <f t="shared" si="245"/>
        <v>0</v>
      </c>
      <c r="W1406" s="14" t="e">
        <f t="shared" si="246"/>
        <v>#N/A</v>
      </c>
      <c r="X1406" s="14" t="e">
        <f t="shared" si="247"/>
        <v>#N/A</v>
      </c>
    </row>
    <row r="1407" spans="1:24">
      <c r="A1407" s="10">
        <f>europe!A1418</f>
        <v>0</v>
      </c>
      <c r="B1407" s="9" t="e">
        <f>VLOOKUP($A1407,europe!$A$1:$B$3014,2,FALSE)</f>
        <v>#N/A</v>
      </c>
      <c r="C1407" s="9">
        <f>VLOOKUP($A1407,man_neu!$A$1:$D$3001,4,FALSE)</f>
        <v>0</v>
      </c>
      <c r="D1407" s="24" t="e">
        <f>VLOOKUP($A1407,cash!$A$1:$B$3001,2,FALSE)</f>
        <v>#N/A</v>
      </c>
      <c r="E1407" s="9" t="e">
        <f>VLOOKUP($A1407,patri!$A$1:$B$3002,2,FALSE)</f>
        <v>#N/A</v>
      </c>
      <c r="G1407" s="9" t="e">
        <f>VLOOKUP($A1407,anteile!$A$4:$D$2615,anteile!B$12,FALSE)</f>
        <v>#N/A</v>
      </c>
      <c r="H1407" s="9" t="e">
        <f>VLOOKUP($A1407,anteile!$A$4:$D$2615,anteile!C$12,FALSE)</f>
        <v>#N/A</v>
      </c>
      <c r="I1407" s="9" t="e">
        <f>VLOOKUP($A1407,anteile!$A$4:$D$2615,anteile!D$12,FALSE)</f>
        <v>#N/A</v>
      </c>
      <c r="K1407" s="24" t="e">
        <f t="shared" si="237"/>
        <v>#N/A</v>
      </c>
      <c r="L1407" s="24" t="e">
        <f t="shared" si="238"/>
        <v>#N/A</v>
      </c>
      <c r="M1407" s="24" t="e">
        <f>VLOOKUP($A1407,cash!$A$1:$B$3001,2,FALSE)</f>
        <v>#N/A</v>
      </c>
      <c r="N1407" s="24" t="e">
        <f t="shared" si="239"/>
        <v>#N/A</v>
      </c>
      <c r="P1407" s="24" t="e">
        <f t="shared" si="240"/>
        <v>#N/A</v>
      </c>
      <c r="Q1407" s="24" t="e">
        <f t="shared" si="241"/>
        <v>#N/A</v>
      </c>
      <c r="S1407" s="14" t="e">
        <f t="shared" si="242"/>
        <v>#N/A</v>
      </c>
      <c r="T1407" s="14" t="e">
        <f t="shared" si="243"/>
        <v>#N/A</v>
      </c>
      <c r="U1407" s="14" t="e">
        <f t="shared" si="244"/>
        <v>#N/A</v>
      </c>
      <c r="V1407" s="14">
        <f t="shared" si="245"/>
        <v>0</v>
      </c>
      <c r="W1407" s="14" t="e">
        <f t="shared" si="246"/>
        <v>#N/A</v>
      </c>
      <c r="X1407" s="14" t="e">
        <f t="shared" si="247"/>
        <v>#N/A</v>
      </c>
    </row>
    <row r="1408" spans="1:24">
      <c r="A1408" s="10">
        <f>europe!A1419</f>
        <v>0</v>
      </c>
      <c r="B1408" s="9" t="e">
        <f>VLOOKUP($A1408,europe!$A$1:$B$3014,2,FALSE)</f>
        <v>#N/A</v>
      </c>
      <c r="C1408" s="9">
        <f>VLOOKUP($A1408,man_neu!$A$1:$D$3001,4,FALSE)</f>
        <v>0</v>
      </c>
      <c r="D1408" s="24" t="e">
        <f>VLOOKUP($A1408,cash!$A$1:$B$3001,2,FALSE)</f>
        <v>#N/A</v>
      </c>
      <c r="E1408" s="9" t="e">
        <f>VLOOKUP($A1408,patri!$A$1:$B$3002,2,FALSE)</f>
        <v>#N/A</v>
      </c>
      <c r="G1408" s="9" t="e">
        <f>VLOOKUP($A1408,anteile!$A$4:$D$2615,anteile!B$12,FALSE)</f>
        <v>#N/A</v>
      </c>
      <c r="H1408" s="9" t="e">
        <f>VLOOKUP($A1408,anteile!$A$4:$D$2615,anteile!C$12,FALSE)</f>
        <v>#N/A</v>
      </c>
      <c r="I1408" s="9" t="e">
        <f>VLOOKUP($A1408,anteile!$A$4:$D$2615,anteile!D$12,FALSE)</f>
        <v>#N/A</v>
      </c>
      <c r="K1408" s="24" t="e">
        <f t="shared" si="237"/>
        <v>#N/A</v>
      </c>
      <c r="L1408" s="24" t="e">
        <f t="shared" si="238"/>
        <v>#N/A</v>
      </c>
      <c r="M1408" s="24" t="e">
        <f>VLOOKUP($A1408,cash!$A$1:$B$3001,2,FALSE)</f>
        <v>#N/A</v>
      </c>
      <c r="N1408" s="24" t="e">
        <f t="shared" si="239"/>
        <v>#N/A</v>
      </c>
      <c r="P1408" s="24" t="e">
        <f t="shared" si="240"/>
        <v>#N/A</v>
      </c>
      <c r="Q1408" s="24" t="e">
        <f t="shared" si="241"/>
        <v>#N/A</v>
      </c>
      <c r="S1408" s="14" t="e">
        <f t="shared" si="242"/>
        <v>#N/A</v>
      </c>
      <c r="T1408" s="14" t="e">
        <f t="shared" si="243"/>
        <v>#N/A</v>
      </c>
      <c r="U1408" s="14" t="e">
        <f t="shared" si="244"/>
        <v>#N/A</v>
      </c>
      <c r="V1408" s="14">
        <f t="shared" si="245"/>
        <v>0</v>
      </c>
      <c r="W1408" s="14" t="e">
        <f t="shared" si="246"/>
        <v>#N/A</v>
      </c>
      <c r="X1408" s="14" t="e">
        <f t="shared" si="247"/>
        <v>#N/A</v>
      </c>
    </row>
    <row r="1409" spans="1:24">
      <c r="A1409" s="10">
        <f>europe!A1420</f>
        <v>0</v>
      </c>
      <c r="B1409" s="9" t="e">
        <f>VLOOKUP($A1409,europe!$A$1:$B$3014,2,FALSE)</f>
        <v>#N/A</v>
      </c>
      <c r="C1409" s="9">
        <f>VLOOKUP($A1409,man_neu!$A$1:$D$3001,4,FALSE)</f>
        <v>0</v>
      </c>
      <c r="D1409" s="24" t="e">
        <f>VLOOKUP($A1409,cash!$A$1:$B$3001,2,FALSE)</f>
        <v>#N/A</v>
      </c>
      <c r="E1409" s="9" t="e">
        <f>VLOOKUP($A1409,patri!$A$1:$B$3002,2,FALSE)</f>
        <v>#N/A</v>
      </c>
      <c r="G1409" s="9" t="e">
        <f>VLOOKUP($A1409,anteile!$A$4:$D$2615,anteile!B$12,FALSE)</f>
        <v>#N/A</v>
      </c>
      <c r="H1409" s="9" t="e">
        <f>VLOOKUP($A1409,anteile!$A$4:$D$2615,anteile!C$12,FALSE)</f>
        <v>#N/A</v>
      </c>
      <c r="I1409" s="9" t="e">
        <f>VLOOKUP($A1409,anteile!$A$4:$D$2615,anteile!D$12,FALSE)</f>
        <v>#N/A</v>
      </c>
      <c r="K1409" s="24" t="e">
        <f t="shared" si="237"/>
        <v>#N/A</v>
      </c>
      <c r="L1409" s="24" t="e">
        <f t="shared" si="238"/>
        <v>#N/A</v>
      </c>
      <c r="M1409" s="24" t="e">
        <f>VLOOKUP($A1409,cash!$A$1:$B$3001,2,FALSE)</f>
        <v>#N/A</v>
      </c>
      <c r="N1409" s="24" t="e">
        <f t="shared" si="239"/>
        <v>#N/A</v>
      </c>
      <c r="P1409" s="24" t="e">
        <f t="shared" si="240"/>
        <v>#N/A</v>
      </c>
      <c r="Q1409" s="24" t="e">
        <f t="shared" si="241"/>
        <v>#N/A</v>
      </c>
      <c r="S1409" s="14" t="e">
        <f t="shared" si="242"/>
        <v>#N/A</v>
      </c>
      <c r="T1409" s="14" t="e">
        <f t="shared" si="243"/>
        <v>#N/A</v>
      </c>
      <c r="U1409" s="14" t="e">
        <f t="shared" si="244"/>
        <v>#N/A</v>
      </c>
      <c r="V1409" s="14">
        <f t="shared" si="245"/>
        <v>0</v>
      </c>
      <c r="W1409" s="14" t="e">
        <f t="shared" si="246"/>
        <v>#N/A</v>
      </c>
      <c r="X1409" s="14" t="e">
        <f t="shared" si="247"/>
        <v>#N/A</v>
      </c>
    </row>
    <row r="1410" spans="1:24">
      <c r="A1410" s="10">
        <f>europe!A1421</f>
        <v>0</v>
      </c>
      <c r="B1410" s="9" t="e">
        <f>VLOOKUP($A1410,europe!$A$1:$B$3014,2,FALSE)</f>
        <v>#N/A</v>
      </c>
      <c r="C1410" s="9">
        <f>VLOOKUP($A1410,man_neu!$A$1:$D$3001,4,FALSE)</f>
        <v>0</v>
      </c>
      <c r="D1410" s="24" t="e">
        <f>VLOOKUP($A1410,cash!$A$1:$B$3001,2,FALSE)</f>
        <v>#N/A</v>
      </c>
      <c r="E1410" s="9" t="e">
        <f>VLOOKUP($A1410,patri!$A$1:$B$3002,2,FALSE)</f>
        <v>#N/A</v>
      </c>
      <c r="G1410" s="9" t="e">
        <f>VLOOKUP($A1410,anteile!$A$4:$D$2615,anteile!B$12,FALSE)</f>
        <v>#N/A</v>
      </c>
      <c r="H1410" s="9" t="e">
        <f>VLOOKUP($A1410,anteile!$A$4:$D$2615,anteile!C$12,FALSE)</f>
        <v>#N/A</v>
      </c>
      <c r="I1410" s="9" t="e">
        <f>VLOOKUP($A1410,anteile!$A$4:$D$2615,anteile!D$12,FALSE)</f>
        <v>#N/A</v>
      </c>
      <c r="K1410" s="24" t="e">
        <f t="shared" si="237"/>
        <v>#N/A</v>
      </c>
      <c r="L1410" s="24" t="e">
        <f t="shared" si="238"/>
        <v>#N/A</v>
      </c>
      <c r="M1410" s="24" t="e">
        <f>VLOOKUP($A1410,cash!$A$1:$B$3001,2,FALSE)</f>
        <v>#N/A</v>
      </c>
      <c r="N1410" s="24" t="e">
        <f t="shared" si="239"/>
        <v>#N/A</v>
      </c>
      <c r="P1410" s="24" t="e">
        <f t="shared" si="240"/>
        <v>#N/A</v>
      </c>
      <c r="Q1410" s="24" t="e">
        <f t="shared" si="241"/>
        <v>#N/A</v>
      </c>
      <c r="S1410" s="14" t="e">
        <f t="shared" si="242"/>
        <v>#N/A</v>
      </c>
      <c r="T1410" s="14" t="e">
        <f t="shared" si="243"/>
        <v>#N/A</v>
      </c>
      <c r="U1410" s="14" t="e">
        <f t="shared" si="244"/>
        <v>#N/A</v>
      </c>
      <c r="V1410" s="14">
        <f t="shared" si="245"/>
        <v>0</v>
      </c>
      <c r="W1410" s="14" t="e">
        <f t="shared" si="246"/>
        <v>#N/A</v>
      </c>
      <c r="X1410" s="14" t="e">
        <f t="shared" si="247"/>
        <v>#N/A</v>
      </c>
    </row>
    <row r="1411" spans="1:24">
      <c r="A1411" s="10">
        <f>europe!A1422</f>
        <v>0</v>
      </c>
      <c r="B1411" s="9" t="e">
        <f>VLOOKUP($A1411,europe!$A$1:$B$3014,2,FALSE)</f>
        <v>#N/A</v>
      </c>
      <c r="C1411" s="9">
        <f>VLOOKUP($A1411,man_neu!$A$1:$D$3001,4,FALSE)</f>
        <v>0</v>
      </c>
      <c r="D1411" s="24" t="e">
        <f>VLOOKUP($A1411,cash!$A$1:$B$3001,2,FALSE)</f>
        <v>#N/A</v>
      </c>
      <c r="E1411" s="9" t="e">
        <f>VLOOKUP($A1411,patri!$A$1:$B$3002,2,FALSE)</f>
        <v>#N/A</v>
      </c>
      <c r="G1411" s="9" t="e">
        <f>VLOOKUP($A1411,anteile!$A$4:$D$2615,anteile!B$12,FALSE)</f>
        <v>#N/A</v>
      </c>
      <c r="H1411" s="9" t="e">
        <f>VLOOKUP($A1411,anteile!$A$4:$D$2615,anteile!C$12,FALSE)</f>
        <v>#N/A</v>
      </c>
      <c r="I1411" s="9" t="e">
        <f>VLOOKUP($A1411,anteile!$A$4:$D$2615,anteile!D$12,FALSE)</f>
        <v>#N/A</v>
      </c>
      <c r="K1411" s="24" t="e">
        <f t="shared" si="237"/>
        <v>#N/A</v>
      </c>
      <c r="L1411" s="24" t="e">
        <f t="shared" si="238"/>
        <v>#N/A</v>
      </c>
      <c r="M1411" s="24" t="e">
        <f>VLOOKUP($A1411,cash!$A$1:$B$3001,2,FALSE)</f>
        <v>#N/A</v>
      </c>
      <c r="N1411" s="24" t="e">
        <f t="shared" si="239"/>
        <v>#N/A</v>
      </c>
      <c r="P1411" s="24" t="e">
        <f t="shared" si="240"/>
        <v>#N/A</v>
      </c>
      <c r="Q1411" s="24" t="e">
        <f t="shared" si="241"/>
        <v>#N/A</v>
      </c>
      <c r="S1411" s="14" t="e">
        <f t="shared" si="242"/>
        <v>#N/A</v>
      </c>
      <c r="T1411" s="14" t="e">
        <f t="shared" si="243"/>
        <v>#N/A</v>
      </c>
      <c r="U1411" s="14" t="e">
        <f t="shared" si="244"/>
        <v>#N/A</v>
      </c>
      <c r="V1411" s="14">
        <f t="shared" si="245"/>
        <v>0</v>
      </c>
      <c r="W1411" s="14" t="e">
        <f t="shared" si="246"/>
        <v>#N/A</v>
      </c>
      <c r="X1411" s="14" t="e">
        <f t="shared" si="247"/>
        <v>#N/A</v>
      </c>
    </row>
    <row r="1412" spans="1:24">
      <c r="A1412" s="10">
        <f>europe!A1423</f>
        <v>0</v>
      </c>
      <c r="B1412" s="9" t="e">
        <f>VLOOKUP($A1412,europe!$A$1:$B$3014,2,FALSE)</f>
        <v>#N/A</v>
      </c>
      <c r="C1412" s="9">
        <f>VLOOKUP($A1412,man_neu!$A$1:$D$3001,4,FALSE)</f>
        <v>0</v>
      </c>
      <c r="D1412" s="24" t="e">
        <f>VLOOKUP($A1412,cash!$A$1:$B$3001,2,FALSE)</f>
        <v>#N/A</v>
      </c>
      <c r="E1412" s="9" t="e">
        <f>VLOOKUP($A1412,patri!$A$1:$B$3002,2,FALSE)</f>
        <v>#N/A</v>
      </c>
      <c r="G1412" s="9" t="e">
        <f>VLOOKUP($A1412,anteile!$A$4:$D$2615,anteile!B$12,FALSE)</f>
        <v>#N/A</v>
      </c>
      <c r="H1412" s="9" t="e">
        <f>VLOOKUP($A1412,anteile!$A$4:$D$2615,anteile!C$12,FALSE)</f>
        <v>#N/A</v>
      </c>
      <c r="I1412" s="9" t="e">
        <f>VLOOKUP($A1412,anteile!$A$4:$D$2615,anteile!D$12,FALSE)</f>
        <v>#N/A</v>
      </c>
      <c r="K1412" s="24" t="e">
        <f t="shared" si="237"/>
        <v>#N/A</v>
      </c>
      <c r="L1412" s="24" t="e">
        <f t="shared" si="238"/>
        <v>#N/A</v>
      </c>
      <c r="M1412" s="24" t="e">
        <f>VLOOKUP($A1412,cash!$A$1:$B$3001,2,FALSE)</f>
        <v>#N/A</v>
      </c>
      <c r="N1412" s="24" t="e">
        <f t="shared" si="239"/>
        <v>#N/A</v>
      </c>
      <c r="P1412" s="24" t="e">
        <f t="shared" si="240"/>
        <v>#N/A</v>
      </c>
      <c r="Q1412" s="24" t="e">
        <f t="shared" si="241"/>
        <v>#N/A</v>
      </c>
      <c r="S1412" s="14" t="e">
        <f t="shared" si="242"/>
        <v>#N/A</v>
      </c>
      <c r="T1412" s="14" t="e">
        <f t="shared" si="243"/>
        <v>#N/A</v>
      </c>
      <c r="U1412" s="14" t="e">
        <f t="shared" si="244"/>
        <v>#N/A</v>
      </c>
      <c r="V1412" s="14">
        <f t="shared" si="245"/>
        <v>0</v>
      </c>
      <c r="W1412" s="14" t="e">
        <f t="shared" si="246"/>
        <v>#N/A</v>
      </c>
      <c r="X1412" s="14" t="e">
        <f t="shared" si="247"/>
        <v>#N/A</v>
      </c>
    </row>
    <row r="1413" spans="1:24">
      <c r="A1413" s="10">
        <f>europe!A1424</f>
        <v>0</v>
      </c>
      <c r="B1413" s="9" t="e">
        <f>VLOOKUP($A1413,europe!$A$1:$B$3014,2,FALSE)</f>
        <v>#N/A</v>
      </c>
      <c r="C1413" s="9">
        <f>VLOOKUP($A1413,man_neu!$A$1:$D$3001,4,FALSE)</f>
        <v>0</v>
      </c>
      <c r="D1413" s="24" t="e">
        <f>VLOOKUP($A1413,cash!$A$1:$B$3001,2,FALSE)</f>
        <v>#N/A</v>
      </c>
      <c r="E1413" s="9" t="e">
        <f>VLOOKUP($A1413,patri!$A$1:$B$3002,2,FALSE)</f>
        <v>#N/A</v>
      </c>
      <c r="G1413" s="9" t="e">
        <f>VLOOKUP($A1413,anteile!$A$4:$D$2615,anteile!B$12,FALSE)</f>
        <v>#N/A</v>
      </c>
      <c r="H1413" s="9" t="e">
        <f>VLOOKUP($A1413,anteile!$A$4:$D$2615,anteile!C$12,FALSE)</f>
        <v>#N/A</v>
      </c>
      <c r="I1413" s="9" t="e">
        <f>VLOOKUP($A1413,anteile!$A$4:$D$2615,anteile!D$12,FALSE)</f>
        <v>#N/A</v>
      </c>
      <c r="K1413" s="24" t="e">
        <f t="shared" si="237"/>
        <v>#N/A</v>
      </c>
      <c r="L1413" s="24" t="e">
        <f t="shared" si="238"/>
        <v>#N/A</v>
      </c>
      <c r="M1413" s="24" t="e">
        <f>VLOOKUP($A1413,cash!$A$1:$B$3001,2,FALSE)</f>
        <v>#N/A</v>
      </c>
      <c r="N1413" s="24" t="e">
        <f t="shared" si="239"/>
        <v>#N/A</v>
      </c>
      <c r="P1413" s="24" t="e">
        <f t="shared" si="240"/>
        <v>#N/A</v>
      </c>
      <c r="Q1413" s="24" t="e">
        <f t="shared" si="241"/>
        <v>#N/A</v>
      </c>
      <c r="S1413" s="14" t="e">
        <f t="shared" si="242"/>
        <v>#N/A</v>
      </c>
      <c r="T1413" s="14" t="e">
        <f t="shared" si="243"/>
        <v>#N/A</v>
      </c>
      <c r="U1413" s="14" t="e">
        <f t="shared" si="244"/>
        <v>#N/A</v>
      </c>
      <c r="V1413" s="14">
        <f t="shared" si="245"/>
        <v>0</v>
      </c>
      <c r="W1413" s="14" t="e">
        <f t="shared" si="246"/>
        <v>#N/A</v>
      </c>
      <c r="X1413" s="14" t="e">
        <f t="shared" si="247"/>
        <v>#N/A</v>
      </c>
    </row>
    <row r="1414" spans="1:24">
      <c r="A1414" s="10">
        <f>europe!A1425</f>
        <v>0</v>
      </c>
      <c r="B1414" s="9" t="e">
        <f>VLOOKUP($A1414,europe!$A$1:$B$3014,2,FALSE)</f>
        <v>#N/A</v>
      </c>
      <c r="C1414" s="9">
        <f>VLOOKUP($A1414,man_neu!$A$1:$D$3001,4,FALSE)</f>
        <v>0</v>
      </c>
      <c r="D1414" s="24" t="e">
        <f>VLOOKUP($A1414,cash!$A$1:$B$3001,2,FALSE)</f>
        <v>#N/A</v>
      </c>
      <c r="E1414" s="9" t="e">
        <f>VLOOKUP($A1414,patri!$A$1:$B$3002,2,FALSE)</f>
        <v>#N/A</v>
      </c>
      <c r="G1414" s="9" t="e">
        <f>VLOOKUP($A1414,anteile!$A$4:$D$2615,anteile!B$12,FALSE)</f>
        <v>#N/A</v>
      </c>
      <c r="H1414" s="9" t="e">
        <f>VLOOKUP($A1414,anteile!$A$4:$D$2615,anteile!C$12,FALSE)</f>
        <v>#N/A</v>
      </c>
      <c r="I1414" s="9" t="e">
        <f>VLOOKUP($A1414,anteile!$A$4:$D$2615,anteile!D$12,FALSE)</f>
        <v>#N/A</v>
      </c>
      <c r="K1414" s="24" t="e">
        <f t="shared" si="237"/>
        <v>#N/A</v>
      </c>
      <c r="L1414" s="24" t="e">
        <f t="shared" si="238"/>
        <v>#N/A</v>
      </c>
      <c r="M1414" s="24" t="e">
        <f>VLOOKUP($A1414,cash!$A$1:$B$3001,2,FALSE)</f>
        <v>#N/A</v>
      </c>
      <c r="N1414" s="24" t="e">
        <f t="shared" si="239"/>
        <v>#N/A</v>
      </c>
      <c r="P1414" s="24" t="e">
        <f t="shared" si="240"/>
        <v>#N/A</v>
      </c>
      <c r="Q1414" s="24" t="e">
        <f t="shared" si="241"/>
        <v>#N/A</v>
      </c>
      <c r="S1414" s="14" t="e">
        <f t="shared" si="242"/>
        <v>#N/A</v>
      </c>
      <c r="T1414" s="14" t="e">
        <f t="shared" si="243"/>
        <v>#N/A</v>
      </c>
      <c r="U1414" s="14" t="e">
        <f t="shared" si="244"/>
        <v>#N/A</v>
      </c>
      <c r="V1414" s="14">
        <f t="shared" si="245"/>
        <v>0</v>
      </c>
      <c r="W1414" s="14" t="e">
        <f t="shared" si="246"/>
        <v>#N/A</v>
      </c>
      <c r="X1414" s="14" t="e">
        <f t="shared" si="247"/>
        <v>#N/A</v>
      </c>
    </row>
    <row r="1415" spans="1:24">
      <c r="A1415" s="10">
        <f>europe!A1426</f>
        <v>0</v>
      </c>
      <c r="B1415" s="9" t="e">
        <f>VLOOKUP($A1415,europe!$A$1:$B$3014,2,FALSE)</f>
        <v>#N/A</v>
      </c>
      <c r="C1415" s="9">
        <f>VLOOKUP($A1415,man_neu!$A$1:$D$3001,4,FALSE)</f>
        <v>0</v>
      </c>
      <c r="D1415" s="24" t="e">
        <f>VLOOKUP($A1415,cash!$A$1:$B$3001,2,FALSE)</f>
        <v>#N/A</v>
      </c>
      <c r="E1415" s="9" t="e">
        <f>VLOOKUP($A1415,patri!$A$1:$B$3002,2,FALSE)</f>
        <v>#N/A</v>
      </c>
      <c r="G1415" s="9" t="e">
        <f>VLOOKUP($A1415,anteile!$A$4:$D$2615,anteile!B$12,FALSE)</f>
        <v>#N/A</v>
      </c>
      <c r="H1415" s="9" t="e">
        <f>VLOOKUP($A1415,anteile!$A$4:$D$2615,anteile!C$12,FALSE)</f>
        <v>#N/A</v>
      </c>
      <c r="I1415" s="9" t="e">
        <f>VLOOKUP($A1415,anteile!$A$4:$D$2615,anteile!D$12,FALSE)</f>
        <v>#N/A</v>
      </c>
      <c r="K1415" s="24" t="e">
        <f t="shared" si="237"/>
        <v>#N/A</v>
      </c>
      <c r="L1415" s="24" t="e">
        <f t="shared" si="238"/>
        <v>#N/A</v>
      </c>
      <c r="M1415" s="24" t="e">
        <f>VLOOKUP($A1415,cash!$A$1:$B$3001,2,FALSE)</f>
        <v>#N/A</v>
      </c>
      <c r="N1415" s="24" t="e">
        <f t="shared" si="239"/>
        <v>#N/A</v>
      </c>
      <c r="P1415" s="24" t="e">
        <f t="shared" si="240"/>
        <v>#N/A</v>
      </c>
      <c r="Q1415" s="24" t="e">
        <f t="shared" si="241"/>
        <v>#N/A</v>
      </c>
      <c r="S1415" s="14" t="e">
        <f t="shared" si="242"/>
        <v>#N/A</v>
      </c>
      <c r="T1415" s="14" t="e">
        <f t="shared" si="243"/>
        <v>#N/A</v>
      </c>
      <c r="U1415" s="14" t="e">
        <f t="shared" si="244"/>
        <v>#N/A</v>
      </c>
      <c r="V1415" s="14">
        <f t="shared" si="245"/>
        <v>0</v>
      </c>
      <c r="W1415" s="14" t="e">
        <f t="shared" si="246"/>
        <v>#N/A</v>
      </c>
      <c r="X1415" s="14" t="e">
        <f t="shared" si="247"/>
        <v>#N/A</v>
      </c>
    </row>
    <row r="1416" spans="1:24">
      <c r="A1416" s="10">
        <f>europe!A1427</f>
        <v>0</v>
      </c>
      <c r="B1416" s="9" t="e">
        <f>VLOOKUP($A1416,europe!$A$1:$B$3014,2,FALSE)</f>
        <v>#N/A</v>
      </c>
      <c r="C1416" s="9">
        <f>VLOOKUP($A1416,man_neu!$A$1:$D$3001,4,FALSE)</f>
        <v>0</v>
      </c>
      <c r="D1416" s="24" t="e">
        <f>VLOOKUP($A1416,cash!$A$1:$B$3001,2,FALSE)</f>
        <v>#N/A</v>
      </c>
      <c r="E1416" s="9" t="e">
        <f>VLOOKUP($A1416,patri!$A$1:$B$3002,2,FALSE)</f>
        <v>#N/A</v>
      </c>
      <c r="G1416" s="9" t="e">
        <f>VLOOKUP($A1416,anteile!$A$4:$D$2615,anteile!B$12,FALSE)</f>
        <v>#N/A</v>
      </c>
      <c r="H1416" s="9" t="e">
        <f>VLOOKUP($A1416,anteile!$A$4:$D$2615,anteile!C$12,FALSE)</f>
        <v>#N/A</v>
      </c>
      <c r="I1416" s="9" t="e">
        <f>VLOOKUP($A1416,anteile!$A$4:$D$2615,anteile!D$12,FALSE)</f>
        <v>#N/A</v>
      </c>
      <c r="K1416" s="24" t="e">
        <f t="shared" si="237"/>
        <v>#N/A</v>
      </c>
      <c r="L1416" s="24" t="e">
        <f t="shared" si="238"/>
        <v>#N/A</v>
      </c>
      <c r="M1416" s="24" t="e">
        <f>VLOOKUP($A1416,cash!$A$1:$B$3001,2,FALSE)</f>
        <v>#N/A</v>
      </c>
      <c r="N1416" s="24" t="e">
        <f t="shared" si="239"/>
        <v>#N/A</v>
      </c>
      <c r="P1416" s="24" t="e">
        <f t="shared" si="240"/>
        <v>#N/A</v>
      </c>
      <c r="Q1416" s="24" t="e">
        <f t="shared" si="241"/>
        <v>#N/A</v>
      </c>
      <c r="S1416" s="14" t="e">
        <f t="shared" si="242"/>
        <v>#N/A</v>
      </c>
      <c r="T1416" s="14" t="e">
        <f t="shared" si="243"/>
        <v>#N/A</v>
      </c>
      <c r="U1416" s="14" t="e">
        <f t="shared" si="244"/>
        <v>#N/A</v>
      </c>
      <c r="V1416" s="14">
        <f t="shared" si="245"/>
        <v>0</v>
      </c>
      <c r="W1416" s="14" t="e">
        <f t="shared" si="246"/>
        <v>#N/A</v>
      </c>
      <c r="X1416" s="14" t="e">
        <f t="shared" si="247"/>
        <v>#N/A</v>
      </c>
    </row>
    <row r="1417" spans="1:24">
      <c r="A1417" s="10">
        <f>europe!A1428</f>
        <v>0</v>
      </c>
      <c r="B1417" s="9" t="e">
        <f>VLOOKUP($A1417,europe!$A$1:$B$3014,2,FALSE)</f>
        <v>#N/A</v>
      </c>
      <c r="C1417" s="9">
        <f>VLOOKUP($A1417,man_neu!$A$1:$D$3001,4,FALSE)</f>
        <v>0</v>
      </c>
      <c r="D1417" s="24" t="e">
        <f>VLOOKUP($A1417,cash!$A$1:$B$3001,2,FALSE)</f>
        <v>#N/A</v>
      </c>
      <c r="E1417" s="9" t="e">
        <f>VLOOKUP($A1417,patri!$A$1:$B$3002,2,FALSE)</f>
        <v>#N/A</v>
      </c>
      <c r="G1417" s="9" t="e">
        <f>VLOOKUP($A1417,anteile!$A$4:$D$2615,anteile!B$12,FALSE)</f>
        <v>#N/A</v>
      </c>
      <c r="H1417" s="9" t="e">
        <f>VLOOKUP($A1417,anteile!$A$4:$D$2615,anteile!C$12,FALSE)</f>
        <v>#N/A</v>
      </c>
      <c r="I1417" s="9" t="e">
        <f>VLOOKUP($A1417,anteile!$A$4:$D$2615,anteile!D$12,FALSE)</f>
        <v>#N/A</v>
      </c>
      <c r="K1417" s="24" t="e">
        <f t="shared" si="237"/>
        <v>#N/A</v>
      </c>
      <c r="L1417" s="24" t="e">
        <f t="shared" si="238"/>
        <v>#N/A</v>
      </c>
      <c r="M1417" s="24" t="e">
        <f>VLOOKUP($A1417,cash!$A$1:$B$3001,2,FALSE)</f>
        <v>#N/A</v>
      </c>
      <c r="N1417" s="24" t="e">
        <f t="shared" si="239"/>
        <v>#N/A</v>
      </c>
      <c r="P1417" s="24" t="e">
        <f t="shared" si="240"/>
        <v>#N/A</v>
      </c>
      <c r="Q1417" s="24" t="e">
        <f t="shared" si="241"/>
        <v>#N/A</v>
      </c>
      <c r="S1417" s="14" t="e">
        <f t="shared" si="242"/>
        <v>#N/A</v>
      </c>
      <c r="T1417" s="14" t="e">
        <f t="shared" si="243"/>
        <v>#N/A</v>
      </c>
      <c r="U1417" s="14" t="e">
        <f t="shared" si="244"/>
        <v>#N/A</v>
      </c>
      <c r="V1417" s="14">
        <f t="shared" si="245"/>
        <v>0</v>
      </c>
      <c r="W1417" s="14" t="e">
        <f t="shared" si="246"/>
        <v>#N/A</v>
      </c>
      <c r="X1417" s="14" t="e">
        <f t="shared" si="247"/>
        <v>#N/A</v>
      </c>
    </row>
    <row r="1418" spans="1:24">
      <c r="A1418" s="10">
        <f>europe!A1429</f>
        <v>0</v>
      </c>
      <c r="B1418" s="9" t="e">
        <f>VLOOKUP($A1418,europe!$A$1:$B$3014,2,FALSE)</f>
        <v>#N/A</v>
      </c>
      <c r="C1418" s="9">
        <f>VLOOKUP($A1418,man_neu!$A$1:$D$3001,4,FALSE)</f>
        <v>0</v>
      </c>
      <c r="D1418" s="24" t="e">
        <f>VLOOKUP($A1418,cash!$A$1:$B$3001,2,FALSE)</f>
        <v>#N/A</v>
      </c>
      <c r="E1418" s="9" t="e">
        <f>VLOOKUP($A1418,patri!$A$1:$B$3002,2,FALSE)</f>
        <v>#N/A</v>
      </c>
      <c r="G1418" s="9" t="e">
        <f>VLOOKUP($A1418,anteile!$A$4:$D$2615,anteile!B$12,FALSE)</f>
        <v>#N/A</v>
      </c>
      <c r="H1418" s="9" t="e">
        <f>VLOOKUP($A1418,anteile!$A$4:$D$2615,anteile!C$12,FALSE)</f>
        <v>#N/A</v>
      </c>
      <c r="I1418" s="9" t="e">
        <f>VLOOKUP($A1418,anteile!$A$4:$D$2615,anteile!D$12,FALSE)</f>
        <v>#N/A</v>
      </c>
      <c r="K1418" s="24" t="e">
        <f t="shared" si="237"/>
        <v>#N/A</v>
      </c>
      <c r="L1418" s="24" t="e">
        <f t="shared" si="238"/>
        <v>#N/A</v>
      </c>
      <c r="M1418" s="24" t="e">
        <f>VLOOKUP($A1418,cash!$A$1:$B$3001,2,FALSE)</f>
        <v>#N/A</v>
      </c>
      <c r="N1418" s="24" t="e">
        <f t="shared" si="239"/>
        <v>#N/A</v>
      </c>
      <c r="P1418" s="24" t="e">
        <f t="shared" si="240"/>
        <v>#N/A</v>
      </c>
      <c r="Q1418" s="24" t="e">
        <f t="shared" si="241"/>
        <v>#N/A</v>
      </c>
      <c r="S1418" s="14" t="e">
        <f t="shared" si="242"/>
        <v>#N/A</v>
      </c>
      <c r="T1418" s="14" t="e">
        <f t="shared" si="243"/>
        <v>#N/A</v>
      </c>
      <c r="U1418" s="14" t="e">
        <f t="shared" si="244"/>
        <v>#N/A</v>
      </c>
      <c r="V1418" s="14">
        <f t="shared" si="245"/>
        <v>0</v>
      </c>
      <c r="W1418" s="14" t="e">
        <f t="shared" si="246"/>
        <v>#N/A</v>
      </c>
      <c r="X1418" s="14" t="e">
        <f t="shared" si="247"/>
        <v>#N/A</v>
      </c>
    </row>
    <row r="1419" spans="1:24">
      <c r="A1419" s="10">
        <f>europe!A1430</f>
        <v>0</v>
      </c>
      <c r="B1419" s="9" t="e">
        <f>VLOOKUP($A1419,europe!$A$1:$B$3014,2,FALSE)</f>
        <v>#N/A</v>
      </c>
      <c r="C1419" s="9">
        <f>VLOOKUP($A1419,man_neu!$A$1:$D$3001,4,FALSE)</f>
        <v>0</v>
      </c>
      <c r="D1419" s="24" t="e">
        <f>VLOOKUP($A1419,cash!$A$1:$B$3001,2,FALSE)</f>
        <v>#N/A</v>
      </c>
      <c r="E1419" s="9" t="e">
        <f>VLOOKUP($A1419,patri!$A$1:$B$3002,2,FALSE)</f>
        <v>#N/A</v>
      </c>
      <c r="G1419" s="9" t="e">
        <f>VLOOKUP($A1419,anteile!$A$4:$D$2615,anteile!B$12,FALSE)</f>
        <v>#N/A</v>
      </c>
      <c r="H1419" s="9" t="e">
        <f>VLOOKUP($A1419,anteile!$A$4:$D$2615,anteile!C$12,FALSE)</f>
        <v>#N/A</v>
      </c>
      <c r="I1419" s="9" t="e">
        <f>VLOOKUP($A1419,anteile!$A$4:$D$2615,anteile!D$12,FALSE)</f>
        <v>#N/A</v>
      </c>
      <c r="K1419" s="24" t="e">
        <f t="shared" si="237"/>
        <v>#N/A</v>
      </c>
      <c r="L1419" s="24" t="e">
        <f t="shared" si="238"/>
        <v>#N/A</v>
      </c>
      <c r="M1419" s="24" t="e">
        <f>VLOOKUP($A1419,cash!$A$1:$B$3001,2,FALSE)</f>
        <v>#N/A</v>
      </c>
      <c r="N1419" s="24" t="e">
        <f t="shared" si="239"/>
        <v>#N/A</v>
      </c>
      <c r="P1419" s="24" t="e">
        <f t="shared" si="240"/>
        <v>#N/A</v>
      </c>
      <c r="Q1419" s="24" t="e">
        <f t="shared" si="241"/>
        <v>#N/A</v>
      </c>
      <c r="S1419" s="14" t="e">
        <f t="shared" si="242"/>
        <v>#N/A</v>
      </c>
      <c r="T1419" s="14" t="e">
        <f t="shared" si="243"/>
        <v>#N/A</v>
      </c>
      <c r="U1419" s="14" t="e">
        <f t="shared" si="244"/>
        <v>#N/A</v>
      </c>
      <c r="V1419" s="14">
        <f t="shared" si="245"/>
        <v>0</v>
      </c>
      <c r="W1419" s="14" t="e">
        <f t="shared" si="246"/>
        <v>#N/A</v>
      </c>
      <c r="X1419" s="14" t="e">
        <f t="shared" si="247"/>
        <v>#N/A</v>
      </c>
    </row>
    <row r="1420" spans="1:24">
      <c r="A1420" s="10">
        <f>europe!A1431</f>
        <v>0</v>
      </c>
      <c r="B1420" s="9" t="e">
        <f>VLOOKUP($A1420,europe!$A$1:$B$3014,2,FALSE)</f>
        <v>#N/A</v>
      </c>
      <c r="C1420" s="9">
        <f>VLOOKUP($A1420,man_neu!$A$1:$D$3001,4,FALSE)</f>
        <v>0</v>
      </c>
      <c r="D1420" s="24" t="e">
        <f>VLOOKUP($A1420,cash!$A$1:$B$3001,2,FALSE)</f>
        <v>#N/A</v>
      </c>
      <c r="E1420" s="9" t="e">
        <f>VLOOKUP($A1420,patri!$A$1:$B$3002,2,FALSE)</f>
        <v>#N/A</v>
      </c>
      <c r="G1420" s="9" t="e">
        <f>VLOOKUP($A1420,anteile!$A$4:$D$2615,anteile!B$12,FALSE)</f>
        <v>#N/A</v>
      </c>
      <c r="H1420" s="9" t="e">
        <f>VLOOKUP($A1420,anteile!$A$4:$D$2615,anteile!C$12,FALSE)</f>
        <v>#N/A</v>
      </c>
      <c r="I1420" s="9" t="e">
        <f>VLOOKUP($A1420,anteile!$A$4:$D$2615,anteile!D$12,FALSE)</f>
        <v>#N/A</v>
      </c>
      <c r="K1420" s="24" t="e">
        <f t="shared" si="237"/>
        <v>#N/A</v>
      </c>
      <c r="L1420" s="24" t="e">
        <f t="shared" si="238"/>
        <v>#N/A</v>
      </c>
      <c r="M1420" s="24" t="e">
        <f>VLOOKUP($A1420,cash!$A$1:$B$3001,2,FALSE)</f>
        <v>#N/A</v>
      </c>
      <c r="N1420" s="24" t="e">
        <f t="shared" si="239"/>
        <v>#N/A</v>
      </c>
      <c r="P1420" s="24" t="e">
        <f t="shared" si="240"/>
        <v>#N/A</v>
      </c>
      <c r="Q1420" s="24" t="e">
        <f t="shared" si="241"/>
        <v>#N/A</v>
      </c>
      <c r="S1420" s="14" t="e">
        <f t="shared" si="242"/>
        <v>#N/A</v>
      </c>
      <c r="T1420" s="14" t="e">
        <f t="shared" si="243"/>
        <v>#N/A</v>
      </c>
      <c r="U1420" s="14" t="e">
        <f t="shared" si="244"/>
        <v>#N/A</v>
      </c>
      <c r="V1420" s="14">
        <f t="shared" si="245"/>
        <v>0</v>
      </c>
      <c r="W1420" s="14" t="e">
        <f t="shared" si="246"/>
        <v>#N/A</v>
      </c>
      <c r="X1420" s="14" t="e">
        <f t="shared" si="247"/>
        <v>#N/A</v>
      </c>
    </row>
    <row r="1421" spans="1:24">
      <c r="A1421" s="10">
        <f>europe!A1432</f>
        <v>0</v>
      </c>
      <c r="B1421" s="9" t="e">
        <f>VLOOKUP($A1421,europe!$A$1:$B$3014,2,FALSE)</f>
        <v>#N/A</v>
      </c>
      <c r="C1421" s="9">
        <f>VLOOKUP($A1421,man_neu!$A$1:$D$3001,4,FALSE)</f>
        <v>0</v>
      </c>
      <c r="D1421" s="24" t="e">
        <f>VLOOKUP($A1421,cash!$A$1:$B$3001,2,FALSE)</f>
        <v>#N/A</v>
      </c>
      <c r="E1421" s="9" t="e">
        <f>VLOOKUP($A1421,patri!$A$1:$B$3002,2,FALSE)</f>
        <v>#N/A</v>
      </c>
      <c r="G1421" s="9" t="e">
        <f>VLOOKUP($A1421,anteile!$A$4:$D$2615,anteile!B$12,FALSE)</f>
        <v>#N/A</v>
      </c>
      <c r="H1421" s="9" t="e">
        <f>VLOOKUP($A1421,anteile!$A$4:$D$2615,anteile!C$12,FALSE)</f>
        <v>#N/A</v>
      </c>
      <c r="I1421" s="9" t="e">
        <f>VLOOKUP($A1421,anteile!$A$4:$D$2615,anteile!D$12,FALSE)</f>
        <v>#N/A</v>
      </c>
      <c r="K1421" s="24" t="e">
        <f t="shared" si="237"/>
        <v>#N/A</v>
      </c>
      <c r="L1421" s="24" t="e">
        <f t="shared" si="238"/>
        <v>#N/A</v>
      </c>
      <c r="M1421" s="24" t="e">
        <f>VLOOKUP($A1421,cash!$A$1:$B$3001,2,FALSE)</f>
        <v>#N/A</v>
      </c>
      <c r="N1421" s="24" t="e">
        <f t="shared" si="239"/>
        <v>#N/A</v>
      </c>
      <c r="P1421" s="24" t="e">
        <f t="shared" si="240"/>
        <v>#N/A</v>
      </c>
      <c r="Q1421" s="24" t="e">
        <f t="shared" si="241"/>
        <v>#N/A</v>
      </c>
      <c r="S1421" s="14" t="e">
        <f t="shared" si="242"/>
        <v>#N/A</v>
      </c>
      <c r="T1421" s="14" t="e">
        <f t="shared" si="243"/>
        <v>#N/A</v>
      </c>
      <c r="U1421" s="14" t="e">
        <f t="shared" si="244"/>
        <v>#N/A</v>
      </c>
      <c r="V1421" s="14">
        <f t="shared" si="245"/>
        <v>0</v>
      </c>
      <c r="W1421" s="14" t="e">
        <f t="shared" si="246"/>
        <v>#N/A</v>
      </c>
      <c r="X1421" s="14" t="e">
        <f t="shared" si="247"/>
        <v>#N/A</v>
      </c>
    </row>
    <row r="1422" spans="1:24">
      <c r="A1422" s="10">
        <f>europe!A1433</f>
        <v>0</v>
      </c>
      <c r="B1422" s="9" t="e">
        <f>VLOOKUP($A1422,europe!$A$1:$B$3014,2,FALSE)</f>
        <v>#N/A</v>
      </c>
      <c r="C1422" s="9">
        <f>VLOOKUP($A1422,man_neu!$A$1:$D$3001,4,FALSE)</f>
        <v>0</v>
      </c>
      <c r="D1422" s="24" t="e">
        <f>VLOOKUP($A1422,cash!$A$1:$B$3001,2,FALSE)</f>
        <v>#N/A</v>
      </c>
      <c r="E1422" s="9" t="e">
        <f>VLOOKUP($A1422,patri!$A$1:$B$3002,2,FALSE)</f>
        <v>#N/A</v>
      </c>
      <c r="G1422" s="9" t="e">
        <f>VLOOKUP($A1422,anteile!$A$4:$D$2615,anteile!B$12,FALSE)</f>
        <v>#N/A</v>
      </c>
      <c r="H1422" s="9" t="e">
        <f>VLOOKUP($A1422,anteile!$A$4:$D$2615,anteile!C$12,FALSE)</f>
        <v>#N/A</v>
      </c>
      <c r="I1422" s="9" t="e">
        <f>VLOOKUP($A1422,anteile!$A$4:$D$2615,anteile!D$12,FALSE)</f>
        <v>#N/A</v>
      </c>
      <c r="K1422" s="24" t="e">
        <f t="shared" ref="K1422:K1485" si="248">B1422*G1422</f>
        <v>#N/A</v>
      </c>
      <c r="L1422" s="24" t="e">
        <f t="shared" ref="L1422:L1485" si="249">C1422*H1422</f>
        <v>#N/A</v>
      </c>
      <c r="M1422" s="24" t="e">
        <f>VLOOKUP($A1422,cash!$A$1:$B$3001,2,FALSE)</f>
        <v>#N/A</v>
      </c>
      <c r="N1422" s="24" t="e">
        <f t="shared" ref="N1422:N1485" si="250">E1422*I1422</f>
        <v>#N/A</v>
      </c>
      <c r="P1422" s="24" t="e">
        <f t="shared" si="240"/>
        <v>#N/A</v>
      </c>
      <c r="Q1422" s="24" t="e">
        <f t="shared" si="241"/>
        <v>#N/A</v>
      </c>
      <c r="S1422" s="14" t="e">
        <f t="shared" si="242"/>
        <v>#N/A</v>
      </c>
      <c r="T1422" s="14" t="e">
        <f t="shared" si="243"/>
        <v>#N/A</v>
      </c>
      <c r="U1422" s="14" t="e">
        <f t="shared" si="244"/>
        <v>#N/A</v>
      </c>
      <c r="V1422" s="14">
        <f t="shared" si="245"/>
        <v>0</v>
      </c>
      <c r="W1422" s="14" t="e">
        <f t="shared" si="246"/>
        <v>#N/A</v>
      </c>
      <c r="X1422" s="14" t="e">
        <f t="shared" si="247"/>
        <v>#N/A</v>
      </c>
    </row>
    <row r="1423" spans="1:24">
      <c r="A1423" s="10">
        <f>europe!A1434</f>
        <v>0</v>
      </c>
      <c r="B1423" s="9" t="e">
        <f>VLOOKUP($A1423,europe!$A$1:$B$3014,2,FALSE)</f>
        <v>#N/A</v>
      </c>
      <c r="C1423" s="9">
        <f>VLOOKUP($A1423,man_neu!$A$1:$D$3001,4,FALSE)</f>
        <v>0</v>
      </c>
      <c r="D1423" s="24" t="e">
        <f>VLOOKUP($A1423,cash!$A$1:$B$3001,2,FALSE)</f>
        <v>#N/A</v>
      </c>
      <c r="E1423" s="9" t="e">
        <f>VLOOKUP($A1423,patri!$A$1:$B$3002,2,FALSE)</f>
        <v>#N/A</v>
      </c>
      <c r="G1423" s="9" t="e">
        <f>VLOOKUP($A1423,anteile!$A$4:$D$2615,anteile!B$12,FALSE)</f>
        <v>#N/A</v>
      </c>
      <c r="H1423" s="9" t="e">
        <f>VLOOKUP($A1423,anteile!$A$4:$D$2615,anteile!C$12,FALSE)</f>
        <v>#N/A</v>
      </c>
      <c r="I1423" s="9" t="e">
        <f>VLOOKUP($A1423,anteile!$A$4:$D$2615,anteile!D$12,FALSE)</f>
        <v>#N/A</v>
      </c>
      <c r="K1423" s="24" t="e">
        <f t="shared" si="248"/>
        <v>#N/A</v>
      </c>
      <c r="L1423" s="24" t="e">
        <f t="shared" si="249"/>
        <v>#N/A</v>
      </c>
      <c r="M1423" s="24" t="e">
        <f>VLOOKUP($A1423,cash!$A$1:$B$3001,2,FALSE)</f>
        <v>#N/A</v>
      </c>
      <c r="N1423" s="24" t="e">
        <f t="shared" si="250"/>
        <v>#N/A</v>
      </c>
      <c r="P1423" s="24" t="e">
        <f t="shared" ref="P1423:P1486" si="251">SUM(K1423:M1423)</f>
        <v>#N/A</v>
      </c>
      <c r="Q1423" s="24" t="e">
        <f t="shared" ref="Q1423:Q1486" si="252">N1423</f>
        <v>#N/A</v>
      </c>
      <c r="S1423" s="14" t="e">
        <f t="shared" ref="S1423:S1486" si="253">P1423/P$6*100</f>
        <v>#N/A</v>
      </c>
      <c r="T1423" s="14" t="e">
        <f t="shared" ref="T1423:T1486" si="254">Q1423/Q$6*100</f>
        <v>#N/A</v>
      </c>
      <c r="U1423" s="14" t="e">
        <f t="shared" ref="U1423:U1486" si="255">B1423/B$6*100</f>
        <v>#N/A</v>
      </c>
      <c r="V1423" s="14">
        <f t="shared" ref="V1423:V1486" si="256">C1423/C$6*100</f>
        <v>0</v>
      </c>
      <c r="W1423" s="14" t="e">
        <f t="shared" ref="W1423:W1486" si="257">D1423/D$6*100</f>
        <v>#N/A</v>
      </c>
      <c r="X1423" s="14" t="e">
        <f t="shared" ref="X1423:X1486" si="258">E1423/E$6*100</f>
        <v>#N/A</v>
      </c>
    </row>
    <row r="1424" spans="1:24">
      <c r="A1424" s="10">
        <f>europe!A1435</f>
        <v>0</v>
      </c>
      <c r="B1424" s="9" t="e">
        <f>VLOOKUP($A1424,europe!$A$1:$B$3014,2,FALSE)</f>
        <v>#N/A</v>
      </c>
      <c r="C1424" s="9">
        <f>VLOOKUP($A1424,man_neu!$A$1:$D$3001,4,FALSE)</f>
        <v>0</v>
      </c>
      <c r="D1424" s="24" t="e">
        <f>VLOOKUP($A1424,cash!$A$1:$B$3001,2,FALSE)</f>
        <v>#N/A</v>
      </c>
      <c r="E1424" s="9" t="e">
        <f>VLOOKUP($A1424,patri!$A$1:$B$3002,2,FALSE)</f>
        <v>#N/A</v>
      </c>
      <c r="G1424" s="9" t="e">
        <f>VLOOKUP($A1424,anteile!$A$4:$D$2615,anteile!B$12,FALSE)</f>
        <v>#N/A</v>
      </c>
      <c r="H1424" s="9" t="e">
        <f>VLOOKUP($A1424,anteile!$A$4:$D$2615,anteile!C$12,FALSE)</f>
        <v>#N/A</v>
      </c>
      <c r="I1424" s="9" t="e">
        <f>VLOOKUP($A1424,anteile!$A$4:$D$2615,anteile!D$12,FALSE)</f>
        <v>#N/A</v>
      </c>
      <c r="K1424" s="24" t="e">
        <f t="shared" si="248"/>
        <v>#N/A</v>
      </c>
      <c r="L1424" s="24" t="e">
        <f t="shared" si="249"/>
        <v>#N/A</v>
      </c>
      <c r="M1424" s="24" t="e">
        <f>VLOOKUP($A1424,cash!$A$1:$B$3001,2,FALSE)</f>
        <v>#N/A</v>
      </c>
      <c r="N1424" s="24" t="e">
        <f t="shared" si="250"/>
        <v>#N/A</v>
      </c>
      <c r="P1424" s="24" t="e">
        <f t="shared" si="251"/>
        <v>#N/A</v>
      </c>
      <c r="Q1424" s="24" t="e">
        <f t="shared" si="252"/>
        <v>#N/A</v>
      </c>
      <c r="S1424" s="14" t="e">
        <f t="shared" si="253"/>
        <v>#N/A</v>
      </c>
      <c r="T1424" s="14" t="e">
        <f t="shared" si="254"/>
        <v>#N/A</v>
      </c>
      <c r="U1424" s="14" t="e">
        <f t="shared" si="255"/>
        <v>#N/A</v>
      </c>
      <c r="V1424" s="14">
        <f t="shared" si="256"/>
        <v>0</v>
      </c>
      <c r="W1424" s="14" t="e">
        <f t="shared" si="257"/>
        <v>#N/A</v>
      </c>
      <c r="X1424" s="14" t="e">
        <f t="shared" si="258"/>
        <v>#N/A</v>
      </c>
    </row>
    <row r="1425" spans="1:24">
      <c r="A1425" s="10">
        <f>europe!A1436</f>
        <v>0</v>
      </c>
      <c r="B1425" s="9" t="e">
        <f>VLOOKUP($A1425,europe!$A$1:$B$3014,2,FALSE)</f>
        <v>#N/A</v>
      </c>
      <c r="C1425" s="9">
        <f>VLOOKUP($A1425,man_neu!$A$1:$D$3001,4,FALSE)</f>
        <v>0</v>
      </c>
      <c r="D1425" s="24" t="e">
        <f>VLOOKUP($A1425,cash!$A$1:$B$3001,2,FALSE)</f>
        <v>#N/A</v>
      </c>
      <c r="E1425" s="9" t="e">
        <f>VLOOKUP($A1425,patri!$A$1:$B$3002,2,FALSE)</f>
        <v>#N/A</v>
      </c>
      <c r="G1425" s="9" t="e">
        <f>VLOOKUP($A1425,anteile!$A$4:$D$2615,anteile!B$12,FALSE)</f>
        <v>#N/A</v>
      </c>
      <c r="H1425" s="9" t="e">
        <f>VLOOKUP($A1425,anteile!$A$4:$D$2615,anteile!C$12,FALSE)</f>
        <v>#N/A</v>
      </c>
      <c r="I1425" s="9" t="e">
        <f>VLOOKUP($A1425,anteile!$A$4:$D$2615,anteile!D$12,FALSE)</f>
        <v>#N/A</v>
      </c>
      <c r="K1425" s="24" t="e">
        <f t="shared" si="248"/>
        <v>#N/A</v>
      </c>
      <c r="L1425" s="24" t="e">
        <f t="shared" si="249"/>
        <v>#N/A</v>
      </c>
      <c r="M1425" s="24" t="e">
        <f>VLOOKUP($A1425,cash!$A$1:$B$3001,2,FALSE)</f>
        <v>#N/A</v>
      </c>
      <c r="N1425" s="24" t="e">
        <f t="shared" si="250"/>
        <v>#N/A</v>
      </c>
      <c r="P1425" s="24" t="e">
        <f t="shared" si="251"/>
        <v>#N/A</v>
      </c>
      <c r="Q1425" s="24" t="e">
        <f t="shared" si="252"/>
        <v>#N/A</v>
      </c>
      <c r="S1425" s="14" t="e">
        <f t="shared" si="253"/>
        <v>#N/A</v>
      </c>
      <c r="T1425" s="14" t="e">
        <f t="shared" si="254"/>
        <v>#N/A</v>
      </c>
      <c r="U1425" s="14" t="e">
        <f t="shared" si="255"/>
        <v>#N/A</v>
      </c>
      <c r="V1425" s="14">
        <f t="shared" si="256"/>
        <v>0</v>
      </c>
      <c r="W1425" s="14" t="e">
        <f t="shared" si="257"/>
        <v>#N/A</v>
      </c>
      <c r="X1425" s="14" t="e">
        <f t="shared" si="258"/>
        <v>#N/A</v>
      </c>
    </row>
    <row r="1426" spans="1:24">
      <c r="A1426" s="10">
        <f>europe!A1437</f>
        <v>0</v>
      </c>
      <c r="B1426" s="9" t="e">
        <f>VLOOKUP($A1426,europe!$A$1:$B$3014,2,FALSE)</f>
        <v>#N/A</v>
      </c>
      <c r="C1426" s="9">
        <f>VLOOKUP($A1426,man_neu!$A$1:$D$3001,4,FALSE)</f>
        <v>0</v>
      </c>
      <c r="D1426" s="24" t="e">
        <f>VLOOKUP($A1426,cash!$A$1:$B$3001,2,FALSE)</f>
        <v>#N/A</v>
      </c>
      <c r="E1426" s="9" t="e">
        <f>VLOOKUP($A1426,patri!$A$1:$B$3002,2,FALSE)</f>
        <v>#N/A</v>
      </c>
      <c r="G1426" s="9" t="e">
        <f>VLOOKUP($A1426,anteile!$A$4:$D$2615,anteile!B$12,FALSE)</f>
        <v>#N/A</v>
      </c>
      <c r="H1426" s="9" t="e">
        <f>VLOOKUP($A1426,anteile!$A$4:$D$2615,anteile!C$12,FALSE)</f>
        <v>#N/A</v>
      </c>
      <c r="I1426" s="9" t="e">
        <f>VLOOKUP($A1426,anteile!$A$4:$D$2615,anteile!D$12,FALSE)</f>
        <v>#N/A</v>
      </c>
      <c r="K1426" s="24" t="e">
        <f t="shared" si="248"/>
        <v>#N/A</v>
      </c>
      <c r="L1426" s="24" t="e">
        <f t="shared" si="249"/>
        <v>#N/A</v>
      </c>
      <c r="M1426" s="24" t="e">
        <f>VLOOKUP($A1426,cash!$A$1:$B$3001,2,FALSE)</f>
        <v>#N/A</v>
      </c>
      <c r="N1426" s="24" t="e">
        <f t="shared" si="250"/>
        <v>#N/A</v>
      </c>
      <c r="P1426" s="24" t="e">
        <f t="shared" si="251"/>
        <v>#N/A</v>
      </c>
      <c r="Q1426" s="24" t="e">
        <f t="shared" si="252"/>
        <v>#N/A</v>
      </c>
      <c r="S1426" s="14" t="e">
        <f t="shared" si="253"/>
        <v>#N/A</v>
      </c>
      <c r="T1426" s="14" t="e">
        <f t="shared" si="254"/>
        <v>#N/A</v>
      </c>
      <c r="U1426" s="14" t="e">
        <f t="shared" si="255"/>
        <v>#N/A</v>
      </c>
      <c r="V1426" s="14">
        <f t="shared" si="256"/>
        <v>0</v>
      </c>
      <c r="W1426" s="14" t="e">
        <f t="shared" si="257"/>
        <v>#N/A</v>
      </c>
      <c r="X1426" s="14" t="e">
        <f t="shared" si="258"/>
        <v>#N/A</v>
      </c>
    </row>
    <row r="1427" spans="1:24">
      <c r="A1427" s="10">
        <f>europe!A1438</f>
        <v>0</v>
      </c>
      <c r="B1427" s="9" t="e">
        <f>VLOOKUP($A1427,europe!$A$1:$B$3014,2,FALSE)</f>
        <v>#N/A</v>
      </c>
      <c r="C1427" s="9">
        <f>VLOOKUP($A1427,man_neu!$A$1:$D$3001,4,FALSE)</f>
        <v>0</v>
      </c>
      <c r="D1427" s="24" t="e">
        <f>VLOOKUP($A1427,cash!$A$1:$B$3001,2,FALSE)</f>
        <v>#N/A</v>
      </c>
      <c r="E1427" s="9" t="e">
        <f>VLOOKUP($A1427,patri!$A$1:$B$3002,2,FALSE)</f>
        <v>#N/A</v>
      </c>
      <c r="G1427" s="9" t="e">
        <f>VLOOKUP($A1427,anteile!$A$4:$D$2615,anteile!B$12,FALSE)</f>
        <v>#N/A</v>
      </c>
      <c r="H1427" s="9" t="e">
        <f>VLOOKUP($A1427,anteile!$A$4:$D$2615,anteile!C$12,FALSE)</f>
        <v>#N/A</v>
      </c>
      <c r="I1427" s="9" t="e">
        <f>VLOOKUP($A1427,anteile!$A$4:$D$2615,anteile!D$12,FALSE)</f>
        <v>#N/A</v>
      </c>
      <c r="K1427" s="24" t="e">
        <f t="shared" si="248"/>
        <v>#N/A</v>
      </c>
      <c r="L1427" s="24" t="e">
        <f t="shared" si="249"/>
        <v>#N/A</v>
      </c>
      <c r="M1427" s="24" t="e">
        <f>VLOOKUP($A1427,cash!$A$1:$B$3001,2,FALSE)</f>
        <v>#N/A</v>
      </c>
      <c r="N1427" s="24" t="e">
        <f t="shared" si="250"/>
        <v>#N/A</v>
      </c>
      <c r="P1427" s="24" t="e">
        <f t="shared" si="251"/>
        <v>#N/A</v>
      </c>
      <c r="Q1427" s="24" t="e">
        <f t="shared" si="252"/>
        <v>#N/A</v>
      </c>
      <c r="S1427" s="14" t="e">
        <f t="shared" si="253"/>
        <v>#N/A</v>
      </c>
      <c r="T1427" s="14" t="e">
        <f t="shared" si="254"/>
        <v>#N/A</v>
      </c>
      <c r="U1427" s="14" t="e">
        <f t="shared" si="255"/>
        <v>#N/A</v>
      </c>
      <c r="V1427" s="14">
        <f t="shared" si="256"/>
        <v>0</v>
      </c>
      <c r="W1427" s="14" t="e">
        <f t="shared" si="257"/>
        <v>#N/A</v>
      </c>
      <c r="X1427" s="14" t="e">
        <f t="shared" si="258"/>
        <v>#N/A</v>
      </c>
    </row>
    <row r="1428" spans="1:24">
      <c r="A1428" s="10">
        <f>europe!A1439</f>
        <v>0</v>
      </c>
      <c r="B1428" s="9" t="e">
        <f>VLOOKUP($A1428,europe!$A$1:$B$3014,2,FALSE)</f>
        <v>#N/A</v>
      </c>
      <c r="C1428" s="9">
        <f>VLOOKUP($A1428,man_neu!$A$1:$D$3001,4,FALSE)</f>
        <v>0</v>
      </c>
      <c r="D1428" s="24" t="e">
        <f>VLOOKUP($A1428,cash!$A$1:$B$3001,2,FALSE)</f>
        <v>#N/A</v>
      </c>
      <c r="E1428" s="9" t="e">
        <f>VLOOKUP($A1428,patri!$A$1:$B$3002,2,FALSE)</f>
        <v>#N/A</v>
      </c>
      <c r="G1428" s="9" t="e">
        <f>VLOOKUP($A1428,anteile!$A$4:$D$2615,anteile!B$12,FALSE)</f>
        <v>#N/A</v>
      </c>
      <c r="H1428" s="9" t="e">
        <f>VLOOKUP($A1428,anteile!$A$4:$D$2615,anteile!C$12,FALSE)</f>
        <v>#N/A</v>
      </c>
      <c r="I1428" s="9" t="e">
        <f>VLOOKUP($A1428,anteile!$A$4:$D$2615,anteile!D$12,FALSE)</f>
        <v>#N/A</v>
      </c>
      <c r="K1428" s="24" t="e">
        <f t="shared" si="248"/>
        <v>#N/A</v>
      </c>
      <c r="L1428" s="24" t="e">
        <f t="shared" si="249"/>
        <v>#N/A</v>
      </c>
      <c r="M1428" s="24" t="e">
        <f>VLOOKUP($A1428,cash!$A$1:$B$3001,2,FALSE)</f>
        <v>#N/A</v>
      </c>
      <c r="N1428" s="24" t="e">
        <f t="shared" si="250"/>
        <v>#N/A</v>
      </c>
      <c r="P1428" s="24" t="e">
        <f t="shared" si="251"/>
        <v>#N/A</v>
      </c>
      <c r="Q1428" s="24" t="e">
        <f t="shared" si="252"/>
        <v>#N/A</v>
      </c>
      <c r="S1428" s="14" t="e">
        <f t="shared" si="253"/>
        <v>#N/A</v>
      </c>
      <c r="T1428" s="14" t="e">
        <f t="shared" si="254"/>
        <v>#N/A</v>
      </c>
      <c r="U1428" s="14" t="e">
        <f t="shared" si="255"/>
        <v>#N/A</v>
      </c>
      <c r="V1428" s="14">
        <f t="shared" si="256"/>
        <v>0</v>
      </c>
      <c r="W1428" s="14" t="e">
        <f t="shared" si="257"/>
        <v>#N/A</v>
      </c>
      <c r="X1428" s="14" t="e">
        <f t="shared" si="258"/>
        <v>#N/A</v>
      </c>
    </row>
    <row r="1429" spans="1:24">
      <c r="A1429" s="10">
        <f>europe!A1440</f>
        <v>0</v>
      </c>
      <c r="B1429" s="9" t="e">
        <f>VLOOKUP($A1429,europe!$A$1:$B$3014,2,FALSE)</f>
        <v>#N/A</v>
      </c>
      <c r="C1429" s="9">
        <f>VLOOKUP($A1429,man_neu!$A$1:$D$3001,4,FALSE)</f>
        <v>0</v>
      </c>
      <c r="D1429" s="24" t="e">
        <f>VLOOKUP($A1429,cash!$A$1:$B$3001,2,FALSE)</f>
        <v>#N/A</v>
      </c>
      <c r="E1429" s="9" t="e">
        <f>VLOOKUP($A1429,patri!$A$1:$B$3002,2,FALSE)</f>
        <v>#N/A</v>
      </c>
      <c r="G1429" s="9" t="e">
        <f>VLOOKUP($A1429,anteile!$A$4:$D$2615,anteile!B$12,FALSE)</f>
        <v>#N/A</v>
      </c>
      <c r="H1429" s="9" t="e">
        <f>VLOOKUP($A1429,anteile!$A$4:$D$2615,anteile!C$12,FALSE)</f>
        <v>#N/A</v>
      </c>
      <c r="I1429" s="9" t="e">
        <f>VLOOKUP($A1429,anteile!$A$4:$D$2615,anteile!D$12,FALSE)</f>
        <v>#N/A</v>
      </c>
      <c r="K1429" s="24" t="e">
        <f t="shared" si="248"/>
        <v>#N/A</v>
      </c>
      <c r="L1429" s="24" t="e">
        <f t="shared" si="249"/>
        <v>#N/A</v>
      </c>
      <c r="M1429" s="24" t="e">
        <f>VLOOKUP($A1429,cash!$A$1:$B$3001,2,FALSE)</f>
        <v>#N/A</v>
      </c>
      <c r="N1429" s="24" t="e">
        <f t="shared" si="250"/>
        <v>#N/A</v>
      </c>
      <c r="P1429" s="24" t="e">
        <f t="shared" si="251"/>
        <v>#N/A</v>
      </c>
      <c r="Q1429" s="24" t="e">
        <f t="shared" si="252"/>
        <v>#N/A</v>
      </c>
      <c r="S1429" s="14" t="e">
        <f t="shared" si="253"/>
        <v>#N/A</v>
      </c>
      <c r="T1429" s="14" t="e">
        <f t="shared" si="254"/>
        <v>#N/A</v>
      </c>
      <c r="U1429" s="14" t="e">
        <f t="shared" si="255"/>
        <v>#N/A</v>
      </c>
      <c r="V1429" s="14">
        <f t="shared" si="256"/>
        <v>0</v>
      </c>
      <c r="W1429" s="14" t="e">
        <f t="shared" si="257"/>
        <v>#N/A</v>
      </c>
      <c r="X1429" s="14" t="e">
        <f t="shared" si="258"/>
        <v>#N/A</v>
      </c>
    </row>
    <row r="1430" spans="1:24">
      <c r="A1430" s="10">
        <f>europe!A1441</f>
        <v>0</v>
      </c>
      <c r="B1430" s="9" t="e">
        <f>VLOOKUP($A1430,europe!$A$1:$B$3014,2,FALSE)</f>
        <v>#N/A</v>
      </c>
      <c r="C1430" s="9">
        <f>VLOOKUP($A1430,man_neu!$A$1:$D$3001,4,FALSE)</f>
        <v>0</v>
      </c>
      <c r="D1430" s="24" t="e">
        <f>VLOOKUP($A1430,cash!$A$1:$B$3001,2,FALSE)</f>
        <v>#N/A</v>
      </c>
      <c r="E1430" s="9" t="e">
        <f>VLOOKUP($A1430,patri!$A$1:$B$3002,2,FALSE)</f>
        <v>#N/A</v>
      </c>
      <c r="G1430" s="9" t="e">
        <f>VLOOKUP($A1430,anteile!$A$4:$D$2615,anteile!B$12,FALSE)</f>
        <v>#N/A</v>
      </c>
      <c r="H1430" s="9" t="e">
        <f>VLOOKUP($A1430,anteile!$A$4:$D$2615,anteile!C$12,FALSE)</f>
        <v>#N/A</v>
      </c>
      <c r="I1430" s="9" t="e">
        <f>VLOOKUP($A1430,anteile!$A$4:$D$2615,anteile!D$12,FALSE)</f>
        <v>#N/A</v>
      </c>
      <c r="K1430" s="24" t="e">
        <f t="shared" si="248"/>
        <v>#N/A</v>
      </c>
      <c r="L1430" s="24" t="e">
        <f t="shared" si="249"/>
        <v>#N/A</v>
      </c>
      <c r="M1430" s="24" t="e">
        <f>VLOOKUP($A1430,cash!$A$1:$B$3001,2,FALSE)</f>
        <v>#N/A</v>
      </c>
      <c r="N1430" s="24" t="e">
        <f t="shared" si="250"/>
        <v>#N/A</v>
      </c>
      <c r="P1430" s="24" t="e">
        <f t="shared" si="251"/>
        <v>#N/A</v>
      </c>
      <c r="Q1430" s="24" t="e">
        <f t="shared" si="252"/>
        <v>#N/A</v>
      </c>
      <c r="S1430" s="14" t="e">
        <f t="shared" si="253"/>
        <v>#N/A</v>
      </c>
      <c r="T1430" s="14" t="e">
        <f t="shared" si="254"/>
        <v>#N/A</v>
      </c>
      <c r="U1430" s="14" t="e">
        <f t="shared" si="255"/>
        <v>#N/A</v>
      </c>
      <c r="V1430" s="14">
        <f t="shared" si="256"/>
        <v>0</v>
      </c>
      <c r="W1430" s="14" t="e">
        <f t="shared" si="257"/>
        <v>#N/A</v>
      </c>
      <c r="X1430" s="14" t="e">
        <f t="shared" si="258"/>
        <v>#N/A</v>
      </c>
    </row>
    <row r="1431" spans="1:24">
      <c r="A1431" s="10">
        <f>europe!A1442</f>
        <v>0</v>
      </c>
      <c r="B1431" s="9" t="e">
        <f>VLOOKUP($A1431,europe!$A$1:$B$3014,2,FALSE)</f>
        <v>#N/A</v>
      </c>
      <c r="C1431" s="9">
        <f>VLOOKUP($A1431,man_neu!$A$1:$D$3001,4,FALSE)</f>
        <v>0</v>
      </c>
      <c r="D1431" s="24" t="e">
        <f>VLOOKUP($A1431,cash!$A$1:$B$3001,2,FALSE)</f>
        <v>#N/A</v>
      </c>
      <c r="E1431" s="9" t="e">
        <f>VLOOKUP($A1431,patri!$A$1:$B$3002,2,FALSE)</f>
        <v>#N/A</v>
      </c>
      <c r="G1431" s="9" t="e">
        <f>VLOOKUP($A1431,anteile!$A$4:$D$2615,anteile!B$12,FALSE)</f>
        <v>#N/A</v>
      </c>
      <c r="H1431" s="9" t="e">
        <f>VLOOKUP($A1431,anteile!$A$4:$D$2615,anteile!C$12,FALSE)</f>
        <v>#N/A</v>
      </c>
      <c r="I1431" s="9" t="e">
        <f>VLOOKUP($A1431,anteile!$A$4:$D$2615,anteile!D$12,FALSE)</f>
        <v>#N/A</v>
      </c>
      <c r="K1431" s="24" t="e">
        <f t="shared" si="248"/>
        <v>#N/A</v>
      </c>
      <c r="L1431" s="24" t="e">
        <f t="shared" si="249"/>
        <v>#N/A</v>
      </c>
      <c r="M1431" s="24" t="e">
        <f>VLOOKUP($A1431,cash!$A$1:$B$3001,2,FALSE)</f>
        <v>#N/A</v>
      </c>
      <c r="N1431" s="24" t="e">
        <f t="shared" si="250"/>
        <v>#N/A</v>
      </c>
      <c r="P1431" s="24" t="e">
        <f t="shared" si="251"/>
        <v>#N/A</v>
      </c>
      <c r="Q1431" s="24" t="e">
        <f t="shared" si="252"/>
        <v>#N/A</v>
      </c>
      <c r="S1431" s="14" t="e">
        <f t="shared" si="253"/>
        <v>#N/A</v>
      </c>
      <c r="T1431" s="14" t="e">
        <f t="shared" si="254"/>
        <v>#N/A</v>
      </c>
      <c r="U1431" s="14" t="e">
        <f t="shared" si="255"/>
        <v>#N/A</v>
      </c>
      <c r="V1431" s="14">
        <f t="shared" si="256"/>
        <v>0</v>
      </c>
      <c r="W1431" s="14" t="e">
        <f t="shared" si="257"/>
        <v>#N/A</v>
      </c>
      <c r="X1431" s="14" t="e">
        <f t="shared" si="258"/>
        <v>#N/A</v>
      </c>
    </row>
    <row r="1432" spans="1:24">
      <c r="A1432" s="10">
        <f>europe!A1443</f>
        <v>0</v>
      </c>
      <c r="B1432" s="9" t="e">
        <f>VLOOKUP($A1432,europe!$A$1:$B$3014,2,FALSE)</f>
        <v>#N/A</v>
      </c>
      <c r="C1432" s="9">
        <f>VLOOKUP($A1432,man_neu!$A$1:$D$3001,4,FALSE)</f>
        <v>0</v>
      </c>
      <c r="D1432" s="24" t="e">
        <f>VLOOKUP($A1432,cash!$A$1:$B$3001,2,FALSE)</f>
        <v>#N/A</v>
      </c>
      <c r="E1432" s="9" t="e">
        <f>VLOOKUP($A1432,patri!$A$1:$B$3002,2,FALSE)</f>
        <v>#N/A</v>
      </c>
      <c r="G1432" s="9" t="e">
        <f>VLOOKUP($A1432,anteile!$A$4:$D$2615,anteile!B$12,FALSE)</f>
        <v>#N/A</v>
      </c>
      <c r="H1432" s="9" t="e">
        <f>VLOOKUP($A1432,anteile!$A$4:$D$2615,anteile!C$12,FALSE)</f>
        <v>#N/A</v>
      </c>
      <c r="I1432" s="9" t="e">
        <f>VLOOKUP($A1432,anteile!$A$4:$D$2615,anteile!D$12,FALSE)</f>
        <v>#N/A</v>
      </c>
      <c r="K1432" s="24" t="e">
        <f t="shared" si="248"/>
        <v>#N/A</v>
      </c>
      <c r="L1432" s="24" t="e">
        <f t="shared" si="249"/>
        <v>#N/A</v>
      </c>
      <c r="M1432" s="24" t="e">
        <f>VLOOKUP($A1432,cash!$A$1:$B$3001,2,FALSE)</f>
        <v>#N/A</v>
      </c>
      <c r="N1432" s="24" t="e">
        <f t="shared" si="250"/>
        <v>#N/A</v>
      </c>
      <c r="P1432" s="24" t="e">
        <f t="shared" si="251"/>
        <v>#N/A</v>
      </c>
      <c r="Q1432" s="24" t="e">
        <f t="shared" si="252"/>
        <v>#N/A</v>
      </c>
      <c r="S1432" s="14" t="e">
        <f t="shared" si="253"/>
        <v>#N/A</v>
      </c>
      <c r="T1432" s="14" t="e">
        <f t="shared" si="254"/>
        <v>#N/A</v>
      </c>
      <c r="U1432" s="14" t="e">
        <f t="shared" si="255"/>
        <v>#N/A</v>
      </c>
      <c r="V1432" s="14">
        <f t="shared" si="256"/>
        <v>0</v>
      </c>
      <c r="W1432" s="14" t="e">
        <f t="shared" si="257"/>
        <v>#N/A</v>
      </c>
      <c r="X1432" s="14" t="e">
        <f t="shared" si="258"/>
        <v>#N/A</v>
      </c>
    </row>
    <row r="1433" spans="1:24">
      <c r="A1433" s="10">
        <f>europe!A1444</f>
        <v>0</v>
      </c>
      <c r="B1433" s="9" t="e">
        <f>VLOOKUP($A1433,europe!$A$1:$B$3014,2,FALSE)</f>
        <v>#N/A</v>
      </c>
      <c r="C1433" s="9">
        <f>VLOOKUP($A1433,man_neu!$A$1:$D$3001,4,FALSE)</f>
        <v>0</v>
      </c>
      <c r="D1433" s="24" t="e">
        <f>VLOOKUP($A1433,cash!$A$1:$B$3001,2,FALSE)</f>
        <v>#N/A</v>
      </c>
      <c r="E1433" s="9" t="e">
        <f>VLOOKUP($A1433,patri!$A$1:$B$3002,2,FALSE)</f>
        <v>#N/A</v>
      </c>
      <c r="G1433" s="9" t="e">
        <f>VLOOKUP($A1433,anteile!$A$4:$D$2615,anteile!B$12,FALSE)</f>
        <v>#N/A</v>
      </c>
      <c r="H1433" s="9" t="e">
        <f>VLOOKUP($A1433,anteile!$A$4:$D$2615,anteile!C$12,FALSE)</f>
        <v>#N/A</v>
      </c>
      <c r="I1433" s="9" t="e">
        <f>VLOOKUP($A1433,anteile!$A$4:$D$2615,anteile!D$12,FALSE)</f>
        <v>#N/A</v>
      </c>
      <c r="K1433" s="24" t="e">
        <f t="shared" si="248"/>
        <v>#N/A</v>
      </c>
      <c r="L1433" s="24" t="e">
        <f t="shared" si="249"/>
        <v>#N/A</v>
      </c>
      <c r="M1433" s="24" t="e">
        <f>VLOOKUP($A1433,cash!$A$1:$B$3001,2,FALSE)</f>
        <v>#N/A</v>
      </c>
      <c r="N1433" s="24" t="e">
        <f t="shared" si="250"/>
        <v>#N/A</v>
      </c>
      <c r="P1433" s="24" t="e">
        <f t="shared" si="251"/>
        <v>#N/A</v>
      </c>
      <c r="Q1433" s="24" t="e">
        <f t="shared" si="252"/>
        <v>#N/A</v>
      </c>
      <c r="S1433" s="14" t="e">
        <f t="shared" si="253"/>
        <v>#N/A</v>
      </c>
      <c r="T1433" s="14" t="e">
        <f t="shared" si="254"/>
        <v>#N/A</v>
      </c>
      <c r="U1433" s="14" t="e">
        <f t="shared" si="255"/>
        <v>#N/A</v>
      </c>
      <c r="V1433" s="14">
        <f t="shared" si="256"/>
        <v>0</v>
      </c>
      <c r="W1433" s="14" t="e">
        <f t="shared" si="257"/>
        <v>#N/A</v>
      </c>
      <c r="X1433" s="14" t="e">
        <f t="shared" si="258"/>
        <v>#N/A</v>
      </c>
    </row>
    <row r="1434" spans="1:24">
      <c r="A1434" s="10">
        <f>europe!A1445</f>
        <v>0</v>
      </c>
      <c r="B1434" s="9" t="e">
        <f>VLOOKUP($A1434,europe!$A$1:$B$3014,2,FALSE)</f>
        <v>#N/A</v>
      </c>
      <c r="C1434" s="9">
        <f>VLOOKUP($A1434,man_neu!$A$1:$D$3001,4,FALSE)</f>
        <v>0</v>
      </c>
      <c r="D1434" s="24" t="e">
        <f>VLOOKUP($A1434,cash!$A$1:$B$3001,2,FALSE)</f>
        <v>#N/A</v>
      </c>
      <c r="E1434" s="9" t="e">
        <f>VLOOKUP($A1434,patri!$A$1:$B$3002,2,FALSE)</f>
        <v>#N/A</v>
      </c>
      <c r="G1434" s="9" t="e">
        <f>VLOOKUP($A1434,anteile!$A$4:$D$2615,anteile!B$12,FALSE)</f>
        <v>#N/A</v>
      </c>
      <c r="H1434" s="9" t="e">
        <f>VLOOKUP($A1434,anteile!$A$4:$D$2615,anteile!C$12,FALSE)</f>
        <v>#N/A</v>
      </c>
      <c r="I1434" s="9" t="e">
        <f>VLOOKUP($A1434,anteile!$A$4:$D$2615,anteile!D$12,FALSE)</f>
        <v>#N/A</v>
      </c>
      <c r="K1434" s="24" t="e">
        <f t="shared" si="248"/>
        <v>#N/A</v>
      </c>
      <c r="L1434" s="24" t="e">
        <f t="shared" si="249"/>
        <v>#N/A</v>
      </c>
      <c r="M1434" s="24" t="e">
        <f>VLOOKUP($A1434,cash!$A$1:$B$3001,2,FALSE)</f>
        <v>#N/A</v>
      </c>
      <c r="N1434" s="24" t="e">
        <f t="shared" si="250"/>
        <v>#N/A</v>
      </c>
      <c r="P1434" s="24" t="e">
        <f t="shared" si="251"/>
        <v>#N/A</v>
      </c>
      <c r="Q1434" s="24" t="e">
        <f t="shared" si="252"/>
        <v>#N/A</v>
      </c>
      <c r="S1434" s="14" t="e">
        <f t="shared" si="253"/>
        <v>#N/A</v>
      </c>
      <c r="T1434" s="14" t="e">
        <f t="shared" si="254"/>
        <v>#N/A</v>
      </c>
      <c r="U1434" s="14" t="e">
        <f t="shared" si="255"/>
        <v>#N/A</v>
      </c>
      <c r="V1434" s="14">
        <f t="shared" si="256"/>
        <v>0</v>
      </c>
      <c r="W1434" s="14" t="e">
        <f t="shared" si="257"/>
        <v>#N/A</v>
      </c>
      <c r="X1434" s="14" t="e">
        <f t="shared" si="258"/>
        <v>#N/A</v>
      </c>
    </row>
    <row r="1435" spans="1:24">
      <c r="A1435" s="10">
        <f>europe!A1446</f>
        <v>0</v>
      </c>
      <c r="B1435" s="9" t="e">
        <f>VLOOKUP($A1435,europe!$A$1:$B$3014,2,FALSE)</f>
        <v>#N/A</v>
      </c>
      <c r="C1435" s="9">
        <f>VLOOKUP($A1435,man_neu!$A$1:$D$3001,4,FALSE)</f>
        <v>0</v>
      </c>
      <c r="D1435" s="24" t="e">
        <f>VLOOKUP($A1435,cash!$A$1:$B$3001,2,FALSE)</f>
        <v>#N/A</v>
      </c>
      <c r="E1435" s="9" t="e">
        <f>VLOOKUP($A1435,patri!$A$1:$B$3002,2,FALSE)</f>
        <v>#N/A</v>
      </c>
      <c r="G1435" s="9" t="e">
        <f>VLOOKUP($A1435,anteile!$A$4:$D$2615,anteile!B$12,FALSE)</f>
        <v>#N/A</v>
      </c>
      <c r="H1435" s="9" t="e">
        <f>VLOOKUP($A1435,anteile!$A$4:$D$2615,anteile!C$12,FALSE)</f>
        <v>#N/A</v>
      </c>
      <c r="I1435" s="9" t="e">
        <f>VLOOKUP($A1435,anteile!$A$4:$D$2615,anteile!D$12,FALSE)</f>
        <v>#N/A</v>
      </c>
      <c r="K1435" s="24" t="e">
        <f t="shared" si="248"/>
        <v>#N/A</v>
      </c>
      <c r="L1435" s="24" t="e">
        <f t="shared" si="249"/>
        <v>#N/A</v>
      </c>
      <c r="M1435" s="24" t="e">
        <f>VLOOKUP($A1435,cash!$A$1:$B$3001,2,FALSE)</f>
        <v>#N/A</v>
      </c>
      <c r="N1435" s="24" t="e">
        <f t="shared" si="250"/>
        <v>#N/A</v>
      </c>
      <c r="P1435" s="24" t="e">
        <f t="shared" si="251"/>
        <v>#N/A</v>
      </c>
      <c r="Q1435" s="24" t="e">
        <f t="shared" si="252"/>
        <v>#N/A</v>
      </c>
      <c r="S1435" s="14" t="e">
        <f t="shared" si="253"/>
        <v>#N/A</v>
      </c>
      <c r="T1435" s="14" t="e">
        <f t="shared" si="254"/>
        <v>#N/A</v>
      </c>
      <c r="U1435" s="14" t="e">
        <f t="shared" si="255"/>
        <v>#N/A</v>
      </c>
      <c r="V1435" s="14">
        <f t="shared" si="256"/>
        <v>0</v>
      </c>
      <c r="W1435" s="14" t="e">
        <f t="shared" si="257"/>
        <v>#N/A</v>
      </c>
      <c r="X1435" s="14" t="e">
        <f t="shared" si="258"/>
        <v>#N/A</v>
      </c>
    </row>
    <row r="1436" spans="1:24">
      <c r="A1436" s="10">
        <f>europe!A1447</f>
        <v>0</v>
      </c>
      <c r="B1436" s="9" t="e">
        <f>VLOOKUP($A1436,europe!$A$1:$B$3014,2,FALSE)</f>
        <v>#N/A</v>
      </c>
      <c r="C1436" s="9">
        <f>VLOOKUP($A1436,man_neu!$A$1:$D$3001,4,FALSE)</f>
        <v>0</v>
      </c>
      <c r="D1436" s="24" t="e">
        <f>VLOOKUP($A1436,cash!$A$1:$B$3001,2,FALSE)</f>
        <v>#N/A</v>
      </c>
      <c r="E1436" s="9" t="e">
        <f>VLOOKUP($A1436,patri!$A$1:$B$3002,2,FALSE)</f>
        <v>#N/A</v>
      </c>
      <c r="G1436" s="9" t="e">
        <f>VLOOKUP($A1436,anteile!$A$4:$D$2615,anteile!B$12,FALSE)</f>
        <v>#N/A</v>
      </c>
      <c r="H1436" s="9" t="e">
        <f>VLOOKUP($A1436,anteile!$A$4:$D$2615,anteile!C$12,FALSE)</f>
        <v>#N/A</v>
      </c>
      <c r="I1436" s="9" t="e">
        <f>VLOOKUP($A1436,anteile!$A$4:$D$2615,anteile!D$12,FALSE)</f>
        <v>#N/A</v>
      </c>
      <c r="K1436" s="24" t="e">
        <f t="shared" si="248"/>
        <v>#N/A</v>
      </c>
      <c r="L1436" s="24" t="e">
        <f t="shared" si="249"/>
        <v>#N/A</v>
      </c>
      <c r="M1436" s="24" t="e">
        <f>VLOOKUP($A1436,cash!$A$1:$B$3001,2,FALSE)</f>
        <v>#N/A</v>
      </c>
      <c r="N1436" s="24" t="e">
        <f t="shared" si="250"/>
        <v>#N/A</v>
      </c>
      <c r="P1436" s="24" t="e">
        <f t="shared" si="251"/>
        <v>#N/A</v>
      </c>
      <c r="Q1436" s="24" t="e">
        <f t="shared" si="252"/>
        <v>#N/A</v>
      </c>
      <c r="S1436" s="14" t="e">
        <f t="shared" si="253"/>
        <v>#N/A</v>
      </c>
      <c r="T1436" s="14" t="e">
        <f t="shared" si="254"/>
        <v>#N/A</v>
      </c>
      <c r="U1436" s="14" t="e">
        <f t="shared" si="255"/>
        <v>#N/A</v>
      </c>
      <c r="V1436" s="14">
        <f t="shared" si="256"/>
        <v>0</v>
      </c>
      <c r="W1436" s="14" t="e">
        <f t="shared" si="257"/>
        <v>#N/A</v>
      </c>
      <c r="X1436" s="14" t="e">
        <f t="shared" si="258"/>
        <v>#N/A</v>
      </c>
    </row>
    <row r="1437" spans="1:24">
      <c r="A1437" s="10">
        <f>europe!A1448</f>
        <v>0</v>
      </c>
      <c r="B1437" s="9" t="e">
        <f>VLOOKUP($A1437,europe!$A$1:$B$3014,2,FALSE)</f>
        <v>#N/A</v>
      </c>
      <c r="C1437" s="9">
        <f>VLOOKUP($A1437,man_neu!$A$1:$D$3001,4,FALSE)</f>
        <v>0</v>
      </c>
      <c r="D1437" s="24" t="e">
        <f>VLOOKUP($A1437,cash!$A$1:$B$3001,2,FALSE)</f>
        <v>#N/A</v>
      </c>
      <c r="E1437" s="9" t="e">
        <f>VLOOKUP($A1437,patri!$A$1:$B$3002,2,FALSE)</f>
        <v>#N/A</v>
      </c>
      <c r="G1437" s="9" t="e">
        <f>VLOOKUP($A1437,anteile!$A$4:$D$2615,anteile!B$12,FALSE)</f>
        <v>#N/A</v>
      </c>
      <c r="H1437" s="9" t="e">
        <f>VLOOKUP($A1437,anteile!$A$4:$D$2615,anteile!C$12,FALSE)</f>
        <v>#N/A</v>
      </c>
      <c r="I1437" s="9" t="e">
        <f>VLOOKUP($A1437,anteile!$A$4:$D$2615,anteile!D$12,FALSE)</f>
        <v>#N/A</v>
      </c>
      <c r="K1437" s="24" t="e">
        <f t="shared" si="248"/>
        <v>#N/A</v>
      </c>
      <c r="L1437" s="24" t="e">
        <f t="shared" si="249"/>
        <v>#N/A</v>
      </c>
      <c r="M1437" s="24" t="e">
        <f>VLOOKUP($A1437,cash!$A$1:$B$3001,2,FALSE)</f>
        <v>#N/A</v>
      </c>
      <c r="N1437" s="24" t="e">
        <f t="shared" si="250"/>
        <v>#N/A</v>
      </c>
      <c r="P1437" s="24" t="e">
        <f t="shared" si="251"/>
        <v>#N/A</v>
      </c>
      <c r="Q1437" s="24" t="e">
        <f t="shared" si="252"/>
        <v>#N/A</v>
      </c>
      <c r="S1437" s="14" t="e">
        <f t="shared" si="253"/>
        <v>#N/A</v>
      </c>
      <c r="T1437" s="14" t="e">
        <f t="shared" si="254"/>
        <v>#N/A</v>
      </c>
      <c r="U1437" s="14" t="e">
        <f t="shared" si="255"/>
        <v>#N/A</v>
      </c>
      <c r="V1437" s="14">
        <f t="shared" si="256"/>
        <v>0</v>
      </c>
      <c r="W1437" s="14" t="e">
        <f t="shared" si="257"/>
        <v>#N/A</v>
      </c>
      <c r="X1437" s="14" t="e">
        <f t="shared" si="258"/>
        <v>#N/A</v>
      </c>
    </row>
    <row r="1438" spans="1:24">
      <c r="A1438" s="10">
        <f>europe!A1449</f>
        <v>0</v>
      </c>
      <c r="B1438" s="9" t="e">
        <f>VLOOKUP($A1438,europe!$A$1:$B$3014,2,FALSE)</f>
        <v>#N/A</v>
      </c>
      <c r="C1438" s="9">
        <f>VLOOKUP($A1438,man_neu!$A$1:$D$3001,4,FALSE)</f>
        <v>0</v>
      </c>
      <c r="D1438" s="24" t="e">
        <f>VLOOKUP($A1438,cash!$A$1:$B$3001,2,FALSE)</f>
        <v>#N/A</v>
      </c>
      <c r="E1438" s="9" t="e">
        <f>VLOOKUP($A1438,patri!$A$1:$B$3002,2,FALSE)</f>
        <v>#N/A</v>
      </c>
      <c r="G1438" s="9" t="e">
        <f>VLOOKUP($A1438,anteile!$A$4:$D$2615,anteile!B$12,FALSE)</f>
        <v>#N/A</v>
      </c>
      <c r="H1438" s="9" t="e">
        <f>VLOOKUP($A1438,anteile!$A$4:$D$2615,anteile!C$12,FALSE)</f>
        <v>#N/A</v>
      </c>
      <c r="I1438" s="9" t="e">
        <f>VLOOKUP($A1438,anteile!$A$4:$D$2615,anteile!D$12,FALSE)</f>
        <v>#N/A</v>
      </c>
      <c r="K1438" s="24" t="e">
        <f t="shared" si="248"/>
        <v>#N/A</v>
      </c>
      <c r="L1438" s="24" t="e">
        <f t="shared" si="249"/>
        <v>#N/A</v>
      </c>
      <c r="M1438" s="24" t="e">
        <f>VLOOKUP($A1438,cash!$A$1:$B$3001,2,FALSE)</f>
        <v>#N/A</v>
      </c>
      <c r="N1438" s="24" t="e">
        <f t="shared" si="250"/>
        <v>#N/A</v>
      </c>
      <c r="P1438" s="24" t="e">
        <f t="shared" si="251"/>
        <v>#N/A</v>
      </c>
      <c r="Q1438" s="24" t="e">
        <f t="shared" si="252"/>
        <v>#N/A</v>
      </c>
      <c r="S1438" s="14" t="e">
        <f t="shared" si="253"/>
        <v>#N/A</v>
      </c>
      <c r="T1438" s="14" t="e">
        <f t="shared" si="254"/>
        <v>#N/A</v>
      </c>
      <c r="U1438" s="14" t="e">
        <f t="shared" si="255"/>
        <v>#N/A</v>
      </c>
      <c r="V1438" s="14">
        <f t="shared" si="256"/>
        <v>0</v>
      </c>
      <c r="W1438" s="14" t="e">
        <f t="shared" si="257"/>
        <v>#N/A</v>
      </c>
      <c r="X1438" s="14" t="e">
        <f t="shared" si="258"/>
        <v>#N/A</v>
      </c>
    </row>
    <row r="1439" spans="1:24">
      <c r="A1439" s="10">
        <f>europe!A1450</f>
        <v>0</v>
      </c>
      <c r="B1439" s="9" t="e">
        <f>VLOOKUP($A1439,europe!$A$1:$B$3014,2,FALSE)</f>
        <v>#N/A</v>
      </c>
      <c r="C1439" s="9">
        <f>VLOOKUP($A1439,man_neu!$A$1:$D$3001,4,FALSE)</f>
        <v>0</v>
      </c>
      <c r="D1439" s="24" t="e">
        <f>VLOOKUP($A1439,cash!$A$1:$B$3001,2,FALSE)</f>
        <v>#N/A</v>
      </c>
      <c r="E1439" s="9" t="e">
        <f>VLOOKUP($A1439,patri!$A$1:$B$3002,2,FALSE)</f>
        <v>#N/A</v>
      </c>
      <c r="G1439" s="9" t="e">
        <f>VLOOKUP($A1439,anteile!$A$4:$D$2615,anteile!B$12,FALSE)</f>
        <v>#N/A</v>
      </c>
      <c r="H1439" s="9" t="e">
        <f>VLOOKUP($A1439,anteile!$A$4:$D$2615,anteile!C$12,FALSE)</f>
        <v>#N/A</v>
      </c>
      <c r="I1439" s="9" t="e">
        <f>VLOOKUP($A1439,anteile!$A$4:$D$2615,anteile!D$12,FALSE)</f>
        <v>#N/A</v>
      </c>
      <c r="K1439" s="24" t="e">
        <f t="shared" si="248"/>
        <v>#N/A</v>
      </c>
      <c r="L1439" s="24" t="e">
        <f t="shared" si="249"/>
        <v>#N/A</v>
      </c>
      <c r="M1439" s="24" t="e">
        <f>VLOOKUP($A1439,cash!$A$1:$B$3001,2,FALSE)</f>
        <v>#N/A</v>
      </c>
      <c r="N1439" s="24" t="e">
        <f t="shared" si="250"/>
        <v>#N/A</v>
      </c>
      <c r="P1439" s="24" t="e">
        <f t="shared" si="251"/>
        <v>#N/A</v>
      </c>
      <c r="Q1439" s="24" t="e">
        <f t="shared" si="252"/>
        <v>#N/A</v>
      </c>
      <c r="S1439" s="14" t="e">
        <f t="shared" si="253"/>
        <v>#N/A</v>
      </c>
      <c r="T1439" s="14" t="e">
        <f t="shared" si="254"/>
        <v>#N/A</v>
      </c>
      <c r="U1439" s="14" t="e">
        <f t="shared" si="255"/>
        <v>#N/A</v>
      </c>
      <c r="V1439" s="14">
        <f t="shared" si="256"/>
        <v>0</v>
      </c>
      <c r="W1439" s="14" t="e">
        <f t="shared" si="257"/>
        <v>#N/A</v>
      </c>
      <c r="X1439" s="14" t="e">
        <f t="shared" si="258"/>
        <v>#N/A</v>
      </c>
    </row>
    <row r="1440" spans="1:24">
      <c r="A1440" s="10">
        <f>europe!A1451</f>
        <v>0</v>
      </c>
      <c r="B1440" s="9" t="e">
        <f>VLOOKUP($A1440,europe!$A$1:$B$3014,2,FALSE)</f>
        <v>#N/A</v>
      </c>
      <c r="C1440" s="9">
        <f>VLOOKUP($A1440,man_neu!$A$1:$D$3001,4,FALSE)</f>
        <v>0</v>
      </c>
      <c r="D1440" s="24" t="e">
        <f>VLOOKUP($A1440,cash!$A$1:$B$3001,2,FALSE)</f>
        <v>#N/A</v>
      </c>
      <c r="E1440" s="9" t="e">
        <f>VLOOKUP($A1440,patri!$A$1:$B$3002,2,FALSE)</f>
        <v>#N/A</v>
      </c>
      <c r="G1440" s="9" t="e">
        <f>VLOOKUP($A1440,anteile!$A$4:$D$2615,anteile!B$12,FALSE)</f>
        <v>#N/A</v>
      </c>
      <c r="H1440" s="9" t="e">
        <f>VLOOKUP($A1440,anteile!$A$4:$D$2615,anteile!C$12,FALSE)</f>
        <v>#N/A</v>
      </c>
      <c r="I1440" s="9" t="e">
        <f>VLOOKUP($A1440,anteile!$A$4:$D$2615,anteile!D$12,FALSE)</f>
        <v>#N/A</v>
      </c>
      <c r="K1440" s="24" t="e">
        <f t="shared" si="248"/>
        <v>#N/A</v>
      </c>
      <c r="L1440" s="24" t="e">
        <f t="shared" si="249"/>
        <v>#N/A</v>
      </c>
      <c r="M1440" s="24" t="e">
        <f>VLOOKUP($A1440,cash!$A$1:$B$3001,2,FALSE)</f>
        <v>#N/A</v>
      </c>
      <c r="N1440" s="24" t="e">
        <f t="shared" si="250"/>
        <v>#N/A</v>
      </c>
      <c r="P1440" s="24" t="e">
        <f t="shared" si="251"/>
        <v>#N/A</v>
      </c>
      <c r="Q1440" s="24" t="e">
        <f t="shared" si="252"/>
        <v>#N/A</v>
      </c>
      <c r="S1440" s="14" t="e">
        <f t="shared" si="253"/>
        <v>#N/A</v>
      </c>
      <c r="T1440" s="14" t="e">
        <f t="shared" si="254"/>
        <v>#N/A</v>
      </c>
      <c r="U1440" s="14" t="e">
        <f t="shared" si="255"/>
        <v>#N/A</v>
      </c>
      <c r="V1440" s="14">
        <f t="shared" si="256"/>
        <v>0</v>
      </c>
      <c r="W1440" s="14" t="e">
        <f t="shared" si="257"/>
        <v>#N/A</v>
      </c>
      <c r="X1440" s="14" t="e">
        <f t="shared" si="258"/>
        <v>#N/A</v>
      </c>
    </row>
    <row r="1441" spans="1:24">
      <c r="A1441" s="10">
        <f>europe!A1452</f>
        <v>0</v>
      </c>
      <c r="B1441" s="9" t="e">
        <f>VLOOKUP($A1441,europe!$A$1:$B$3014,2,FALSE)</f>
        <v>#N/A</v>
      </c>
      <c r="C1441" s="9">
        <f>VLOOKUP($A1441,man_neu!$A$1:$D$3001,4,FALSE)</f>
        <v>0</v>
      </c>
      <c r="D1441" s="24" t="e">
        <f>VLOOKUP($A1441,cash!$A$1:$B$3001,2,FALSE)</f>
        <v>#N/A</v>
      </c>
      <c r="E1441" s="9" t="e">
        <f>VLOOKUP($A1441,patri!$A$1:$B$3002,2,FALSE)</f>
        <v>#N/A</v>
      </c>
      <c r="G1441" s="9" t="e">
        <f>VLOOKUP($A1441,anteile!$A$4:$D$2615,anteile!B$12,FALSE)</f>
        <v>#N/A</v>
      </c>
      <c r="H1441" s="9" t="e">
        <f>VLOOKUP($A1441,anteile!$A$4:$D$2615,anteile!C$12,FALSE)</f>
        <v>#N/A</v>
      </c>
      <c r="I1441" s="9" t="e">
        <f>VLOOKUP($A1441,anteile!$A$4:$D$2615,anteile!D$12,FALSE)</f>
        <v>#N/A</v>
      </c>
      <c r="K1441" s="24" t="e">
        <f t="shared" si="248"/>
        <v>#N/A</v>
      </c>
      <c r="L1441" s="24" t="e">
        <f t="shared" si="249"/>
        <v>#N/A</v>
      </c>
      <c r="M1441" s="24" t="e">
        <f>VLOOKUP($A1441,cash!$A$1:$B$3001,2,FALSE)</f>
        <v>#N/A</v>
      </c>
      <c r="N1441" s="24" t="e">
        <f t="shared" si="250"/>
        <v>#N/A</v>
      </c>
      <c r="P1441" s="24" t="e">
        <f t="shared" si="251"/>
        <v>#N/A</v>
      </c>
      <c r="Q1441" s="24" t="e">
        <f t="shared" si="252"/>
        <v>#N/A</v>
      </c>
      <c r="S1441" s="14" t="e">
        <f t="shared" si="253"/>
        <v>#N/A</v>
      </c>
      <c r="T1441" s="14" t="e">
        <f t="shared" si="254"/>
        <v>#N/A</v>
      </c>
      <c r="U1441" s="14" t="e">
        <f t="shared" si="255"/>
        <v>#N/A</v>
      </c>
      <c r="V1441" s="14">
        <f t="shared" si="256"/>
        <v>0</v>
      </c>
      <c r="W1441" s="14" t="e">
        <f t="shared" si="257"/>
        <v>#N/A</v>
      </c>
      <c r="X1441" s="14" t="e">
        <f t="shared" si="258"/>
        <v>#N/A</v>
      </c>
    </row>
    <row r="1442" spans="1:24">
      <c r="A1442" s="10">
        <f>europe!A1453</f>
        <v>0</v>
      </c>
      <c r="B1442" s="9" t="e">
        <f>VLOOKUP($A1442,europe!$A$1:$B$3014,2,FALSE)</f>
        <v>#N/A</v>
      </c>
      <c r="C1442" s="9">
        <f>VLOOKUP($A1442,man_neu!$A$1:$D$3001,4,FALSE)</f>
        <v>0</v>
      </c>
      <c r="D1442" s="24" t="e">
        <f>VLOOKUP($A1442,cash!$A$1:$B$3001,2,FALSE)</f>
        <v>#N/A</v>
      </c>
      <c r="E1442" s="9" t="e">
        <f>VLOOKUP($A1442,patri!$A$1:$B$3002,2,FALSE)</f>
        <v>#N/A</v>
      </c>
      <c r="G1442" s="9" t="e">
        <f>VLOOKUP($A1442,anteile!$A$4:$D$2615,anteile!B$12,FALSE)</f>
        <v>#N/A</v>
      </c>
      <c r="H1442" s="9" t="e">
        <f>VLOOKUP($A1442,anteile!$A$4:$D$2615,anteile!C$12,FALSE)</f>
        <v>#N/A</v>
      </c>
      <c r="I1442" s="9" t="e">
        <f>VLOOKUP($A1442,anteile!$A$4:$D$2615,anteile!D$12,FALSE)</f>
        <v>#N/A</v>
      </c>
      <c r="K1442" s="24" t="e">
        <f t="shared" si="248"/>
        <v>#N/A</v>
      </c>
      <c r="L1442" s="24" t="e">
        <f t="shared" si="249"/>
        <v>#N/A</v>
      </c>
      <c r="M1442" s="24" t="e">
        <f>VLOOKUP($A1442,cash!$A$1:$B$3001,2,FALSE)</f>
        <v>#N/A</v>
      </c>
      <c r="N1442" s="24" t="e">
        <f t="shared" si="250"/>
        <v>#N/A</v>
      </c>
      <c r="P1442" s="24" t="e">
        <f t="shared" si="251"/>
        <v>#N/A</v>
      </c>
      <c r="Q1442" s="24" t="e">
        <f t="shared" si="252"/>
        <v>#N/A</v>
      </c>
      <c r="S1442" s="14" t="e">
        <f t="shared" si="253"/>
        <v>#N/A</v>
      </c>
      <c r="T1442" s="14" t="e">
        <f t="shared" si="254"/>
        <v>#N/A</v>
      </c>
      <c r="U1442" s="14" t="e">
        <f t="shared" si="255"/>
        <v>#N/A</v>
      </c>
      <c r="V1442" s="14">
        <f t="shared" si="256"/>
        <v>0</v>
      </c>
      <c r="W1442" s="14" t="e">
        <f t="shared" si="257"/>
        <v>#N/A</v>
      </c>
      <c r="X1442" s="14" t="e">
        <f t="shared" si="258"/>
        <v>#N/A</v>
      </c>
    </row>
    <row r="1443" spans="1:24">
      <c r="A1443" s="10">
        <f>europe!A1454</f>
        <v>0</v>
      </c>
      <c r="B1443" s="9" t="e">
        <f>VLOOKUP($A1443,europe!$A$1:$B$3014,2,FALSE)</f>
        <v>#N/A</v>
      </c>
      <c r="C1443" s="9">
        <f>VLOOKUP($A1443,man_neu!$A$1:$D$3001,4,FALSE)</f>
        <v>0</v>
      </c>
      <c r="D1443" s="24" t="e">
        <f>VLOOKUP($A1443,cash!$A$1:$B$3001,2,FALSE)</f>
        <v>#N/A</v>
      </c>
      <c r="E1443" s="9" t="e">
        <f>VLOOKUP($A1443,patri!$A$1:$B$3002,2,FALSE)</f>
        <v>#N/A</v>
      </c>
      <c r="G1443" s="9" t="e">
        <f>VLOOKUP($A1443,anteile!$A$4:$D$2615,anteile!B$12,FALSE)</f>
        <v>#N/A</v>
      </c>
      <c r="H1443" s="9" t="e">
        <f>VLOOKUP($A1443,anteile!$A$4:$D$2615,anteile!C$12,FALSE)</f>
        <v>#N/A</v>
      </c>
      <c r="I1443" s="9" t="e">
        <f>VLOOKUP($A1443,anteile!$A$4:$D$2615,anteile!D$12,FALSE)</f>
        <v>#N/A</v>
      </c>
      <c r="K1443" s="24" t="e">
        <f t="shared" si="248"/>
        <v>#N/A</v>
      </c>
      <c r="L1443" s="24" t="e">
        <f t="shared" si="249"/>
        <v>#N/A</v>
      </c>
      <c r="M1443" s="24" t="e">
        <f>VLOOKUP($A1443,cash!$A$1:$B$3001,2,FALSE)</f>
        <v>#N/A</v>
      </c>
      <c r="N1443" s="24" t="e">
        <f t="shared" si="250"/>
        <v>#N/A</v>
      </c>
      <c r="P1443" s="24" t="e">
        <f t="shared" si="251"/>
        <v>#N/A</v>
      </c>
      <c r="Q1443" s="24" t="e">
        <f t="shared" si="252"/>
        <v>#N/A</v>
      </c>
      <c r="S1443" s="14" t="e">
        <f t="shared" si="253"/>
        <v>#N/A</v>
      </c>
      <c r="T1443" s="14" t="e">
        <f t="shared" si="254"/>
        <v>#N/A</v>
      </c>
      <c r="U1443" s="14" t="e">
        <f t="shared" si="255"/>
        <v>#N/A</v>
      </c>
      <c r="V1443" s="14">
        <f t="shared" si="256"/>
        <v>0</v>
      </c>
      <c r="W1443" s="14" t="e">
        <f t="shared" si="257"/>
        <v>#N/A</v>
      </c>
      <c r="X1443" s="14" t="e">
        <f t="shared" si="258"/>
        <v>#N/A</v>
      </c>
    </row>
    <row r="1444" spans="1:24">
      <c r="A1444" s="10">
        <f>europe!A1455</f>
        <v>0</v>
      </c>
      <c r="B1444" s="9" t="e">
        <f>VLOOKUP($A1444,europe!$A$1:$B$3014,2,FALSE)</f>
        <v>#N/A</v>
      </c>
      <c r="C1444" s="9">
        <f>VLOOKUP($A1444,man_neu!$A$1:$D$3001,4,FALSE)</f>
        <v>0</v>
      </c>
      <c r="D1444" s="24" t="e">
        <f>VLOOKUP($A1444,cash!$A$1:$B$3001,2,FALSE)</f>
        <v>#N/A</v>
      </c>
      <c r="E1444" s="9" t="e">
        <f>VLOOKUP($A1444,patri!$A$1:$B$3002,2,FALSE)</f>
        <v>#N/A</v>
      </c>
      <c r="G1444" s="9" t="e">
        <f>VLOOKUP($A1444,anteile!$A$4:$D$2615,anteile!B$12,FALSE)</f>
        <v>#N/A</v>
      </c>
      <c r="H1444" s="9" t="e">
        <f>VLOOKUP($A1444,anteile!$A$4:$D$2615,anteile!C$12,FALSE)</f>
        <v>#N/A</v>
      </c>
      <c r="I1444" s="9" t="e">
        <f>VLOOKUP($A1444,anteile!$A$4:$D$2615,anteile!D$12,FALSE)</f>
        <v>#N/A</v>
      </c>
      <c r="K1444" s="24" t="e">
        <f t="shared" si="248"/>
        <v>#N/A</v>
      </c>
      <c r="L1444" s="24" t="e">
        <f t="shared" si="249"/>
        <v>#N/A</v>
      </c>
      <c r="M1444" s="24" t="e">
        <f>VLOOKUP($A1444,cash!$A$1:$B$3001,2,FALSE)</f>
        <v>#N/A</v>
      </c>
      <c r="N1444" s="24" t="e">
        <f t="shared" si="250"/>
        <v>#N/A</v>
      </c>
      <c r="P1444" s="24" t="e">
        <f t="shared" si="251"/>
        <v>#N/A</v>
      </c>
      <c r="Q1444" s="24" t="e">
        <f t="shared" si="252"/>
        <v>#N/A</v>
      </c>
      <c r="S1444" s="14" t="e">
        <f t="shared" si="253"/>
        <v>#N/A</v>
      </c>
      <c r="T1444" s="14" t="e">
        <f t="shared" si="254"/>
        <v>#N/A</v>
      </c>
      <c r="U1444" s="14" t="e">
        <f t="shared" si="255"/>
        <v>#N/A</v>
      </c>
      <c r="V1444" s="14">
        <f t="shared" si="256"/>
        <v>0</v>
      </c>
      <c r="W1444" s="14" t="e">
        <f t="shared" si="257"/>
        <v>#N/A</v>
      </c>
      <c r="X1444" s="14" t="e">
        <f t="shared" si="258"/>
        <v>#N/A</v>
      </c>
    </row>
    <row r="1445" spans="1:24">
      <c r="A1445" s="10">
        <f>europe!A1456</f>
        <v>0</v>
      </c>
      <c r="B1445" s="9" t="e">
        <f>VLOOKUP($A1445,europe!$A$1:$B$3014,2,FALSE)</f>
        <v>#N/A</v>
      </c>
      <c r="C1445" s="9">
        <f>VLOOKUP($A1445,man_neu!$A$1:$D$3001,4,FALSE)</f>
        <v>0</v>
      </c>
      <c r="D1445" s="24" t="e">
        <f>VLOOKUP($A1445,cash!$A$1:$B$3001,2,FALSE)</f>
        <v>#N/A</v>
      </c>
      <c r="E1445" s="9" t="e">
        <f>VLOOKUP($A1445,patri!$A$1:$B$3002,2,FALSE)</f>
        <v>#N/A</v>
      </c>
      <c r="G1445" s="9" t="e">
        <f>VLOOKUP($A1445,anteile!$A$4:$D$2615,anteile!B$12,FALSE)</f>
        <v>#N/A</v>
      </c>
      <c r="H1445" s="9" t="e">
        <f>VLOOKUP($A1445,anteile!$A$4:$D$2615,anteile!C$12,FALSE)</f>
        <v>#N/A</v>
      </c>
      <c r="I1445" s="9" t="e">
        <f>VLOOKUP($A1445,anteile!$A$4:$D$2615,anteile!D$12,FALSE)</f>
        <v>#N/A</v>
      </c>
      <c r="K1445" s="24" t="e">
        <f t="shared" si="248"/>
        <v>#N/A</v>
      </c>
      <c r="L1445" s="24" t="e">
        <f t="shared" si="249"/>
        <v>#N/A</v>
      </c>
      <c r="M1445" s="24" t="e">
        <f>VLOOKUP($A1445,cash!$A$1:$B$3001,2,FALSE)</f>
        <v>#N/A</v>
      </c>
      <c r="N1445" s="24" t="e">
        <f t="shared" si="250"/>
        <v>#N/A</v>
      </c>
      <c r="P1445" s="24" t="e">
        <f t="shared" si="251"/>
        <v>#N/A</v>
      </c>
      <c r="Q1445" s="24" t="e">
        <f t="shared" si="252"/>
        <v>#N/A</v>
      </c>
      <c r="S1445" s="14" t="e">
        <f t="shared" si="253"/>
        <v>#N/A</v>
      </c>
      <c r="T1445" s="14" t="e">
        <f t="shared" si="254"/>
        <v>#N/A</v>
      </c>
      <c r="U1445" s="14" t="e">
        <f t="shared" si="255"/>
        <v>#N/A</v>
      </c>
      <c r="V1445" s="14">
        <f t="shared" si="256"/>
        <v>0</v>
      </c>
      <c r="W1445" s="14" t="e">
        <f t="shared" si="257"/>
        <v>#N/A</v>
      </c>
      <c r="X1445" s="14" t="e">
        <f t="shared" si="258"/>
        <v>#N/A</v>
      </c>
    </row>
    <row r="1446" spans="1:24">
      <c r="A1446" s="10">
        <f>europe!A1457</f>
        <v>0</v>
      </c>
      <c r="B1446" s="9" t="e">
        <f>VLOOKUP($A1446,europe!$A$1:$B$3014,2,FALSE)</f>
        <v>#N/A</v>
      </c>
      <c r="C1446" s="9">
        <f>VLOOKUP($A1446,man_neu!$A$1:$D$3001,4,FALSE)</f>
        <v>0</v>
      </c>
      <c r="D1446" s="24" t="e">
        <f>VLOOKUP($A1446,cash!$A$1:$B$3001,2,FALSE)</f>
        <v>#N/A</v>
      </c>
      <c r="E1446" s="9" t="e">
        <f>VLOOKUP($A1446,patri!$A$1:$B$3002,2,FALSE)</f>
        <v>#N/A</v>
      </c>
      <c r="G1446" s="9" t="e">
        <f>VLOOKUP($A1446,anteile!$A$4:$D$2615,anteile!B$12,FALSE)</f>
        <v>#N/A</v>
      </c>
      <c r="H1446" s="9" t="e">
        <f>VLOOKUP($A1446,anteile!$A$4:$D$2615,anteile!C$12,FALSE)</f>
        <v>#N/A</v>
      </c>
      <c r="I1446" s="9" t="e">
        <f>VLOOKUP($A1446,anteile!$A$4:$D$2615,anteile!D$12,FALSE)</f>
        <v>#N/A</v>
      </c>
      <c r="K1446" s="24" t="e">
        <f t="shared" si="248"/>
        <v>#N/A</v>
      </c>
      <c r="L1446" s="24" t="e">
        <f t="shared" si="249"/>
        <v>#N/A</v>
      </c>
      <c r="M1446" s="24" t="e">
        <f>VLOOKUP($A1446,cash!$A$1:$B$3001,2,FALSE)</f>
        <v>#N/A</v>
      </c>
      <c r="N1446" s="24" t="e">
        <f t="shared" si="250"/>
        <v>#N/A</v>
      </c>
      <c r="P1446" s="24" t="e">
        <f t="shared" si="251"/>
        <v>#N/A</v>
      </c>
      <c r="Q1446" s="24" t="e">
        <f t="shared" si="252"/>
        <v>#N/A</v>
      </c>
      <c r="S1446" s="14" t="e">
        <f t="shared" si="253"/>
        <v>#N/A</v>
      </c>
      <c r="T1446" s="14" t="e">
        <f t="shared" si="254"/>
        <v>#N/A</v>
      </c>
      <c r="U1446" s="14" t="e">
        <f t="shared" si="255"/>
        <v>#N/A</v>
      </c>
      <c r="V1446" s="14">
        <f t="shared" si="256"/>
        <v>0</v>
      </c>
      <c r="W1446" s="14" t="e">
        <f t="shared" si="257"/>
        <v>#N/A</v>
      </c>
      <c r="X1446" s="14" t="e">
        <f t="shared" si="258"/>
        <v>#N/A</v>
      </c>
    </row>
    <row r="1447" spans="1:24">
      <c r="A1447" s="10">
        <f>europe!A1458</f>
        <v>0</v>
      </c>
      <c r="B1447" s="9" t="e">
        <f>VLOOKUP($A1447,europe!$A$1:$B$3014,2,FALSE)</f>
        <v>#N/A</v>
      </c>
      <c r="C1447" s="9">
        <f>VLOOKUP($A1447,man_neu!$A$1:$D$3001,4,FALSE)</f>
        <v>0</v>
      </c>
      <c r="D1447" s="24" t="e">
        <f>VLOOKUP($A1447,cash!$A$1:$B$3001,2,FALSE)</f>
        <v>#N/A</v>
      </c>
      <c r="E1447" s="9" t="e">
        <f>VLOOKUP($A1447,patri!$A$1:$B$3002,2,FALSE)</f>
        <v>#N/A</v>
      </c>
      <c r="G1447" s="9" t="e">
        <f>VLOOKUP($A1447,anteile!$A$4:$D$2615,anteile!B$12,FALSE)</f>
        <v>#N/A</v>
      </c>
      <c r="H1447" s="9" t="e">
        <f>VLOOKUP($A1447,anteile!$A$4:$D$2615,anteile!C$12,FALSE)</f>
        <v>#N/A</v>
      </c>
      <c r="I1447" s="9" t="e">
        <f>VLOOKUP($A1447,anteile!$A$4:$D$2615,anteile!D$12,FALSE)</f>
        <v>#N/A</v>
      </c>
      <c r="K1447" s="24" t="e">
        <f t="shared" si="248"/>
        <v>#N/A</v>
      </c>
      <c r="L1447" s="24" t="e">
        <f t="shared" si="249"/>
        <v>#N/A</v>
      </c>
      <c r="M1447" s="24" t="e">
        <f>VLOOKUP($A1447,cash!$A$1:$B$3001,2,FALSE)</f>
        <v>#N/A</v>
      </c>
      <c r="N1447" s="24" t="e">
        <f t="shared" si="250"/>
        <v>#N/A</v>
      </c>
      <c r="P1447" s="24" t="e">
        <f t="shared" si="251"/>
        <v>#N/A</v>
      </c>
      <c r="Q1447" s="24" t="e">
        <f t="shared" si="252"/>
        <v>#N/A</v>
      </c>
      <c r="S1447" s="14" t="e">
        <f t="shared" si="253"/>
        <v>#N/A</v>
      </c>
      <c r="T1447" s="14" t="e">
        <f t="shared" si="254"/>
        <v>#N/A</v>
      </c>
      <c r="U1447" s="14" t="e">
        <f t="shared" si="255"/>
        <v>#N/A</v>
      </c>
      <c r="V1447" s="14">
        <f t="shared" si="256"/>
        <v>0</v>
      </c>
      <c r="W1447" s="14" t="e">
        <f t="shared" si="257"/>
        <v>#N/A</v>
      </c>
      <c r="X1447" s="14" t="e">
        <f t="shared" si="258"/>
        <v>#N/A</v>
      </c>
    </row>
    <row r="1448" spans="1:24">
      <c r="A1448" s="10">
        <f>europe!A1459</f>
        <v>0</v>
      </c>
      <c r="B1448" s="9" t="e">
        <f>VLOOKUP($A1448,europe!$A$1:$B$3014,2,FALSE)</f>
        <v>#N/A</v>
      </c>
      <c r="C1448" s="9">
        <f>VLOOKUP($A1448,man_neu!$A$1:$D$3001,4,FALSE)</f>
        <v>0</v>
      </c>
      <c r="D1448" s="24" t="e">
        <f>VLOOKUP($A1448,cash!$A$1:$B$3001,2,FALSE)</f>
        <v>#N/A</v>
      </c>
      <c r="E1448" s="9" t="e">
        <f>VLOOKUP($A1448,patri!$A$1:$B$3002,2,FALSE)</f>
        <v>#N/A</v>
      </c>
      <c r="G1448" s="9" t="e">
        <f>VLOOKUP($A1448,anteile!$A$4:$D$2615,anteile!B$12,FALSE)</f>
        <v>#N/A</v>
      </c>
      <c r="H1448" s="9" t="e">
        <f>VLOOKUP($A1448,anteile!$A$4:$D$2615,anteile!C$12,FALSE)</f>
        <v>#N/A</v>
      </c>
      <c r="I1448" s="9" t="e">
        <f>VLOOKUP($A1448,anteile!$A$4:$D$2615,anteile!D$12,FALSE)</f>
        <v>#N/A</v>
      </c>
      <c r="K1448" s="24" t="e">
        <f t="shared" si="248"/>
        <v>#N/A</v>
      </c>
      <c r="L1448" s="24" t="e">
        <f t="shared" si="249"/>
        <v>#N/A</v>
      </c>
      <c r="M1448" s="24" t="e">
        <f>VLOOKUP($A1448,cash!$A$1:$B$3001,2,FALSE)</f>
        <v>#N/A</v>
      </c>
      <c r="N1448" s="24" t="e">
        <f t="shared" si="250"/>
        <v>#N/A</v>
      </c>
      <c r="P1448" s="24" t="e">
        <f t="shared" si="251"/>
        <v>#N/A</v>
      </c>
      <c r="Q1448" s="24" t="e">
        <f t="shared" si="252"/>
        <v>#N/A</v>
      </c>
      <c r="S1448" s="14" t="e">
        <f t="shared" si="253"/>
        <v>#N/A</v>
      </c>
      <c r="T1448" s="14" t="e">
        <f t="shared" si="254"/>
        <v>#N/A</v>
      </c>
      <c r="U1448" s="14" t="e">
        <f t="shared" si="255"/>
        <v>#N/A</v>
      </c>
      <c r="V1448" s="14">
        <f t="shared" si="256"/>
        <v>0</v>
      </c>
      <c r="W1448" s="14" t="e">
        <f t="shared" si="257"/>
        <v>#N/A</v>
      </c>
      <c r="X1448" s="14" t="e">
        <f t="shared" si="258"/>
        <v>#N/A</v>
      </c>
    </row>
    <row r="1449" spans="1:24">
      <c r="A1449" s="10">
        <f>europe!A1460</f>
        <v>0</v>
      </c>
      <c r="B1449" s="9" t="e">
        <f>VLOOKUP($A1449,europe!$A$1:$B$3014,2,FALSE)</f>
        <v>#N/A</v>
      </c>
      <c r="C1449" s="9">
        <f>VLOOKUP($A1449,man_neu!$A$1:$D$3001,4,FALSE)</f>
        <v>0</v>
      </c>
      <c r="D1449" s="24" t="e">
        <f>VLOOKUP($A1449,cash!$A$1:$B$3001,2,FALSE)</f>
        <v>#N/A</v>
      </c>
      <c r="E1449" s="9" t="e">
        <f>VLOOKUP($A1449,patri!$A$1:$B$3002,2,FALSE)</f>
        <v>#N/A</v>
      </c>
      <c r="G1449" s="9" t="e">
        <f>VLOOKUP($A1449,anteile!$A$4:$D$2615,anteile!B$12,FALSE)</f>
        <v>#N/A</v>
      </c>
      <c r="H1449" s="9" t="e">
        <f>VLOOKUP($A1449,anteile!$A$4:$D$2615,anteile!C$12,FALSE)</f>
        <v>#N/A</v>
      </c>
      <c r="I1449" s="9" t="e">
        <f>VLOOKUP($A1449,anteile!$A$4:$D$2615,anteile!D$12,FALSE)</f>
        <v>#N/A</v>
      </c>
      <c r="K1449" s="24" t="e">
        <f t="shared" si="248"/>
        <v>#N/A</v>
      </c>
      <c r="L1449" s="24" t="e">
        <f t="shared" si="249"/>
        <v>#N/A</v>
      </c>
      <c r="M1449" s="24" t="e">
        <f>VLOOKUP($A1449,cash!$A$1:$B$3001,2,FALSE)</f>
        <v>#N/A</v>
      </c>
      <c r="N1449" s="24" t="e">
        <f t="shared" si="250"/>
        <v>#N/A</v>
      </c>
      <c r="P1449" s="24" t="e">
        <f t="shared" si="251"/>
        <v>#N/A</v>
      </c>
      <c r="Q1449" s="24" t="e">
        <f t="shared" si="252"/>
        <v>#N/A</v>
      </c>
      <c r="S1449" s="14" t="e">
        <f t="shared" si="253"/>
        <v>#N/A</v>
      </c>
      <c r="T1449" s="14" t="e">
        <f t="shared" si="254"/>
        <v>#N/A</v>
      </c>
      <c r="U1449" s="14" t="e">
        <f t="shared" si="255"/>
        <v>#N/A</v>
      </c>
      <c r="V1449" s="14">
        <f t="shared" si="256"/>
        <v>0</v>
      </c>
      <c r="W1449" s="14" t="e">
        <f t="shared" si="257"/>
        <v>#N/A</v>
      </c>
      <c r="X1449" s="14" t="e">
        <f t="shared" si="258"/>
        <v>#N/A</v>
      </c>
    </row>
    <row r="1450" spans="1:24">
      <c r="A1450" s="10">
        <f>europe!A1461</f>
        <v>0</v>
      </c>
      <c r="B1450" s="9" t="e">
        <f>VLOOKUP($A1450,europe!$A$1:$B$3014,2,FALSE)</f>
        <v>#N/A</v>
      </c>
      <c r="C1450" s="9">
        <f>VLOOKUP($A1450,man_neu!$A$1:$D$3001,4,FALSE)</f>
        <v>0</v>
      </c>
      <c r="D1450" s="24" t="e">
        <f>VLOOKUP($A1450,cash!$A$1:$B$3001,2,FALSE)</f>
        <v>#N/A</v>
      </c>
      <c r="E1450" s="9" t="e">
        <f>VLOOKUP($A1450,patri!$A$1:$B$3002,2,FALSE)</f>
        <v>#N/A</v>
      </c>
      <c r="G1450" s="9" t="e">
        <f>VLOOKUP($A1450,anteile!$A$4:$D$2615,anteile!B$12,FALSE)</f>
        <v>#N/A</v>
      </c>
      <c r="H1450" s="9" t="e">
        <f>VLOOKUP($A1450,anteile!$A$4:$D$2615,anteile!C$12,FALSE)</f>
        <v>#N/A</v>
      </c>
      <c r="I1450" s="9" t="e">
        <f>VLOOKUP($A1450,anteile!$A$4:$D$2615,anteile!D$12,FALSE)</f>
        <v>#N/A</v>
      </c>
      <c r="K1450" s="24" t="e">
        <f t="shared" si="248"/>
        <v>#N/A</v>
      </c>
      <c r="L1450" s="24" t="e">
        <f t="shared" si="249"/>
        <v>#N/A</v>
      </c>
      <c r="M1450" s="24" t="e">
        <f>VLOOKUP($A1450,cash!$A$1:$B$3001,2,FALSE)</f>
        <v>#N/A</v>
      </c>
      <c r="N1450" s="24" t="e">
        <f t="shared" si="250"/>
        <v>#N/A</v>
      </c>
      <c r="P1450" s="24" t="e">
        <f t="shared" si="251"/>
        <v>#N/A</v>
      </c>
      <c r="Q1450" s="24" t="e">
        <f t="shared" si="252"/>
        <v>#N/A</v>
      </c>
      <c r="S1450" s="14" t="e">
        <f t="shared" si="253"/>
        <v>#N/A</v>
      </c>
      <c r="T1450" s="14" t="e">
        <f t="shared" si="254"/>
        <v>#N/A</v>
      </c>
      <c r="U1450" s="14" t="e">
        <f t="shared" si="255"/>
        <v>#N/A</v>
      </c>
      <c r="V1450" s="14">
        <f t="shared" si="256"/>
        <v>0</v>
      </c>
      <c r="W1450" s="14" t="e">
        <f t="shared" si="257"/>
        <v>#N/A</v>
      </c>
      <c r="X1450" s="14" t="e">
        <f t="shared" si="258"/>
        <v>#N/A</v>
      </c>
    </row>
    <row r="1451" spans="1:24">
      <c r="A1451" s="10">
        <f>europe!A1462</f>
        <v>0</v>
      </c>
      <c r="B1451" s="9" t="e">
        <f>VLOOKUP($A1451,europe!$A$1:$B$3014,2,FALSE)</f>
        <v>#N/A</v>
      </c>
      <c r="C1451" s="9">
        <f>VLOOKUP($A1451,man_neu!$A$1:$D$3001,4,FALSE)</f>
        <v>0</v>
      </c>
      <c r="D1451" s="24" t="e">
        <f>VLOOKUP($A1451,cash!$A$1:$B$3001,2,FALSE)</f>
        <v>#N/A</v>
      </c>
      <c r="E1451" s="9" t="e">
        <f>VLOOKUP($A1451,patri!$A$1:$B$3002,2,FALSE)</f>
        <v>#N/A</v>
      </c>
      <c r="G1451" s="9" t="e">
        <f>VLOOKUP($A1451,anteile!$A$4:$D$2615,anteile!B$12,FALSE)</f>
        <v>#N/A</v>
      </c>
      <c r="H1451" s="9" t="e">
        <f>VLOOKUP($A1451,anteile!$A$4:$D$2615,anteile!C$12,FALSE)</f>
        <v>#N/A</v>
      </c>
      <c r="I1451" s="9" t="e">
        <f>VLOOKUP($A1451,anteile!$A$4:$D$2615,anteile!D$12,FALSE)</f>
        <v>#N/A</v>
      </c>
      <c r="K1451" s="24" t="e">
        <f t="shared" si="248"/>
        <v>#N/A</v>
      </c>
      <c r="L1451" s="24" t="e">
        <f t="shared" si="249"/>
        <v>#N/A</v>
      </c>
      <c r="M1451" s="24" t="e">
        <f>VLOOKUP($A1451,cash!$A$1:$B$3001,2,FALSE)</f>
        <v>#N/A</v>
      </c>
      <c r="N1451" s="24" t="e">
        <f t="shared" si="250"/>
        <v>#N/A</v>
      </c>
      <c r="P1451" s="24" t="e">
        <f t="shared" si="251"/>
        <v>#N/A</v>
      </c>
      <c r="Q1451" s="24" t="e">
        <f t="shared" si="252"/>
        <v>#N/A</v>
      </c>
      <c r="S1451" s="14" t="e">
        <f t="shared" si="253"/>
        <v>#N/A</v>
      </c>
      <c r="T1451" s="14" t="e">
        <f t="shared" si="254"/>
        <v>#N/A</v>
      </c>
      <c r="U1451" s="14" t="e">
        <f t="shared" si="255"/>
        <v>#N/A</v>
      </c>
      <c r="V1451" s="14">
        <f t="shared" si="256"/>
        <v>0</v>
      </c>
      <c r="W1451" s="14" t="e">
        <f t="shared" si="257"/>
        <v>#N/A</v>
      </c>
      <c r="X1451" s="14" t="e">
        <f t="shared" si="258"/>
        <v>#N/A</v>
      </c>
    </row>
    <row r="1452" spans="1:24">
      <c r="A1452" s="10">
        <f>europe!A1463</f>
        <v>0</v>
      </c>
      <c r="B1452" s="9" t="e">
        <f>VLOOKUP($A1452,europe!$A$1:$B$3014,2,FALSE)</f>
        <v>#N/A</v>
      </c>
      <c r="C1452" s="9">
        <f>VLOOKUP($A1452,man_neu!$A$1:$D$3001,4,FALSE)</f>
        <v>0</v>
      </c>
      <c r="D1452" s="24" t="e">
        <f>VLOOKUP($A1452,cash!$A$1:$B$3001,2,FALSE)</f>
        <v>#N/A</v>
      </c>
      <c r="E1452" s="9" t="e">
        <f>VLOOKUP($A1452,patri!$A$1:$B$3002,2,FALSE)</f>
        <v>#N/A</v>
      </c>
      <c r="G1452" s="9" t="e">
        <f>VLOOKUP($A1452,anteile!$A$4:$D$2615,anteile!B$12,FALSE)</f>
        <v>#N/A</v>
      </c>
      <c r="H1452" s="9" t="e">
        <f>VLOOKUP($A1452,anteile!$A$4:$D$2615,anteile!C$12,FALSE)</f>
        <v>#N/A</v>
      </c>
      <c r="I1452" s="9" t="e">
        <f>VLOOKUP($A1452,anteile!$A$4:$D$2615,anteile!D$12,FALSE)</f>
        <v>#N/A</v>
      </c>
      <c r="K1452" s="24" t="e">
        <f t="shared" si="248"/>
        <v>#N/A</v>
      </c>
      <c r="L1452" s="24" t="e">
        <f t="shared" si="249"/>
        <v>#N/A</v>
      </c>
      <c r="M1452" s="24" t="e">
        <f>VLOOKUP($A1452,cash!$A$1:$B$3001,2,FALSE)</f>
        <v>#N/A</v>
      </c>
      <c r="N1452" s="24" t="e">
        <f t="shared" si="250"/>
        <v>#N/A</v>
      </c>
      <c r="P1452" s="24" t="e">
        <f t="shared" si="251"/>
        <v>#N/A</v>
      </c>
      <c r="Q1452" s="24" t="e">
        <f t="shared" si="252"/>
        <v>#N/A</v>
      </c>
      <c r="S1452" s="14" t="e">
        <f t="shared" si="253"/>
        <v>#N/A</v>
      </c>
      <c r="T1452" s="14" t="e">
        <f t="shared" si="254"/>
        <v>#N/A</v>
      </c>
      <c r="U1452" s="14" t="e">
        <f t="shared" si="255"/>
        <v>#N/A</v>
      </c>
      <c r="V1452" s="14">
        <f t="shared" si="256"/>
        <v>0</v>
      </c>
      <c r="W1452" s="14" t="e">
        <f t="shared" si="257"/>
        <v>#N/A</v>
      </c>
      <c r="X1452" s="14" t="e">
        <f t="shared" si="258"/>
        <v>#N/A</v>
      </c>
    </row>
    <row r="1453" spans="1:24">
      <c r="A1453" s="10">
        <f>europe!A1464</f>
        <v>0</v>
      </c>
      <c r="B1453" s="9" t="e">
        <f>VLOOKUP($A1453,europe!$A$1:$B$3014,2,FALSE)</f>
        <v>#N/A</v>
      </c>
      <c r="C1453" s="9">
        <f>VLOOKUP($A1453,man_neu!$A$1:$D$3001,4,FALSE)</f>
        <v>0</v>
      </c>
      <c r="D1453" s="24" t="e">
        <f>VLOOKUP($A1453,cash!$A$1:$B$3001,2,FALSE)</f>
        <v>#N/A</v>
      </c>
      <c r="E1453" s="9" t="e">
        <f>VLOOKUP($A1453,patri!$A$1:$B$3002,2,FALSE)</f>
        <v>#N/A</v>
      </c>
      <c r="G1453" s="9" t="e">
        <f>VLOOKUP($A1453,anteile!$A$4:$D$2615,anteile!B$12,FALSE)</f>
        <v>#N/A</v>
      </c>
      <c r="H1453" s="9" t="e">
        <f>VLOOKUP($A1453,anteile!$A$4:$D$2615,anteile!C$12,FALSE)</f>
        <v>#N/A</v>
      </c>
      <c r="I1453" s="9" t="e">
        <f>VLOOKUP($A1453,anteile!$A$4:$D$2615,anteile!D$12,FALSE)</f>
        <v>#N/A</v>
      </c>
      <c r="K1453" s="24" t="e">
        <f t="shared" si="248"/>
        <v>#N/A</v>
      </c>
      <c r="L1453" s="24" t="e">
        <f t="shared" si="249"/>
        <v>#N/A</v>
      </c>
      <c r="M1453" s="24" t="e">
        <f>VLOOKUP($A1453,cash!$A$1:$B$3001,2,FALSE)</f>
        <v>#N/A</v>
      </c>
      <c r="N1453" s="24" t="e">
        <f t="shared" si="250"/>
        <v>#N/A</v>
      </c>
      <c r="P1453" s="24" t="e">
        <f t="shared" si="251"/>
        <v>#N/A</v>
      </c>
      <c r="Q1453" s="24" t="e">
        <f t="shared" si="252"/>
        <v>#N/A</v>
      </c>
      <c r="S1453" s="14" t="e">
        <f t="shared" si="253"/>
        <v>#N/A</v>
      </c>
      <c r="T1453" s="14" t="e">
        <f t="shared" si="254"/>
        <v>#N/A</v>
      </c>
      <c r="U1453" s="14" t="e">
        <f t="shared" si="255"/>
        <v>#N/A</v>
      </c>
      <c r="V1453" s="14">
        <f t="shared" si="256"/>
        <v>0</v>
      </c>
      <c r="W1453" s="14" t="e">
        <f t="shared" si="257"/>
        <v>#N/A</v>
      </c>
      <c r="X1453" s="14" t="e">
        <f t="shared" si="258"/>
        <v>#N/A</v>
      </c>
    </row>
    <row r="1454" spans="1:24">
      <c r="A1454" s="10">
        <f>europe!A1465</f>
        <v>0</v>
      </c>
      <c r="B1454" s="9" t="e">
        <f>VLOOKUP($A1454,europe!$A$1:$B$3014,2,FALSE)</f>
        <v>#N/A</v>
      </c>
      <c r="C1454" s="9">
        <f>VLOOKUP($A1454,man_neu!$A$1:$D$3001,4,FALSE)</f>
        <v>0</v>
      </c>
      <c r="D1454" s="24" t="e">
        <f>VLOOKUP($A1454,cash!$A$1:$B$3001,2,FALSE)</f>
        <v>#N/A</v>
      </c>
      <c r="E1454" s="9" t="e">
        <f>VLOOKUP($A1454,patri!$A$1:$B$3002,2,FALSE)</f>
        <v>#N/A</v>
      </c>
      <c r="G1454" s="9" t="e">
        <f>VLOOKUP($A1454,anteile!$A$4:$D$2615,anteile!B$12,FALSE)</f>
        <v>#N/A</v>
      </c>
      <c r="H1454" s="9" t="e">
        <f>VLOOKUP($A1454,anteile!$A$4:$D$2615,anteile!C$12,FALSE)</f>
        <v>#N/A</v>
      </c>
      <c r="I1454" s="9" t="e">
        <f>VLOOKUP($A1454,anteile!$A$4:$D$2615,anteile!D$12,FALSE)</f>
        <v>#N/A</v>
      </c>
      <c r="K1454" s="24" t="e">
        <f t="shared" si="248"/>
        <v>#N/A</v>
      </c>
      <c r="L1454" s="24" t="e">
        <f t="shared" si="249"/>
        <v>#N/A</v>
      </c>
      <c r="M1454" s="24" t="e">
        <f>VLOOKUP($A1454,cash!$A$1:$B$3001,2,FALSE)</f>
        <v>#N/A</v>
      </c>
      <c r="N1454" s="24" t="e">
        <f t="shared" si="250"/>
        <v>#N/A</v>
      </c>
      <c r="P1454" s="24" t="e">
        <f t="shared" si="251"/>
        <v>#N/A</v>
      </c>
      <c r="Q1454" s="24" t="e">
        <f t="shared" si="252"/>
        <v>#N/A</v>
      </c>
      <c r="S1454" s="14" t="e">
        <f t="shared" si="253"/>
        <v>#N/A</v>
      </c>
      <c r="T1454" s="14" t="e">
        <f t="shared" si="254"/>
        <v>#N/A</v>
      </c>
      <c r="U1454" s="14" t="e">
        <f t="shared" si="255"/>
        <v>#N/A</v>
      </c>
      <c r="V1454" s="14">
        <f t="shared" si="256"/>
        <v>0</v>
      </c>
      <c r="W1454" s="14" t="e">
        <f t="shared" si="257"/>
        <v>#N/A</v>
      </c>
      <c r="X1454" s="14" t="e">
        <f t="shared" si="258"/>
        <v>#N/A</v>
      </c>
    </row>
    <row r="1455" spans="1:24">
      <c r="A1455" s="10">
        <f>europe!A1466</f>
        <v>0</v>
      </c>
      <c r="B1455" s="9" t="e">
        <f>VLOOKUP($A1455,europe!$A$1:$B$3014,2,FALSE)</f>
        <v>#N/A</v>
      </c>
      <c r="C1455" s="9">
        <f>VLOOKUP($A1455,man_neu!$A$1:$D$3001,4,FALSE)</f>
        <v>0</v>
      </c>
      <c r="D1455" s="24" t="e">
        <f>VLOOKUP($A1455,cash!$A$1:$B$3001,2,FALSE)</f>
        <v>#N/A</v>
      </c>
      <c r="E1455" s="9" t="e">
        <f>VLOOKUP($A1455,patri!$A$1:$B$3002,2,FALSE)</f>
        <v>#N/A</v>
      </c>
      <c r="G1455" s="9" t="e">
        <f>VLOOKUP($A1455,anteile!$A$4:$D$2615,anteile!B$12,FALSE)</f>
        <v>#N/A</v>
      </c>
      <c r="H1455" s="9" t="e">
        <f>VLOOKUP($A1455,anteile!$A$4:$D$2615,anteile!C$12,FALSE)</f>
        <v>#N/A</v>
      </c>
      <c r="I1455" s="9" t="e">
        <f>VLOOKUP($A1455,anteile!$A$4:$D$2615,anteile!D$12,FALSE)</f>
        <v>#N/A</v>
      </c>
      <c r="K1455" s="24" t="e">
        <f t="shared" si="248"/>
        <v>#N/A</v>
      </c>
      <c r="L1455" s="24" t="e">
        <f t="shared" si="249"/>
        <v>#N/A</v>
      </c>
      <c r="M1455" s="24" t="e">
        <f>VLOOKUP($A1455,cash!$A$1:$B$3001,2,FALSE)</f>
        <v>#N/A</v>
      </c>
      <c r="N1455" s="24" t="e">
        <f t="shared" si="250"/>
        <v>#N/A</v>
      </c>
      <c r="P1455" s="24" t="e">
        <f t="shared" si="251"/>
        <v>#N/A</v>
      </c>
      <c r="Q1455" s="24" t="e">
        <f t="shared" si="252"/>
        <v>#N/A</v>
      </c>
      <c r="S1455" s="14" t="e">
        <f t="shared" si="253"/>
        <v>#N/A</v>
      </c>
      <c r="T1455" s="14" t="e">
        <f t="shared" si="254"/>
        <v>#N/A</v>
      </c>
      <c r="U1455" s="14" t="e">
        <f t="shared" si="255"/>
        <v>#N/A</v>
      </c>
      <c r="V1455" s="14">
        <f t="shared" si="256"/>
        <v>0</v>
      </c>
      <c r="W1455" s="14" t="e">
        <f t="shared" si="257"/>
        <v>#N/A</v>
      </c>
      <c r="X1455" s="14" t="e">
        <f t="shared" si="258"/>
        <v>#N/A</v>
      </c>
    </row>
    <row r="1456" spans="1:24">
      <c r="A1456" s="10">
        <f>europe!A1467</f>
        <v>0</v>
      </c>
      <c r="B1456" s="9" t="e">
        <f>VLOOKUP($A1456,europe!$A$1:$B$3014,2,FALSE)</f>
        <v>#N/A</v>
      </c>
      <c r="C1456" s="9">
        <f>VLOOKUP($A1456,man_neu!$A$1:$D$3001,4,FALSE)</f>
        <v>0</v>
      </c>
      <c r="D1456" s="24" t="e">
        <f>VLOOKUP($A1456,cash!$A$1:$B$3001,2,FALSE)</f>
        <v>#N/A</v>
      </c>
      <c r="E1456" s="9" t="e">
        <f>VLOOKUP($A1456,patri!$A$1:$B$3002,2,FALSE)</f>
        <v>#N/A</v>
      </c>
      <c r="G1456" s="9" t="e">
        <f>VLOOKUP($A1456,anteile!$A$4:$D$2615,anteile!B$12,FALSE)</f>
        <v>#N/A</v>
      </c>
      <c r="H1456" s="9" t="e">
        <f>VLOOKUP($A1456,anteile!$A$4:$D$2615,anteile!C$12,FALSE)</f>
        <v>#N/A</v>
      </c>
      <c r="I1456" s="9" t="e">
        <f>VLOOKUP($A1456,anteile!$A$4:$D$2615,anteile!D$12,FALSE)</f>
        <v>#N/A</v>
      </c>
      <c r="K1456" s="24" t="e">
        <f t="shared" si="248"/>
        <v>#N/A</v>
      </c>
      <c r="L1456" s="24" t="e">
        <f t="shared" si="249"/>
        <v>#N/A</v>
      </c>
      <c r="M1456" s="24" t="e">
        <f>VLOOKUP($A1456,cash!$A$1:$B$3001,2,FALSE)</f>
        <v>#N/A</v>
      </c>
      <c r="N1456" s="24" t="e">
        <f t="shared" si="250"/>
        <v>#N/A</v>
      </c>
      <c r="P1456" s="24" t="e">
        <f t="shared" si="251"/>
        <v>#N/A</v>
      </c>
      <c r="Q1456" s="24" t="e">
        <f t="shared" si="252"/>
        <v>#N/A</v>
      </c>
      <c r="S1456" s="14" t="e">
        <f t="shared" si="253"/>
        <v>#N/A</v>
      </c>
      <c r="T1456" s="14" t="e">
        <f t="shared" si="254"/>
        <v>#N/A</v>
      </c>
      <c r="U1456" s="14" t="e">
        <f t="shared" si="255"/>
        <v>#N/A</v>
      </c>
      <c r="V1456" s="14">
        <f t="shared" si="256"/>
        <v>0</v>
      </c>
      <c r="W1456" s="14" t="e">
        <f t="shared" si="257"/>
        <v>#N/A</v>
      </c>
      <c r="X1456" s="14" t="e">
        <f t="shared" si="258"/>
        <v>#N/A</v>
      </c>
    </row>
    <row r="1457" spans="1:24">
      <c r="A1457" s="10">
        <f>europe!A1468</f>
        <v>0</v>
      </c>
      <c r="B1457" s="9" t="e">
        <f>VLOOKUP($A1457,europe!$A$1:$B$3014,2,FALSE)</f>
        <v>#N/A</v>
      </c>
      <c r="C1457" s="9">
        <f>VLOOKUP($A1457,man_neu!$A$1:$D$3001,4,FALSE)</f>
        <v>0</v>
      </c>
      <c r="D1457" s="24" t="e">
        <f>VLOOKUP($A1457,cash!$A$1:$B$3001,2,FALSE)</f>
        <v>#N/A</v>
      </c>
      <c r="E1457" s="9" t="e">
        <f>VLOOKUP($A1457,patri!$A$1:$B$3002,2,FALSE)</f>
        <v>#N/A</v>
      </c>
      <c r="G1457" s="9" t="e">
        <f>VLOOKUP($A1457,anteile!$A$4:$D$2615,anteile!B$12,FALSE)</f>
        <v>#N/A</v>
      </c>
      <c r="H1457" s="9" t="e">
        <f>VLOOKUP($A1457,anteile!$A$4:$D$2615,anteile!C$12,FALSE)</f>
        <v>#N/A</v>
      </c>
      <c r="I1457" s="9" t="e">
        <f>VLOOKUP($A1457,anteile!$A$4:$D$2615,anteile!D$12,FALSE)</f>
        <v>#N/A</v>
      </c>
      <c r="K1457" s="24" t="e">
        <f t="shared" si="248"/>
        <v>#N/A</v>
      </c>
      <c r="L1457" s="24" t="e">
        <f t="shared" si="249"/>
        <v>#N/A</v>
      </c>
      <c r="M1457" s="24" t="e">
        <f>VLOOKUP($A1457,cash!$A$1:$B$3001,2,FALSE)</f>
        <v>#N/A</v>
      </c>
      <c r="N1457" s="24" t="e">
        <f t="shared" si="250"/>
        <v>#N/A</v>
      </c>
      <c r="P1457" s="24" t="e">
        <f t="shared" si="251"/>
        <v>#N/A</v>
      </c>
      <c r="Q1457" s="24" t="e">
        <f t="shared" si="252"/>
        <v>#N/A</v>
      </c>
      <c r="S1457" s="14" t="e">
        <f t="shared" si="253"/>
        <v>#N/A</v>
      </c>
      <c r="T1457" s="14" t="e">
        <f t="shared" si="254"/>
        <v>#N/A</v>
      </c>
      <c r="U1457" s="14" t="e">
        <f t="shared" si="255"/>
        <v>#N/A</v>
      </c>
      <c r="V1457" s="14">
        <f t="shared" si="256"/>
        <v>0</v>
      </c>
      <c r="W1457" s="14" t="e">
        <f t="shared" si="257"/>
        <v>#N/A</v>
      </c>
      <c r="X1457" s="14" t="e">
        <f t="shared" si="258"/>
        <v>#N/A</v>
      </c>
    </row>
    <row r="1458" spans="1:24">
      <c r="A1458" s="10">
        <f>europe!A1469</f>
        <v>0</v>
      </c>
      <c r="B1458" s="9" t="e">
        <f>VLOOKUP($A1458,europe!$A$1:$B$3014,2,FALSE)</f>
        <v>#N/A</v>
      </c>
      <c r="C1458" s="9">
        <f>VLOOKUP($A1458,man_neu!$A$1:$D$3001,4,FALSE)</f>
        <v>0</v>
      </c>
      <c r="D1458" s="24" t="e">
        <f>VLOOKUP($A1458,cash!$A$1:$B$3001,2,FALSE)</f>
        <v>#N/A</v>
      </c>
      <c r="E1458" s="9" t="e">
        <f>VLOOKUP($A1458,patri!$A$1:$B$3002,2,FALSE)</f>
        <v>#N/A</v>
      </c>
      <c r="G1458" s="9" t="e">
        <f>VLOOKUP($A1458,anteile!$A$4:$D$2615,anteile!B$12,FALSE)</f>
        <v>#N/A</v>
      </c>
      <c r="H1458" s="9" t="e">
        <f>VLOOKUP($A1458,anteile!$A$4:$D$2615,anteile!C$12,FALSE)</f>
        <v>#N/A</v>
      </c>
      <c r="I1458" s="9" t="e">
        <f>VLOOKUP($A1458,anteile!$A$4:$D$2615,anteile!D$12,FALSE)</f>
        <v>#N/A</v>
      </c>
      <c r="K1458" s="24" t="e">
        <f t="shared" si="248"/>
        <v>#N/A</v>
      </c>
      <c r="L1458" s="24" t="e">
        <f t="shared" si="249"/>
        <v>#N/A</v>
      </c>
      <c r="M1458" s="24" t="e">
        <f>VLOOKUP($A1458,cash!$A$1:$B$3001,2,FALSE)</f>
        <v>#N/A</v>
      </c>
      <c r="N1458" s="24" t="e">
        <f t="shared" si="250"/>
        <v>#N/A</v>
      </c>
      <c r="P1458" s="24" t="e">
        <f t="shared" si="251"/>
        <v>#N/A</v>
      </c>
      <c r="Q1458" s="24" t="e">
        <f t="shared" si="252"/>
        <v>#N/A</v>
      </c>
      <c r="S1458" s="14" t="e">
        <f t="shared" si="253"/>
        <v>#N/A</v>
      </c>
      <c r="T1458" s="14" t="e">
        <f t="shared" si="254"/>
        <v>#N/A</v>
      </c>
      <c r="U1458" s="14" t="e">
        <f t="shared" si="255"/>
        <v>#N/A</v>
      </c>
      <c r="V1458" s="14">
        <f t="shared" si="256"/>
        <v>0</v>
      </c>
      <c r="W1458" s="14" t="e">
        <f t="shared" si="257"/>
        <v>#N/A</v>
      </c>
      <c r="X1458" s="14" t="e">
        <f t="shared" si="258"/>
        <v>#N/A</v>
      </c>
    </row>
    <row r="1459" spans="1:24">
      <c r="A1459" s="10">
        <f>europe!A1470</f>
        <v>0</v>
      </c>
      <c r="B1459" s="9" t="e">
        <f>VLOOKUP($A1459,europe!$A$1:$B$3014,2,FALSE)</f>
        <v>#N/A</v>
      </c>
      <c r="C1459" s="9">
        <f>VLOOKUP($A1459,man_neu!$A$1:$D$3001,4,FALSE)</f>
        <v>0</v>
      </c>
      <c r="D1459" s="24" t="e">
        <f>VLOOKUP($A1459,cash!$A$1:$B$3001,2,FALSE)</f>
        <v>#N/A</v>
      </c>
      <c r="E1459" s="9" t="e">
        <f>VLOOKUP($A1459,patri!$A$1:$B$3002,2,FALSE)</f>
        <v>#N/A</v>
      </c>
      <c r="G1459" s="9" t="e">
        <f>VLOOKUP($A1459,anteile!$A$4:$D$2615,anteile!B$12,FALSE)</f>
        <v>#N/A</v>
      </c>
      <c r="H1459" s="9" t="e">
        <f>VLOOKUP($A1459,anteile!$A$4:$D$2615,anteile!C$12,FALSE)</f>
        <v>#N/A</v>
      </c>
      <c r="I1459" s="9" t="e">
        <f>VLOOKUP($A1459,anteile!$A$4:$D$2615,anteile!D$12,FALSE)</f>
        <v>#N/A</v>
      </c>
      <c r="K1459" s="24" t="e">
        <f t="shared" si="248"/>
        <v>#N/A</v>
      </c>
      <c r="L1459" s="24" t="e">
        <f t="shared" si="249"/>
        <v>#N/A</v>
      </c>
      <c r="M1459" s="24" t="e">
        <f>VLOOKUP($A1459,cash!$A$1:$B$3001,2,FALSE)</f>
        <v>#N/A</v>
      </c>
      <c r="N1459" s="24" t="e">
        <f t="shared" si="250"/>
        <v>#N/A</v>
      </c>
      <c r="P1459" s="24" t="e">
        <f t="shared" si="251"/>
        <v>#N/A</v>
      </c>
      <c r="Q1459" s="24" t="e">
        <f t="shared" si="252"/>
        <v>#N/A</v>
      </c>
      <c r="S1459" s="14" t="e">
        <f t="shared" si="253"/>
        <v>#N/A</v>
      </c>
      <c r="T1459" s="14" t="e">
        <f t="shared" si="254"/>
        <v>#N/A</v>
      </c>
      <c r="U1459" s="14" t="e">
        <f t="shared" si="255"/>
        <v>#N/A</v>
      </c>
      <c r="V1459" s="14">
        <f t="shared" si="256"/>
        <v>0</v>
      </c>
      <c r="W1459" s="14" t="e">
        <f t="shared" si="257"/>
        <v>#N/A</v>
      </c>
      <c r="X1459" s="14" t="e">
        <f t="shared" si="258"/>
        <v>#N/A</v>
      </c>
    </row>
    <row r="1460" spans="1:24">
      <c r="A1460" s="10">
        <f>europe!A1471</f>
        <v>0</v>
      </c>
      <c r="B1460" s="9" t="e">
        <f>VLOOKUP($A1460,europe!$A$1:$B$3014,2,FALSE)</f>
        <v>#N/A</v>
      </c>
      <c r="C1460" s="9">
        <f>VLOOKUP($A1460,man_neu!$A$1:$D$3001,4,FALSE)</f>
        <v>0</v>
      </c>
      <c r="D1460" s="24" t="e">
        <f>VLOOKUP($A1460,cash!$A$1:$B$3001,2,FALSE)</f>
        <v>#N/A</v>
      </c>
      <c r="E1460" s="9" t="e">
        <f>VLOOKUP($A1460,patri!$A$1:$B$3002,2,FALSE)</f>
        <v>#N/A</v>
      </c>
      <c r="G1460" s="9" t="e">
        <f>VLOOKUP($A1460,anteile!$A$4:$D$2615,anteile!B$12,FALSE)</f>
        <v>#N/A</v>
      </c>
      <c r="H1460" s="9" t="e">
        <f>VLOOKUP($A1460,anteile!$A$4:$D$2615,anteile!C$12,FALSE)</f>
        <v>#N/A</v>
      </c>
      <c r="I1460" s="9" t="e">
        <f>VLOOKUP($A1460,anteile!$A$4:$D$2615,anteile!D$12,FALSE)</f>
        <v>#N/A</v>
      </c>
      <c r="K1460" s="24" t="e">
        <f t="shared" si="248"/>
        <v>#N/A</v>
      </c>
      <c r="L1460" s="24" t="e">
        <f t="shared" si="249"/>
        <v>#N/A</v>
      </c>
      <c r="M1460" s="24" t="e">
        <f>VLOOKUP($A1460,cash!$A$1:$B$3001,2,FALSE)</f>
        <v>#N/A</v>
      </c>
      <c r="N1460" s="24" t="e">
        <f t="shared" si="250"/>
        <v>#N/A</v>
      </c>
      <c r="P1460" s="24" t="e">
        <f t="shared" si="251"/>
        <v>#N/A</v>
      </c>
      <c r="Q1460" s="24" t="e">
        <f t="shared" si="252"/>
        <v>#N/A</v>
      </c>
      <c r="S1460" s="14" t="e">
        <f t="shared" si="253"/>
        <v>#N/A</v>
      </c>
      <c r="T1460" s="14" t="e">
        <f t="shared" si="254"/>
        <v>#N/A</v>
      </c>
      <c r="U1460" s="14" t="e">
        <f t="shared" si="255"/>
        <v>#N/A</v>
      </c>
      <c r="V1460" s="14">
        <f t="shared" si="256"/>
        <v>0</v>
      </c>
      <c r="W1460" s="14" t="e">
        <f t="shared" si="257"/>
        <v>#N/A</v>
      </c>
      <c r="X1460" s="14" t="e">
        <f t="shared" si="258"/>
        <v>#N/A</v>
      </c>
    </row>
    <row r="1461" spans="1:24">
      <c r="A1461" s="10">
        <f>europe!A1472</f>
        <v>0</v>
      </c>
      <c r="B1461" s="9" t="e">
        <f>VLOOKUP($A1461,europe!$A$1:$B$3014,2,FALSE)</f>
        <v>#N/A</v>
      </c>
      <c r="C1461" s="9">
        <f>VLOOKUP($A1461,man_neu!$A$1:$D$3001,4,FALSE)</f>
        <v>0</v>
      </c>
      <c r="D1461" s="24" t="e">
        <f>VLOOKUP($A1461,cash!$A$1:$B$3001,2,FALSE)</f>
        <v>#N/A</v>
      </c>
      <c r="E1461" s="9" t="e">
        <f>VLOOKUP($A1461,patri!$A$1:$B$3002,2,FALSE)</f>
        <v>#N/A</v>
      </c>
      <c r="G1461" s="9" t="e">
        <f>VLOOKUP($A1461,anteile!$A$4:$D$2615,anteile!B$12,FALSE)</f>
        <v>#N/A</v>
      </c>
      <c r="H1461" s="9" t="e">
        <f>VLOOKUP($A1461,anteile!$A$4:$D$2615,anteile!C$12,FALSE)</f>
        <v>#N/A</v>
      </c>
      <c r="I1461" s="9" t="e">
        <f>VLOOKUP($A1461,anteile!$A$4:$D$2615,anteile!D$12,FALSE)</f>
        <v>#N/A</v>
      </c>
      <c r="K1461" s="24" t="e">
        <f t="shared" si="248"/>
        <v>#N/A</v>
      </c>
      <c r="L1461" s="24" t="e">
        <f t="shared" si="249"/>
        <v>#N/A</v>
      </c>
      <c r="M1461" s="24" t="e">
        <f>VLOOKUP($A1461,cash!$A$1:$B$3001,2,FALSE)</f>
        <v>#N/A</v>
      </c>
      <c r="N1461" s="24" t="e">
        <f t="shared" si="250"/>
        <v>#N/A</v>
      </c>
      <c r="P1461" s="24" t="e">
        <f t="shared" si="251"/>
        <v>#N/A</v>
      </c>
      <c r="Q1461" s="24" t="e">
        <f t="shared" si="252"/>
        <v>#N/A</v>
      </c>
      <c r="S1461" s="14" t="e">
        <f t="shared" si="253"/>
        <v>#N/A</v>
      </c>
      <c r="T1461" s="14" t="e">
        <f t="shared" si="254"/>
        <v>#N/A</v>
      </c>
      <c r="U1461" s="14" t="e">
        <f t="shared" si="255"/>
        <v>#N/A</v>
      </c>
      <c r="V1461" s="14">
        <f t="shared" si="256"/>
        <v>0</v>
      </c>
      <c r="W1461" s="14" t="e">
        <f t="shared" si="257"/>
        <v>#N/A</v>
      </c>
      <c r="X1461" s="14" t="e">
        <f t="shared" si="258"/>
        <v>#N/A</v>
      </c>
    </row>
    <row r="1462" spans="1:24">
      <c r="A1462" s="10">
        <f>europe!A1473</f>
        <v>0</v>
      </c>
      <c r="B1462" s="9" t="e">
        <f>VLOOKUP($A1462,europe!$A$1:$B$3014,2,FALSE)</f>
        <v>#N/A</v>
      </c>
      <c r="C1462" s="9">
        <f>VLOOKUP($A1462,man_neu!$A$1:$D$3001,4,FALSE)</f>
        <v>0</v>
      </c>
      <c r="D1462" s="24" t="e">
        <f>VLOOKUP($A1462,cash!$A$1:$B$3001,2,FALSE)</f>
        <v>#N/A</v>
      </c>
      <c r="E1462" s="9" t="e">
        <f>VLOOKUP($A1462,patri!$A$1:$B$3002,2,FALSE)</f>
        <v>#N/A</v>
      </c>
      <c r="G1462" s="9" t="e">
        <f>VLOOKUP($A1462,anteile!$A$4:$D$2615,anteile!B$12,FALSE)</f>
        <v>#N/A</v>
      </c>
      <c r="H1462" s="9" t="e">
        <f>VLOOKUP($A1462,anteile!$A$4:$D$2615,anteile!C$12,FALSE)</f>
        <v>#N/A</v>
      </c>
      <c r="I1462" s="9" t="e">
        <f>VLOOKUP($A1462,anteile!$A$4:$D$2615,anteile!D$12,FALSE)</f>
        <v>#N/A</v>
      </c>
      <c r="K1462" s="24" t="e">
        <f t="shared" si="248"/>
        <v>#N/A</v>
      </c>
      <c r="L1462" s="24" t="e">
        <f t="shared" si="249"/>
        <v>#N/A</v>
      </c>
      <c r="M1462" s="24" t="e">
        <f>VLOOKUP($A1462,cash!$A$1:$B$3001,2,FALSE)</f>
        <v>#N/A</v>
      </c>
      <c r="N1462" s="24" t="e">
        <f t="shared" si="250"/>
        <v>#N/A</v>
      </c>
      <c r="P1462" s="24" t="e">
        <f t="shared" si="251"/>
        <v>#N/A</v>
      </c>
      <c r="Q1462" s="24" t="e">
        <f t="shared" si="252"/>
        <v>#N/A</v>
      </c>
      <c r="S1462" s="14" t="e">
        <f t="shared" si="253"/>
        <v>#N/A</v>
      </c>
      <c r="T1462" s="14" t="e">
        <f t="shared" si="254"/>
        <v>#N/A</v>
      </c>
      <c r="U1462" s="14" t="e">
        <f t="shared" si="255"/>
        <v>#N/A</v>
      </c>
      <c r="V1462" s="14">
        <f t="shared" si="256"/>
        <v>0</v>
      </c>
      <c r="W1462" s="14" t="e">
        <f t="shared" si="257"/>
        <v>#N/A</v>
      </c>
      <c r="X1462" s="14" t="e">
        <f t="shared" si="258"/>
        <v>#N/A</v>
      </c>
    </row>
    <row r="1463" spans="1:24">
      <c r="A1463" s="10">
        <f>europe!A1474</f>
        <v>0</v>
      </c>
      <c r="B1463" s="9" t="e">
        <f>VLOOKUP($A1463,europe!$A$1:$B$3014,2,FALSE)</f>
        <v>#N/A</v>
      </c>
      <c r="C1463" s="9">
        <f>VLOOKUP($A1463,man_neu!$A$1:$D$3001,4,FALSE)</f>
        <v>0</v>
      </c>
      <c r="D1463" s="24" t="e">
        <f>VLOOKUP($A1463,cash!$A$1:$B$3001,2,FALSE)</f>
        <v>#N/A</v>
      </c>
      <c r="E1463" s="9" t="e">
        <f>VLOOKUP($A1463,patri!$A$1:$B$3002,2,FALSE)</f>
        <v>#N/A</v>
      </c>
      <c r="G1463" s="9" t="e">
        <f>VLOOKUP($A1463,anteile!$A$4:$D$2615,anteile!B$12,FALSE)</f>
        <v>#N/A</v>
      </c>
      <c r="H1463" s="9" t="e">
        <f>VLOOKUP($A1463,anteile!$A$4:$D$2615,anteile!C$12,FALSE)</f>
        <v>#N/A</v>
      </c>
      <c r="I1463" s="9" t="e">
        <f>VLOOKUP($A1463,anteile!$A$4:$D$2615,anteile!D$12,FALSE)</f>
        <v>#N/A</v>
      </c>
      <c r="K1463" s="24" t="e">
        <f t="shared" si="248"/>
        <v>#N/A</v>
      </c>
      <c r="L1463" s="24" t="e">
        <f t="shared" si="249"/>
        <v>#N/A</v>
      </c>
      <c r="M1463" s="24" t="e">
        <f>VLOOKUP($A1463,cash!$A$1:$B$3001,2,FALSE)</f>
        <v>#N/A</v>
      </c>
      <c r="N1463" s="24" t="e">
        <f t="shared" si="250"/>
        <v>#N/A</v>
      </c>
      <c r="P1463" s="24" t="e">
        <f t="shared" si="251"/>
        <v>#N/A</v>
      </c>
      <c r="Q1463" s="24" t="e">
        <f t="shared" si="252"/>
        <v>#N/A</v>
      </c>
      <c r="S1463" s="14" t="e">
        <f t="shared" si="253"/>
        <v>#N/A</v>
      </c>
      <c r="T1463" s="14" t="e">
        <f t="shared" si="254"/>
        <v>#N/A</v>
      </c>
      <c r="U1463" s="14" t="e">
        <f t="shared" si="255"/>
        <v>#N/A</v>
      </c>
      <c r="V1463" s="14">
        <f t="shared" si="256"/>
        <v>0</v>
      </c>
      <c r="W1463" s="14" t="e">
        <f t="shared" si="257"/>
        <v>#N/A</v>
      </c>
      <c r="X1463" s="14" t="e">
        <f t="shared" si="258"/>
        <v>#N/A</v>
      </c>
    </row>
    <row r="1464" spans="1:24">
      <c r="A1464" s="10">
        <f>europe!A1475</f>
        <v>0</v>
      </c>
      <c r="B1464" s="9" t="e">
        <f>VLOOKUP($A1464,europe!$A$1:$B$3014,2,FALSE)</f>
        <v>#N/A</v>
      </c>
      <c r="C1464" s="9">
        <f>VLOOKUP($A1464,man_neu!$A$1:$D$3001,4,FALSE)</f>
        <v>0</v>
      </c>
      <c r="D1464" s="24" t="e">
        <f>VLOOKUP($A1464,cash!$A$1:$B$3001,2,FALSE)</f>
        <v>#N/A</v>
      </c>
      <c r="E1464" s="9" t="e">
        <f>VLOOKUP($A1464,patri!$A$1:$B$3002,2,FALSE)</f>
        <v>#N/A</v>
      </c>
      <c r="G1464" s="9" t="e">
        <f>VLOOKUP($A1464,anteile!$A$4:$D$2615,anteile!B$12,FALSE)</f>
        <v>#N/A</v>
      </c>
      <c r="H1464" s="9" t="e">
        <f>VLOOKUP($A1464,anteile!$A$4:$D$2615,anteile!C$12,FALSE)</f>
        <v>#N/A</v>
      </c>
      <c r="I1464" s="9" t="e">
        <f>VLOOKUP($A1464,anteile!$A$4:$D$2615,anteile!D$12,FALSE)</f>
        <v>#N/A</v>
      </c>
      <c r="K1464" s="24" t="e">
        <f t="shared" si="248"/>
        <v>#N/A</v>
      </c>
      <c r="L1464" s="24" t="e">
        <f t="shared" si="249"/>
        <v>#N/A</v>
      </c>
      <c r="M1464" s="24" t="e">
        <f>VLOOKUP($A1464,cash!$A$1:$B$3001,2,FALSE)</f>
        <v>#N/A</v>
      </c>
      <c r="N1464" s="24" t="e">
        <f t="shared" si="250"/>
        <v>#N/A</v>
      </c>
      <c r="P1464" s="24" t="e">
        <f t="shared" si="251"/>
        <v>#N/A</v>
      </c>
      <c r="Q1464" s="24" t="e">
        <f t="shared" si="252"/>
        <v>#N/A</v>
      </c>
      <c r="S1464" s="14" t="e">
        <f t="shared" si="253"/>
        <v>#N/A</v>
      </c>
      <c r="T1464" s="14" t="e">
        <f t="shared" si="254"/>
        <v>#N/A</v>
      </c>
      <c r="U1464" s="14" t="e">
        <f t="shared" si="255"/>
        <v>#N/A</v>
      </c>
      <c r="V1464" s="14">
        <f t="shared" si="256"/>
        <v>0</v>
      </c>
      <c r="W1464" s="14" t="e">
        <f t="shared" si="257"/>
        <v>#N/A</v>
      </c>
      <c r="X1464" s="14" t="e">
        <f t="shared" si="258"/>
        <v>#N/A</v>
      </c>
    </row>
    <row r="1465" spans="1:24">
      <c r="A1465" s="10">
        <f>europe!A1476</f>
        <v>0</v>
      </c>
      <c r="B1465" s="9" t="e">
        <f>VLOOKUP($A1465,europe!$A$1:$B$3014,2,FALSE)</f>
        <v>#N/A</v>
      </c>
      <c r="C1465" s="9">
        <f>VLOOKUP($A1465,man_neu!$A$1:$D$3001,4,FALSE)</f>
        <v>0</v>
      </c>
      <c r="D1465" s="24" t="e">
        <f>VLOOKUP($A1465,cash!$A$1:$B$3001,2,FALSE)</f>
        <v>#N/A</v>
      </c>
      <c r="E1465" s="9" t="e">
        <f>VLOOKUP($A1465,patri!$A$1:$B$3002,2,FALSE)</f>
        <v>#N/A</v>
      </c>
      <c r="G1465" s="9" t="e">
        <f>VLOOKUP($A1465,anteile!$A$4:$D$2615,anteile!B$12,FALSE)</f>
        <v>#N/A</v>
      </c>
      <c r="H1465" s="9" t="e">
        <f>VLOOKUP($A1465,anteile!$A$4:$D$2615,anteile!C$12,FALSE)</f>
        <v>#N/A</v>
      </c>
      <c r="I1465" s="9" t="e">
        <f>VLOOKUP($A1465,anteile!$A$4:$D$2615,anteile!D$12,FALSE)</f>
        <v>#N/A</v>
      </c>
      <c r="K1465" s="24" t="e">
        <f t="shared" si="248"/>
        <v>#N/A</v>
      </c>
      <c r="L1465" s="24" t="e">
        <f t="shared" si="249"/>
        <v>#N/A</v>
      </c>
      <c r="M1465" s="24" t="e">
        <f>VLOOKUP($A1465,cash!$A$1:$B$3001,2,FALSE)</f>
        <v>#N/A</v>
      </c>
      <c r="N1465" s="24" t="e">
        <f t="shared" si="250"/>
        <v>#N/A</v>
      </c>
      <c r="P1465" s="24" t="e">
        <f t="shared" si="251"/>
        <v>#N/A</v>
      </c>
      <c r="Q1465" s="24" t="e">
        <f t="shared" si="252"/>
        <v>#N/A</v>
      </c>
      <c r="S1465" s="14" t="e">
        <f t="shared" si="253"/>
        <v>#N/A</v>
      </c>
      <c r="T1465" s="14" t="e">
        <f t="shared" si="254"/>
        <v>#N/A</v>
      </c>
      <c r="U1465" s="14" t="e">
        <f t="shared" si="255"/>
        <v>#N/A</v>
      </c>
      <c r="V1465" s="14">
        <f t="shared" si="256"/>
        <v>0</v>
      </c>
      <c r="W1465" s="14" t="e">
        <f t="shared" si="257"/>
        <v>#N/A</v>
      </c>
      <c r="X1465" s="14" t="e">
        <f t="shared" si="258"/>
        <v>#N/A</v>
      </c>
    </row>
    <row r="1466" spans="1:24">
      <c r="A1466" s="10">
        <f>europe!A1477</f>
        <v>0</v>
      </c>
      <c r="B1466" s="9" t="e">
        <f>VLOOKUP($A1466,europe!$A$1:$B$3014,2,FALSE)</f>
        <v>#N/A</v>
      </c>
      <c r="C1466" s="9">
        <f>VLOOKUP($A1466,man_neu!$A$1:$D$3001,4,FALSE)</f>
        <v>0</v>
      </c>
      <c r="D1466" s="24" t="e">
        <f>VLOOKUP($A1466,cash!$A$1:$B$3001,2,FALSE)</f>
        <v>#N/A</v>
      </c>
      <c r="E1466" s="9" t="e">
        <f>VLOOKUP($A1466,patri!$A$1:$B$3002,2,FALSE)</f>
        <v>#N/A</v>
      </c>
      <c r="G1466" s="9" t="e">
        <f>VLOOKUP($A1466,anteile!$A$4:$D$2615,anteile!B$12,FALSE)</f>
        <v>#N/A</v>
      </c>
      <c r="H1466" s="9" t="e">
        <f>VLOOKUP($A1466,anteile!$A$4:$D$2615,anteile!C$12,FALSE)</f>
        <v>#N/A</v>
      </c>
      <c r="I1466" s="9" t="e">
        <f>VLOOKUP($A1466,anteile!$A$4:$D$2615,anteile!D$12,FALSE)</f>
        <v>#N/A</v>
      </c>
      <c r="K1466" s="24" t="e">
        <f t="shared" si="248"/>
        <v>#N/A</v>
      </c>
      <c r="L1466" s="24" t="e">
        <f t="shared" si="249"/>
        <v>#N/A</v>
      </c>
      <c r="M1466" s="24" t="e">
        <f>VLOOKUP($A1466,cash!$A$1:$B$3001,2,FALSE)</f>
        <v>#N/A</v>
      </c>
      <c r="N1466" s="24" t="e">
        <f t="shared" si="250"/>
        <v>#N/A</v>
      </c>
      <c r="P1466" s="24" t="e">
        <f t="shared" si="251"/>
        <v>#N/A</v>
      </c>
      <c r="Q1466" s="24" t="e">
        <f t="shared" si="252"/>
        <v>#N/A</v>
      </c>
      <c r="S1466" s="14" t="e">
        <f t="shared" si="253"/>
        <v>#N/A</v>
      </c>
      <c r="T1466" s="14" t="e">
        <f t="shared" si="254"/>
        <v>#N/A</v>
      </c>
      <c r="U1466" s="14" t="e">
        <f t="shared" si="255"/>
        <v>#N/A</v>
      </c>
      <c r="V1466" s="14">
        <f t="shared" si="256"/>
        <v>0</v>
      </c>
      <c r="W1466" s="14" t="e">
        <f t="shared" si="257"/>
        <v>#N/A</v>
      </c>
      <c r="X1466" s="14" t="e">
        <f t="shared" si="258"/>
        <v>#N/A</v>
      </c>
    </row>
    <row r="1467" spans="1:24">
      <c r="A1467" s="10">
        <f>europe!A1478</f>
        <v>0</v>
      </c>
      <c r="B1467" s="9" t="e">
        <f>VLOOKUP($A1467,europe!$A$1:$B$3014,2,FALSE)</f>
        <v>#N/A</v>
      </c>
      <c r="C1467" s="9">
        <f>VLOOKUP($A1467,man_neu!$A$1:$D$3001,4,FALSE)</f>
        <v>0</v>
      </c>
      <c r="D1467" s="24" t="e">
        <f>VLOOKUP($A1467,cash!$A$1:$B$3001,2,FALSE)</f>
        <v>#N/A</v>
      </c>
      <c r="E1467" s="9" t="e">
        <f>VLOOKUP($A1467,patri!$A$1:$B$3002,2,FALSE)</f>
        <v>#N/A</v>
      </c>
      <c r="G1467" s="9" t="e">
        <f>VLOOKUP($A1467,anteile!$A$4:$D$2615,anteile!B$12,FALSE)</f>
        <v>#N/A</v>
      </c>
      <c r="H1467" s="9" t="e">
        <f>VLOOKUP($A1467,anteile!$A$4:$D$2615,anteile!C$12,FALSE)</f>
        <v>#N/A</v>
      </c>
      <c r="I1467" s="9" t="e">
        <f>VLOOKUP($A1467,anteile!$A$4:$D$2615,anteile!D$12,FALSE)</f>
        <v>#N/A</v>
      </c>
      <c r="K1467" s="24" t="e">
        <f t="shared" si="248"/>
        <v>#N/A</v>
      </c>
      <c r="L1467" s="24" t="e">
        <f t="shared" si="249"/>
        <v>#N/A</v>
      </c>
      <c r="M1467" s="24" t="e">
        <f>VLOOKUP($A1467,cash!$A$1:$B$3001,2,FALSE)</f>
        <v>#N/A</v>
      </c>
      <c r="N1467" s="24" t="e">
        <f t="shared" si="250"/>
        <v>#N/A</v>
      </c>
      <c r="P1467" s="24" t="e">
        <f t="shared" si="251"/>
        <v>#N/A</v>
      </c>
      <c r="Q1467" s="24" t="e">
        <f t="shared" si="252"/>
        <v>#N/A</v>
      </c>
      <c r="S1467" s="14" t="e">
        <f t="shared" si="253"/>
        <v>#N/A</v>
      </c>
      <c r="T1467" s="14" t="e">
        <f t="shared" si="254"/>
        <v>#N/A</v>
      </c>
      <c r="U1467" s="14" t="e">
        <f t="shared" si="255"/>
        <v>#N/A</v>
      </c>
      <c r="V1467" s="14">
        <f t="shared" si="256"/>
        <v>0</v>
      </c>
      <c r="W1467" s="14" t="e">
        <f t="shared" si="257"/>
        <v>#N/A</v>
      </c>
      <c r="X1467" s="14" t="e">
        <f t="shared" si="258"/>
        <v>#N/A</v>
      </c>
    </row>
    <row r="1468" spans="1:24">
      <c r="A1468" s="10">
        <f>europe!A1479</f>
        <v>0</v>
      </c>
      <c r="B1468" s="9" t="e">
        <f>VLOOKUP($A1468,europe!$A$1:$B$3014,2,FALSE)</f>
        <v>#N/A</v>
      </c>
      <c r="C1468" s="9">
        <f>VLOOKUP($A1468,man_neu!$A$1:$D$3001,4,FALSE)</f>
        <v>0</v>
      </c>
      <c r="D1468" s="24" t="e">
        <f>VLOOKUP($A1468,cash!$A$1:$B$3001,2,FALSE)</f>
        <v>#N/A</v>
      </c>
      <c r="E1468" s="9" t="e">
        <f>VLOOKUP($A1468,patri!$A$1:$B$3002,2,FALSE)</f>
        <v>#N/A</v>
      </c>
      <c r="G1468" s="9" t="e">
        <f>VLOOKUP($A1468,anteile!$A$4:$D$2615,anteile!B$12,FALSE)</f>
        <v>#N/A</v>
      </c>
      <c r="H1468" s="9" t="e">
        <f>VLOOKUP($A1468,anteile!$A$4:$D$2615,anteile!C$12,FALSE)</f>
        <v>#N/A</v>
      </c>
      <c r="I1468" s="9" t="e">
        <f>VLOOKUP($A1468,anteile!$A$4:$D$2615,anteile!D$12,FALSE)</f>
        <v>#N/A</v>
      </c>
      <c r="K1468" s="24" t="e">
        <f t="shared" si="248"/>
        <v>#N/A</v>
      </c>
      <c r="L1468" s="24" t="e">
        <f t="shared" si="249"/>
        <v>#N/A</v>
      </c>
      <c r="M1468" s="24" t="e">
        <f>VLOOKUP($A1468,cash!$A$1:$B$3001,2,FALSE)</f>
        <v>#N/A</v>
      </c>
      <c r="N1468" s="24" t="e">
        <f t="shared" si="250"/>
        <v>#N/A</v>
      </c>
      <c r="P1468" s="24" t="e">
        <f t="shared" si="251"/>
        <v>#N/A</v>
      </c>
      <c r="Q1468" s="24" t="e">
        <f t="shared" si="252"/>
        <v>#N/A</v>
      </c>
      <c r="S1468" s="14" t="e">
        <f t="shared" si="253"/>
        <v>#N/A</v>
      </c>
      <c r="T1468" s="14" t="e">
        <f t="shared" si="254"/>
        <v>#N/A</v>
      </c>
      <c r="U1468" s="14" t="e">
        <f t="shared" si="255"/>
        <v>#N/A</v>
      </c>
      <c r="V1468" s="14">
        <f t="shared" si="256"/>
        <v>0</v>
      </c>
      <c r="W1468" s="14" t="e">
        <f t="shared" si="257"/>
        <v>#N/A</v>
      </c>
      <c r="X1468" s="14" t="e">
        <f t="shared" si="258"/>
        <v>#N/A</v>
      </c>
    </row>
    <row r="1469" spans="1:24">
      <c r="A1469" s="10">
        <f>europe!A1480</f>
        <v>0</v>
      </c>
      <c r="B1469" s="9" t="e">
        <f>VLOOKUP($A1469,europe!$A$1:$B$3014,2,FALSE)</f>
        <v>#N/A</v>
      </c>
      <c r="C1469" s="9">
        <f>VLOOKUP($A1469,man_neu!$A$1:$D$3001,4,FALSE)</f>
        <v>0</v>
      </c>
      <c r="D1469" s="24" t="e">
        <f>VLOOKUP($A1469,cash!$A$1:$B$3001,2,FALSE)</f>
        <v>#N/A</v>
      </c>
      <c r="E1469" s="9" t="e">
        <f>VLOOKUP($A1469,patri!$A$1:$B$3002,2,FALSE)</f>
        <v>#N/A</v>
      </c>
      <c r="G1469" s="9" t="e">
        <f>VLOOKUP($A1469,anteile!$A$4:$D$2615,anteile!B$12,FALSE)</f>
        <v>#N/A</v>
      </c>
      <c r="H1469" s="9" t="e">
        <f>VLOOKUP($A1469,anteile!$A$4:$D$2615,anteile!C$12,FALSE)</f>
        <v>#N/A</v>
      </c>
      <c r="I1469" s="9" t="e">
        <f>VLOOKUP($A1469,anteile!$A$4:$D$2615,anteile!D$12,FALSE)</f>
        <v>#N/A</v>
      </c>
      <c r="K1469" s="24" t="e">
        <f t="shared" si="248"/>
        <v>#N/A</v>
      </c>
      <c r="L1469" s="24" t="e">
        <f t="shared" si="249"/>
        <v>#N/A</v>
      </c>
      <c r="M1469" s="24" t="e">
        <f>VLOOKUP($A1469,cash!$A$1:$B$3001,2,FALSE)</f>
        <v>#N/A</v>
      </c>
      <c r="N1469" s="24" t="e">
        <f t="shared" si="250"/>
        <v>#N/A</v>
      </c>
      <c r="P1469" s="24" t="e">
        <f t="shared" si="251"/>
        <v>#N/A</v>
      </c>
      <c r="Q1469" s="24" t="e">
        <f t="shared" si="252"/>
        <v>#N/A</v>
      </c>
      <c r="S1469" s="14" t="e">
        <f t="shared" si="253"/>
        <v>#N/A</v>
      </c>
      <c r="T1469" s="14" t="e">
        <f t="shared" si="254"/>
        <v>#N/A</v>
      </c>
      <c r="U1469" s="14" t="e">
        <f t="shared" si="255"/>
        <v>#N/A</v>
      </c>
      <c r="V1469" s="14">
        <f t="shared" si="256"/>
        <v>0</v>
      </c>
      <c r="W1469" s="14" t="e">
        <f t="shared" si="257"/>
        <v>#N/A</v>
      </c>
      <c r="X1469" s="14" t="e">
        <f t="shared" si="258"/>
        <v>#N/A</v>
      </c>
    </row>
    <row r="1470" spans="1:24">
      <c r="A1470" s="10">
        <f>europe!A1481</f>
        <v>0</v>
      </c>
      <c r="B1470" s="9" t="e">
        <f>VLOOKUP($A1470,europe!$A$1:$B$3014,2,FALSE)</f>
        <v>#N/A</v>
      </c>
      <c r="C1470" s="9">
        <f>VLOOKUP($A1470,man_neu!$A$1:$D$3001,4,FALSE)</f>
        <v>0</v>
      </c>
      <c r="D1470" s="24" t="e">
        <f>VLOOKUP($A1470,cash!$A$1:$B$3001,2,FALSE)</f>
        <v>#N/A</v>
      </c>
      <c r="E1470" s="9" t="e">
        <f>VLOOKUP($A1470,patri!$A$1:$B$3002,2,FALSE)</f>
        <v>#N/A</v>
      </c>
      <c r="G1470" s="9" t="e">
        <f>VLOOKUP($A1470,anteile!$A$4:$D$2615,anteile!B$12,FALSE)</f>
        <v>#N/A</v>
      </c>
      <c r="H1470" s="9" t="e">
        <f>VLOOKUP($A1470,anteile!$A$4:$D$2615,anteile!C$12,FALSE)</f>
        <v>#N/A</v>
      </c>
      <c r="I1470" s="9" t="e">
        <f>VLOOKUP($A1470,anteile!$A$4:$D$2615,anteile!D$12,FALSE)</f>
        <v>#N/A</v>
      </c>
      <c r="K1470" s="24" t="e">
        <f t="shared" si="248"/>
        <v>#N/A</v>
      </c>
      <c r="L1470" s="24" t="e">
        <f t="shared" si="249"/>
        <v>#N/A</v>
      </c>
      <c r="M1470" s="24" t="e">
        <f>VLOOKUP($A1470,cash!$A$1:$B$3001,2,FALSE)</f>
        <v>#N/A</v>
      </c>
      <c r="N1470" s="24" t="e">
        <f t="shared" si="250"/>
        <v>#N/A</v>
      </c>
      <c r="P1470" s="24" t="e">
        <f t="shared" si="251"/>
        <v>#N/A</v>
      </c>
      <c r="Q1470" s="24" t="e">
        <f t="shared" si="252"/>
        <v>#N/A</v>
      </c>
      <c r="S1470" s="14" t="e">
        <f t="shared" si="253"/>
        <v>#N/A</v>
      </c>
      <c r="T1470" s="14" t="e">
        <f t="shared" si="254"/>
        <v>#N/A</v>
      </c>
      <c r="U1470" s="14" t="e">
        <f t="shared" si="255"/>
        <v>#N/A</v>
      </c>
      <c r="V1470" s="14">
        <f t="shared" si="256"/>
        <v>0</v>
      </c>
      <c r="W1470" s="14" t="e">
        <f t="shared" si="257"/>
        <v>#N/A</v>
      </c>
      <c r="X1470" s="14" t="e">
        <f t="shared" si="258"/>
        <v>#N/A</v>
      </c>
    </row>
    <row r="1471" spans="1:24">
      <c r="A1471" s="10">
        <f>europe!A1482</f>
        <v>0</v>
      </c>
      <c r="B1471" s="9" t="e">
        <f>VLOOKUP($A1471,europe!$A$1:$B$3014,2,FALSE)</f>
        <v>#N/A</v>
      </c>
      <c r="C1471" s="9">
        <f>VLOOKUP($A1471,man_neu!$A$1:$D$3001,4,FALSE)</f>
        <v>0</v>
      </c>
      <c r="D1471" s="24" t="e">
        <f>VLOOKUP($A1471,cash!$A$1:$B$3001,2,FALSE)</f>
        <v>#N/A</v>
      </c>
      <c r="E1471" s="9" t="e">
        <f>VLOOKUP($A1471,patri!$A$1:$B$3002,2,FALSE)</f>
        <v>#N/A</v>
      </c>
      <c r="G1471" s="9" t="e">
        <f>VLOOKUP($A1471,anteile!$A$4:$D$2615,anteile!B$12,FALSE)</f>
        <v>#N/A</v>
      </c>
      <c r="H1471" s="9" t="e">
        <f>VLOOKUP($A1471,anteile!$A$4:$D$2615,anteile!C$12,FALSE)</f>
        <v>#N/A</v>
      </c>
      <c r="I1471" s="9" t="e">
        <f>VLOOKUP($A1471,anteile!$A$4:$D$2615,anteile!D$12,FALSE)</f>
        <v>#N/A</v>
      </c>
      <c r="K1471" s="24" t="e">
        <f t="shared" si="248"/>
        <v>#N/A</v>
      </c>
      <c r="L1471" s="24" t="e">
        <f t="shared" si="249"/>
        <v>#N/A</v>
      </c>
      <c r="M1471" s="24" t="e">
        <f>VLOOKUP($A1471,cash!$A$1:$B$3001,2,FALSE)</f>
        <v>#N/A</v>
      </c>
      <c r="N1471" s="24" t="e">
        <f t="shared" si="250"/>
        <v>#N/A</v>
      </c>
      <c r="P1471" s="24" t="e">
        <f t="shared" si="251"/>
        <v>#N/A</v>
      </c>
      <c r="Q1471" s="24" t="e">
        <f t="shared" si="252"/>
        <v>#N/A</v>
      </c>
      <c r="S1471" s="14" t="e">
        <f t="shared" si="253"/>
        <v>#N/A</v>
      </c>
      <c r="T1471" s="14" t="e">
        <f t="shared" si="254"/>
        <v>#N/A</v>
      </c>
      <c r="U1471" s="14" t="e">
        <f t="shared" si="255"/>
        <v>#N/A</v>
      </c>
      <c r="V1471" s="14">
        <f t="shared" si="256"/>
        <v>0</v>
      </c>
      <c r="W1471" s="14" t="e">
        <f t="shared" si="257"/>
        <v>#N/A</v>
      </c>
      <c r="X1471" s="14" t="e">
        <f t="shared" si="258"/>
        <v>#N/A</v>
      </c>
    </row>
    <row r="1472" spans="1:24">
      <c r="A1472" s="10">
        <f>europe!A1483</f>
        <v>0</v>
      </c>
      <c r="B1472" s="9" t="e">
        <f>VLOOKUP($A1472,europe!$A$1:$B$3014,2,FALSE)</f>
        <v>#N/A</v>
      </c>
      <c r="C1472" s="9">
        <f>VLOOKUP($A1472,man_neu!$A$1:$D$3001,4,FALSE)</f>
        <v>0</v>
      </c>
      <c r="D1472" s="24" t="e">
        <f>VLOOKUP($A1472,cash!$A$1:$B$3001,2,FALSE)</f>
        <v>#N/A</v>
      </c>
      <c r="E1472" s="9" t="e">
        <f>VLOOKUP($A1472,patri!$A$1:$B$3002,2,FALSE)</f>
        <v>#N/A</v>
      </c>
      <c r="G1472" s="9" t="e">
        <f>VLOOKUP($A1472,anteile!$A$4:$D$2615,anteile!B$12,FALSE)</f>
        <v>#N/A</v>
      </c>
      <c r="H1472" s="9" t="e">
        <f>VLOOKUP($A1472,anteile!$A$4:$D$2615,anteile!C$12,FALSE)</f>
        <v>#N/A</v>
      </c>
      <c r="I1472" s="9" t="e">
        <f>VLOOKUP($A1472,anteile!$A$4:$D$2615,anteile!D$12,FALSE)</f>
        <v>#N/A</v>
      </c>
      <c r="K1472" s="24" t="e">
        <f t="shared" si="248"/>
        <v>#N/A</v>
      </c>
      <c r="L1472" s="24" t="e">
        <f t="shared" si="249"/>
        <v>#N/A</v>
      </c>
      <c r="M1472" s="24" t="e">
        <f>VLOOKUP($A1472,cash!$A$1:$B$3001,2,FALSE)</f>
        <v>#N/A</v>
      </c>
      <c r="N1472" s="24" t="e">
        <f t="shared" si="250"/>
        <v>#N/A</v>
      </c>
      <c r="P1472" s="24" t="e">
        <f t="shared" si="251"/>
        <v>#N/A</v>
      </c>
      <c r="Q1472" s="24" t="e">
        <f t="shared" si="252"/>
        <v>#N/A</v>
      </c>
      <c r="S1472" s="14" t="e">
        <f t="shared" si="253"/>
        <v>#N/A</v>
      </c>
      <c r="T1472" s="14" t="e">
        <f t="shared" si="254"/>
        <v>#N/A</v>
      </c>
      <c r="U1472" s="14" t="e">
        <f t="shared" si="255"/>
        <v>#N/A</v>
      </c>
      <c r="V1472" s="14">
        <f t="shared" si="256"/>
        <v>0</v>
      </c>
      <c r="W1472" s="14" t="e">
        <f t="shared" si="257"/>
        <v>#N/A</v>
      </c>
      <c r="X1472" s="14" t="e">
        <f t="shared" si="258"/>
        <v>#N/A</v>
      </c>
    </row>
    <row r="1473" spans="1:24">
      <c r="A1473" s="10">
        <f>europe!A1484</f>
        <v>0</v>
      </c>
      <c r="B1473" s="9" t="e">
        <f>VLOOKUP($A1473,europe!$A$1:$B$3014,2,FALSE)</f>
        <v>#N/A</v>
      </c>
      <c r="C1473" s="9">
        <f>VLOOKUP($A1473,man_neu!$A$1:$D$3001,4,FALSE)</f>
        <v>0</v>
      </c>
      <c r="D1473" s="24" t="e">
        <f>VLOOKUP($A1473,cash!$A$1:$B$3001,2,FALSE)</f>
        <v>#N/A</v>
      </c>
      <c r="E1473" s="9" t="e">
        <f>VLOOKUP($A1473,patri!$A$1:$B$3002,2,FALSE)</f>
        <v>#N/A</v>
      </c>
      <c r="G1473" s="9" t="e">
        <f>VLOOKUP($A1473,anteile!$A$4:$D$2615,anteile!B$12,FALSE)</f>
        <v>#N/A</v>
      </c>
      <c r="H1473" s="9" t="e">
        <f>VLOOKUP($A1473,anteile!$A$4:$D$2615,anteile!C$12,FALSE)</f>
        <v>#N/A</v>
      </c>
      <c r="I1473" s="9" t="e">
        <f>VLOOKUP($A1473,anteile!$A$4:$D$2615,anteile!D$12,FALSE)</f>
        <v>#N/A</v>
      </c>
      <c r="K1473" s="24" t="e">
        <f t="shared" si="248"/>
        <v>#N/A</v>
      </c>
      <c r="L1473" s="24" t="e">
        <f t="shared" si="249"/>
        <v>#N/A</v>
      </c>
      <c r="M1473" s="24" t="e">
        <f>VLOOKUP($A1473,cash!$A$1:$B$3001,2,FALSE)</f>
        <v>#N/A</v>
      </c>
      <c r="N1473" s="24" t="e">
        <f t="shared" si="250"/>
        <v>#N/A</v>
      </c>
      <c r="P1473" s="24" t="e">
        <f t="shared" si="251"/>
        <v>#N/A</v>
      </c>
      <c r="Q1473" s="24" t="e">
        <f t="shared" si="252"/>
        <v>#N/A</v>
      </c>
      <c r="S1473" s="14" t="e">
        <f t="shared" si="253"/>
        <v>#N/A</v>
      </c>
      <c r="T1473" s="14" t="e">
        <f t="shared" si="254"/>
        <v>#N/A</v>
      </c>
      <c r="U1473" s="14" t="e">
        <f t="shared" si="255"/>
        <v>#N/A</v>
      </c>
      <c r="V1473" s="14">
        <f t="shared" si="256"/>
        <v>0</v>
      </c>
      <c r="W1473" s="14" t="e">
        <f t="shared" si="257"/>
        <v>#N/A</v>
      </c>
      <c r="X1473" s="14" t="e">
        <f t="shared" si="258"/>
        <v>#N/A</v>
      </c>
    </row>
    <row r="1474" spans="1:24">
      <c r="A1474" s="10">
        <f>europe!A1485</f>
        <v>0</v>
      </c>
      <c r="B1474" s="9" t="e">
        <f>VLOOKUP($A1474,europe!$A$1:$B$3014,2,FALSE)</f>
        <v>#N/A</v>
      </c>
      <c r="C1474" s="9">
        <f>VLOOKUP($A1474,man_neu!$A$1:$D$3001,4,FALSE)</f>
        <v>0</v>
      </c>
      <c r="D1474" s="24" t="e">
        <f>VLOOKUP($A1474,cash!$A$1:$B$3001,2,FALSE)</f>
        <v>#N/A</v>
      </c>
      <c r="E1474" s="9" t="e">
        <f>VLOOKUP($A1474,patri!$A$1:$B$3002,2,FALSE)</f>
        <v>#N/A</v>
      </c>
      <c r="G1474" s="9" t="e">
        <f>VLOOKUP($A1474,anteile!$A$4:$D$2615,anteile!B$12,FALSE)</f>
        <v>#N/A</v>
      </c>
      <c r="H1474" s="9" t="e">
        <f>VLOOKUP($A1474,anteile!$A$4:$D$2615,anteile!C$12,FALSE)</f>
        <v>#N/A</v>
      </c>
      <c r="I1474" s="9" t="e">
        <f>VLOOKUP($A1474,anteile!$A$4:$D$2615,anteile!D$12,FALSE)</f>
        <v>#N/A</v>
      </c>
      <c r="K1474" s="24" t="e">
        <f t="shared" si="248"/>
        <v>#N/A</v>
      </c>
      <c r="L1474" s="24" t="e">
        <f t="shared" si="249"/>
        <v>#N/A</v>
      </c>
      <c r="M1474" s="24" t="e">
        <f>VLOOKUP($A1474,cash!$A$1:$B$3001,2,FALSE)</f>
        <v>#N/A</v>
      </c>
      <c r="N1474" s="24" t="e">
        <f t="shared" si="250"/>
        <v>#N/A</v>
      </c>
      <c r="P1474" s="24" t="e">
        <f t="shared" si="251"/>
        <v>#N/A</v>
      </c>
      <c r="Q1474" s="24" t="e">
        <f t="shared" si="252"/>
        <v>#N/A</v>
      </c>
      <c r="S1474" s="14" t="e">
        <f t="shared" si="253"/>
        <v>#N/A</v>
      </c>
      <c r="T1474" s="14" t="e">
        <f t="shared" si="254"/>
        <v>#N/A</v>
      </c>
      <c r="U1474" s="14" t="e">
        <f t="shared" si="255"/>
        <v>#N/A</v>
      </c>
      <c r="V1474" s="14">
        <f t="shared" si="256"/>
        <v>0</v>
      </c>
      <c r="W1474" s="14" t="e">
        <f t="shared" si="257"/>
        <v>#N/A</v>
      </c>
      <c r="X1474" s="14" t="e">
        <f t="shared" si="258"/>
        <v>#N/A</v>
      </c>
    </row>
    <row r="1475" spans="1:24">
      <c r="A1475" s="10">
        <f>europe!A1486</f>
        <v>0</v>
      </c>
      <c r="B1475" s="9" t="e">
        <f>VLOOKUP($A1475,europe!$A$1:$B$3014,2,FALSE)</f>
        <v>#N/A</v>
      </c>
      <c r="C1475" s="9">
        <f>VLOOKUP($A1475,man_neu!$A$1:$D$3001,4,FALSE)</f>
        <v>0</v>
      </c>
      <c r="D1475" s="24" t="e">
        <f>VLOOKUP($A1475,cash!$A$1:$B$3001,2,FALSE)</f>
        <v>#N/A</v>
      </c>
      <c r="E1475" s="9" t="e">
        <f>VLOOKUP($A1475,patri!$A$1:$B$3002,2,FALSE)</f>
        <v>#N/A</v>
      </c>
      <c r="G1475" s="9" t="e">
        <f>VLOOKUP($A1475,anteile!$A$4:$D$2615,anteile!B$12,FALSE)</f>
        <v>#N/A</v>
      </c>
      <c r="H1475" s="9" t="e">
        <f>VLOOKUP($A1475,anteile!$A$4:$D$2615,anteile!C$12,FALSE)</f>
        <v>#N/A</v>
      </c>
      <c r="I1475" s="9" t="e">
        <f>VLOOKUP($A1475,anteile!$A$4:$D$2615,anteile!D$12,FALSE)</f>
        <v>#N/A</v>
      </c>
      <c r="K1475" s="24" t="e">
        <f t="shared" si="248"/>
        <v>#N/A</v>
      </c>
      <c r="L1475" s="24" t="e">
        <f t="shared" si="249"/>
        <v>#N/A</v>
      </c>
      <c r="M1475" s="24" t="e">
        <f>VLOOKUP($A1475,cash!$A$1:$B$3001,2,FALSE)</f>
        <v>#N/A</v>
      </c>
      <c r="N1475" s="24" t="e">
        <f t="shared" si="250"/>
        <v>#N/A</v>
      </c>
      <c r="P1475" s="24" t="e">
        <f t="shared" si="251"/>
        <v>#N/A</v>
      </c>
      <c r="Q1475" s="24" t="e">
        <f t="shared" si="252"/>
        <v>#N/A</v>
      </c>
      <c r="S1475" s="14" t="e">
        <f t="shared" si="253"/>
        <v>#N/A</v>
      </c>
      <c r="T1475" s="14" t="e">
        <f t="shared" si="254"/>
        <v>#N/A</v>
      </c>
      <c r="U1475" s="14" t="e">
        <f t="shared" si="255"/>
        <v>#N/A</v>
      </c>
      <c r="V1475" s="14">
        <f t="shared" si="256"/>
        <v>0</v>
      </c>
      <c r="W1475" s="14" t="e">
        <f t="shared" si="257"/>
        <v>#N/A</v>
      </c>
      <c r="X1475" s="14" t="e">
        <f t="shared" si="258"/>
        <v>#N/A</v>
      </c>
    </row>
    <row r="1476" spans="1:24">
      <c r="A1476" s="10">
        <f>europe!A1487</f>
        <v>0</v>
      </c>
      <c r="B1476" s="9" t="e">
        <f>VLOOKUP($A1476,europe!$A$1:$B$3014,2,FALSE)</f>
        <v>#N/A</v>
      </c>
      <c r="C1476" s="9">
        <f>VLOOKUP($A1476,man_neu!$A$1:$D$3001,4,FALSE)</f>
        <v>0</v>
      </c>
      <c r="D1476" s="24" t="e">
        <f>VLOOKUP($A1476,cash!$A$1:$B$3001,2,FALSE)</f>
        <v>#N/A</v>
      </c>
      <c r="E1476" s="9" t="e">
        <f>VLOOKUP($A1476,patri!$A$1:$B$3002,2,FALSE)</f>
        <v>#N/A</v>
      </c>
      <c r="G1476" s="9" t="e">
        <f>VLOOKUP($A1476,anteile!$A$4:$D$2615,anteile!B$12,FALSE)</f>
        <v>#N/A</v>
      </c>
      <c r="H1476" s="9" t="e">
        <f>VLOOKUP($A1476,anteile!$A$4:$D$2615,anteile!C$12,FALSE)</f>
        <v>#N/A</v>
      </c>
      <c r="I1476" s="9" t="e">
        <f>VLOOKUP($A1476,anteile!$A$4:$D$2615,anteile!D$12,FALSE)</f>
        <v>#N/A</v>
      </c>
      <c r="K1476" s="24" t="e">
        <f t="shared" si="248"/>
        <v>#N/A</v>
      </c>
      <c r="L1476" s="24" t="e">
        <f t="shared" si="249"/>
        <v>#N/A</v>
      </c>
      <c r="M1476" s="24" t="e">
        <f>VLOOKUP($A1476,cash!$A$1:$B$3001,2,FALSE)</f>
        <v>#N/A</v>
      </c>
      <c r="N1476" s="24" t="e">
        <f t="shared" si="250"/>
        <v>#N/A</v>
      </c>
      <c r="P1476" s="24" t="e">
        <f t="shared" si="251"/>
        <v>#N/A</v>
      </c>
      <c r="Q1476" s="24" t="e">
        <f t="shared" si="252"/>
        <v>#N/A</v>
      </c>
      <c r="S1476" s="14" t="e">
        <f t="shared" si="253"/>
        <v>#N/A</v>
      </c>
      <c r="T1476" s="14" t="e">
        <f t="shared" si="254"/>
        <v>#N/A</v>
      </c>
      <c r="U1476" s="14" t="e">
        <f t="shared" si="255"/>
        <v>#N/A</v>
      </c>
      <c r="V1476" s="14">
        <f t="shared" si="256"/>
        <v>0</v>
      </c>
      <c r="W1476" s="14" t="e">
        <f t="shared" si="257"/>
        <v>#N/A</v>
      </c>
      <c r="X1476" s="14" t="e">
        <f t="shared" si="258"/>
        <v>#N/A</v>
      </c>
    </row>
    <row r="1477" spans="1:24">
      <c r="A1477" s="10">
        <f>europe!A1488</f>
        <v>0</v>
      </c>
      <c r="B1477" s="9" t="e">
        <f>VLOOKUP($A1477,europe!$A$1:$B$3014,2,FALSE)</f>
        <v>#N/A</v>
      </c>
      <c r="C1477" s="9">
        <f>VLOOKUP($A1477,man_neu!$A$1:$D$3001,4,FALSE)</f>
        <v>0</v>
      </c>
      <c r="D1477" s="24" t="e">
        <f>VLOOKUP($A1477,cash!$A$1:$B$3001,2,FALSE)</f>
        <v>#N/A</v>
      </c>
      <c r="E1477" s="9" t="e">
        <f>VLOOKUP($A1477,patri!$A$1:$B$3002,2,FALSE)</f>
        <v>#N/A</v>
      </c>
      <c r="G1477" s="9" t="e">
        <f>VLOOKUP($A1477,anteile!$A$4:$D$2615,anteile!B$12,FALSE)</f>
        <v>#N/A</v>
      </c>
      <c r="H1477" s="9" t="e">
        <f>VLOOKUP($A1477,anteile!$A$4:$D$2615,anteile!C$12,FALSE)</f>
        <v>#N/A</v>
      </c>
      <c r="I1477" s="9" t="e">
        <f>VLOOKUP($A1477,anteile!$A$4:$D$2615,anteile!D$12,FALSE)</f>
        <v>#N/A</v>
      </c>
      <c r="K1477" s="24" t="e">
        <f t="shared" si="248"/>
        <v>#N/A</v>
      </c>
      <c r="L1477" s="24" t="e">
        <f t="shared" si="249"/>
        <v>#N/A</v>
      </c>
      <c r="M1477" s="24" t="e">
        <f>VLOOKUP($A1477,cash!$A$1:$B$3001,2,FALSE)</f>
        <v>#N/A</v>
      </c>
      <c r="N1477" s="24" t="e">
        <f t="shared" si="250"/>
        <v>#N/A</v>
      </c>
      <c r="P1477" s="24" t="e">
        <f t="shared" si="251"/>
        <v>#N/A</v>
      </c>
      <c r="Q1477" s="24" t="e">
        <f t="shared" si="252"/>
        <v>#N/A</v>
      </c>
      <c r="S1477" s="14" t="e">
        <f t="shared" si="253"/>
        <v>#N/A</v>
      </c>
      <c r="T1477" s="14" t="e">
        <f t="shared" si="254"/>
        <v>#N/A</v>
      </c>
      <c r="U1477" s="14" t="e">
        <f t="shared" si="255"/>
        <v>#N/A</v>
      </c>
      <c r="V1477" s="14">
        <f t="shared" si="256"/>
        <v>0</v>
      </c>
      <c r="W1477" s="14" t="e">
        <f t="shared" si="257"/>
        <v>#N/A</v>
      </c>
      <c r="X1477" s="14" t="e">
        <f t="shared" si="258"/>
        <v>#N/A</v>
      </c>
    </row>
    <row r="1478" spans="1:24">
      <c r="A1478" s="10">
        <f>europe!A1489</f>
        <v>0</v>
      </c>
      <c r="B1478" s="9" t="e">
        <f>VLOOKUP($A1478,europe!$A$1:$B$3014,2,FALSE)</f>
        <v>#N/A</v>
      </c>
      <c r="C1478" s="9">
        <f>VLOOKUP($A1478,man_neu!$A$1:$D$3001,4,FALSE)</f>
        <v>0</v>
      </c>
      <c r="D1478" s="24" t="e">
        <f>VLOOKUP($A1478,cash!$A$1:$B$3001,2,FALSE)</f>
        <v>#N/A</v>
      </c>
      <c r="E1478" s="9" t="e">
        <f>VLOOKUP($A1478,patri!$A$1:$B$3002,2,FALSE)</f>
        <v>#N/A</v>
      </c>
      <c r="G1478" s="9" t="e">
        <f>VLOOKUP($A1478,anteile!$A$4:$D$2615,anteile!B$12,FALSE)</f>
        <v>#N/A</v>
      </c>
      <c r="H1478" s="9" t="e">
        <f>VLOOKUP($A1478,anteile!$A$4:$D$2615,anteile!C$12,FALSE)</f>
        <v>#N/A</v>
      </c>
      <c r="I1478" s="9" t="e">
        <f>VLOOKUP($A1478,anteile!$A$4:$D$2615,anteile!D$12,FALSE)</f>
        <v>#N/A</v>
      </c>
      <c r="K1478" s="24" t="e">
        <f t="shared" si="248"/>
        <v>#N/A</v>
      </c>
      <c r="L1478" s="24" t="e">
        <f t="shared" si="249"/>
        <v>#N/A</v>
      </c>
      <c r="M1478" s="24" t="e">
        <f>VLOOKUP($A1478,cash!$A$1:$B$3001,2,FALSE)</f>
        <v>#N/A</v>
      </c>
      <c r="N1478" s="24" t="e">
        <f t="shared" si="250"/>
        <v>#N/A</v>
      </c>
      <c r="P1478" s="24" t="e">
        <f t="shared" si="251"/>
        <v>#N/A</v>
      </c>
      <c r="Q1478" s="24" t="e">
        <f t="shared" si="252"/>
        <v>#N/A</v>
      </c>
      <c r="S1478" s="14" t="e">
        <f t="shared" si="253"/>
        <v>#N/A</v>
      </c>
      <c r="T1478" s="14" t="e">
        <f t="shared" si="254"/>
        <v>#N/A</v>
      </c>
      <c r="U1478" s="14" t="e">
        <f t="shared" si="255"/>
        <v>#N/A</v>
      </c>
      <c r="V1478" s="14">
        <f t="shared" si="256"/>
        <v>0</v>
      </c>
      <c r="W1478" s="14" t="e">
        <f t="shared" si="257"/>
        <v>#N/A</v>
      </c>
      <c r="X1478" s="14" t="e">
        <f t="shared" si="258"/>
        <v>#N/A</v>
      </c>
    </row>
    <row r="1479" spans="1:24">
      <c r="A1479" s="10">
        <f>europe!A1490</f>
        <v>0</v>
      </c>
      <c r="B1479" s="9" t="e">
        <f>VLOOKUP($A1479,europe!$A$1:$B$3014,2,FALSE)</f>
        <v>#N/A</v>
      </c>
      <c r="C1479" s="9">
        <f>VLOOKUP($A1479,man_neu!$A$1:$D$3001,4,FALSE)</f>
        <v>0</v>
      </c>
      <c r="D1479" s="24" t="e">
        <f>VLOOKUP($A1479,cash!$A$1:$B$3001,2,FALSE)</f>
        <v>#N/A</v>
      </c>
      <c r="E1479" s="9" t="e">
        <f>VLOOKUP($A1479,patri!$A$1:$B$3002,2,FALSE)</f>
        <v>#N/A</v>
      </c>
      <c r="G1479" s="9" t="e">
        <f>VLOOKUP($A1479,anteile!$A$4:$D$2615,anteile!B$12,FALSE)</f>
        <v>#N/A</v>
      </c>
      <c r="H1479" s="9" t="e">
        <f>VLOOKUP($A1479,anteile!$A$4:$D$2615,anteile!C$12,FALSE)</f>
        <v>#N/A</v>
      </c>
      <c r="I1479" s="9" t="e">
        <f>VLOOKUP($A1479,anteile!$A$4:$D$2615,anteile!D$12,FALSE)</f>
        <v>#N/A</v>
      </c>
      <c r="K1479" s="24" t="e">
        <f t="shared" si="248"/>
        <v>#N/A</v>
      </c>
      <c r="L1479" s="24" t="e">
        <f t="shared" si="249"/>
        <v>#N/A</v>
      </c>
      <c r="M1479" s="24" t="e">
        <f>VLOOKUP($A1479,cash!$A$1:$B$3001,2,FALSE)</f>
        <v>#N/A</v>
      </c>
      <c r="N1479" s="24" t="e">
        <f t="shared" si="250"/>
        <v>#N/A</v>
      </c>
      <c r="P1479" s="24" t="e">
        <f t="shared" si="251"/>
        <v>#N/A</v>
      </c>
      <c r="Q1479" s="24" t="e">
        <f t="shared" si="252"/>
        <v>#N/A</v>
      </c>
      <c r="S1479" s="14" t="e">
        <f t="shared" si="253"/>
        <v>#N/A</v>
      </c>
      <c r="T1479" s="14" t="e">
        <f t="shared" si="254"/>
        <v>#N/A</v>
      </c>
      <c r="U1479" s="14" t="e">
        <f t="shared" si="255"/>
        <v>#N/A</v>
      </c>
      <c r="V1479" s="14">
        <f t="shared" si="256"/>
        <v>0</v>
      </c>
      <c r="W1479" s="14" t="e">
        <f t="shared" si="257"/>
        <v>#N/A</v>
      </c>
      <c r="X1479" s="14" t="e">
        <f t="shared" si="258"/>
        <v>#N/A</v>
      </c>
    </row>
    <row r="1480" spans="1:24">
      <c r="A1480" s="10">
        <f>europe!A1491</f>
        <v>0</v>
      </c>
      <c r="B1480" s="9" t="e">
        <f>VLOOKUP($A1480,europe!$A$1:$B$3014,2,FALSE)</f>
        <v>#N/A</v>
      </c>
      <c r="C1480" s="9">
        <f>VLOOKUP($A1480,man_neu!$A$1:$D$3001,4,FALSE)</f>
        <v>0</v>
      </c>
      <c r="D1480" s="24" t="e">
        <f>VLOOKUP($A1480,cash!$A$1:$B$3001,2,FALSE)</f>
        <v>#N/A</v>
      </c>
      <c r="E1480" s="9" t="e">
        <f>VLOOKUP($A1480,patri!$A$1:$B$3002,2,FALSE)</f>
        <v>#N/A</v>
      </c>
      <c r="G1480" s="9" t="e">
        <f>VLOOKUP($A1480,anteile!$A$4:$D$2615,anteile!B$12,FALSE)</f>
        <v>#N/A</v>
      </c>
      <c r="H1480" s="9" t="e">
        <f>VLOOKUP($A1480,anteile!$A$4:$D$2615,anteile!C$12,FALSE)</f>
        <v>#N/A</v>
      </c>
      <c r="I1480" s="9" t="e">
        <f>VLOOKUP($A1480,anteile!$A$4:$D$2615,anteile!D$12,FALSE)</f>
        <v>#N/A</v>
      </c>
      <c r="K1480" s="24" t="e">
        <f t="shared" si="248"/>
        <v>#N/A</v>
      </c>
      <c r="L1480" s="24" t="e">
        <f t="shared" si="249"/>
        <v>#N/A</v>
      </c>
      <c r="M1480" s="24" t="e">
        <f>VLOOKUP($A1480,cash!$A$1:$B$3001,2,FALSE)</f>
        <v>#N/A</v>
      </c>
      <c r="N1480" s="24" t="e">
        <f t="shared" si="250"/>
        <v>#N/A</v>
      </c>
      <c r="P1480" s="24" t="e">
        <f t="shared" si="251"/>
        <v>#N/A</v>
      </c>
      <c r="Q1480" s="24" t="e">
        <f t="shared" si="252"/>
        <v>#N/A</v>
      </c>
      <c r="S1480" s="14" t="e">
        <f t="shared" si="253"/>
        <v>#N/A</v>
      </c>
      <c r="T1480" s="14" t="e">
        <f t="shared" si="254"/>
        <v>#N/A</v>
      </c>
      <c r="U1480" s="14" t="e">
        <f t="shared" si="255"/>
        <v>#N/A</v>
      </c>
      <c r="V1480" s="14">
        <f t="shared" si="256"/>
        <v>0</v>
      </c>
      <c r="W1480" s="14" t="e">
        <f t="shared" si="257"/>
        <v>#N/A</v>
      </c>
      <c r="X1480" s="14" t="e">
        <f t="shared" si="258"/>
        <v>#N/A</v>
      </c>
    </row>
    <row r="1481" spans="1:24">
      <c r="A1481" s="10">
        <f>europe!A1492</f>
        <v>0</v>
      </c>
      <c r="B1481" s="9" t="e">
        <f>VLOOKUP($A1481,europe!$A$1:$B$3014,2,FALSE)</f>
        <v>#N/A</v>
      </c>
      <c r="C1481" s="9">
        <f>VLOOKUP($A1481,man_neu!$A$1:$D$3001,4,FALSE)</f>
        <v>0</v>
      </c>
      <c r="D1481" s="24" t="e">
        <f>VLOOKUP($A1481,cash!$A$1:$B$3001,2,FALSE)</f>
        <v>#N/A</v>
      </c>
      <c r="E1481" s="9" t="e">
        <f>VLOOKUP($A1481,patri!$A$1:$B$3002,2,FALSE)</f>
        <v>#N/A</v>
      </c>
      <c r="G1481" s="9" t="e">
        <f>VLOOKUP($A1481,anteile!$A$4:$D$2615,anteile!B$12,FALSE)</f>
        <v>#N/A</v>
      </c>
      <c r="H1481" s="9" t="e">
        <f>VLOOKUP($A1481,anteile!$A$4:$D$2615,anteile!C$12,FALSE)</f>
        <v>#N/A</v>
      </c>
      <c r="I1481" s="9" t="e">
        <f>VLOOKUP($A1481,anteile!$A$4:$D$2615,anteile!D$12,FALSE)</f>
        <v>#N/A</v>
      </c>
      <c r="K1481" s="24" t="e">
        <f t="shared" si="248"/>
        <v>#N/A</v>
      </c>
      <c r="L1481" s="24" t="e">
        <f t="shared" si="249"/>
        <v>#N/A</v>
      </c>
      <c r="M1481" s="24" t="e">
        <f>VLOOKUP($A1481,cash!$A$1:$B$3001,2,FALSE)</f>
        <v>#N/A</v>
      </c>
      <c r="N1481" s="24" t="e">
        <f t="shared" si="250"/>
        <v>#N/A</v>
      </c>
      <c r="P1481" s="24" t="e">
        <f t="shared" si="251"/>
        <v>#N/A</v>
      </c>
      <c r="Q1481" s="24" t="e">
        <f t="shared" si="252"/>
        <v>#N/A</v>
      </c>
      <c r="S1481" s="14" t="e">
        <f t="shared" si="253"/>
        <v>#N/A</v>
      </c>
      <c r="T1481" s="14" t="e">
        <f t="shared" si="254"/>
        <v>#N/A</v>
      </c>
      <c r="U1481" s="14" t="e">
        <f t="shared" si="255"/>
        <v>#N/A</v>
      </c>
      <c r="V1481" s="14">
        <f t="shared" si="256"/>
        <v>0</v>
      </c>
      <c r="W1481" s="14" t="e">
        <f t="shared" si="257"/>
        <v>#N/A</v>
      </c>
      <c r="X1481" s="14" t="e">
        <f t="shared" si="258"/>
        <v>#N/A</v>
      </c>
    </row>
    <row r="1482" spans="1:24">
      <c r="A1482" s="10">
        <f>europe!A1493</f>
        <v>0</v>
      </c>
      <c r="B1482" s="9" t="e">
        <f>VLOOKUP($A1482,europe!$A$1:$B$3014,2,FALSE)</f>
        <v>#N/A</v>
      </c>
      <c r="C1482" s="9">
        <f>VLOOKUP($A1482,man_neu!$A$1:$D$3001,4,FALSE)</f>
        <v>0</v>
      </c>
      <c r="D1482" s="24" t="e">
        <f>VLOOKUP($A1482,cash!$A$1:$B$3001,2,FALSE)</f>
        <v>#N/A</v>
      </c>
      <c r="E1482" s="9" t="e">
        <f>VLOOKUP($A1482,patri!$A$1:$B$3002,2,FALSE)</f>
        <v>#N/A</v>
      </c>
      <c r="G1482" s="9" t="e">
        <f>VLOOKUP($A1482,anteile!$A$4:$D$2615,anteile!B$12,FALSE)</f>
        <v>#N/A</v>
      </c>
      <c r="H1482" s="9" t="e">
        <f>VLOOKUP($A1482,anteile!$A$4:$D$2615,anteile!C$12,FALSE)</f>
        <v>#N/A</v>
      </c>
      <c r="I1482" s="9" t="e">
        <f>VLOOKUP($A1482,anteile!$A$4:$D$2615,anteile!D$12,FALSE)</f>
        <v>#N/A</v>
      </c>
      <c r="K1482" s="24" t="e">
        <f t="shared" si="248"/>
        <v>#N/A</v>
      </c>
      <c r="L1482" s="24" t="e">
        <f t="shared" si="249"/>
        <v>#N/A</v>
      </c>
      <c r="M1482" s="24" t="e">
        <f>VLOOKUP($A1482,cash!$A$1:$B$3001,2,FALSE)</f>
        <v>#N/A</v>
      </c>
      <c r="N1482" s="24" t="e">
        <f t="shared" si="250"/>
        <v>#N/A</v>
      </c>
      <c r="P1482" s="24" t="e">
        <f t="shared" si="251"/>
        <v>#N/A</v>
      </c>
      <c r="Q1482" s="24" t="e">
        <f t="shared" si="252"/>
        <v>#N/A</v>
      </c>
      <c r="S1482" s="14" t="e">
        <f t="shared" si="253"/>
        <v>#N/A</v>
      </c>
      <c r="T1482" s="14" t="e">
        <f t="shared" si="254"/>
        <v>#N/A</v>
      </c>
      <c r="U1482" s="14" t="e">
        <f t="shared" si="255"/>
        <v>#N/A</v>
      </c>
      <c r="V1482" s="14">
        <f t="shared" si="256"/>
        <v>0</v>
      </c>
      <c r="W1482" s="14" t="e">
        <f t="shared" si="257"/>
        <v>#N/A</v>
      </c>
      <c r="X1482" s="14" t="e">
        <f t="shared" si="258"/>
        <v>#N/A</v>
      </c>
    </row>
    <row r="1483" spans="1:24">
      <c r="A1483" s="10">
        <f>europe!A1494</f>
        <v>0</v>
      </c>
      <c r="B1483" s="9" t="e">
        <f>VLOOKUP($A1483,europe!$A$1:$B$3014,2,FALSE)</f>
        <v>#N/A</v>
      </c>
      <c r="C1483" s="9">
        <f>VLOOKUP($A1483,man_neu!$A$1:$D$3001,4,FALSE)</f>
        <v>0</v>
      </c>
      <c r="D1483" s="24" t="e">
        <f>VLOOKUP($A1483,cash!$A$1:$B$3001,2,FALSE)</f>
        <v>#N/A</v>
      </c>
      <c r="E1483" s="9" t="e">
        <f>VLOOKUP($A1483,patri!$A$1:$B$3002,2,FALSE)</f>
        <v>#N/A</v>
      </c>
      <c r="G1483" s="9" t="e">
        <f>VLOOKUP($A1483,anteile!$A$4:$D$2615,anteile!B$12,FALSE)</f>
        <v>#N/A</v>
      </c>
      <c r="H1483" s="9" t="e">
        <f>VLOOKUP($A1483,anteile!$A$4:$D$2615,anteile!C$12,FALSE)</f>
        <v>#N/A</v>
      </c>
      <c r="I1483" s="9" t="e">
        <f>VLOOKUP($A1483,anteile!$A$4:$D$2615,anteile!D$12,FALSE)</f>
        <v>#N/A</v>
      </c>
      <c r="K1483" s="24" t="e">
        <f t="shared" si="248"/>
        <v>#N/A</v>
      </c>
      <c r="L1483" s="24" t="e">
        <f t="shared" si="249"/>
        <v>#N/A</v>
      </c>
      <c r="M1483" s="24" t="e">
        <f>VLOOKUP($A1483,cash!$A$1:$B$3001,2,FALSE)</f>
        <v>#N/A</v>
      </c>
      <c r="N1483" s="24" t="e">
        <f t="shared" si="250"/>
        <v>#N/A</v>
      </c>
      <c r="P1483" s="24" t="e">
        <f t="shared" si="251"/>
        <v>#N/A</v>
      </c>
      <c r="Q1483" s="24" t="e">
        <f t="shared" si="252"/>
        <v>#N/A</v>
      </c>
      <c r="S1483" s="14" t="e">
        <f t="shared" si="253"/>
        <v>#N/A</v>
      </c>
      <c r="T1483" s="14" t="e">
        <f t="shared" si="254"/>
        <v>#N/A</v>
      </c>
      <c r="U1483" s="14" t="e">
        <f t="shared" si="255"/>
        <v>#N/A</v>
      </c>
      <c r="V1483" s="14">
        <f t="shared" si="256"/>
        <v>0</v>
      </c>
      <c r="W1483" s="14" t="e">
        <f t="shared" si="257"/>
        <v>#N/A</v>
      </c>
      <c r="X1483" s="14" t="e">
        <f t="shared" si="258"/>
        <v>#N/A</v>
      </c>
    </row>
    <row r="1484" spans="1:24">
      <c r="A1484" s="10">
        <f>europe!A1495</f>
        <v>0</v>
      </c>
      <c r="B1484" s="9" t="e">
        <f>VLOOKUP($A1484,europe!$A$1:$B$3014,2,FALSE)</f>
        <v>#N/A</v>
      </c>
      <c r="C1484" s="9">
        <f>VLOOKUP($A1484,man_neu!$A$1:$D$3001,4,FALSE)</f>
        <v>0</v>
      </c>
      <c r="D1484" s="24" t="e">
        <f>VLOOKUP($A1484,cash!$A$1:$B$3001,2,FALSE)</f>
        <v>#N/A</v>
      </c>
      <c r="E1484" s="9" t="e">
        <f>VLOOKUP($A1484,patri!$A$1:$B$3002,2,FALSE)</f>
        <v>#N/A</v>
      </c>
      <c r="G1484" s="9" t="e">
        <f>VLOOKUP($A1484,anteile!$A$4:$D$2615,anteile!B$12,FALSE)</f>
        <v>#N/A</v>
      </c>
      <c r="H1484" s="9" t="e">
        <f>VLOOKUP($A1484,anteile!$A$4:$D$2615,anteile!C$12,FALSE)</f>
        <v>#N/A</v>
      </c>
      <c r="I1484" s="9" t="e">
        <f>VLOOKUP($A1484,anteile!$A$4:$D$2615,anteile!D$12,FALSE)</f>
        <v>#N/A</v>
      </c>
      <c r="K1484" s="24" t="e">
        <f t="shared" si="248"/>
        <v>#N/A</v>
      </c>
      <c r="L1484" s="24" t="e">
        <f t="shared" si="249"/>
        <v>#N/A</v>
      </c>
      <c r="M1484" s="24" t="e">
        <f>VLOOKUP($A1484,cash!$A$1:$B$3001,2,FALSE)</f>
        <v>#N/A</v>
      </c>
      <c r="N1484" s="24" t="e">
        <f t="shared" si="250"/>
        <v>#N/A</v>
      </c>
      <c r="P1484" s="24" t="e">
        <f t="shared" si="251"/>
        <v>#N/A</v>
      </c>
      <c r="Q1484" s="24" t="e">
        <f t="shared" si="252"/>
        <v>#N/A</v>
      </c>
      <c r="S1484" s="14" t="e">
        <f t="shared" si="253"/>
        <v>#N/A</v>
      </c>
      <c r="T1484" s="14" t="e">
        <f t="shared" si="254"/>
        <v>#N/A</v>
      </c>
      <c r="U1484" s="14" t="e">
        <f t="shared" si="255"/>
        <v>#N/A</v>
      </c>
      <c r="V1484" s="14">
        <f t="shared" si="256"/>
        <v>0</v>
      </c>
      <c r="W1484" s="14" t="e">
        <f t="shared" si="257"/>
        <v>#N/A</v>
      </c>
      <c r="X1484" s="14" t="e">
        <f t="shared" si="258"/>
        <v>#N/A</v>
      </c>
    </row>
    <row r="1485" spans="1:24">
      <c r="A1485" s="10">
        <f>europe!A1496</f>
        <v>0</v>
      </c>
      <c r="B1485" s="9" t="e">
        <f>VLOOKUP($A1485,europe!$A$1:$B$3014,2,FALSE)</f>
        <v>#N/A</v>
      </c>
      <c r="C1485" s="9">
        <f>VLOOKUP($A1485,man_neu!$A$1:$D$3001,4,FALSE)</f>
        <v>0</v>
      </c>
      <c r="D1485" s="24" t="e">
        <f>VLOOKUP($A1485,cash!$A$1:$B$3001,2,FALSE)</f>
        <v>#N/A</v>
      </c>
      <c r="E1485" s="9" t="e">
        <f>VLOOKUP($A1485,patri!$A$1:$B$3002,2,FALSE)</f>
        <v>#N/A</v>
      </c>
      <c r="G1485" s="9" t="e">
        <f>VLOOKUP($A1485,anteile!$A$4:$D$2615,anteile!B$12,FALSE)</f>
        <v>#N/A</v>
      </c>
      <c r="H1485" s="9" t="e">
        <f>VLOOKUP($A1485,anteile!$A$4:$D$2615,anteile!C$12,FALSE)</f>
        <v>#N/A</v>
      </c>
      <c r="I1485" s="9" t="e">
        <f>VLOOKUP($A1485,anteile!$A$4:$D$2615,anteile!D$12,FALSE)</f>
        <v>#N/A</v>
      </c>
      <c r="K1485" s="24" t="e">
        <f t="shared" si="248"/>
        <v>#N/A</v>
      </c>
      <c r="L1485" s="24" t="e">
        <f t="shared" si="249"/>
        <v>#N/A</v>
      </c>
      <c r="M1485" s="24" t="e">
        <f>VLOOKUP($A1485,cash!$A$1:$B$3001,2,FALSE)</f>
        <v>#N/A</v>
      </c>
      <c r="N1485" s="24" t="e">
        <f t="shared" si="250"/>
        <v>#N/A</v>
      </c>
      <c r="P1485" s="24" t="e">
        <f t="shared" si="251"/>
        <v>#N/A</v>
      </c>
      <c r="Q1485" s="24" t="e">
        <f t="shared" si="252"/>
        <v>#N/A</v>
      </c>
      <c r="S1485" s="14" t="e">
        <f t="shared" si="253"/>
        <v>#N/A</v>
      </c>
      <c r="T1485" s="14" t="e">
        <f t="shared" si="254"/>
        <v>#N/A</v>
      </c>
      <c r="U1485" s="14" t="e">
        <f t="shared" si="255"/>
        <v>#N/A</v>
      </c>
      <c r="V1485" s="14">
        <f t="shared" si="256"/>
        <v>0</v>
      </c>
      <c r="W1485" s="14" t="e">
        <f t="shared" si="257"/>
        <v>#N/A</v>
      </c>
      <c r="X1485" s="14" t="e">
        <f t="shared" si="258"/>
        <v>#N/A</v>
      </c>
    </row>
    <row r="1486" spans="1:24">
      <c r="A1486" s="10">
        <f>europe!A1497</f>
        <v>0</v>
      </c>
      <c r="B1486" s="9" t="e">
        <f>VLOOKUP($A1486,europe!$A$1:$B$3014,2,FALSE)</f>
        <v>#N/A</v>
      </c>
      <c r="C1486" s="9">
        <f>VLOOKUP($A1486,man_neu!$A$1:$D$3001,4,FALSE)</f>
        <v>0</v>
      </c>
      <c r="D1486" s="24" t="e">
        <f>VLOOKUP($A1486,cash!$A$1:$B$3001,2,FALSE)</f>
        <v>#N/A</v>
      </c>
      <c r="E1486" s="9" t="e">
        <f>VLOOKUP($A1486,patri!$A$1:$B$3002,2,FALSE)</f>
        <v>#N/A</v>
      </c>
      <c r="G1486" s="9" t="e">
        <f>VLOOKUP($A1486,anteile!$A$4:$D$2615,anteile!B$12,FALSE)</f>
        <v>#N/A</v>
      </c>
      <c r="H1486" s="9" t="e">
        <f>VLOOKUP($A1486,anteile!$A$4:$D$2615,anteile!C$12,FALSE)</f>
        <v>#N/A</v>
      </c>
      <c r="I1486" s="9" t="e">
        <f>VLOOKUP($A1486,anteile!$A$4:$D$2615,anteile!D$12,FALSE)</f>
        <v>#N/A</v>
      </c>
      <c r="K1486" s="24" t="e">
        <f t="shared" ref="K1486:K1549" si="259">B1486*G1486</f>
        <v>#N/A</v>
      </c>
      <c r="L1486" s="24" t="e">
        <f t="shared" ref="L1486:L1549" si="260">C1486*H1486</f>
        <v>#N/A</v>
      </c>
      <c r="M1486" s="24" t="e">
        <f>VLOOKUP($A1486,cash!$A$1:$B$3001,2,FALSE)</f>
        <v>#N/A</v>
      </c>
      <c r="N1486" s="24" t="e">
        <f t="shared" ref="N1486:N1549" si="261">E1486*I1486</f>
        <v>#N/A</v>
      </c>
      <c r="P1486" s="24" t="e">
        <f t="shared" si="251"/>
        <v>#N/A</v>
      </c>
      <c r="Q1486" s="24" t="e">
        <f t="shared" si="252"/>
        <v>#N/A</v>
      </c>
      <c r="S1486" s="14" t="e">
        <f t="shared" si="253"/>
        <v>#N/A</v>
      </c>
      <c r="T1486" s="14" t="e">
        <f t="shared" si="254"/>
        <v>#N/A</v>
      </c>
      <c r="U1486" s="14" t="e">
        <f t="shared" si="255"/>
        <v>#N/A</v>
      </c>
      <c r="V1486" s="14">
        <f t="shared" si="256"/>
        <v>0</v>
      </c>
      <c r="W1486" s="14" t="e">
        <f t="shared" si="257"/>
        <v>#N/A</v>
      </c>
      <c r="X1486" s="14" t="e">
        <f t="shared" si="258"/>
        <v>#N/A</v>
      </c>
    </row>
    <row r="1487" spans="1:24">
      <c r="A1487" s="10">
        <f>europe!A1498</f>
        <v>0</v>
      </c>
      <c r="B1487" s="9" t="e">
        <f>VLOOKUP($A1487,europe!$A$1:$B$3014,2,FALSE)</f>
        <v>#N/A</v>
      </c>
      <c r="C1487" s="9">
        <f>VLOOKUP($A1487,man_neu!$A$1:$D$3001,4,FALSE)</f>
        <v>0</v>
      </c>
      <c r="D1487" s="24" t="e">
        <f>VLOOKUP($A1487,cash!$A$1:$B$3001,2,FALSE)</f>
        <v>#N/A</v>
      </c>
      <c r="E1487" s="9" t="e">
        <f>VLOOKUP($A1487,patri!$A$1:$B$3002,2,FALSE)</f>
        <v>#N/A</v>
      </c>
      <c r="G1487" s="9" t="e">
        <f>VLOOKUP($A1487,anteile!$A$4:$D$2615,anteile!B$12,FALSE)</f>
        <v>#N/A</v>
      </c>
      <c r="H1487" s="9" t="e">
        <f>VLOOKUP($A1487,anteile!$A$4:$D$2615,anteile!C$12,FALSE)</f>
        <v>#N/A</v>
      </c>
      <c r="I1487" s="9" t="e">
        <f>VLOOKUP($A1487,anteile!$A$4:$D$2615,anteile!D$12,FALSE)</f>
        <v>#N/A</v>
      </c>
      <c r="K1487" s="24" t="e">
        <f t="shared" si="259"/>
        <v>#N/A</v>
      </c>
      <c r="L1487" s="24" t="e">
        <f t="shared" si="260"/>
        <v>#N/A</v>
      </c>
      <c r="M1487" s="24" t="e">
        <f>VLOOKUP($A1487,cash!$A$1:$B$3001,2,FALSE)</f>
        <v>#N/A</v>
      </c>
      <c r="N1487" s="24" t="e">
        <f t="shared" si="261"/>
        <v>#N/A</v>
      </c>
      <c r="P1487" s="24" t="e">
        <f t="shared" ref="P1487:P1550" si="262">SUM(K1487:M1487)</f>
        <v>#N/A</v>
      </c>
      <c r="Q1487" s="24" t="e">
        <f t="shared" ref="Q1487:Q1550" si="263">N1487</f>
        <v>#N/A</v>
      </c>
      <c r="S1487" s="14" t="e">
        <f t="shared" ref="S1487:S1550" si="264">P1487/P$6*100</f>
        <v>#N/A</v>
      </c>
      <c r="T1487" s="14" t="e">
        <f t="shared" ref="T1487:T1550" si="265">Q1487/Q$6*100</f>
        <v>#N/A</v>
      </c>
      <c r="U1487" s="14" t="e">
        <f t="shared" ref="U1487:U1550" si="266">B1487/B$6*100</f>
        <v>#N/A</v>
      </c>
      <c r="V1487" s="14">
        <f t="shared" ref="V1487:V1550" si="267">C1487/C$6*100</f>
        <v>0</v>
      </c>
      <c r="W1487" s="14" t="e">
        <f t="shared" ref="W1487:W1550" si="268">D1487/D$6*100</f>
        <v>#N/A</v>
      </c>
      <c r="X1487" s="14" t="e">
        <f t="shared" ref="X1487:X1550" si="269">E1487/E$6*100</f>
        <v>#N/A</v>
      </c>
    </row>
    <row r="1488" spans="1:24">
      <c r="A1488" s="10">
        <f>europe!A1499</f>
        <v>0</v>
      </c>
      <c r="B1488" s="9" t="e">
        <f>VLOOKUP($A1488,europe!$A$1:$B$3014,2,FALSE)</f>
        <v>#N/A</v>
      </c>
      <c r="C1488" s="9">
        <f>VLOOKUP($A1488,man_neu!$A$1:$D$3001,4,FALSE)</f>
        <v>0</v>
      </c>
      <c r="D1488" s="24" t="e">
        <f>VLOOKUP($A1488,cash!$A$1:$B$3001,2,FALSE)</f>
        <v>#N/A</v>
      </c>
      <c r="E1488" s="9" t="e">
        <f>VLOOKUP($A1488,patri!$A$1:$B$3002,2,FALSE)</f>
        <v>#N/A</v>
      </c>
      <c r="G1488" s="9" t="e">
        <f>VLOOKUP($A1488,anteile!$A$4:$D$2615,anteile!B$12,FALSE)</f>
        <v>#N/A</v>
      </c>
      <c r="H1488" s="9" t="e">
        <f>VLOOKUP($A1488,anteile!$A$4:$D$2615,anteile!C$12,FALSE)</f>
        <v>#N/A</v>
      </c>
      <c r="I1488" s="9" t="e">
        <f>VLOOKUP($A1488,anteile!$A$4:$D$2615,anteile!D$12,FALSE)</f>
        <v>#N/A</v>
      </c>
      <c r="K1488" s="24" t="e">
        <f t="shared" si="259"/>
        <v>#N/A</v>
      </c>
      <c r="L1488" s="24" t="e">
        <f t="shared" si="260"/>
        <v>#N/A</v>
      </c>
      <c r="M1488" s="24" t="e">
        <f>VLOOKUP($A1488,cash!$A$1:$B$3001,2,FALSE)</f>
        <v>#N/A</v>
      </c>
      <c r="N1488" s="24" t="e">
        <f t="shared" si="261"/>
        <v>#N/A</v>
      </c>
      <c r="P1488" s="24" t="e">
        <f t="shared" si="262"/>
        <v>#N/A</v>
      </c>
      <c r="Q1488" s="24" t="e">
        <f t="shared" si="263"/>
        <v>#N/A</v>
      </c>
      <c r="S1488" s="14" t="e">
        <f t="shared" si="264"/>
        <v>#N/A</v>
      </c>
      <c r="T1488" s="14" t="e">
        <f t="shared" si="265"/>
        <v>#N/A</v>
      </c>
      <c r="U1488" s="14" t="e">
        <f t="shared" si="266"/>
        <v>#N/A</v>
      </c>
      <c r="V1488" s="14">
        <f t="shared" si="267"/>
        <v>0</v>
      </c>
      <c r="W1488" s="14" t="e">
        <f t="shared" si="268"/>
        <v>#N/A</v>
      </c>
      <c r="X1488" s="14" t="e">
        <f t="shared" si="269"/>
        <v>#N/A</v>
      </c>
    </row>
    <row r="1489" spans="1:24">
      <c r="A1489" s="10">
        <f>europe!A1500</f>
        <v>0</v>
      </c>
      <c r="B1489" s="9" t="e">
        <f>VLOOKUP($A1489,europe!$A$1:$B$3014,2,FALSE)</f>
        <v>#N/A</v>
      </c>
      <c r="C1489" s="9">
        <f>VLOOKUP($A1489,man_neu!$A$1:$D$3001,4,FALSE)</f>
        <v>0</v>
      </c>
      <c r="D1489" s="24" t="e">
        <f>VLOOKUP($A1489,cash!$A$1:$B$3001,2,FALSE)</f>
        <v>#N/A</v>
      </c>
      <c r="E1489" s="9" t="e">
        <f>VLOOKUP($A1489,patri!$A$1:$B$3002,2,FALSE)</f>
        <v>#N/A</v>
      </c>
      <c r="G1489" s="9" t="e">
        <f>VLOOKUP($A1489,anteile!$A$4:$D$2615,anteile!B$12,FALSE)</f>
        <v>#N/A</v>
      </c>
      <c r="H1489" s="9" t="e">
        <f>VLOOKUP($A1489,anteile!$A$4:$D$2615,anteile!C$12,FALSE)</f>
        <v>#N/A</v>
      </c>
      <c r="I1489" s="9" t="e">
        <f>VLOOKUP($A1489,anteile!$A$4:$D$2615,anteile!D$12,FALSE)</f>
        <v>#N/A</v>
      </c>
      <c r="K1489" s="24" t="e">
        <f t="shared" si="259"/>
        <v>#N/A</v>
      </c>
      <c r="L1489" s="24" t="e">
        <f t="shared" si="260"/>
        <v>#N/A</v>
      </c>
      <c r="M1489" s="24" t="e">
        <f>VLOOKUP($A1489,cash!$A$1:$B$3001,2,FALSE)</f>
        <v>#N/A</v>
      </c>
      <c r="N1489" s="24" t="e">
        <f t="shared" si="261"/>
        <v>#N/A</v>
      </c>
      <c r="P1489" s="24" t="e">
        <f t="shared" si="262"/>
        <v>#N/A</v>
      </c>
      <c r="Q1489" s="24" t="e">
        <f t="shared" si="263"/>
        <v>#N/A</v>
      </c>
      <c r="S1489" s="14" t="e">
        <f t="shared" si="264"/>
        <v>#N/A</v>
      </c>
      <c r="T1489" s="14" t="e">
        <f t="shared" si="265"/>
        <v>#N/A</v>
      </c>
      <c r="U1489" s="14" t="e">
        <f t="shared" si="266"/>
        <v>#N/A</v>
      </c>
      <c r="V1489" s="14">
        <f t="shared" si="267"/>
        <v>0</v>
      </c>
      <c r="W1489" s="14" t="e">
        <f t="shared" si="268"/>
        <v>#N/A</v>
      </c>
      <c r="X1489" s="14" t="e">
        <f t="shared" si="269"/>
        <v>#N/A</v>
      </c>
    </row>
    <row r="1490" spans="1:24">
      <c r="A1490" s="10">
        <f>europe!A1501</f>
        <v>0</v>
      </c>
      <c r="B1490" s="9" t="e">
        <f>VLOOKUP($A1490,europe!$A$1:$B$3014,2,FALSE)</f>
        <v>#N/A</v>
      </c>
      <c r="C1490" s="9">
        <f>VLOOKUP($A1490,man_neu!$A$1:$D$3001,4,FALSE)</f>
        <v>0</v>
      </c>
      <c r="D1490" s="24" t="e">
        <f>VLOOKUP($A1490,cash!$A$1:$B$3001,2,FALSE)</f>
        <v>#N/A</v>
      </c>
      <c r="E1490" s="9" t="e">
        <f>VLOOKUP($A1490,patri!$A$1:$B$3002,2,FALSE)</f>
        <v>#N/A</v>
      </c>
      <c r="G1490" s="9" t="e">
        <f>VLOOKUP($A1490,anteile!$A$4:$D$2615,anteile!B$12,FALSE)</f>
        <v>#N/A</v>
      </c>
      <c r="H1490" s="9" t="e">
        <f>VLOOKUP($A1490,anteile!$A$4:$D$2615,anteile!C$12,FALSE)</f>
        <v>#N/A</v>
      </c>
      <c r="I1490" s="9" t="e">
        <f>VLOOKUP($A1490,anteile!$A$4:$D$2615,anteile!D$12,FALSE)</f>
        <v>#N/A</v>
      </c>
      <c r="K1490" s="24" t="e">
        <f t="shared" si="259"/>
        <v>#N/A</v>
      </c>
      <c r="L1490" s="24" t="e">
        <f t="shared" si="260"/>
        <v>#N/A</v>
      </c>
      <c r="M1490" s="24" t="e">
        <f>VLOOKUP($A1490,cash!$A$1:$B$3001,2,FALSE)</f>
        <v>#N/A</v>
      </c>
      <c r="N1490" s="24" t="e">
        <f t="shared" si="261"/>
        <v>#N/A</v>
      </c>
      <c r="P1490" s="24" t="e">
        <f t="shared" si="262"/>
        <v>#N/A</v>
      </c>
      <c r="Q1490" s="24" t="e">
        <f t="shared" si="263"/>
        <v>#N/A</v>
      </c>
      <c r="S1490" s="14" t="e">
        <f t="shared" si="264"/>
        <v>#N/A</v>
      </c>
      <c r="T1490" s="14" t="e">
        <f t="shared" si="265"/>
        <v>#N/A</v>
      </c>
      <c r="U1490" s="14" t="e">
        <f t="shared" si="266"/>
        <v>#N/A</v>
      </c>
      <c r="V1490" s="14">
        <f t="shared" si="267"/>
        <v>0</v>
      </c>
      <c r="W1490" s="14" t="e">
        <f t="shared" si="268"/>
        <v>#N/A</v>
      </c>
      <c r="X1490" s="14" t="e">
        <f t="shared" si="269"/>
        <v>#N/A</v>
      </c>
    </row>
    <row r="1491" spans="1:24">
      <c r="A1491" s="10">
        <f>europe!A1502</f>
        <v>0</v>
      </c>
      <c r="B1491" s="9" t="e">
        <f>VLOOKUP($A1491,europe!$A$1:$B$3014,2,FALSE)</f>
        <v>#N/A</v>
      </c>
      <c r="C1491" s="9">
        <f>VLOOKUP($A1491,man_neu!$A$1:$D$3001,4,FALSE)</f>
        <v>0</v>
      </c>
      <c r="D1491" s="24" t="e">
        <f>VLOOKUP($A1491,cash!$A$1:$B$3001,2,FALSE)</f>
        <v>#N/A</v>
      </c>
      <c r="E1491" s="9" t="e">
        <f>VLOOKUP($A1491,patri!$A$1:$B$3002,2,FALSE)</f>
        <v>#N/A</v>
      </c>
      <c r="G1491" s="9" t="e">
        <f>VLOOKUP($A1491,anteile!$A$4:$D$2615,anteile!B$12,FALSE)</f>
        <v>#N/A</v>
      </c>
      <c r="H1491" s="9" t="e">
        <f>VLOOKUP($A1491,anteile!$A$4:$D$2615,anteile!C$12,FALSE)</f>
        <v>#N/A</v>
      </c>
      <c r="I1491" s="9" t="e">
        <f>VLOOKUP($A1491,anteile!$A$4:$D$2615,anteile!D$12,FALSE)</f>
        <v>#N/A</v>
      </c>
      <c r="K1491" s="24" t="e">
        <f t="shared" si="259"/>
        <v>#N/A</v>
      </c>
      <c r="L1491" s="24" t="e">
        <f t="shared" si="260"/>
        <v>#N/A</v>
      </c>
      <c r="M1491" s="24" t="e">
        <f>VLOOKUP($A1491,cash!$A$1:$B$3001,2,FALSE)</f>
        <v>#N/A</v>
      </c>
      <c r="N1491" s="24" t="e">
        <f t="shared" si="261"/>
        <v>#N/A</v>
      </c>
      <c r="P1491" s="24" t="e">
        <f t="shared" si="262"/>
        <v>#N/A</v>
      </c>
      <c r="Q1491" s="24" t="e">
        <f t="shared" si="263"/>
        <v>#N/A</v>
      </c>
      <c r="S1491" s="14" t="e">
        <f t="shared" si="264"/>
        <v>#N/A</v>
      </c>
      <c r="T1491" s="14" t="e">
        <f t="shared" si="265"/>
        <v>#N/A</v>
      </c>
      <c r="U1491" s="14" t="e">
        <f t="shared" si="266"/>
        <v>#N/A</v>
      </c>
      <c r="V1491" s="14">
        <f t="shared" si="267"/>
        <v>0</v>
      </c>
      <c r="W1491" s="14" t="e">
        <f t="shared" si="268"/>
        <v>#N/A</v>
      </c>
      <c r="X1491" s="14" t="e">
        <f t="shared" si="269"/>
        <v>#N/A</v>
      </c>
    </row>
    <row r="1492" spans="1:24">
      <c r="A1492" s="10">
        <f>europe!A1503</f>
        <v>0</v>
      </c>
      <c r="B1492" s="9" t="e">
        <f>VLOOKUP($A1492,europe!$A$1:$B$3014,2,FALSE)</f>
        <v>#N/A</v>
      </c>
      <c r="C1492" s="9">
        <f>VLOOKUP($A1492,man_neu!$A$1:$D$3001,4,FALSE)</f>
        <v>0</v>
      </c>
      <c r="D1492" s="24" t="e">
        <f>VLOOKUP($A1492,cash!$A$1:$B$3001,2,FALSE)</f>
        <v>#N/A</v>
      </c>
      <c r="E1492" s="9" t="e">
        <f>VLOOKUP($A1492,patri!$A$1:$B$3002,2,FALSE)</f>
        <v>#N/A</v>
      </c>
      <c r="G1492" s="9" t="e">
        <f>VLOOKUP($A1492,anteile!$A$4:$D$2615,anteile!B$12,FALSE)</f>
        <v>#N/A</v>
      </c>
      <c r="H1492" s="9" t="e">
        <f>VLOOKUP($A1492,anteile!$A$4:$D$2615,anteile!C$12,FALSE)</f>
        <v>#N/A</v>
      </c>
      <c r="I1492" s="9" t="e">
        <f>VLOOKUP($A1492,anteile!$A$4:$D$2615,anteile!D$12,FALSE)</f>
        <v>#N/A</v>
      </c>
      <c r="K1492" s="24" t="e">
        <f t="shared" si="259"/>
        <v>#N/A</v>
      </c>
      <c r="L1492" s="24" t="e">
        <f t="shared" si="260"/>
        <v>#N/A</v>
      </c>
      <c r="M1492" s="24" t="e">
        <f>VLOOKUP($A1492,cash!$A$1:$B$3001,2,FALSE)</f>
        <v>#N/A</v>
      </c>
      <c r="N1492" s="24" t="e">
        <f t="shared" si="261"/>
        <v>#N/A</v>
      </c>
      <c r="P1492" s="24" t="e">
        <f t="shared" si="262"/>
        <v>#N/A</v>
      </c>
      <c r="Q1492" s="24" t="e">
        <f t="shared" si="263"/>
        <v>#N/A</v>
      </c>
      <c r="S1492" s="14" t="e">
        <f t="shared" si="264"/>
        <v>#N/A</v>
      </c>
      <c r="T1492" s="14" t="e">
        <f t="shared" si="265"/>
        <v>#N/A</v>
      </c>
      <c r="U1492" s="14" t="e">
        <f t="shared" si="266"/>
        <v>#N/A</v>
      </c>
      <c r="V1492" s="14">
        <f t="shared" si="267"/>
        <v>0</v>
      </c>
      <c r="W1492" s="14" t="e">
        <f t="shared" si="268"/>
        <v>#N/A</v>
      </c>
      <c r="X1492" s="14" t="e">
        <f t="shared" si="269"/>
        <v>#N/A</v>
      </c>
    </row>
    <row r="1493" spans="1:24">
      <c r="A1493" s="10">
        <f>europe!A1504</f>
        <v>0</v>
      </c>
      <c r="B1493" s="9" t="e">
        <f>VLOOKUP($A1493,europe!$A$1:$B$3014,2,FALSE)</f>
        <v>#N/A</v>
      </c>
      <c r="C1493" s="9">
        <f>VLOOKUP($A1493,man_neu!$A$1:$D$3001,4,FALSE)</f>
        <v>0</v>
      </c>
      <c r="D1493" s="24" t="e">
        <f>VLOOKUP($A1493,cash!$A$1:$B$3001,2,FALSE)</f>
        <v>#N/A</v>
      </c>
      <c r="E1493" s="9" t="e">
        <f>VLOOKUP($A1493,patri!$A$1:$B$3002,2,FALSE)</f>
        <v>#N/A</v>
      </c>
      <c r="G1493" s="9" t="e">
        <f>VLOOKUP($A1493,anteile!$A$4:$D$2615,anteile!B$12,FALSE)</f>
        <v>#N/A</v>
      </c>
      <c r="H1493" s="9" t="e">
        <f>VLOOKUP($A1493,anteile!$A$4:$D$2615,anteile!C$12,FALSE)</f>
        <v>#N/A</v>
      </c>
      <c r="I1493" s="9" t="e">
        <f>VLOOKUP($A1493,anteile!$A$4:$D$2615,anteile!D$12,FALSE)</f>
        <v>#N/A</v>
      </c>
      <c r="K1493" s="24" t="e">
        <f t="shared" si="259"/>
        <v>#N/A</v>
      </c>
      <c r="L1493" s="24" t="e">
        <f t="shared" si="260"/>
        <v>#N/A</v>
      </c>
      <c r="M1493" s="24" t="e">
        <f>VLOOKUP($A1493,cash!$A$1:$B$3001,2,FALSE)</f>
        <v>#N/A</v>
      </c>
      <c r="N1493" s="24" t="e">
        <f t="shared" si="261"/>
        <v>#N/A</v>
      </c>
      <c r="P1493" s="24" t="e">
        <f t="shared" si="262"/>
        <v>#N/A</v>
      </c>
      <c r="Q1493" s="24" t="e">
        <f t="shared" si="263"/>
        <v>#N/A</v>
      </c>
      <c r="S1493" s="14" t="e">
        <f t="shared" si="264"/>
        <v>#N/A</v>
      </c>
      <c r="T1493" s="14" t="e">
        <f t="shared" si="265"/>
        <v>#N/A</v>
      </c>
      <c r="U1493" s="14" t="e">
        <f t="shared" si="266"/>
        <v>#N/A</v>
      </c>
      <c r="V1493" s="14">
        <f t="shared" si="267"/>
        <v>0</v>
      </c>
      <c r="W1493" s="14" t="e">
        <f t="shared" si="268"/>
        <v>#N/A</v>
      </c>
      <c r="X1493" s="14" t="e">
        <f t="shared" si="269"/>
        <v>#N/A</v>
      </c>
    </row>
    <row r="1494" spans="1:24">
      <c r="A1494" s="10">
        <f>europe!A1505</f>
        <v>0</v>
      </c>
      <c r="B1494" s="9" t="e">
        <f>VLOOKUP($A1494,europe!$A$1:$B$3014,2,FALSE)</f>
        <v>#N/A</v>
      </c>
      <c r="C1494" s="9">
        <f>VLOOKUP($A1494,man_neu!$A$1:$D$3001,4,FALSE)</f>
        <v>0</v>
      </c>
      <c r="D1494" s="24" t="e">
        <f>VLOOKUP($A1494,cash!$A$1:$B$3001,2,FALSE)</f>
        <v>#N/A</v>
      </c>
      <c r="E1494" s="9" t="e">
        <f>VLOOKUP($A1494,patri!$A$1:$B$3002,2,FALSE)</f>
        <v>#N/A</v>
      </c>
      <c r="G1494" s="9" t="e">
        <f>VLOOKUP($A1494,anteile!$A$4:$D$2615,anteile!B$12,FALSE)</f>
        <v>#N/A</v>
      </c>
      <c r="H1494" s="9" t="e">
        <f>VLOOKUP($A1494,anteile!$A$4:$D$2615,anteile!C$12,FALSE)</f>
        <v>#N/A</v>
      </c>
      <c r="I1494" s="9" t="e">
        <f>VLOOKUP($A1494,anteile!$A$4:$D$2615,anteile!D$12,FALSE)</f>
        <v>#N/A</v>
      </c>
      <c r="K1494" s="24" t="e">
        <f t="shared" si="259"/>
        <v>#N/A</v>
      </c>
      <c r="L1494" s="24" t="e">
        <f t="shared" si="260"/>
        <v>#N/A</v>
      </c>
      <c r="M1494" s="24" t="e">
        <f>VLOOKUP($A1494,cash!$A$1:$B$3001,2,FALSE)</f>
        <v>#N/A</v>
      </c>
      <c r="N1494" s="24" t="e">
        <f t="shared" si="261"/>
        <v>#N/A</v>
      </c>
      <c r="P1494" s="24" t="e">
        <f t="shared" si="262"/>
        <v>#N/A</v>
      </c>
      <c r="Q1494" s="24" t="e">
        <f t="shared" si="263"/>
        <v>#N/A</v>
      </c>
      <c r="S1494" s="14" t="e">
        <f t="shared" si="264"/>
        <v>#N/A</v>
      </c>
      <c r="T1494" s="14" t="e">
        <f t="shared" si="265"/>
        <v>#N/A</v>
      </c>
      <c r="U1494" s="14" t="e">
        <f t="shared" si="266"/>
        <v>#N/A</v>
      </c>
      <c r="V1494" s="14">
        <f t="shared" si="267"/>
        <v>0</v>
      </c>
      <c r="W1494" s="14" t="e">
        <f t="shared" si="268"/>
        <v>#N/A</v>
      </c>
      <c r="X1494" s="14" t="e">
        <f t="shared" si="269"/>
        <v>#N/A</v>
      </c>
    </row>
    <row r="1495" spans="1:24">
      <c r="A1495" s="10">
        <f>europe!A1506</f>
        <v>0</v>
      </c>
      <c r="B1495" s="9" t="e">
        <f>VLOOKUP($A1495,europe!$A$1:$B$3014,2,FALSE)</f>
        <v>#N/A</v>
      </c>
      <c r="C1495" s="9">
        <f>VLOOKUP($A1495,man_neu!$A$1:$D$3001,4,FALSE)</f>
        <v>0</v>
      </c>
      <c r="D1495" s="24" t="e">
        <f>VLOOKUP($A1495,cash!$A$1:$B$3001,2,FALSE)</f>
        <v>#N/A</v>
      </c>
      <c r="E1495" s="9" t="e">
        <f>VLOOKUP($A1495,patri!$A$1:$B$3002,2,FALSE)</f>
        <v>#N/A</v>
      </c>
      <c r="G1495" s="9" t="e">
        <f>VLOOKUP($A1495,anteile!$A$4:$D$2615,anteile!B$12,FALSE)</f>
        <v>#N/A</v>
      </c>
      <c r="H1495" s="9" t="e">
        <f>VLOOKUP($A1495,anteile!$A$4:$D$2615,anteile!C$12,FALSE)</f>
        <v>#N/A</v>
      </c>
      <c r="I1495" s="9" t="e">
        <f>VLOOKUP($A1495,anteile!$A$4:$D$2615,anteile!D$12,FALSE)</f>
        <v>#N/A</v>
      </c>
      <c r="K1495" s="24" t="e">
        <f t="shared" si="259"/>
        <v>#N/A</v>
      </c>
      <c r="L1495" s="24" t="e">
        <f t="shared" si="260"/>
        <v>#N/A</v>
      </c>
      <c r="M1495" s="24" t="e">
        <f>VLOOKUP($A1495,cash!$A$1:$B$3001,2,FALSE)</f>
        <v>#N/A</v>
      </c>
      <c r="N1495" s="24" t="e">
        <f t="shared" si="261"/>
        <v>#N/A</v>
      </c>
      <c r="P1495" s="24" t="e">
        <f t="shared" si="262"/>
        <v>#N/A</v>
      </c>
      <c r="Q1495" s="24" t="e">
        <f t="shared" si="263"/>
        <v>#N/A</v>
      </c>
      <c r="S1495" s="14" t="e">
        <f t="shared" si="264"/>
        <v>#N/A</v>
      </c>
      <c r="T1495" s="14" t="e">
        <f t="shared" si="265"/>
        <v>#N/A</v>
      </c>
      <c r="U1495" s="14" t="e">
        <f t="shared" si="266"/>
        <v>#N/A</v>
      </c>
      <c r="V1495" s="14">
        <f t="shared" si="267"/>
        <v>0</v>
      </c>
      <c r="W1495" s="14" t="e">
        <f t="shared" si="268"/>
        <v>#N/A</v>
      </c>
      <c r="X1495" s="14" t="e">
        <f t="shared" si="269"/>
        <v>#N/A</v>
      </c>
    </row>
    <row r="1496" spans="1:24">
      <c r="A1496" s="10">
        <f>europe!A1507</f>
        <v>0</v>
      </c>
      <c r="B1496" s="9" t="e">
        <f>VLOOKUP($A1496,europe!$A$1:$B$3014,2,FALSE)</f>
        <v>#N/A</v>
      </c>
      <c r="C1496" s="9">
        <f>VLOOKUP($A1496,man_neu!$A$1:$D$3001,4,FALSE)</f>
        <v>0</v>
      </c>
      <c r="D1496" s="24" t="e">
        <f>VLOOKUP($A1496,cash!$A$1:$B$3001,2,FALSE)</f>
        <v>#N/A</v>
      </c>
      <c r="E1496" s="9" t="e">
        <f>VLOOKUP($A1496,patri!$A$1:$B$3002,2,FALSE)</f>
        <v>#N/A</v>
      </c>
      <c r="G1496" s="9" t="e">
        <f>VLOOKUP($A1496,anteile!$A$4:$D$2615,anteile!B$12,FALSE)</f>
        <v>#N/A</v>
      </c>
      <c r="H1496" s="9" t="e">
        <f>VLOOKUP($A1496,anteile!$A$4:$D$2615,anteile!C$12,FALSE)</f>
        <v>#N/A</v>
      </c>
      <c r="I1496" s="9" t="e">
        <f>VLOOKUP($A1496,anteile!$A$4:$D$2615,anteile!D$12,FALSE)</f>
        <v>#N/A</v>
      </c>
      <c r="K1496" s="24" t="e">
        <f t="shared" si="259"/>
        <v>#N/A</v>
      </c>
      <c r="L1496" s="24" t="e">
        <f t="shared" si="260"/>
        <v>#N/A</v>
      </c>
      <c r="M1496" s="24" t="e">
        <f>VLOOKUP($A1496,cash!$A$1:$B$3001,2,FALSE)</f>
        <v>#N/A</v>
      </c>
      <c r="N1496" s="24" t="e">
        <f t="shared" si="261"/>
        <v>#N/A</v>
      </c>
      <c r="P1496" s="24" t="e">
        <f t="shared" si="262"/>
        <v>#N/A</v>
      </c>
      <c r="Q1496" s="24" t="e">
        <f t="shared" si="263"/>
        <v>#N/A</v>
      </c>
      <c r="S1496" s="14" t="e">
        <f t="shared" si="264"/>
        <v>#N/A</v>
      </c>
      <c r="T1496" s="14" t="e">
        <f t="shared" si="265"/>
        <v>#N/A</v>
      </c>
      <c r="U1496" s="14" t="e">
        <f t="shared" si="266"/>
        <v>#N/A</v>
      </c>
      <c r="V1496" s="14">
        <f t="shared" si="267"/>
        <v>0</v>
      </c>
      <c r="W1496" s="14" t="e">
        <f t="shared" si="268"/>
        <v>#N/A</v>
      </c>
      <c r="X1496" s="14" t="e">
        <f t="shared" si="269"/>
        <v>#N/A</v>
      </c>
    </row>
    <row r="1497" spans="1:24">
      <c r="A1497" s="10">
        <f>europe!A1508</f>
        <v>0</v>
      </c>
      <c r="B1497" s="9" t="e">
        <f>VLOOKUP($A1497,europe!$A$1:$B$3014,2,FALSE)</f>
        <v>#N/A</v>
      </c>
      <c r="C1497" s="9">
        <f>VLOOKUP($A1497,man_neu!$A$1:$D$3001,4,FALSE)</f>
        <v>0</v>
      </c>
      <c r="D1497" s="24" t="e">
        <f>VLOOKUP($A1497,cash!$A$1:$B$3001,2,FALSE)</f>
        <v>#N/A</v>
      </c>
      <c r="E1497" s="9" t="e">
        <f>VLOOKUP($A1497,patri!$A$1:$B$3002,2,FALSE)</f>
        <v>#N/A</v>
      </c>
      <c r="G1497" s="9" t="e">
        <f>VLOOKUP($A1497,anteile!$A$4:$D$2615,anteile!B$12,FALSE)</f>
        <v>#N/A</v>
      </c>
      <c r="H1497" s="9" t="e">
        <f>VLOOKUP($A1497,anteile!$A$4:$D$2615,anteile!C$12,FALSE)</f>
        <v>#N/A</v>
      </c>
      <c r="I1497" s="9" t="e">
        <f>VLOOKUP($A1497,anteile!$A$4:$D$2615,anteile!D$12,FALSE)</f>
        <v>#N/A</v>
      </c>
      <c r="K1497" s="24" t="e">
        <f t="shared" si="259"/>
        <v>#N/A</v>
      </c>
      <c r="L1497" s="24" t="e">
        <f t="shared" si="260"/>
        <v>#N/A</v>
      </c>
      <c r="M1497" s="24" t="e">
        <f>VLOOKUP($A1497,cash!$A$1:$B$3001,2,FALSE)</f>
        <v>#N/A</v>
      </c>
      <c r="N1497" s="24" t="e">
        <f t="shared" si="261"/>
        <v>#N/A</v>
      </c>
      <c r="P1497" s="24" t="e">
        <f t="shared" si="262"/>
        <v>#N/A</v>
      </c>
      <c r="Q1497" s="24" t="e">
        <f t="shared" si="263"/>
        <v>#N/A</v>
      </c>
      <c r="S1497" s="14" t="e">
        <f t="shared" si="264"/>
        <v>#N/A</v>
      </c>
      <c r="T1497" s="14" t="e">
        <f t="shared" si="265"/>
        <v>#N/A</v>
      </c>
      <c r="U1497" s="14" t="e">
        <f t="shared" si="266"/>
        <v>#N/A</v>
      </c>
      <c r="V1497" s="14">
        <f t="shared" si="267"/>
        <v>0</v>
      </c>
      <c r="W1497" s="14" t="e">
        <f t="shared" si="268"/>
        <v>#N/A</v>
      </c>
      <c r="X1497" s="14" t="e">
        <f t="shared" si="269"/>
        <v>#N/A</v>
      </c>
    </row>
    <row r="1498" spans="1:24">
      <c r="A1498" s="10">
        <f>europe!A1509</f>
        <v>0</v>
      </c>
      <c r="B1498" s="9" t="e">
        <f>VLOOKUP($A1498,europe!$A$1:$B$3014,2,FALSE)</f>
        <v>#N/A</v>
      </c>
      <c r="C1498" s="9">
        <f>VLOOKUP($A1498,man_neu!$A$1:$D$3001,4,FALSE)</f>
        <v>0</v>
      </c>
      <c r="D1498" s="24" t="e">
        <f>VLOOKUP($A1498,cash!$A$1:$B$3001,2,FALSE)</f>
        <v>#N/A</v>
      </c>
      <c r="E1498" s="9" t="e">
        <f>VLOOKUP($A1498,patri!$A$1:$B$3002,2,FALSE)</f>
        <v>#N/A</v>
      </c>
      <c r="G1498" s="9" t="e">
        <f>VLOOKUP($A1498,anteile!$A$4:$D$2615,anteile!B$12,FALSE)</f>
        <v>#N/A</v>
      </c>
      <c r="H1498" s="9" t="e">
        <f>VLOOKUP($A1498,anteile!$A$4:$D$2615,anteile!C$12,FALSE)</f>
        <v>#N/A</v>
      </c>
      <c r="I1498" s="9" t="e">
        <f>VLOOKUP($A1498,anteile!$A$4:$D$2615,anteile!D$12,FALSE)</f>
        <v>#N/A</v>
      </c>
      <c r="K1498" s="24" t="e">
        <f t="shared" si="259"/>
        <v>#N/A</v>
      </c>
      <c r="L1498" s="24" t="e">
        <f t="shared" si="260"/>
        <v>#N/A</v>
      </c>
      <c r="M1498" s="24" t="e">
        <f>VLOOKUP($A1498,cash!$A$1:$B$3001,2,FALSE)</f>
        <v>#N/A</v>
      </c>
      <c r="N1498" s="24" t="e">
        <f t="shared" si="261"/>
        <v>#N/A</v>
      </c>
      <c r="P1498" s="24" t="e">
        <f t="shared" si="262"/>
        <v>#N/A</v>
      </c>
      <c r="Q1498" s="24" t="e">
        <f t="shared" si="263"/>
        <v>#N/A</v>
      </c>
      <c r="S1498" s="14" t="e">
        <f t="shared" si="264"/>
        <v>#N/A</v>
      </c>
      <c r="T1498" s="14" t="e">
        <f t="shared" si="265"/>
        <v>#N/A</v>
      </c>
      <c r="U1498" s="14" t="e">
        <f t="shared" si="266"/>
        <v>#N/A</v>
      </c>
      <c r="V1498" s="14">
        <f t="shared" si="267"/>
        <v>0</v>
      </c>
      <c r="W1498" s="14" t="e">
        <f t="shared" si="268"/>
        <v>#N/A</v>
      </c>
      <c r="X1498" s="14" t="e">
        <f t="shared" si="269"/>
        <v>#N/A</v>
      </c>
    </row>
    <row r="1499" spans="1:24">
      <c r="A1499" s="10">
        <f>europe!A1510</f>
        <v>0</v>
      </c>
      <c r="B1499" s="9" t="e">
        <f>VLOOKUP($A1499,europe!$A$1:$B$3014,2,FALSE)</f>
        <v>#N/A</v>
      </c>
      <c r="C1499" s="9">
        <f>VLOOKUP($A1499,man_neu!$A$1:$D$3001,4,FALSE)</f>
        <v>0</v>
      </c>
      <c r="D1499" s="24" t="e">
        <f>VLOOKUP($A1499,cash!$A$1:$B$3001,2,FALSE)</f>
        <v>#N/A</v>
      </c>
      <c r="E1499" s="9" t="e">
        <f>VLOOKUP($A1499,patri!$A$1:$B$3002,2,FALSE)</f>
        <v>#N/A</v>
      </c>
      <c r="G1499" s="9" t="e">
        <f>VLOOKUP($A1499,anteile!$A$4:$D$2615,anteile!B$12,FALSE)</f>
        <v>#N/A</v>
      </c>
      <c r="H1499" s="9" t="e">
        <f>VLOOKUP($A1499,anteile!$A$4:$D$2615,anteile!C$12,FALSE)</f>
        <v>#N/A</v>
      </c>
      <c r="I1499" s="9" t="e">
        <f>VLOOKUP($A1499,anteile!$A$4:$D$2615,anteile!D$12,FALSE)</f>
        <v>#N/A</v>
      </c>
      <c r="K1499" s="24" t="e">
        <f t="shared" si="259"/>
        <v>#N/A</v>
      </c>
      <c r="L1499" s="24" t="e">
        <f t="shared" si="260"/>
        <v>#N/A</v>
      </c>
      <c r="M1499" s="24" t="e">
        <f>VLOOKUP($A1499,cash!$A$1:$B$3001,2,FALSE)</f>
        <v>#N/A</v>
      </c>
      <c r="N1499" s="24" t="e">
        <f t="shared" si="261"/>
        <v>#N/A</v>
      </c>
      <c r="P1499" s="24" t="e">
        <f t="shared" si="262"/>
        <v>#N/A</v>
      </c>
      <c r="Q1499" s="24" t="e">
        <f t="shared" si="263"/>
        <v>#N/A</v>
      </c>
      <c r="S1499" s="14" t="e">
        <f t="shared" si="264"/>
        <v>#N/A</v>
      </c>
      <c r="T1499" s="14" t="e">
        <f t="shared" si="265"/>
        <v>#N/A</v>
      </c>
      <c r="U1499" s="14" t="e">
        <f t="shared" si="266"/>
        <v>#N/A</v>
      </c>
      <c r="V1499" s="14">
        <f t="shared" si="267"/>
        <v>0</v>
      </c>
      <c r="W1499" s="14" t="e">
        <f t="shared" si="268"/>
        <v>#N/A</v>
      </c>
      <c r="X1499" s="14" t="e">
        <f t="shared" si="269"/>
        <v>#N/A</v>
      </c>
    </row>
    <row r="1500" spans="1:24">
      <c r="A1500" s="10">
        <f>europe!A1511</f>
        <v>0</v>
      </c>
      <c r="B1500" s="9" t="e">
        <f>VLOOKUP($A1500,europe!$A$1:$B$3014,2,FALSE)</f>
        <v>#N/A</v>
      </c>
      <c r="C1500" s="9">
        <f>VLOOKUP($A1500,man_neu!$A$1:$D$3001,4,FALSE)</f>
        <v>0</v>
      </c>
      <c r="D1500" s="24" t="e">
        <f>VLOOKUP($A1500,cash!$A$1:$B$3001,2,FALSE)</f>
        <v>#N/A</v>
      </c>
      <c r="E1500" s="9" t="e">
        <f>VLOOKUP($A1500,patri!$A$1:$B$3002,2,FALSE)</f>
        <v>#N/A</v>
      </c>
      <c r="G1500" s="9" t="e">
        <f>VLOOKUP($A1500,anteile!$A$4:$D$2615,anteile!B$12,FALSE)</f>
        <v>#N/A</v>
      </c>
      <c r="H1500" s="9" t="e">
        <f>VLOOKUP($A1500,anteile!$A$4:$D$2615,anteile!C$12,FALSE)</f>
        <v>#N/A</v>
      </c>
      <c r="I1500" s="9" t="e">
        <f>VLOOKUP($A1500,anteile!$A$4:$D$2615,anteile!D$12,FALSE)</f>
        <v>#N/A</v>
      </c>
      <c r="K1500" s="24" t="e">
        <f t="shared" si="259"/>
        <v>#N/A</v>
      </c>
      <c r="L1500" s="24" t="e">
        <f t="shared" si="260"/>
        <v>#N/A</v>
      </c>
      <c r="M1500" s="24" t="e">
        <f>VLOOKUP($A1500,cash!$A$1:$B$3001,2,FALSE)</f>
        <v>#N/A</v>
      </c>
      <c r="N1500" s="24" t="e">
        <f t="shared" si="261"/>
        <v>#N/A</v>
      </c>
      <c r="P1500" s="24" t="e">
        <f t="shared" si="262"/>
        <v>#N/A</v>
      </c>
      <c r="Q1500" s="24" t="e">
        <f t="shared" si="263"/>
        <v>#N/A</v>
      </c>
      <c r="S1500" s="14" t="e">
        <f t="shared" si="264"/>
        <v>#N/A</v>
      </c>
      <c r="T1500" s="14" t="e">
        <f t="shared" si="265"/>
        <v>#N/A</v>
      </c>
      <c r="U1500" s="14" t="e">
        <f t="shared" si="266"/>
        <v>#N/A</v>
      </c>
      <c r="V1500" s="14">
        <f t="shared" si="267"/>
        <v>0</v>
      </c>
      <c r="W1500" s="14" t="e">
        <f t="shared" si="268"/>
        <v>#N/A</v>
      </c>
      <c r="X1500" s="14" t="e">
        <f t="shared" si="269"/>
        <v>#N/A</v>
      </c>
    </row>
    <row r="1501" spans="1:24">
      <c r="A1501" s="10">
        <f>europe!A1512</f>
        <v>0</v>
      </c>
      <c r="B1501" s="9" t="e">
        <f>VLOOKUP($A1501,europe!$A$1:$B$3014,2,FALSE)</f>
        <v>#N/A</v>
      </c>
      <c r="C1501" s="9">
        <f>VLOOKUP($A1501,man_neu!$A$1:$D$3001,4,FALSE)</f>
        <v>0</v>
      </c>
      <c r="D1501" s="24" t="e">
        <f>VLOOKUP($A1501,cash!$A$1:$B$3001,2,FALSE)</f>
        <v>#N/A</v>
      </c>
      <c r="E1501" s="9" t="e">
        <f>VLOOKUP($A1501,patri!$A$1:$B$3002,2,FALSE)</f>
        <v>#N/A</v>
      </c>
      <c r="G1501" s="9" t="e">
        <f>VLOOKUP($A1501,anteile!$A$4:$D$2615,anteile!B$12,FALSE)</f>
        <v>#N/A</v>
      </c>
      <c r="H1501" s="9" t="e">
        <f>VLOOKUP($A1501,anteile!$A$4:$D$2615,anteile!C$12,FALSE)</f>
        <v>#N/A</v>
      </c>
      <c r="I1501" s="9" t="e">
        <f>VLOOKUP($A1501,anteile!$A$4:$D$2615,anteile!D$12,FALSE)</f>
        <v>#N/A</v>
      </c>
      <c r="K1501" s="24" t="e">
        <f t="shared" si="259"/>
        <v>#N/A</v>
      </c>
      <c r="L1501" s="24" t="e">
        <f t="shared" si="260"/>
        <v>#N/A</v>
      </c>
      <c r="M1501" s="24" t="e">
        <f>VLOOKUP($A1501,cash!$A$1:$B$3001,2,FALSE)</f>
        <v>#N/A</v>
      </c>
      <c r="N1501" s="24" t="e">
        <f t="shared" si="261"/>
        <v>#N/A</v>
      </c>
      <c r="P1501" s="24" t="e">
        <f t="shared" si="262"/>
        <v>#N/A</v>
      </c>
      <c r="Q1501" s="24" t="e">
        <f t="shared" si="263"/>
        <v>#N/A</v>
      </c>
      <c r="S1501" s="14" t="e">
        <f t="shared" si="264"/>
        <v>#N/A</v>
      </c>
      <c r="T1501" s="14" t="e">
        <f t="shared" si="265"/>
        <v>#N/A</v>
      </c>
      <c r="U1501" s="14" t="e">
        <f t="shared" si="266"/>
        <v>#N/A</v>
      </c>
      <c r="V1501" s="14">
        <f t="shared" si="267"/>
        <v>0</v>
      </c>
      <c r="W1501" s="14" t="e">
        <f t="shared" si="268"/>
        <v>#N/A</v>
      </c>
      <c r="X1501" s="14" t="e">
        <f t="shared" si="269"/>
        <v>#N/A</v>
      </c>
    </row>
    <row r="1502" spans="1:24">
      <c r="A1502" s="10">
        <f>europe!A1513</f>
        <v>0</v>
      </c>
      <c r="B1502" s="9" t="e">
        <f>VLOOKUP($A1502,europe!$A$1:$B$3014,2,FALSE)</f>
        <v>#N/A</v>
      </c>
      <c r="C1502" s="9">
        <f>VLOOKUP($A1502,man_neu!$A$1:$D$3001,4,FALSE)</f>
        <v>0</v>
      </c>
      <c r="D1502" s="24" t="e">
        <f>VLOOKUP($A1502,cash!$A$1:$B$3001,2,FALSE)</f>
        <v>#N/A</v>
      </c>
      <c r="E1502" s="9" t="e">
        <f>VLOOKUP($A1502,patri!$A$1:$B$3002,2,FALSE)</f>
        <v>#N/A</v>
      </c>
      <c r="G1502" s="9" t="e">
        <f>VLOOKUP($A1502,anteile!$A$4:$D$2615,anteile!B$12,FALSE)</f>
        <v>#N/A</v>
      </c>
      <c r="H1502" s="9" t="e">
        <f>VLOOKUP($A1502,anteile!$A$4:$D$2615,anteile!C$12,FALSE)</f>
        <v>#N/A</v>
      </c>
      <c r="I1502" s="9" t="e">
        <f>VLOOKUP($A1502,anteile!$A$4:$D$2615,anteile!D$12,FALSE)</f>
        <v>#N/A</v>
      </c>
      <c r="K1502" s="24" t="e">
        <f t="shared" si="259"/>
        <v>#N/A</v>
      </c>
      <c r="L1502" s="24" t="e">
        <f t="shared" si="260"/>
        <v>#N/A</v>
      </c>
      <c r="M1502" s="24" t="e">
        <f>VLOOKUP($A1502,cash!$A$1:$B$3001,2,FALSE)</f>
        <v>#N/A</v>
      </c>
      <c r="N1502" s="24" t="e">
        <f t="shared" si="261"/>
        <v>#N/A</v>
      </c>
      <c r="P1502" s="24" t="e">
        <f t="shared" si="262"/>
        <v>#N/A</v>
      </c>
      <c r="Q1502" s="24" t="e">
        <f t="shared" si="263"/>
        <v>#N/A</v>
      </c>
      <c r="S1502" s="14" t="e">
        <f t="shared" si="264"/>
        <v>#N/A</v>
      </c>
      <c r="T1502" s="14" t="e">
        <f t="shared" si="265"/>
        <v>#N/A</v>
      </c>
      <c r="U1502" s="14" t="e">
        <f t="shared" si="266"/>
        <v>#N/A</v>
      </c>
      <c r="V1502" s="14">
        <f t="shared" si="267"/>
        <v>0</v>
      </c>
      <c r="W1502" s="14" t="e">
        <f t="shared" si="268"/>
        <v>#N/A</v>
      </c>
      <c r="X1502" s="14" t="e">
        <f t="shared" si="269"/>
        <v>#N/A</v>
      </c>
    </row>
    <row r="1503" spans="1:24">
      <c r="A1503" s="10">
        <f>europe!A1514</f>
        <v>0</v>
      </c>
      <c r="B1503" s="9" t="e">
        <f>VLOOKUP($A1503,europe!$A$1:$B$3014,2,FALSE)</f>
        <v>#N/A</v>
      </c>
      <c r="C1503" s="9">
        <f>VLOOKUP($A1503,man_neu!$A$1:$D$3001,4,FALSE)</f>
        <v>0</v>
      </c>
      <c r="D1503" s="24" t="e">
        <f>VLOOKUP($A1503,cash!$A$1:$B$3001,2,FALSE)</f>
        <v>#N/A</v>
      </c>
      <c r="E1503" s="9" t="e">
        <f>VLOOKUP($A1503,patri!$A$1:$B$3002,2,FALSE)</f>
        <v>#N/A</v>
      </c>
      <c r="G1503" s="9" t="e">
        <f>VLOOKUP($A1503,anteile!$A$4:$D$2615,anteile!B$12,FALSE)</f>
        <v>#N/A</v>
      </c>
      <c r="H1503" s="9" t="e">
        <f>VLOOKUP($A1503,anteile!$A$4:$D$2615,anteile!C$12,FALSE)</f>
        <v>#N/A</v>
      </c>
      <c r="I1503" s="9" t="e">
        <f>VLOOKUP($A1503,anteile!$A$4:$D$2615,anteile!D$12,FALSE)</f>
        <v>#N/A</v>
      </c>
      <c r="K1503" s="24" t="e">
        <f t="shared" si="259"/>
        <v>#N/A</v>
      </c>
      <c r="L1503" s="24" t="e">
        <f t="shared" si="260"/>
        <v>#N/A</v>
      </c>
      <c r="M1503" s="24" t="e">
        <f>VLOOKUP($A1503,cash!$A$1:$B$3001,2,FALSE)</f>
        <v>#N/A</v>
      </c>
      <c r="N1503" s="24" t="e">
        <f t="shared" si="261"/>
        <v>#N/A</v>
      </c>
      <c r="P1503" s="24" t="e">
        <f t="shared" si="262"/>
        <v>#N/A</v>
      </c>
      <c r="Q1503" s="24" t="e">
        <f t="shared" si="263"/>
        <v>#N/A</v>
      </c>
      <c r="S1503" s="14" t="e">
        <f t="shared" si="264"/>
        <v>#N/A</v>
      </c>
      <c r="T1503" s="14" t="e">
        <f t="shared" si="265"/>
        <v>#N/A</v>
      </c>
      <c r="U1503" s="14" t="e">
        <f t="shared" si="266"/>
        <v>#N/A</v>
      </c>
      <c r="V1503" s="14">
        <f t="shared" si="267"/>
        <v>0</v>
      </c>
      <c r="W1503" s="14" t="e">
        <f t="shared" si="268"/>
        <v>#N/A</v>
      </c>
      <c r="X1503" s="14" t="e">
        <f t="shared" si="269"/>
        <v>#N/A</v>
      </c>
    </row>
    <row r="1504" spans="1:24">
      <c r="A1504" s="10">
        <f>europe!A1515</f>
        <v>0</v>
      </c>
      <c r="B1504" s="9" t="e">
        <f>VLOOKUP($A1504,europe!$A$1:$B$3014,2,FALSE)</f>
        <v>#N/A</v>
      </c>
      <c r="C1504" s="9">
        <f>VLOOKUP($A1504,man_neu!$A$1:$D$3001,4,FALSE)</f>
        <v>0</v>
      </c>
      <c r="D1504" s="24" t="e">
        <f>VLOOKUP($A1504,cash!$A$1:$B$3001,2,FALSE)</f>
        <v>#N/A</v>
      </c>
      <c r="E1504" s="9" t="e">
        <f>VLOOKUP($A1504,patri!$A$1:$B$3002,2,FALSE)</f>
        <v>#N/A</v>
      </c>
      <c r="G1504" s="9" t="e">
        <f>VLOOKUP($A1504,anteile!$A$4:$D$2615,anteile!B$12,FALSE)</f>
        <v>#N/A</v>
      </c>
      <c r="H1504" s="9" t="e">
        <f>VLOOKUP($A1504,anteile!$A$4:$D$2615,anteile!C$12,FALSE)</f>
        <v>#N/A</v>
      </c>
      <c r="I1504" s="9" t="e">
        <f>VLOOKUP($A1504,anteile!$A$4:$D$2615,anteile!D$12,FALSE)</f>
        <v>#N/A</v>
      </c>
      <c r="K1504" s="24" t="e">
        <f t="shared" si="259"/>
        <v>#N/A</v>
      </c>
      <c r="L1504" s="24" t="e">
        <f t="shared" si="260"/>
        <v>#N/A</v>
      </c>
      <c r="M1504" s="24" t="e">
        <f>VLOOKUP($A1504,cash!$A$1:$B$3001,2,FALSE)</f>
        <v>#N/A</v>
      </c>
      <c r="N1504" s="24" t="e">
        <f t="shared" si="261"/>
        <v>#N/A</v>
      </c>
      <c r="P1504" s="24" t="e">
        <f t="shared" si="262"/>
        <v>#N/A</v>
      </c>
      <c r="Q1504" s="24" t="e">
        <f t="shared" si="263"/>
        <v>#N/A</v>
      </c>
      <c r="S1504" s="14" t="e">
        <f t="shared" si="264"/>
        <v>#N/A</v>
      </c>
      <c r="T1504" s="14" t="e">
        <f t="shared" si="265"/>
        <v>#N/A</v>
      </c>
      <c r="U1504" s="14" t="e">
        <f t="shared" si="266"/>
        <v>#N/A</v>
      </c>
      <c r="V1504" s="14">
        <f t="shared" si="267"/>
        <v>0</v>
      </c>
      <c r="W1504" s="14" t="e">
        <f t="shared" si="268"/>
        <v>#N/A</v>
      </c>
      <c r="X1504" s="14" t="e">
        <f t="shared" si="269"/>
        <v>#N/A</v>
      </c>
    </row>
    <row r="1505" spans="1:24">
      <c r="A1505" s="10">
        <f>europe!A1516</f>
        <v>0</v>
      </c>
      <c r="B1505" s="9" t="e">
        <f>VLOOKUP($A1505,europe!$A$1:$B$3014,2,FALSE)</f>
        <v>#N/A</v>
      </c>
      <c r="C1505" s="9">
        <f>VLOOKUP($A1505,man_neu!$A$1:$D$3001,4,FALSE)</f>
        <v>0</v>
      </c>
      <c r="D1505" s="24" t="e">
        <f>VLOOKUP($A1505,cash!$A$1:$B$3001,2,FALSE)</f>
        <v>#N/A</v>
      </c>
      <c r="E1505" s="9" t="e">
        <f>VLOOKUP($A1505,patri!$A$1:$B$3002,2,FALSE)</f>
        <v>#N/A</v>
      </c>
      <c r="G1505" s="9" t="e">
        <f>VLOOKUP($A1505,anteile!$A$4:$D$2615,anteile!B$12,FALSE)</f>
        <v>#N/A</v>
      </c>
      <c r="H1505" s="9" t="e">
        <f>VLOOKUP($A1505,anteile!$A$4:$D$2615,anteile!C$12,FALSE)</f>
        <v>#N/A</v>
      </c>
      <c r="I1505" s="9" t="e">
        <f>VLOOKUP($A1505,anteile!$A$4:$D$2615,anteile!D$12,FALSE)</f>
        <v>#N/A</v>
      </c>
      <c r="K1505" s="24" t="e">
        <f t="shared" si="259"/>
        <v>#N/A</v>
      </c>
      <c r="L1505" s="24" t="e">
        <f t="shared" si="260"/>
        <v>#N/A</v>
      </c>
      <c r="M1505" s="24" t="e">
        <f>VLOOKUP($A1505,cash!$A$1:$B$3001,2,FALSE)</f>
        <v>#N/A</v>
      </c>
      <c r="N1505" s="24" t="e">
        <f t="shared" si="261"/>
        <v>#N/A</v>
      </c>
      <c r="P1505" s="24" t="e">
        <f t="shared" si="262"/>
        <v>#N/A</v>
      </c>
      <c r="Q1505" s="24" t="e">
        <f t="shared" si="263"/>
        <v>#N/A</v>
      </c>
      <c r="S1505" s="14" t="e">
        <f t="shared" si="264"/>
        <v>#N/A</v>
      </c>
      <c r="T1505" s="14" t="e">
        <f t="shared" si="265"/>
        <v>#N/A</v>
      </c>
      <c r="U1505" s="14" t="e">
        <f t="shared" si="266"/>
        <v>#N/A</v>
      </c>
      <c r="V1505" s="14">
        <f t="shared" si="267"/>
        <v>0</v>
      </c>
      <c r="W1505" s="14" t="e">
        <f t="shared" si="268"/>
        <v>#N/A</v>
      </c>
      <c r="X1505" s="14" t="e">
        <f t="shared" si="269"/>
        <v>#N/A</v>
      </c>
    </row>
    <row r="1506" spans="1:24">
      <c r="A1506" s="10">
        <f>europe!A1517</f>
        <v>0</v>
      </c>
      <c r="B1506" s="9" t="e">
        <f>VLOOKUP($A1506,europe!$A$1:$B$3014,2,FALSE)</f>
        <v>#N/A</v>
      </c>
      <c r="C1506" s="9">
        <f>VLOOKUP($A1506,man_neu!$A$1:$D$3001,4,FALSE)</f>
        <v>0</v>
      </c>
      <c r="D1506" s="24" t="e">
        <f>VLOOKUP($A1506,cash!$A$1:$B$3001,2,FALSE)</f>
        <v>#N/A</v>
      </c>
      <c r="E1506" s="9" t="e">
        <f>VLOOKUP($A1506,patri!$A$1:$B$3002,2,FALSE)</f>
        <v>#N/A</v>
      </c>
      <c r="G1506" s="9" t="e">
        <f>VLOOKUP($A1506,anteile!$A$4:$D$2615,anteile!B$12,FALSE)</f>
        <v>#N/A</v>
      </c>
      <c r="H1506" s="9" t="e">
        <f>VLOOKUP($A1506,anteile!$A$4:$D$2615,anteile!C$12,FALSE)</f>
        <v>#N/A</v>
      </c>
      <c r="I1506" s="9" t="e">
        <f>VLOOKUP($A1506,anteile!$A$4:$D$2615,anteile!D$12,FALSE)</f>
        <v>#N/A</v>
      </c>
      <c r="K1506" s="24" t="e">
        <f t="shared" si="259"/>
        <v>#N/A</v>
      </c>
      <c r="L1506" s="24" t="e">
        <f t="shared" si="260"/>
        <v>#N/A</v>
      </c>
      <c r="M1506" s="24" t="e">
        <f>VLOOKUP($A1506,cash!$A$1:$B$3001,2,FALSE)</f>
        <v>#N/A</v>
      </c>
      <c r="N1506" s="24" t="e">
        <f t="shared" si="261"/>
        <v>#N/A</v>
      </c>
      <c r="P1506" s="24" t="e">
        <f t="shared" si="262"/>
        <v>#N/A</v>
      </c>
      <c r="Q1506" s="24" t="e">
        <f t="shared" si="263"/>
        <v>#N/A</v>
      </c>
      <c r="S1506" s="14" t="e">
        <f t="shared" si="264"/>
        <v>#N/A</v>
      </c>
      <c r="T1506" s="14" t="e">
        <f t="shared" si="265"/>
        <v>#N/A</v>
      </c>
      <c r="U1506" s="14" t="e">
        <f t="shared" si="266"/>
        <v>#N/A</v>
      </c>
      <c r="V1506" s="14">
        <f t="shared" si="267"/>
        <v>0</v>
      </c>
      <c r="W1506" s="14" t="e">
        <f t="shared" si="268"/>
        <v>#N/A</v>
      </c>
      <c r="X1506" s="14" t="e">
        <f t="shared" si="269"/>
        <v>#N/A</v>
      </c>
    </row>
    <row r="1507" spans="1:24">
      <c r="A1507" s="10">
        <f>europe!A1518</f>
        <v>0</v>
      </c>
      <c r="B1507" s="9" t="e">
        <f>VLOOKUP($A1507,europe!$A$1:$B$3014,2,FALSE)</f>
        <v>#N/A</v>
      </c>
      <c r="C1507" s="9">
        <f>VLOOKUP($A1507,man_neu!$A$1:$D$3001,4,FALSE)</f>
        <v>0</v>
      </c>
      <c r="D1507" s="24" t="e">
        <f>VLOOKUP($A1507,cash!$A$1:$B$3001,2,FALSE)</f>
        <v>#N/A</v>
      </c>
      <c r="E1507" s="9" t="e">
        <f>VLOOKUP($A1507,patri!$A$1:$B$3002,2,FALSE)</f>
        <v>#N/A</v>
      </c>
      <c r="G1507" s="9" t="e">
        <f>VLOOKUP($A1507,anteile!$A$4:$D$2615,anteile!B$12,FALSE)</f>
        <v>#N/A</v>
      </c>
      <c r="H1507" s="9" t="e">
        <f>VLOOKUP($A1507,anteile!$A$4:$D$2615,anteile!C$12,FALSE)</f>
        <v>#N/A</v>
      </c>
      <c r="I1507" s="9" t="e">
        <f>VLOOKUP($A1507,anteile!$A$4:$D$2615,anteile!D$12,FALSE)</f>
        <v>#N/A</v>
      </c>
      <c r="K1507" s="24" t="e">
        <f t="shared" si="259"/>
        <v>#N/A</v>
      </c>
      <c r="L1507" s="24" t="e">
        <f t="shared" si="260"/>
        <v>#N/A</v>
      </c>
      <c r="M1507" s="24" t="e">
        <f>VLOOKUP($A1507,cash!$A$1:$B$3001,2,FALSE)</f>
        <v>#N/A</v>
      </c>
      <c r="N1507" s="24" t="e">
        <f t="shared" si="261"/>
        <v>#N/A</v>
      </c>
      <c r="P1507" s="24" t="e">
        <f t="shared" si="262"/>
        <v>#N/A</v>
      </c>
      <c r="Q1507" s="24" t="e">
        <f t="shared" si="263"/>
        <v>#N/A</v>
      </c>
      <c r="S1507" s="14" t="e">
        <f t="shared" si="264"/>
        <v>#N/A</v>
      </c>
      <c r="T1507" s="14" t="e">
        <f t="shared" si="265"/>
        <v>#N/A</v>
      </c>
      <c r="U1507" s="14" t="e">
        <f t="shared" si="266"/>
        <v>#N/A</v>
      </c>
      <c r="V1507" s="14">
        <f t="shared" si="267"/>
        <v>0</v>
      </c>
      <c r="W1507" s="14" t="e">
        <f t="shared" si="268"/>
        <v>#N/A</v>
      </c>
      <c r="X1507" s="14" t="e">
        <f t="shared" si="269"/>
        <v>#N/A</v>
      </c>
    </row>
    <row r="1508" spans="1:24">
      <c r="A1508" s="10">
        <f>europe!A1519</f>
        <v>0</v>
      </c>
      <c r="B1508" s="9" t="e">
        <f>VLOOKUP($A1508,europe!$A$1:$B$3014,2,FALSE)</f>
        <v>#N/A</v>
      </c>
      <c r="C1508" s="9">
        <f>VLOOKUP($A1508,man_neu!$A$1:$D$3001,4,FALSE)</f>
        <v>0</v>
      </c>
      <c r="D1508" s="24" t="e">
        <f>VLOOKUP($A1508,cash!$A$1:$B$3001,2,FALSE)</f>
        <v>#N/A</v>
      </c>
      <c r="E1508" s="9" t="e">
        <f>VLOOKUP($A1508,patri!$A$1:$B$3002,2,FALSE)</f>
        <v>#N/A</v>
      </c>
      <c r="G1508" s="9" t="e">
        <f>VLOOKUP($A1508,anteile!$A$4:$D$2615,anteile!B$12,FALSE)</f>
        <v>#N/A</v>
      </c>
      <c r="H1508" s="9" t="e">
        <f>VLOOKUP($A1508,anteile!$A$4:$D$2615,anteile!C$12,FALSE)</f>
        <v>#N/A</v>
      </c>
      <c r="I1508" s="9" t="e">
        <f>VLOOKUP($A1508,anteile!$A$4:$D$2615,anteile!D$12,FALSE)</f>
        <v>#N/A</v>
      </c>
      <c r="K1508" s="24" t="e">
        <f t="shared" si="259"/>
        <v>#N/A</v>
      </c>
      <c r="L1508" s="24" t="e">
        <f t="shared" si="260"/>
        <v>#N/A</v>
      </c>
      <c r="M1508" s="24" t="e">
        <f>VLOOKUP($A1508,cash!$A$1:$B$3001,2,FALSE)</f>
        <v>#N/A</v>
      </c>
      <c r="N1508" s="24" t="e">
        <f t="shared" si="261"/>
        <v>#N/A</v>
      </c>
      <c r="P1508" s="24" t="e">
        <f t="shared" si="262"/>
        <v>#N/A</v>
      </c>
      <c r="Q1508" s="24" t="e">
        <f t="shared" si="263"/>
        <v>#N/A</v>
      </c>
      <c r="S1508" s="14" t="e">
        <f t="shared" si="264"/>
        <v>#N/A</v>
      </c>
      <c r="T1508" s="14" t="e">
        <f t="shared" si="265"/>
        <v>#N/A</v>
      </c>
      <c r="U1508" s="14" t="e">
        <f t="shared" si="266"/>
        <v>#N/A</v>
      </c>
      <c r="V1508" s="14">
        <f t="shared" si="267"/>
        <v>0</v>
      </c>
      <c r="W1508" s="14" t="e">
        <f t="shared" si="268"/>
        <v>#N/A</v>
      </c>
      <c r="X1508" s="14" t="e">
        <f t="shared" si="269"/>
        <v>#N/A</v>
      </c>
    </row>
    <row r="1509" spans="1:24">
      <c r="A1509" s="10">
        <f>europe!A1520</f>
        <v>0</v>
      </c>
      <c r="B1509" s="9" t="e">
        <f>VLOOKUP($A1509,europe!$A$1:$B$3014,2,FALSE)</f>
        <v>#N/A</v>
      </c>
      <c r="C1509" s="9">
        <f>VLOOKUP($A1509,man_neu!$A$1:$D$3001,4,FALSE)</f>
        <v>0</v>
      </c>
      <c r="D1509" s="24" t="e">
        <f>VLOOKUP($A1509,cash!$A$1:$B$3001,2,FALSE)</f>
        <v>#N/A</v>
      </c>
      <c r="E1509" s="9" t="e">
        <f>VLOOKUP($A1509,patri!$A$1:$B$3002,2,FALSE)</f>
        <v>#N/A</v>
      </c>
      <c r="G1509" s="9" t="e">
        <f>VLOOKUP($A1509,anteile!$A$4:$D$2615,anteile!B$12,FALSE)</f>
        <v>#N/A</v>
      </c>
      <c r="H1509" s="9" t="e">
        <f>VLOOKUP($A1509,anteile!$A$4:$D$2615,anteile!C$12,FALSE)</f>
        <v>#N/A</v>
      </c>
      <c r="I1509" s="9" t="e">
        <f>VLOOKUP($A1509,anteile!$A$4:$D$2615,anteile!D$12,FALSE)</f>
        <v>#N/A</v>
      </c>
      <c r="K1509" s="24" t="e">
        <f t="shared" si="259"/>
        <v>#N/A</v>
      </c>
      <c r="L1509" s="24" t="e">
        <f t="shared" si="260"/>
        <v>#N/A</v>
      </c>
      <c r="M1509" s="24" t="e">
        <f>VLOOKUP($A1509,cash!$A$1:$B$3001,2,FALSE)</f>
        <v>#N/A</v>
      </c>
      <c r="N1509" s="24" t="e">
        <f t="shared" si="261"/>
        <v>#N/A</v>
      </c>
      <c r="P1509" s="24" t="e">
        <f t="shared" si="262"/>
        <v>#N/A</v>
      </c>
      <c r="Q1509" s="24" t="e">
        <f t="shared" si="263"/>
        <v>#N/A</v>
      </c>
      <c r="S1509" s="14" t="e">
        <f t="shared" si="264"/>
        <v>#N/A</v>
      </c>
      <c r="T1509" s="14" t="e">
        <f t="shared" si="265"/>
        <v>#N/A</v>
      </c>
      <c r="U1509" s="14" t="e">
        <f t="shared" si="266"/>
        <v>#N/A</v>
      </c>
      <c r="V1509" s="14">
        <f t="shared" si="267"/>
        <v>0</v>
      </c>
      <c r="W1509" s="14" t="e">
        <f t="shared" si="268"/>
        <v>#N/A</v>
      </c>
      <c r="X1509" s="14" t="e">
        <f t="shared" si="269"/>
        <v>#N/A</v>
      </c>
    </row>
    <row r="1510" spans="1:24">
      <c r="A1510" s="10">
        <f>europe!A1521</f>
        <v>0</v>
      </c>
      <c r="B1510" s="9" t="e">
        <f>VLOOKUP($A1510,europe!$A$1:$B$3014,2,FALSE)</f>
        <v>#N/A</v>
      </c>
      <c r="C1510" s="9">
        <f>VLOOKUP($A1510,man_neu!$A$1:$D$3001,4,FALSE)</f>
        <v>0</v>
      </c>
      <c r="D1510" s="24" t="e">
        <f>VLOOKUP($A1510,cash!$A$1:$B$3001,2,FALSE)</f>
        <v>#N/A</v>
      </c>
      <c r="E1510" s="9" t="e">
        <f>VLOOKUP($A1510,patri!$A$1:$B$3002,2,FALSE)</f>
        <v>#N/A</v>
      </c>
      <c r="G1510" s="9" t="e">
        <f>VLOOKUP($A1510,anteile!$A$4:$D$2615,anteile!B$12,FALSE)</f>
        <v>#N/A</v>
      </c>
      <c r="H1510" s="9" t="e">
        <f>VLOOKUP($A1510,anteile!$A$4:$D$2615,anteile!C$12,FALSE)</f>
        <v>#N/A</v>
      </c>
      <c r="I1510" s="9" t="e">
        <f>VLOOKUP($A1510,anteile!$A$4:$D$2615,anteile!D$12,FALSE)</f>
        <v>#N/A</v>
      </c>
      <c r="K1510" s="24" t="e">
        <f t="shared" si="259"/>
        <v>#N/A</v>
      </c>
      <c r="L1510" s="24" t="e">
        <f t="shared" si="260"/>
        <v>#N/A</v>
      </c>
      <c r="M1510" s="24" t="e">
        <f>VLOOKUP($A1510,cash!$A$1:$B$3001,2,FALSE)</f>
        <v>#N/A</v>
      </c>
      <c r="N1510" s="24" t="e">
        <f t="shared" si="261"/>
        <v>#N/A</v>
      </c>
      <c r="P1510" s="24" t="e">
        <f t="shared" si="262"/>
        <v>#N/A</v>
      </c>
      <c r="Q1510" s="24" t="e">
        <f t="shared" si="263"/>
        <v>#N/A</v>
      </c>
      <c r="S1510" s="14" t="e">
        <f t="shared" si="264"/>
        <v>#N/A</v>
      </c>
      <c r="T1510" s="14" t="e">
        <f t="shared" si="265"/>
        <v>#N/A</v>
      </c>
      <c r="U1510" s="14" t="e">
        <f t="shared" si="266"/>
        <v>#N/A</v>
      </c>
      <c r="V1510" s="14">
        <f t="shared" si="267"/>
        <v>0</v>
      </c>
      <c r="W1510" s="14" t="e">
        <f t="shared" si="268"/>
        <v>#N/A</v>
      </c>
      <c r="X1510" s="14" t="e">
        <f t="shared" si="269"/>
        <v>#N/A</v>
      </c>
    </row>
    <row r="1511" spans="1:24">
      <c r="A1511" s="10">
        <f>europe!A1522</f>
        <v>0</v>
      </c>
      <c r="B1511" s="9" t="e">
        <f>VLOOKUP($A1511,europe!$A$1:$B$3014,2,FALSE)</f>
        <v>#N/A</v>
      </c>
      <c r="C1511" s="9">
        <f>VLOOKUP($A1511,man_neu!$A$1:$D$3001,4,FALSE)</f>
        <v>0</v>
      </c>
      <c r="D1511" s="24" t="e">
        <f>VLOOKUP($A1511,cash!$A$1:$B$3001,2,FALSE)</f>
        <v>#N/A</v>
      </c>
      <c r="E1511" s="9" t="e">
        <f>VLOOKUP($A1511,patri!$A$1:$B$3002,2,FALSE)</f>
        <v>#N/A</v>
      </c>
      <c r="G1511" s="9" t="e">
        <f>VLOOKUP($A1511,anteile!$A$4:$D$2615,anteile!B$12,FALSE)</f>
        <v>#N/A</v>
      </c>
      <c r="H1511" s="9" t="e">
        <f>VLOOKUP($A1511,anteile!$A$4:$D$2615,anteile!C$12,FALSE)</f>
        <v>#N/A</v>
      </c>
      <c r="I1511" s="9" t="e">
        <f>VLOOKUP($A1511,anteile!$A$4:$D$2615,anteile!D$12,FALSE)</f>
        <v>#N/A</v>
      </c>
      <c r="K1511" s="24" t="e">
        <f t="shared" si="259"/>
        <v>#N/A</v>
      </c>
      <c r="L1511" s="24" t="e">
        <f t="shared" si="260"/>
        <v>#N/A</v>
      </c>
      <c r="M1511" s="24" t="e">
        <f>VLOOKUP($A1511,cash!$A$1:$B$3001,2,FALSE)</f>
        <v>#N/A</v>
      </c>
      <c r="N1511" s="24" t="e">
        <f t="shared" si="261"/>
        <v>#N/A</v>
      </c>
      <c r="P1511" s="24" t="e">
        <f t="shared" si="262"/>
        <v>#N/A</v>
      </c>
      <c r="Q1511" s="24" t="e">
        <f t="shared" si="263"/>
        <v>#N/A</v>
      </c>
      <c r="S1511" s="14" t="e">
        <f t="shared" si="264"/>
        <v>#N/A</v>
      </c>
      <c r="T1511" s="14" t="e">
        <f t="shared" si="265"/>
        <v>#N/A</v>
      </c>
      <c r="U1511" s="14" t="e">
        <f t="shared" si="266"/>
        <v>#N/A</v>
      </c>
      <c r="V1511" s="14">
        <f t="shared" si="267"/>
        <v>0</v>
      </c>
      <c r="W1511" s="14" t="e">
        <f t="shared" si="268"/>
        <v>#N/A</v>
      </c>
      <c r="X1511" s="14" t="e">
        <f t="shared" si="269"/>
        <v>#N/A</v>
      </c>
    </row>
    <row r="1512" spans="1:24">
      <c r="A1512" s="10">
        <f>europe!A1523</f>
        <v>0</v>
      </c>
      <c r="B1512" s="9" t="e">
        <f>VLOOKUP($A1512,europe!$A$1:$B$3014,2,FALSE)</f>
        <v>#N/A</v>
      </c>
      <c r="C1512" s="9">
        <f>VLOOKUP($A1512,man_neu!$A$1:$D$3001,4,FALSE)</f>
        <v>0</v>
      </c>
      <c r="D1512" s="24" t="e">
        <f>VLOOKUP($A1512,cash!$A$1:$B$3001,2,FALSE)</f>
        <v>#N/A</v>
      </c>
      <c r="E1512" s="9" t="e">
        <f>VLOOKUP($A1512,patri!$A$1:$B$3002,2,FALSE)</f>
        <v>#N/A</v>
      </c>
      <c r="G1512" s="9" t="e">
        <f>VLOOKUP($A1512,anteile!$A$4:$D$2615,anteile!B$12,FALSE)</f>
        <v>#N/A</v>
      </c>
      <c r="H1512" s="9" t="e">
        <f>VLOOKUP($A1512,anteile!$A$4:$D$2615,anteile!C$12,FALSE)</f>
        <v>#N/A</v>
      </c>
      <c r="I1512" s="9" t="e">
        <f>VLOOKUP($A1512,anteile!$A$4:$D$2615,anteile!D$12,FALSE)</f>
        <v>#N/A</v>
      </c>
      <c r="K1512" s="24" t="e">
        <f t="shared" si="259"/>
        <v>#N/A</v>
      </c>
      <c r="L1512" s="24" t="e">
        <f t="shared" si="260"/>
        <v>#N/A</v>
      </c>
      <c r="M1512" s="24" t="e">
        <f>VLOOKUP($A1512,cash!$A$1:$B$3001,2,FALSE)</f>
        <v>#N/A</v>
      </c>
      <c r="N1512" s="24" t="e">
        <f t="shared" si="261"/>
        <v>#N/A</v>
      </c>
      <c r="P1512" s="24" t="e">
        <f t="shared" si="262"/>
        <v>#N/A</v>
      </c>
      <c r="Q1512" s="24" t="e">
        <f t="shared" si="263"/>
        <v>#N/A</v>
      </c>
      <c r="S1512" s="14" t="e">
        <f t="shared" si="264"/>
        <v>#N/A</v>
      </c>
      <c r="T1512" s="14" t="e">
        <f t="shared" si="265"/>
        <v>#N/A</v>
      </c>
      <c r="U1512" s="14" t="e">
        <f t="shared" si="266"/>
        <v>#N/A</v>
      </c>
      <c r="V1512" s="14">
        <f t="shared" si="267"/>
        <v>0</v>
      </c>
      <c r="W1512" s="14" t="e">
        <f t="shared" si="268"/>
        <v>#N/A</v>
      </c>
      <c r="X1512" s="14" t="e">
        <f t="shared" si="269"/>
        <v>#N/A</v>
      </c>
    </row>
    <row r="1513" spans="1:24">
      <c r="A1513" s="10">
        <f>europe!A1524</f>
        <v>0</v>
      </c>
      <c r="B1513" s="9" t="e">
        <f>VLOOKUP($A1513,europe!$A$1:$B$3014,2,FALSE)</f>
        <v>#N/A</v>
      </c>
      <c r="C1513" s="9">
        <f>VLOOKUP($A1513,man_neu!$A$1:$D$3001,4,FALSE)</f>
        <v>0</v>
      </c>
      <c r="D1513" s="24" t="e">
        <f>VLOOKUP($A1513,cash!$A$1:$B$3001,2,FALSE)</f>
        <v>#N/A</v>
      </c>
      <c r="E1513" s="9" t="e">
        <f>VLOOKUP($A1513,patri!$A$1:$B$3002,2,FALSE)</f>
        <v>#N/A</v>
      </c>
      <c r="G1513" s="9" t="e">
        <f>VLOOKUP($A1513,anteile!$A$4:$D$2615,anteile!B$12,FALSE)</f>
        <v>#N/A</v>
      </c>
      <c r="H1513" s="9" t="e">
        <f>VLOOKUP($A1513,anteile!$A$4:$D$2615,anteile!C$12,FALSE)</f>
        <v>#N/A</v>
      </c>
      <c r="I1513" s="9" t="e">
        <f>VLOOKUP($A1513,anteile!$A$4:$D$2615,anteile!D$12,FALSE)</f>
        <v>#N/A</v>
      </c>
      <c r="K1513" s="24" t="e">
        <f t="shared" si="259"/>
        <v>#N/A</v>
      </c>
      <c r="L1513" s="24" t="e">
        <f t="shared" si="260"/>
        <v>#N/A</v>
      </c>
      <c r="M1513" s="24" t="e">
        <f>VLOOKUP($A1513,cash!$A$1:$B$3001,2,FALSE)</f>
        <v>#N/A</v>
      </c>
      <c r="N1513" s="24" t="e">
        <f t="shared" si="261"/>
        <v>#N/A</v>
      </c>
      <c r="P1513" s="24" t="e">
        <f t="shared" si="262"/>
        <v>#N/A</v>
      </c>
      <c r="Q1513" s="24" t="e">
        <f t="shared" si="263"/>
        <v>#N/A</v>
      </c>
      <c r="S1513" s="14" t="e">
        <f t="shared" si="264"/>
        <v>#N/A</v>
      </c>
      <c r="T1513" s="14" t="e">
        <f t="shared" si="265"/>
        <v>#N/A</v>
      </c>
      <c r="U1513" s="14" t="e">
        <f t="shared" si="266"/>
        <v>#N/A</v>
      </c>
      <c r="V1513" s="14">
        <f t="shared" si="267"/>
        <v>0</v>
      </c>
      <c r="W1513" s="14" t="e">
        <f t="shared" si="268"/>
        <v>#N/A</v>
      </c>
      <c r="X1513" s="14" t="e">
        <f t="shared" si="269"/>
        <v>#N/A</v>
      </c>
    </row>
    <row r="1514" spans="1:24">
      <c r="A1514" s="10">
        <f>europe!A1525</f>
        <v>0</v>
      </c>
      <c r="B1514" s="9" t="e">
        <f>VLOOKUP($A1514,europe!$A$1:$B$3014,2,FALSE)</f>
        <v>#N/A</v>
      </c>
      <c r="C1514" s="9">
        <f>VLOOKUP($A1514,man_neu!$A$1:$D$3001,4,FALSE)</f>
        <v>0</v>
      </c>
      <c r="D1514" s="24" t="e">
        <f>VLOOKUP($A1514,cash!$A$1:$B$3001,2,FALSE)</f>
        <v>#N/A</v>
      </c>
      <c r="E1514" s="9" t="e">
        <f>VLOOKUP($A1514,patri!$A$1:$B$3002,2,FALSE)</f>
        <v>#N/A</v>
      </c>
      <c r="G1514" s="9" t="e">
        <f>VLOOKUP($A1514,anteile!$A$4:$D$2615,anteile!B$12,FALSE)</f>
        <v>#N/A</v>
      </c>
      <c r="H1514" s="9" t="e">
        <f>VLOOKUP($A1514,anteile!$A$4:$D$2615,anteile!C$12,FALSE)</f>
        <v>#N/A</v>
      </c>
      <c r="I1514" s="9" t="e">
        <f>VLOOKUP($A1514,anteile!$A$4:$D$2615,anteile!D$12,FALSE)</f>
        <v>#N/A</v>
      </c>
      <c r="K1514" s="24" t="e">
        <f t="shared" si="259"/>
        <v>#N/A</v>
      </c>
      <c r="L1514" s="24" t="e">
        <f t="shared" si="260"/>
        <v>#N/A</v>
      </c>
      <c r="M1514" s="24" t="e">
        <f>VLOOKUP($A1514,cash!$A$1:$B$3001,2,FALSE)</f>
        <v>#N/A</v>
      </c>
      <c r="N1514" s="24" t="e">
        <f t="shared" si="261"/>
        <v>#N/A</v>
      </c>
      <c r="P1514" s="24" t="e">
        <f t="shared" si="262"/>
        <v>#N/A</v>
      </c>
      <c r="Q1514" s="24" t="e">
        <f t="shared" si="263"/>
        <v>#N/A</v>
      </c>
      <c r="S1514" s="14" t="e">
        <f t="shared" si="264"/>
        <v>#N/A</v>
      </c>
      <c r="T1514" s="14" t="e">
        <f t="shared" si="265"/>
        <v>#N/A</v>
      </c>
      <c r="U1514" s="14" t="e">
        <f t="shared" si="266"/>
        <v>#N/A</v>
      </c>
      <c r="V1514" s="14">
        <f t="shared" si="267"/>
        <v>0</v>
      </c>
      <c r="W1514" s="14" t="e">
        <f t="shared" si="268"/>
        <v>#N/A</v>
      </c>
      <c r="X1514" s="14" t="e">
        <f t="shared" si="269"/>
        <v>#N/A</v>
      </c>
    </row>
    <row r="1515" spans="1:24">
      <c r="A1515" s="10">
        <f>europe!A1526</f>
        <v>0</v>
      </c>
      <c r="B1515" s="9" t="e">
        <f>VLOOKUP($A1515,europe!$A$1:$B$3014,2,FALSE)</f>
        <v>#N/A</v>
      </c>
      <c r="C1515" s="9">
        <f>VLOOKUP($A1515,man_neu!$A$1:$D$3001,4,FALSE)</f>
        <v>0</v>
      </c>
      <c r="D1515" s="24" t="e">
        <f>VLOOKUP($A1515,cash!$A$1:$B$3001,2,FALSE)</f>
        <v>#N/A</v>
      </c>
      <c r="E1515" s="9" t="e">
        <f>VLOOKUP($A1515,patri!$A$1:$B$3002,2,FALSE)</f>
        <v>#N/A</v>
      </c>
      <c r="G1515" s="9" t="e">
        <f>VLOOKUP($A1515,anteile!$A$4:$D$2615,anteile!B$12,FALSE)</f>
        <v>#N/A</v>
      </c>
      <c r="H1515" s="9" t="e">
        <f>VLOOKUP($A1515,anteile!$A$4:$D$2615,anteile!C$12,FALSE)</f>
        <v>#N/A</v>
      </c>
      <c r="I1515" s="9" t="e">
        <f>VLOOKUP($A1515,anteile!$A$4:$D$2615,anteile!D$12,FALSE)</f>
        <v>#N/A</v>
      </c>
      <c r="K1515" s="24" t="e">
        <f t="shared" si="259"/>
        <v>#N/A</v>
      </c>
      <c r="L1515" s="24" t="e">
        <f t="shared" si="260"/>
        <v>#N/A</v>
      </c>
      <c r="M1515" s="24" t="e">
        <f>VLOOKUP($A1515,cash!$A$1:$B$3001,2,FALSE)</f>
        <v>#N/A</v>
      </c>
      <c r="N1515" s="24" t="e">
        <f t="shared" si="261"/>
        <v>#N/A</v>
      </c>
      <c r="P1515" s="24" t="e">
        <f t="shared" si="262"/>
        <v>#N/A</v>
      </c>
      <c r="Q1515" s="24" t="e">
        <f t="shared" si="263"/>
        <v>#N/A</v>
      </c>
      <c r="S1515" s="14" t="e">
        <f t="shared" si="264"/>
        <v>#N/A</v>
      </c>
      <c r="T1515" s="14" t="e">
        <f t="shared" si="265"/>
        <v>#N/A</v>
      </c>
      <c r="U1515" s="14" t="e">
        <f t="shared" si="266"/>
        <v>#N/A</v>
      </c>
      <c r="V1515" s="14">
        <f t="shared" si="267"/>
        <v>0</v>
      </c>
      <c r="W1515" s="14" t="e">
        <f t="shared" si="268"/>
        <v>#N/A</v>
      </c>
      <c r="X1515" s="14" t="e">
        <f t="shared" si="269"/>
        <v>#N/A</v>
      </c>
    </row>
    <row r="1516" spans="1:24">
      <c r="A1516" s="10">
        <f>europe!A1527</f>
        <v>0</v>
      </c>
      <c r="B1516" s="9" t="e">
        <f>VLOOKUP($A1516,europe!$A$1:$B$3014,2,FALSE)</f>
        <v>#N/A</v>
      </c>
      <c r="C1516" s="9">
        <f>VLOOKUP($A1516,man_neu!$A$1:$D$3001,4,FALSE)</f>
        <v>0</v>
      </c>
      <c r="D1516" s="24" t="e">
        <f>VLOOKUP($A1516,cash!$A$1:$B$3001,2,FALSE)</f>
        <v>#N/A</v>
      </c>
      <c r="E1516" s="9" t="e">
        <f>VLOOKUP($A1516,patri!$A$1:$B$3002,2,FALSE)</f>
        <v>#N/A</v>
      </c>
      <c r="G1516" s="9" t="e">
        <f>VLOOKUP($A1516,anteile!$A$4:$D$2615,anteile!B$12,FALSE)</f>
        <v>#N/A</v>
      </c>
      <c r="H1516" s="9" t="e">
        <f>VLOOKUP($A1516,anteile!$A$4:$D$2615,anteile!C$12,FALSE)</f>
        <v>#N/A</v>
      </c>
      <c r="I1516" s="9" t="e">
        <f>VLOOKUP($A1516,anteile!$A$4:$D$2615,anteile!D$12,FALSE)</f>
        <v>#N/A</v>
      </c>
      <c r="K1516" s="24" t="e">
        <f t="shared" si="259"/>
        <v>#N/A</v>
      </c>
      <c r="L1516" s="24" t="e">
        <f t="shared" si="260"/>
        <v>#N/A</v>
      </c>
      <c r="M1516" s="24" t="e">
        <f>VLOOKUP($A1516,cash!$A$1:$B$3001,2,FALSE)</f>
        <v>#N/A</v>
      </c>
      <c r="N1516" s="24" t="e">
        <f t="shared" si="261"/>
        <v>#N/A</v>
      </c>
      <c r="P1516" s="24" t="e">
        <f t="shared" si="262"/>
        <v>#N/A</v>
      </c>
      <c r="Q1516" s="24" t="e">
        <f t="shared" si="263"/>
        <v>#N/A</v>
      </c>
      <c r="S1516" s="14" t="e">
        <f t="shared" si="264"/>
        <v>#N/A</v>
      </c>
      <c r="T1516" s="14" t="e">
        <f t="shared" si="265"/>
        <v>#N/A</v>
      </c>
      <c r="U1516" s="14" t="e">
        <f t="shared" si="266"/>
        <v>#N/A</v>
      </c>
      <c r="V1516" s="14">
        <f t="shared" si="267"/>
        <v>0</v>
      </c>
      <c r="W1516" s="14" t="e">
        <f t="shared" si="268"/>
        <v>#N/A</v>
      </c>
      <c r="X1516" s="14" t="e">
        <f t="shared" si="269"/>
        <v>#N/A</v>
      </c>
    </row>
    <row r="1517" spans="1:24">
      <c r="A1517" s="10">
        <f>europe!A1528</f>
        <v>0</v>
      </c>
      <c r="B1517" s="9" t="e">
        <f>VLOOKUP($A1517,europe!$A$1:$B$3014,2,FALSE)</f>
        <v>#N/A</v>
      </c>
      <c r="C1517" s="9">
        <f>VLOOKUP($A1517,man_neu!$A$1:$D$3001,4,FALSE)</f>
        <v>0</v>
      </c>
      <c r="D1517" s="24" t="e">
        <f>VLOOKUP($A1517,cash!$A$1:$B$3001,2,FALSE)</f>
        <v>#N/A</v>
      </c>
      <c r="E1517" s="9" t="e">
        <f>VLOOKUP($A1517,patri!$A$1:$B$3002,2,FALSE)</f>
        <v>#N/A</v>
      </c>
      <c r="G1517" s="9" t="e">
        <f>VLOOKUP($A1517,anteile!$A$4:$D$2615,anteile!B$12,FALSE)</f>
        <v>#N/A</v>
      </c>
      <c r="H1517" s="9" t="e">
        <f>VLOOKUP($A1517,anteile!$A$4:$D$2615,anteile!C$12,FALSE)</f>
        <v>#N/A</v>
      </c>
      <c r="I1517" s="9" t="e">
        <f>VLOOKUP($A1517,anteile!$A$4:$D$2615,anteile!D$12,FALSE)</f>
        <v>#N/A</v>
      </c>
      <c r="K1517" s="24" t="e">
        <f t="shared" si="259"/>
        <v>#N/A</v>
      </c>
      <c r="L1517" s="24" t="e">
        <f t="shared" si="260"/>
        <v>#N/A</v>
      </c>
      <c r="M1517" s="24" t="e">
        <f>VLOOKUP($A1517,cash!$A$1:$B$3001,2,FALSE)</f>
        <v>#N/A</v>
      </c>
      <c r="N1517" s="24" t="e">
        <f t="shared" si="261"/>
        <v>#N/A</v>
      </c>
      <c r="P1517" s="24" t="e">
        <f t="shared" si="262"/>
        <v>#N/A</v>
      </c>
      <c r="Q1517" s="24" t="e">
        <f t="shared" si="263"/>
        <v>#N/A</v>
      </c>
      <c r="S1517" s="14" t="e">
        <f t="shared" si="264"/>
        <v>#N/A</v>
      </c>
      <c r="T1517" s="14" t="e">
        <f t="shared" si="265"/>
        <v>#N/A</v>
      </c>
      <c r="U1517" s="14" t="e">
        <f t="shared" si="266"/>
        <v>#N/A</v>
      </c>
      <c r="V1517" s="14">
        <f t="shared" si="267"/>
        <v>0</v>
      </c>
      <c r="W1517" s="14" t="e">
        <f t="shared" si="268"/>
        <v>#N/A</v>
      </c>
      <c r="X1517" s="14" t="e">
        <f t="shared" si="269"/>
        <v>#N/A</v>
      </c>
    </row>
    <row r="1518" spans="1:24">
      <c r="A1518" s="10">
        <f>europe!A1529</f>
        <v>0</v>
      </c>
      <c r="B1518" s="9" t="e">
        <f>VLOOKUP($A1518,europe!$A$1:$B$3014,2,FALSE)</f>
        <v>#N/A</v>
      </c>
      <c r="C1518" s="9">
        <f>VLOOKUP($A1518,man_neu!$A$1:$D$3001,4,FALSE)</f>
        <v>0</v>
      </c>
      <c r="D1518" s="24" t="e">
        <f>VLOOKUP($A1518,cash!$A$1:$B$3001,2,FALSE)</f>
        <v>#N/A</v>
      </c>
      <c r="E1518" s="9" t="e">
        <f>VLOOKUP($A1518,patri!$A$1:$B$3002,2,FALSE)</f>
        <v>#N/A</v>
      </c>
      <c r="G1518" s="9" t="e">
        <f>VLOOKUP($A1518,anteile!$A$4:$D$2615,anteile!B$12,FALSE)</f>
        <v>#N/A</v>
      </c>
      <c r="H1518" s="9" t="e">
        <f>VLOOKUP($A1518,anteile!$A$4:$D$2615,anteile!C$12,FALSE)</f>
        <v>#N/A</v>
      </c>
      <c r="I1518" s="9" t="e">
        <f>VLOOKUP($A1518,anteile!$A$4:$D$2615,anteile!D$12,FALSE)</f>
        <v>#N/A</v>
      </c>
      <c r="K1518" s="24" t="e">
        <f t="shared" si="259"/>
        <v>#N/A</v>
      </c>
      <c r="L1518" s="24" t="e">
        <f t="shared" si="260"/>
        <v>#N/A</v>
      </c>
      <c r="M1518" s="24" t="e">
        <f>VLOOKUP($A1518,cash!$A$1:$B$3001,2,FALSE)</f>
        <v>#N/A</v>
      </c>
      <c r="N1518" s="24" t="e">
        <f t="shared" si="261"/>
        <v>#N/A</v>
      </c>
      <c r="P1518" s="24" t="e">
        <f t="shared" si="262"/>
        <v>#N/A</v>
      </c>
      <c r="Q1518" s="24" t="e">
        <f t="shared" si="263"/>
        <v>#N/A</v>
      </c>
      <c r="S1518" s="14" t="e">
        <f t="shared" si="264"/>
        <v>#N/A</v>
      </c>
      <c r="T1518" s="14" t="e">
        <f t="shared" si="265"/>
        <v>#N/A</v>
      </c>
      <c r="U1518" s="14" t="e">
        <f t="shared" si="266"/>
        <v>#N/A</v>
      </c>
      <c r="V1518" s="14">
        <f t="shared" si="267"/>
        <v>0</v>
      </c>
      <c r="W1518" s="14" t="e">
        <f t="shared" si="268"/>
        <v>#N/A</v>
      </c>
      <c r="X1518" s="14" t="e">
        <f t="shared" si="269"/>
        <v>#N/A</v>
      </c>
    </row>
    <row r="1519" spans="1:24">
      <c r="A1519" s="10">
        <f>europe!A1530</f>
        <v>0</v>
      </c>
      <c r="B1519" s="9" t="e">
        <f>VLOOKUP($A1519,europe!$A$1:$B$3014,2,FALSE)</f>
        <v>#N/A</v>
      </c>
      <c r="C1519" s="9">
        <f>VLOOKUP($A1519,man_neu!$A$1:$D$3001,4,FALSE)</f>
        <v>0</v>
      </c>
      <c r="D1519" s="24" t="e">
        <f>VLOOKUP($A1519,cash!$A$1:$B$3001,2,FALSE)</f>
        <v>#N/A</v>
      </c>
      <c r="E1519" s="9" t="e">
        <f>VLOOKUP($A1519,patri!$A$1:$B$3002,2,FALSE)</f>
        <v>#N/A</v>
      </c>
      <c r="G1519" s="9" t="e">
        <f>VLOOKUP($A1519,anteile!$A$4:$D$2615,anteile!B$12,FALSE)</f>
        <v>#N/A</v>
      </c>
      <c r="H1519" s="9" t="e">
        <f>VLOOKUP($A1519,anteile!$A$4:$D$2615,anteile!C$12,FALSE)</f>
        <v>#N/A</v>
      </c>
      <c r="I1519" s="9" t="e">
        <f>VLOOKUP($A1519,anteile!$A$4:$D$2615,anteile!D$12,FALSE)</f>
        <v>#N/A</v>
      </c>
      <c r="K1519" s="24" t="e">
        <f t="shared" si="259"/>
        <v>#N/A</v>
      </c>
      <c r="L1519" s="24" t="e">
        <f t="shared" si="260"/>
        <v>#N/A</v>
      </c>
      <c r="M1519" s="24" t="e">
        <f>VLOOKUP($A1519,cash!$A$1:$B$3001,2,FALSE)</f>
        <v>#N/A</v>
      </c>
      <c r="N1519" s="24" t="e">
        <f t="shared" si="261"/>
        <v>#N/A</v>
      </c>
      <c r="P1519" s="24" t="e">
        <f t="shared" si="262"/>
        <v>#N/A</v>
      </c>
      <c r="Q1519" s="24" t="e">
        <f t="shared" si="263"/>
        <v>#N/A</v>
      </c>
      <c r="S1519" s="14" t="e">
        <f t="shared" si="264"/>
        <v>#N/A</v>
      </c>
      <c r="T1519" s="14" t="e">
        <f t="shared" si="265"/>
        <v>#N/A</v>
      </c>
      <c r="U1519" s="14" t="e">
        <f t="shared" si="266"/>
        <v>#N/A</v>
      </c>
      <c r="V1519" s="14">
        <f t="shared" si="267"/>
        <v>0</v>
      </c>
      <c r="W1519" s="14" t="e">
        <f t="shared" si="268"/>
        <v>#N/A</v>
      </c>
      <c r="X1519" s="14" t="e">
        <f t="shared" si="269"/>
        <v>#N/A</v>
      </c>
    </row>
    <row r="1520" spans="1:24">
      <c r="A1520" s="10">
        <f>europe!A1531</f>
        <v>0</v>
      </c>
      <c r="B1520" s="9" t="e">
        <f>VLOOKUP($A1520,europe!$A$1:$B$3014,2,FALSE)</f>
        <v>#N/A</v>
      </c>
      <c r="C1520" s="9">
        <f>VLOOKUP($A1520,man_neu!$A$1:$D$3001,4,FALSE)</f>
        <v>0</v>
      </c>
      <c r="D1520" s="24" t="e">
        <f>VLOOKUP($A1520,cash!$A$1:$B$3001,2,FALSE)</f>
        <v>#N/A</v>
      </c>
      <c r="E1520" s="9" t="e">
        <f>VLOOKUP($A1520,patri!$A$1:$B$3002,2,FALSE)</f>
        <v>#N/A</v>
      </c>
      <c r="G1520" s="9" t="e">
        <f>VLOOKUP($A1520,anteile!$A$4:$D$2615,anteile!B$12,FALSE)</f>
        <v>#N/A</v>
      </c>
      <c r="H1520" s="9" t="e">
        <f>VLOOKUP($A1520,anteile!$A$4:$D$2615,anteile!C$12,FALSE)</f>
        <v>#N/A</v>
      </c>
      <c r="I1520" s="9" t="e">
        <f>VLOOKUP($A1520,anteile!$A$4:$D$2615,anteile!D$12,FALSE)</f>
        <v>#N/A</v>
      </c>
      <c r="K1520" s="24" t="e">
        <f t="shared" si="259"/>
        <v>#N/A</v>
      </c>
      <c r="L1520" s="24" t="e">
        <f t="shared" si="260"/>
        <v>#N/A</v>
      </c>
      <c r="M1520" s="24" t="e">
        <f>VLOOKUP($A1520,cash!$A$1:$B$3001,2,FALSE)</f>
        <v>#N/A</v>
      </c>
      <c r="N1520" s="24" t="e">
        <f t="shared" si="261"/>
        <v>#N/A</v>
      </c>
      <c r="P1520" s="24" t="e">
        <f t="shared" si="262"/>
        <v>#N/A</v>
      </c>
      <c r="Q1520" s="24" t="e">
        <f t="shared" si="263"/>
        <v>#N/A</v>
      </c>
      <c r="S1520" s="14" t="e">
        <f t="shared" si="264"/>
        <v>#N/A</v>
      </c>
      <c r="T1520" s="14" t="e">
        <f t="shared" si="265"/>
        <v>#N/A</v>
      </c>
      <c r="U1520" s="14" t="e">
        <f t="shared" si="266"/>
        <v>#N/A</v>
      </c>
      <c r="V1520" s="14">
        <f t="shared" si="267"/>
        <v>0</v>
      </c>
      <c r="W1520" s="14" t="e">
        <f t="shared" si="268"/>
        <v>#N/A</v>
      </c>
      <c r="X1520" s="14" t="e">
        <f t="shared" si="269"/>
        <v>#N/A</v>
      </c>
    </row>
    <row r="1521" spans="1:24">
      <c r="A1521" s="10">
        <f>europe!A1532</f>
        <v>0</v>
      </c>
      <c r="B1521" s="9" t="e">
        <f>VLOOKUP($A1521,europe!$A$1:$B$3014,2,FALSE)</f>
        <v>#N/A</v>
      </c>
      <c r="C1521" s="9">
        <f>VLOOKUP($A1521,man_neu!$A$1:$D$3001,4,FALSE)</f>
        <v>0</v>
      </c>
      <c r="D1521" s="24" t="e">
        <f>VLOOKUP($A1521,cash!$A$1:$B$3001,2,FALSE)</f>
        <v>#N/A</v>
      </c>
      <c r="E1521" s="9" t="e">
        <f>VLOOKUP($A1521,patri!$A$1:$B$3002,2,FALSE)</f>
        <v>#N/A</v>
      </c>
      <c r="G1521" s="9" t="e">
        <f>VLOOKUP($A1521,anteile!$A$4:$D$2615,anteile!B$12,FALSE)</f>
        <v>#N/A</v>
      </c>
      <c r="H1521" s="9" t="e">
        <f>VLOOKUP($A1521,anteile!$A$4:$D$2615,anteile!C$12,FALSE)</f>
        <v>#N/A</v>
      </c>
      <c r="I1521" s="9" t="e">
        <f>VLOOKUP($A1521,anteile!$A$4:$D$2615,anteile!D$12,FALSE)</f>
        <v>#N/A</v>
      </c>
      <c r="K1521" s="24" t="e">
        <f t="shared" si="259"/>
        <v>#N/A</v>
      </c>
      <c r="L1521" s="24" t="e">
        <f t="shared" si="260"/>
        <v>#N/A</v>
      </c>
      <c r="M1521" s="24" t="e">
        <f>VLOOKUP($A1521,cash!$A$1:$B$3001,2,FALSE)</f>
        <v>#N/A</v>
      </c>
      <c r="N1521" s="24" t="e">
        <f t="shared" si="261"/>
        <v>#N/A</v>
      </c>
      <c r="P1521" s="24" t="e">
        <f t="shared" si="262"/>
        <v>#N/A</v>
      </c>
      <c r="Q1521" s="24" t="e">
        <f t="shared" si="263"/>
        <v>#N/A</v>
      </c>
      <c r="S1521" s="14" t="e">
        <f t="shared" si="264"/>
        <v>#N/A</v>
      </c>
      <c r="T1521" s="14" t="e">
        <f t="shared" si="265"/>
        <v>#N/A</v>
      </c>
      <c r="U1521" s="14" t="e">
        <f t="shared" si="266"/>
        <v>#N/A</v>
      </c>
      <c r="V1521" s="14">
        <f t="shared" si="267"/>
        <v>0</v>
      </c>
      <c r="W1521" s="14" t="e">
        <f t="shared" si="268"/>
        <v>#N/A</v>
      </c>
      <c r="X1521" s="14" t="e">
        <f t="shared" si="269"/>
        <v>#N/A</v>
      </c>
    </row>
    <row r="1522" spans="1:24">
      <c r="A1522" s="10">
        <f>europe!A1533</f>
        <v>0</v>
      </c>
      <c r="B1522" s="9" t="e">
        <f>VLOOKUP($A1522,europe!$A$1:$B$3014,2,FALSE)</f>
        <v>#N/A</v>
      </c>
      <c r="C1522" s="9">
        <f>VLOOKUP($A1522,man_neu!$A$1:$D$3001,4,FALSE)</f>
        <v>0</v>
      </c>
      <c r="D1522" s="24" t="e">
        <f>VLOOKUP($A1522,cash!$A$1:$B$3001,2,FALSE)</f>
        <v>#N/A</v>
      </c>
      <c r="E1522" s="9" t="e">
        <f>VLOOKUP($A1522,patri!$A$1:$B$3002,2,FALSE)</f>
        <v>#N/A</v>
      </c>
      <c r="G1522" s="9" t="e">
        <f>VLOOKUP($A1522,anteile!$A$4:$D$2615,anteile!B$12,FALSE)</f>
        <v>#N/A</v>
      </c>
      <c r="H1522" s="9" t="e">
        <f>VLOOKUP($A1522,anteile!$A$4:$D$2615,anteile!C$12,FALSE)</f>
        <v>#N/A</v>
      </c>
      <c r="I1522" s="9" t="e">
        <f>VLOOKUP($A1522,anteile!$A$4:$D$2615,anteile!D$12,FALSE)</f>
        <v>#N/A</v>
      </c>
      <c r="K1522" s="24" t="e">
        <f t="shared" si="259"/>
        <v>#N/A</v>
      </c>
      <c r="L1522" s="24" t="e">
        <f t="shared" si="260"/>
        <v>#N/A</v>
      </c>
      <c r="M1522" s="24" t="e">
        <f>VLOOKUP($A1522,cash!$A$1:$B$3001,2,FALSE)</f>
        <v>#N/A</v>
      </c>
      <c r="N1522" s="24" t="e">
        <f t="shared" si="261"/>
        <v>#N/A</v>
      </c>
      <c r="P1522" s="24" t="e">
        <f t="shared" si="262"/>
        <v>#N/A</v>
      </c>
      <c r="Q1522" s="24" t="e">
        <f t="shared" si="263"/>
        <v>#N/A</v>
      </c>
      <c r="S1522" s="14" t="e">
        <f t="shared" si="264"/>
        <v>#N/A</v>
      </c>
      <c r="T1522" s="14" t="e">
        <f t="shared" si="265"/>
        <v>#N/A</v>
      </c>
      <c r="U1522" s="14" t="e">
        <f t="shared" si="266"/>
        <v>#N/A</v>
      </c>
      <c r="V1522" s="14">
        <f t="shared" si="267"/>
        <v>0</v>
      </c>
      <c r="W1522" s="14" t="e">
        <f t="shared" si="268"/>
        <v>#N/A</v>
      </c>
      <c r="X1522" s="14" t="e">
        <f t="shared" si="269"/>
        <v>#N/A</v>
      </c>
    </row>
    <row r="1523" spans="1:24">
      <c r="A1523" s="10">
        <f>europe!A1534</f>
        <v>0</v>
      </c>
      <c r="B1523" s="9" t="e">
        <f>VLOOKUP($A1523,europe!$A$1:$B$3014,2,FALSE)</f>
        <v>#N/A</v>
      </c>
      <c r="C1523" s="9">
        <f>VLOOKUP($A1523,man_neu!$A$1:$D$3001,4,FALSE)</f>
        <v>0</v>
      </c>
      <c r="D1523" s="24" t="e">
        <f>VLOOKUP($A1523,cash!$A$1:$B$3001,2,FALSE)</f>
        <v>#N/A</v>
      </c>
      <c r="E1523" s="9" t="e">
        <f>VLOOKUP($A1523,patri!$A$1:$B$3002,2,FALSE)</f>
        <v>#N/A</v>
      </c>
      <c r="G1523" s="9" t="e">
        <f>VLOOKUP($A1523,anteile!$A$4:$D$2615,anteile!B$12,FALSE)</f>
        <v>#N/A</v>
      </c>
      <c r="H1523" s="9" t="e">
        <f>VLOOKUP($A1523,anteile!$A$4:$D$2615,anteile!C$12,FALSE)</f>
        <v>#N/A</v>
      </c>
      <c r="I1523" s="9" t="e">
        <f>VLOOKUP($A1523,anteile!$A$4:$D$2615,anteile!D$12,FALSE)</f>
        <v>#N/A</v>
      </c>
      <c r="K1523" s="24" t="e">
        <f t="shared" si="259"/>
        <v>#N/A</v>
      </c>
      <c r="L1523" s="24" t="e">
        <f t="shared" si="260"/>
        <v>#N/A</v>
      </c>
      <c r="M1523" s="24" t="e">
        <f>VLOOKUP($A1523,cash!$A$1:$B$3001,2,FALSE)</f>
        <v>#N/A</v>
      </c>
      <c r="N1523" s="24" t="e">
        <f t="shared" si="261"/>
        <v>#N/A</v>
      </c>
      <c r="P1523" s="24" t="e">
        <f t="shared" si="262"/>
        <v>#N/A</v>
      </c>
      <c r="Q1523" s="24" t="e">
        <f t="shared" si="263"/>
        <v>#N/A</v>
      </c>
      <c r="S1523" s="14" t="e">
        <f t="shared" si="264"/>
        <v>#N/A</v>
      </c>
      <c r="T1523" s="14" t="e">
        <f t="shared" si="265"/>
        <v>#N/A</v>
      </c>
      <c r="U1523" s="14" t="e">
        <f t="shared" si="266"/>
        <v>#N/A</v>
      </c>
      <c r="V1523" s="14">
        <f t="shared" si="267"/>
        <v>0</v>
      </c>
      <c r="W1523" s="14" t="e">
        <f t="shared" si="268"/>
        <v>#N/A</v>
      </c>
      <c r="X1523" s="14" t="e">
        <f t="shared" si="269"/>
        <v>#N/A</v>
      </c>
    </row>
    <row r="1524" spans="1:24">
      <c r="A1524" s="10">
        <f>europe!A1535</f>
        <v>0</v>
      </c>
      <c r="B1524" s="9" t="e">
        <f>VLOOKUP($A1524,europe!$A$1:$B$3014,2,FALSE)</f>
        <v>#N/A</v>
      </c>
      <c r="C1524" s="9">
        <f>VLOOKUP($A1524,man_neu!$A$1:$D$3001,4,FALSE)</f>
        <v>0</v>
      </c>
      <c r="D1524" s="24" t="e">
        <f>VLOOKUP($A1524,cash!$A$1:$B$3001,2,FALSE)</f>
        <v>#N/A</v>
      </c>
      <c r="E1524" s="9" t="e">
        <f>VLOOKUP($A1524,patri!$A$1:$B$3002,2,FALSE)</f>
        <v>#N/A</v>
      </c>
      <c r="G1524" s="9" t="e">
        <f>VLOOKUP($A1524,anteile!$A$4:$D$2615,anteile!B$12,FALSE)</f>
        <v>#N/A</v>
      </c>
      <c r="H1524" s="9" t="e">
        <f>VLOOKUP($A1524,anteile!$A$4:$D$2615,anteile!C$12,FALSE)</f>
        <v>#N/A</v>
      </c>
      <c r="I1524" s="9" t="e">
        <f>VLOOKUP($A1524,anteile!$A$4:$D$2615,anteile!D$12,FALSE)</f>
        <v>#N/A</v>
      </c>
      <c r="K1524" s="24" t="e">
        <f t="shared" si="259"/>
        <v>#N/A</v>
      </c>
      <c r="L1524" s="24" t="e">
        <f t="shared" si="260"/>
        <v>#N/A</v>
      </c>
      <c r="M1524" s="24" t="e">
        <f>VLOOKUP($A1524,cash!$A$1:$B$3001,2,FALSE)</f>
        <v>#N/A</v>
      </c>
      <c r="N1524" s="24" t="e">
        <f t="shared" si="261"/>
        <v>#N/A</v>
      </c>
      <c r="P1524" s="24" t="e">
        <f t="shared" si="262"/>
        <v>#N/A</v>
      </c>
      <c r="Q1524" s="24" t="e">
        <f t="shared" si="263"/>
        <v>#N/A</v>
      </c>
      <c r="S1524" s="14" t="e">
        <f t="shared" si="264"/>
        <v>#N/A</v>
      </c>
      <c r="T1524" s="14" t="e">
        <f t="shared" si="265"/>
        <v>#N/A</v>
      </c>
      <c r="U1524" s="14" t="e">
        <f t="shared" si="266"/>
        <v>#N/A</v>
      </c>
      <c r="V1524" s="14">
        <f t="shared" si="267"/>
        <v>0</v>
      </c>
      <c r="W1524" s="14" t="e">
        <f t="shared" si="268"/>
        <v>#N/A</v>
      </c>
      <c r="X1524" s="14" t="e">
        <f t="shared" si="269"/>
        <v>#N/A</v>
      </c>
    </row>
    <row r="1525" spans="1:24">
      <c r="A1525" s="10">
        <f>europe!A1536</f>
        <v>0</v>
      </c>
      <c r="B1525" s="9" t="e">
        <f>VLOOKUP($A1525,europe!$A$1:$B$3014,2,FALSE)</f>
        <v>#N/A</v>
      </c>
      <c r="C1525" s="9">
        <f>VLOOKUP($A1525,man_neu!$A$1:$D$3001,4,FALSE)</f>
        <v>0</v>
      </c>
      <c r="D1525" s="24" t="e">
        <f>VLOOKUP($A1525,cash!$A$1:$B$3001,2,FALSE)</f>
        <v>#N/A</v>
      </c>
      <c r="E1525" s="9" t="e">
        <f>VLOOKUP($A1525,patri!$A$1:$B$3002,2,FALSE)</f>
        <v>#N/A</v>
      </c>
      <c r="G1525" s="9" t="e">
        <f>VLOOKUP($A1525,anteile!$A$4:$D$2615,anteile!B$12,FALSE)</f>
        <v>#N/A</v>
      </c>
      <c r="H1525" s="9" t="e">
        <f>VLOOKUP($A1525,anteile!$A$4:$D$2615,anteile!C$12,FALSE)</f>
        <v>#N/A</v>
      </c>
      <c r="I1525" s="9" t="e">
        <f>VLOOKUP($A1525,anteile!$A$4:$D$2615,anteile!D$12,FALSE)</f>
        <v>#N/A</v>
      </c>
      <c r="K1525" s="24" t="e">
        <f t="shared" si="259"/>
        <v>#N/A</v>
      </c>
      <c r="L1525" s="24" t="e">
        <f t="shared" si="260"/>
        <v>#N/A</v>
      </c>
      <c r="M1525" s="24" t="e">
        <f>VLOOKUP($A1525,cash!$A$1:$B$3001,2,FALSE)</f>
        <v>#N/A</v>
      </c>
      <c r="N1525" s="24" t="e">
        <f t="shared" si="261"/>
        <v>#N/A</v>
      </c>
      <c r="P1525" s="24" t="e">
        <f t="shared" si="262"/>
        <v>#N/A</v>
      </c>
      <c r="Q1525" s="24" t="e">
        <f t="shared" si="263"/>
        <v>#N/A</v>
      </c>
      <c r="S1525" s="14" t="e">
        <f t="shared" si="264"/>
        <v>#N/A</v>
      </c>
      <c r="T1525" s="14" t="e">
        <f t="shared" si="265"/>
        <v>#N/A</v>
      </c>
      <c r="U1525" s="14" t="e">
        <f t="shared" si="266"/>
        <v>#N/A</v>
      </c>
      <c r="V1525" s="14">
        <f t="shared" si="267"/>
        <v>0</v>
      </c>
      <c r="W1525" s="14" t="e">
        <f t="shared" si="268"/>
        <v>#N/A</v>
      </c>
      <c r="X1525" s="14" t="e">
        <f t="shared" si="269"/>
        <v>#N/A</v>
      </c>
    </row>
    <row r="1526" spans="1:24">
      <c r="A1526" s="10">
        <f>europe!A1537</f>
        <v>0</v>
      </c>
      <c r="B1526" s="9" t="e">
        <f>VLOOKUP($A1526,europe!$A$1:$B$3014,2,FALSE)</f>
        <v>#N/A</v>
      </c>
      <c r="C1526" s="9">
        <f>VLOOKUP($A1526,man_neu!$A$1:$D$3001,4,FALSE)</f>
        <v>0</v>
      </c>
      <c r="D1526" s="24" t="e">
        <f>VLOOKUP($A1526,cash!$A$1:$B$3001,2,FALSE)</f>
        <v>#N/A</v>
      </c>
      <c r="E1526" s="9" t="e">
        <f>VLOOKUP($A1526,patri!$A$1:$B$3002,2,FALSE)</f>
        <v>#N/A</v>
      </c>
      <c r="G1526" s="9" t="e">
        <f>VLOOKUP($A1526,anteile!$A$4:$D$2615,anteile!B$12,FALSE)</f>
        <v>#N/A</v>
      </c>
      <c r="H1526" s="9" t="e">
        <f>VLOOKUP($A1526,anteile!$A$4:$D$2615,anteile!C$12,FALSE)</f>
        <v>#N/A</v>
      </c>
      <c r="I1526" s="9" t="e">
        <f>VLOOKUP($A1526,anteile!$A$4:$D$2615,anteile!D$12,FALSE)</f>
        <v>#N/A</v>
      </c>
      <c r="K1526" s="24" t="e">
        <f t="shared" si="259"/>
        <v>#N/A</v>
      </c>
      <c r="L1526" s="24" t="e">
        <f t="shared" si="260"/>
        <v>#N/A</v>
      </c>
      <c r="M1526" s="24" t="e">
        <f>VLOOKUP($A1526,cash!$A$1:$B$3001,2,FALSE)</f>
        <v>#N/A</v>
      </c>
      <c r="N1526" s="24" t="e">
        <f t="shared" si="261"/>
        <v>#N/A</v>
      </c>
      <c r="P1526" s="24" t="e">
        <f t="shared" si="262"/>
        <v>#N/A</v>
      </c>
      <c r="Q1526" s="24" t="e">
        <f t="shared" si="263"/>
        <v>#N/A</v>
      </c>
      <c r="S1526" s="14" t="e">
        <f t="shared" si="264"/>
        <v>#N/A</v>
      </c>
      <c r="T1526" s="14" t="e">
        <f t="shared" si="265"/>
        <v>#N/A</v>
      </c>
      <c r="U1526" s="14" t="e">
        <f t="shared" si="266"/>
        <v>#N/A</v>
      </c>
      <c r="V1526" s="14">
        <f t="shared" si="267"/>
        <v>0</v>
      </c>
      <c r="W1526" s="14" t="e">
        <f t="shared" si="268"/>
        <v>#N/A</v>
      </c>
      <c r="X1526" s="14" t="e">
        <f t="shared" si="269"/>
        <v>#N/A</v>
      </c>
    </row>
    <row r="1527" spans="1:24">
      <c r="A1527" s="10">
        <f>europe!A1538</f>
        <v>0</v>
      </c>
      <c r="B1527" s="9" t="e">
        <f>VLOOKUP($A1527,europe!$A$1:$B$3014,2,FALSE)</f>
        <v>#N/A</v>
      </c>
      <c r="C1527" s="9">
        <f>VLOOKUP($A1527,man_neu!$A$1:$D$3001,4,FALSE)</f>
        <v>0</v>
      </c>
      <c r="D1527" s="24" t="e">
        <f>VLOOKUP($A1527,cash!$A$1:$B$3001,2,FALSE)</f>
        <v>#N/A</v>
      </c>
      <c r="E1527" s="9" t="e">
        <f>VLOOKUP($A1527,patri!$A$1:$B$3002,2,FALSE)</f>
        <v>#N/A</v>
      </c>
      <c r="G1527" s="9" t="e">
        <f>VLOOKUP($A1527,anteile!$A$4:$D$2615,anteile!B$12,FALSE)</f>
        <v>#N/A</v>
      </c>
      <c r="H1527" s="9" t="e">
        <f>VLOOKUP($A1527,anteile!$A$4:$D$2615,anteile!C$12,FALSE)</f>
        <v>#N/A</v>
      </c>
      <c r="I1527" s="9" t="e">
        <f>VLOOKUP($A1527,anteile!$A$4:$D$2615,anteile!D$12,FALSE)</f>
        <v>#N/A</v>
      </c>
      <c r="K1527" s="24" t="e">
        <f t="shared" si="259"/>
        <v>#N/A</v>
      </c>
      <c r="L1527" s="24" t="e">
        <f t="shared" si="260"/>
        <v>#N/A</v>
      </c>
      <c r="M1527" s="24" t="e">
        <f>VLOOKUP($A1527,cash!$A$1:$B$3001,2,FALSE)</f>
        <v>#N/A</v>
      </c>
      <c r="N1527" s="24" t="e">
        <f t="shared" si="261"/>
        <v>#N/A</v>
      </c>
      <c r="P1527" s="24" t="e">
        <f t="shared" si="262"/>
        <v>#N/A</v>
      </c>
      <c r="Q1527" s="24" t="e">
        <f t="shared" si="263"/>
        <v>#N/A</v>
      </c>
      <c r="S1527" s="14" t="e">
        <f t="shared" si="264"/>
        <v>#N/A</v>
      </c>
      <c r="T1527" s="14" t="e">
        <f t="shared" si="265"/>
        <v>#N/A</v>
      </c>
      <c r="U1527" s="14" t="e">
        <f t="shared" si="266"/>
        <v>#N/A</v>
      </c>
      <c r="V1527" s="14">
        <f t="shared" si="267"/>
        <v>0</v>
      </c>
      <c r="W1527" s="14" t="e">
        <f t="shared" si="268"/>
        <v>#N/A</v>
      </c>
      <c r="X1527" s="14" t="e">
        <f t="shared" si="269"/>
        <v>#N/A</v>
      </c>
    </row>
    <row r="1528" spans="1:24">
      <c r="A1528" s="10">
        <f>europe!A1539</f>
        <v>0</v>
      </c>
      <c r="B1528" s="9" t="e">
        <f>VLOOKUP($A1528,europe!$A$1:$B$3014,2,FALSE)</f>
        <v>#N/A</v>
      </c>
      <c r="C1528" s="9">
        <f>VLOOKUP($A1528,man_neu!$A$1:$D$3001,4,FALSE)</f>
        <v>0</v>
      </c>
      <c r="D1528" s="24" t="e">
        <f>VLOOKUP($A1528,cash!$A$1:$B$3001,2,FALSE)</f>
        <v>#N/A</v>
      </c>
      <c r="E1528" s="9" t="e">
        <f>VLOOKUP($A1528,patri!$A$1:$B$3002,2,FALSE)</f>
        <v>#N/A</v>
      </c>
      <c r="G1528" s="9" t="e">
        <f>VLOOKUP($A1528,anteile!$A$4:$D$2615,anteile!B$12,FALSE)</f>
        <v>#N/A</v>
      </c>
      <c r="H1528" s="9" t="e">
        <f>VLOOKUP($A1528,anteile!$A$4:$D$2615,anteile!C$12,FALSE)</f>
        <v>#N/A</v>
      </c>
      <c r="I1528" s="9" t="e">
        <f>VLOOKUP($A1528,anteile!$A$4:$D$2615,anteile!D$12,FALSE)</f>
        <v>#N/A</v>
      </c>
      <c r="K1528" s="24" t="e">
        <f t="shared" si="259"/>
        <v>#N/A</v>
      </c>
      <c r="L1528" s="24" t="e">
        <f t="shared" si="260"/>
        <v>#N/A</v>
      </c>
      <c r="M1528" s="24" t="e">
        <f>VLOOKUP($A1528,cash!$A$1:$B$3001,2,FALSE)</f>
        <v>#N/A</v>
      </c>
      <c r="N1528" s="24" t="e">
        <f t="shared" si="261"/>
        <v>#N/A</v>
      </c>
      <c r="P1528" s="24" t="e">
        <f t="shared" si="262"/>
        <v>#N/A</v>
      </c>
      <c r="Q1528" s="24" t="e">
        <f t="shared" si="263"/>
        <v>#N/A</v>
      </c>
      <c r="S1528" s="14" t="e">
        <f t="shared" si="264"/>
        <v>#N/A</v>
      </c>
      <c r="T1528" s="14" t="e">
        <f t="shared" si="265"/>
        <v>#N/A</v>
      </c>
      <c r="U1528" s="14" t="e">
        <f t="shared" si="266"/>
        <v>#N/A</v>
      </c>
      <c r="V1528" s="14">
        <f t="shared" si="267"/>
        <v>0</v>
      </c>
      <c r="W1528" s="14" t="e">
        <f t="shared" si="268"/>
        <v>#N/A</v>
      </c>
      <c r="X1528" s="14" t="e">
        <f t="shared" si="269"/>
        <v>#N/A</v>
      </c>
    </row>
    <row r="1529" spans="1:24">
      <c r="A1529" s="10">
        <f>europe!A1540</f>
        <v>0</v>
      </c>
      <c r="B1529" s="9" t="e">
        <f>VLOOKUP($A1529,europe!$A$1:$B$3014,2,FALSE)</f>
        <v>#N/A</v>
      </c>
      <c r="C1529" s="9">
        <f>VLOOKUP($A1529,man_neu!$A$1:$D$3001,4,FALSE)</f>
        <v>0</v>
      </c>
      <c r="D1529" s="24" t="e">
        <f>VLOOKUP($A1529,cash!$A$1:$B$3001,2,FALSE)</f>
        <v>#N/A</v>
      </c>
      <c r="E1529" s="9" t="e">
        <f>VLOOKUP($A1529,patri!$A$1:$B$3002,2,FALSE)</f>
        <v>#N/A</v>
      </c>
      <c r="G1529" s="9" t="e">
        <f>VLOOKUP($A1529,anteile!$A$4:$D$2615,anteile!B$12,FALSE)</f>
        <v>#N/A</v>
      </c>
      <c r="H1529" s="9" t="e">
        <f>VLOOKUP($A1529,anteile!$A$4:$D$2615,anteile!C$12,FALSE)</f>
        <v>#N/A</v>
      </c>
      <c r="I1529" s="9" t="e">
        <f>VLOOKUP($A1529,anteile!$A$4:$D$2615,anteile!D$12,FALSE)</f>
        <v>#N/A</v>
      </c>
      <c r="K1529" s="24" t="e">
        <f t="shared" si="259"/>
        <v>#N/A</v>
      </c>
      <c r="L1529" s="24" t="e">
        <f t="shared" si="260"/>
        <v>#N/A</v>
      </c>
      <c r="M1529" s="24" t="e">
        <f>VLOOKUP($A1529,cash!$A$1:$B$3001,2,FALSE)</f>
        <v>#N/A</v>
      </c>
      <c r="N1529" s="24" t="e">
        <f t="shared" si="261"/>
        <v>#N/A</v>
      </c>
      <c r="P1529" s="24" t="e">
        <f t="shared" si="262"/>
        <v>#N/A</v>
      </c>
      <c r="Q1529" s="24" t="e">
        <f t="shared" si="263"/>
        <v>#N/A</v>
      </c>
      <c r="S1529" s="14" t="e">
        <f t="shared" si="264"/>
        <v>#N/A</v>
      </c>
      <c r="T1529" s="14" t="e">
        <f t="shared" si="265"/>
        <v>#N/A</v>
      </c>
      <c r="U1529" s="14" t="e">
        <f t="shared" si="266"/>
        <v>#N/A</v>
      </c>
      <c r="V1529" s="14">
        <f t="shared" si="267"/>
        <v>0</v>
      </c>
      <c r="W1529" s="14" t="e">
        <f t="shared" si="268"/>
        <v>#N/A</v>
      </c>
      <c r="X1529" s="14" t="e">
        <f t="shared" si="269"/>
        <v>#N/A</v>
      </c>
    </row>
    <row r="1530" spans="1:24">
      <c r="A1530" s="10">
        <f>europe!A1541</f>
        <v>0</v>
      </c>
      <c r="B1530" s="9" t="e">
        <f>VLOOKUP($A1530,europe!$A$1:$B$3014,2,FALSE)</f>
        <v>#N/A</v>
      </c>
      <c r="C1530" s="9">
        <f>VLOOKUP($A1530,man_neu!$A$1:$D$3001,4,FALSE)</f>
        <v>0</v>
      </c>
      <c r="D1530" s="24" t="e">
        <f>VLOOKUP($A1530,cash!$A$1:$B$3001,2,FALSE)</f>
        <v>#N/A</v>
      </c>
      <c r="E1530" s="9" t="e">
        <f>VLOOKUP($A1530,patri!$A$1:$B$3002,2,FALSE)</f>
        <v>#N/A</v>
      </c>
      <c r="G1530" s="9" t="e">
        <f>VLOOKUP($A1530,anteile!$A$4:$D$2615,anteile!B$12,FALSE)</f>
        <v>#N/A</v>
      </c>
      <c r="H1530" s="9" t="e">
        <f>VLOOKUP($A1530,anteile!$A$4:$D$2615,anteile!C$12,FALSE)</f>
        <v>#N/A</v>
      </c>
      <c r="I1530" s="9" t="e">
        <f>VLOOKUP($A1530,anteile!$A$4:$D$2615,anteile!D$12,FALSE)</f>
        <v>#N/A</v>
      </c>
      <c r="K1530" s="24" t="e">
        <f t="shared" si="259"/>
        <v>#N/A</v>
      </c>
      <c r="L1530" s="24" t="e">
        <f t="shared" si="260"/>
        <v>#N/A</v>
      </c>
      <c r="M1530" s="24" t="e">
        <f>VLOOKUP($A1530,cash!$A$1:$B$3001,2,FALSE)</f>
        <v>#N/A</v>
      </c>
      <c r="N1530" s="24" t="e">
        <f t="shared" si="261"/>
        <v>#N/A</v>
      </c>
      <c r="P1530" s="24" t="e">
        <f t="shared" si="262"/>
        <v>#N/A</v>
      </c>
      <c r="Q1530" s="24" t="e">
        <f t="shared" si="263"/>
        <v>#N/A</v>
      </c>
      <c r="S1530" s="14" t="e">
        <f t="shared" si="264"/>
        <v>#N/A</v>
      </c>
      <c r="T1530" s="14" t="e">
        <f t="shared" si="265"/>
        <v>#N/A</v>
      </c>
      <c r="U1530" s="14" t="e">
        <f t="shared" si="266"/>
        <v>#N/A</v>
      </c>
      <c r="V1530" s="14">
        <f t="shared" si="267"/>
        <v>0</v>
      </c>
      <c r="W1530" s="14" t="e">
        <f t="shared" si="268"/>
        <v>#N/A</v>
      </c>
      <c r="X1530" s="14" t="e">
        <f t="shared" si="269"/>
        <v>#N/A</v>
      </c>
    </row>
    <row r="1531" spans="1:24">
      <c r="A1531" s="10">
        <f>europe!A1542</f>
        <v>0</v>
      </c>
      <c r="B1531" s="9" t="e">
        <f>VLOOKUP($A1531,europe!$A$1:$B$3014,2,FALSE)</f>
        <v>#N/A</v>
      </c>
      <c r="C1531" s="9">
        <f>VLOOKUP($A1531,man_neu!$A$1:$D$3001,4,FALSE)</f>
        <v>0</v>
      </c>
      <c r="D1531" s="24" t="e">
        <f>VLOOKUP($A1531,cash!$A$1:$B$3001,2,FALSE)</f>
        <v>#N/A</v>
      </c>
      <c r="E1531" s="9" t="e">
        <f>VLOOKUP($A1531,patri!$A$1:$B$3002,2,FALSE)</f>
        <v>#N/A</v>
      </c>
      <c r="G1531" s="9" t="e">
        <f>VLOOKUP($A1531,anteile!$A$4:$D$2615,anteile!B$12,FALSE)</f>
        <v>#N/A</v>
      </c>
      <c r="H1531" s="9" t="e">
        <f>VLOOKUP($A1531,anteile!$A$4:$D$2615,anteile!C$12,FALSE)</f>
        <v>#N/A</v>
      </c>
      <c r="I1531" s="9" t="e">
        <f>VLOOKUP($A1531,anteile!$A$4:$D$2615,anteile!D$12,FALSE)</f>
        <v>#N/A</v>
      </c>
      <c r="K1531" s="24" t="e">
        <f t="shared" si="259"/>
        <v>#N/A</v>
      </c>
      <c r="L1531" s="24" t="e">
        <f t="shared" si="260"/>
        <v>#N/A</v>
      </c>
      <c r="M1531" s="24" t="e">
        <f>VLOOKUP($A1531,cash!$A$1:$B$3001,2,FALSE)</f>
        <v>#N/A</v>
      </c>
      <c r="N1531" s="24" t="e">
        <f t="shared" si="261"/>
        <v>#N/A</v>
      </c>
      <c r="P1531" s="24" t="e">
        <f t="shared" si="262"/>
        <v>#N/A</v>
      </c>
      <c r="Q1531" s="24" t="e">
        <f t="shared" si="263"/>
        <v>#N/A</v>
      </c>
      <c r="S1531" s="14" t="e">
        <f t="shared" si="264"/>
        <v>#N/A</v>
      </c>
      <c r="T1531" s="14" t="e">
        <f t="shared" si="265"/>
        <v>#N/A</v>
      </c>
      <c r="U1531" s="14" t="e">
        <f t="shared" si="266"/>
        <v>#N/A</v>
      </c>
      <c r="V1531" s="14">
        <f t="shared" si="267"/>
        <v>0</v>
      </c>
      <c r="W1531" s="14" t="e">
        <f t="shared" si="268"/>
        <v>#N/A</v>
      </c>
      <c r="X1531" s="14" t="e">
        <f t="shared" si="269"/>
        <v>#N/A</v>
      </c>
    </row>
    <row r="1532" spans="1:24">
      <c r="A1532" s="10">
        <f>europe!A1543</f>
        <v>0</v>
      </c>
      <c r="B1532" s="9" t="e">
        <f>VLOOKUP($A1532,europe!$A$1:$B$3014,2,FALSE)</f>
        <v>#N/A</v>
      </c>
      <c r="C1532" s="9">
        <f>VLOOKUP($A1532,man_neu!$A$1:$D$3001,4,FALSE)</f>
        <v>0</v>
      </c>
      <c r="D1532" s="24" t="e">
        <f>VLOOKUP($A1532,cash!$A$1:$B$3001,2,FALSE)</f>
        <v>#N/A</v>
      </c>
      <c r="E1532" s="9" t="e">
        <f>VLOOKUP($A1532,patri!$A$1:$B$3002,2,FALSE)</f>
        <v>#N/A</v>
      </c>
      <c r="G1532" s="9" t="e">
        <f>VLOOKUP($A1532,anteile!$A$4:$D$2615,anteile!B$12,FALSE)</f>
        <v>#N/A</v>
      </c>
      <c r="H1532" s="9" t="e">
        <f>VLOOKUP($A1532,anteile!$A$4:$D$2615,anteile!C$12,FALSE)</f>
        <v>#N/A</v>
      </c>
      <c r="I1532" s="9" t="e">
        <f>VLOOKUP($A1532,anteile!$A$4:$D$2615,anteile!D$12,FALSE)</f>
        <v>#N/A</v>
      </c>
      <c r="K1532" s="24" t="e">
        <f t="shared" si="259"/>
        <v>#N/A</v>
      </c>
      <c r="L1532" s="24" t="e">
        <f t="shared" si="260"/>
        <v>#N/A</v>
      </c>
      <c r="M1532" s="24" t="e">
        <f>VLOOKUP($A1532,cash!$A$1:$B$3001,2,FALSE)</f>
        <v>#N/A</v>
      </c>
      <c r="N1532" s="24" t="e">
        <f t="shared" si="261"/>
        <v>#N/A</v>
      </c>
      <c r="P1532" s="24" t="e">
        <f t="shared" si="262"/>
        <v>#N/A</v>
      </c>
      <c r="Q1532" s="24" t="e">
        <f t="shared" si="263"/>
        <v>#N/A</v>
      </c>
      <c r="S1532" s="14" t="e">
        <f t="shared" si="264"/>
        <v>#N/A</v>
      </c>
      <c r="T1532" s="14" t="e">
        <f t="shared" si="265"/>
        <v>#N/A</v>
      </c>
      <c r="U1532" s="14" t="e">
        <f t="shared" si="266"/>
        <v>#N/A</v>
      </c>
      <c r="V1532" s="14">
        <f t="shared" si="267"/>
        <v>0</v>
      </c>
      <c r="W1532" s="14" t="e">
        <f t="shared" si="268"/>
        <v>#N/A</v>
      </c>
      <c r="X1532" s="14" t="e">
        <f t="shared" si="269"/>
        <v>#N/A</v>
      </c>
    </row>
    <row r="1533" spans="1:24">
      <c r="A1533" s="10">
        <f>europe!A1544</f>
        <v>0</v>
      </c>
      <c r="B1533" s="9" t="e">
        <f>VLOOKUP($A1533,europe!$A$1:$B$3014,2,FALSE)</f>
        <v>#N/A</v>
      </c>
      <c r="C1533" s="9">
        <f>VLOOKUP($A1533,man_neu!$A$1:$D$3001,4,FALSE)</f>
        <v>0</v>
      </c>
      <c r="D1533" s="24" t="e">
        <f>VLOOKUP($A1533,cash!$A$1:$B$3001,2,FALSE)</f>
        <v>#N/A</v>
      </c>
      <c r="E1533" s="9" t="e">
        <f>VLOOKUP($A1533,patri!$A$1:$B$3002,2,FALSE)</f>
        <v>#N/A</v>
      </c>
      <c r="G1533" s="9" t="e">
        <f>VLOOKUP($A1533,anteile!$A$4:$D$2615,anteile!B$12,FALSE)</f>
        <v>#N/A</v>
      </c>
      <c r="H1533" s="9" t="e">
        <f>VLOOKUP($A1533,anteile!$A$4:$D$2615,anteile!C$12,FALSE)</f>
        <v>#N/A</v>
      </c>
      <c r="I1533" s="9" t="e">
        <f>VLOOKUP($A1533,anteile!$A$4:$D$2615,anteile!D$12,FALSE)</f>
        <v>#N/A</v>
      </c>
      <c r="K1533" s="24" t="e">
        <f t="shared" si="259"/>
        <v>#N/A</v>
      </c>
      <c r="L1533" s="24" t="e">
        <f t="shared" si="260"/>
        <v>#N/A</v>
      </c>
      <c r="M1533" s="24" t="e">
        <f>VLOOKUP($A1533,cash!$A$1:$B$3001,2,FALSE)</f>
        <v>#N/A</v>
      </c>
      <c r="N1533" s="24" t="e">
        <f t="shared" si="261"/>
        <v>#N/A</v>
      </c>
      <c r="P1533" s="24" t="e">
        <f t="shared" si="262"/>
        <v>#N/A</v>
      </c>
      <c r="Q1533" s="24" t="e">
        <f t="shared" si="263"/>
        <v>#N/A</v>
      </c>
      <c r="S1533" s="14" t="e">
        <f t="shared" si="264"/>
        <v>#N/A</v>
      </c>
      <c r="T1533" s="14" t="e">
        <f t="shared" si="265"/>
        <v>#N/A</v>
      </c>
      <c r="U1533" s="14" t="e">
        <f t="shared" si="266"/>
        <v>#N/A</v>
      </c>
      <c r="V1533" s="14">
        <f t="shared" si="267"/>
        <v>0</v>
      </c>
      <c r="W1533" s="14" t="e">
        <f t="shared" si="268"/>
        <v>#N/A</v>
      </c>
      <c r="X1533" s="14" t="e">
        <f t="shared" si="269"/>
        <v>#N/A</v>
      </c>
    </row>
    <row r="1534" spans="1:24">
      <c r="A1534" s="10">
        <f>europe!A1545</f>
        <v>0</v>
      </c>
      <c r="B1534" s="9" t="e">
        <f>VLOOKUP($A1534,europe!$A$1:$B$3014,2,FALSE)</f>
        <v>#N/A</v>
      </c>
      <c r="C1534" s="9">
        <f>VLOOKUP($A1534,man_neu!$A$1:$D$3001,4,FALSE)</f>
        <v>0</v>
      </c>
      <c r="D1534" s="24" t="e">
        <f>VLOOKUP($A1534,cash!$A$1:$B$3001,2,FALSE)</f>
        <v>#N/A</v>
      </c>
      <c r="E1534" s="9" t="e">
        <f>VLOOKUP($A1534,patri!$A$1:$B$3002,2,FALSE)</f>
        <v>#N/A</v>
      </c>
      <c r="G1534" s="9" t="e">
        <f>VLOOKUP($A1534,anteile!$A$4:$D$2615,anteile!B$12,FALSE)</f>
        <v>#N/A</v>
      </c>
      <c r="H1534" s="9" t="e">
        <f>VLOOKUP($A1534,anteile!$A$4:$D$2615,anteile!C$12,FALSE)</f>
        <v>#N/A</v>
      </c>
      <c r="I1534" s="9" t="e">
        <f>VLOOKUP($A1534,anteile!$A$4:$D$2615,anteile!D$12,FALSE)</f>
        <v>#N/A</v>
      </c>
      <c r="K1534" s="24" t="e">
        <f t="shared" si="259"/>
        <v>#N/A</v>
      </c>
      <c r="L1534" s="24" t="e">
        <f t="shared" si="260"/>
        <v>#N/A</v>
      </c>
      <c r="M1534" s="24" t="e">
        <f>VLOOKUP($A1534,cash!$A$1:$B$3001,2,FALSE)</f>
        <v>#N/A</v>
      </c>
      <c r="N1534" s="24" t="e">
        <f t="shared" si="261"/>
        <v>#N/A</v>
      </c>
      <c r="P1534" s="24" t="e">
        <f t="shared" si="262"/>
        <v>#N/A</v>
      </c>
      <c r="Q1534" s="24" t="e">
        <f t="shared" si="263"/>
        <v>#N/A</v>
      </c>
      <c r="S1534" s="14" t="e">
        <f t="shared" si="264"/>
        <v>#N/A</v>
      </c>
      <c r="T1534" s="14" t="e">
        <f t="shared" si="265"/>
        <v>#N/A</v>
      </c>
      <c r="U1534" s="14" t="e">
        <f t="shared" si="266"/>
        <v>#N/A</v>
      </c>
      <c r="V1534" s="14">
        <f t="shared" si="267"/>
        <v>0</v>
      </c>
      <c r="W1534" s="14" t="e">
        <f t="shared" si="268"/>
        <v>#N/A</v>
      </c>
      <c r="X1534" s="14" t="e">
        <f t="shared" si="269"/>
        <v>#N/A</v>
      </c>
    </row>
    <row r="1535" spans="1:24">
      <c r="A1535" s="10">
        <f>europe!A1546</f>
        <v>0</v>
      </c>
      <c r="B1535" s="9" t="e">
        <f>VLOOKUP($A1535,europe!$A$1:$B$3014,2,FALSE)</f>
        <v>#N/A</v>
      </c>
      <c r="C1535" s="9">
        <f>VLOOKUP($A1535,man_neu!$A$1:$D$3001,4,FALSE)</f>
        <v>0</v>
      </c>
      <c r="D1535" s="24" t="e">
        <f>VLOOKUP($A1535,cash!$A$1:$B$3001,2,FALSE)</f>
        <v>#N/A</v>
      </c>
      <c r="E1535" s="9" t="e">
        <f>VLOOKUP($A1535,patri!$A$1:$B$3002,2,FALSE)</f>
        <v>#N/A</v>
      </c>
      <c r="G1535" s="9" t="e">
        <f>VLOOKUP($A1535,anteile!$A$4:$D$2615,anteile!B$12,FALSE)</f>
        <v>#N/A</v>
      </c>
      <c r="H1535" s="9" t="e">
        <f>VLOOKUP($A1535,anteile!$A$4:$D$2615,anteile!C$12,FALSE)</f>
        <v>#N/A</v>
      </c>
      <c r="I1535" s="9" t="e">
        <f>VLOOKUP($A1535,anteile!$A$4:$D$2615,anteile!D$12,FALSE)</f>
        <v>#N/A</v>
      </c>
      <c r="K1535" s="24" t="e">
        <f t="shared" si="259"/>
        <v>#N/A</v>
      </c>
      <c r="L1535" s="24" t="e">
        <f t="shared" si="260"/>
        <v>#N/A</v>
      </c>
      <c r="M1535" s="24" t="e">
        <f>VLOOKUP($A1535,cash!$A$1:$B$3001,2,FALSE)</f>
        <v>#N/A</v>
      </c>
      <c r="N1535" s="24" t="e">
        <f t="shared" si="261"/>
        <v>#N/A</v>
      </c>
      <c r="P1535" s="24" t="e">
        <f t="shared" si="262"/>
        <v>#N/A</v>
      </c>
      <c r="Q1535" s="24" t="e">
        <f t="shared" si="263"/>
        <v>#N/A</v>
      </c>
      <c r="S1535" s="14" t="e">
        <f t="shared" si="264"/>
        <v>#N/A</v>
      </c>
      <c r="T1535" s="14" t="e">
        <f t="shared" si="265"/>
        <v>#N/A</v>
      </c>
      <c r="U1535" s="14" t="e">
        <f t="shared" si="266"/>
        <v>#N/A</v>
      </c>
      <c r="V1535" s="14">
        <f t="shared" si="267"/>
        <v>0</v>
      </c>
      <c r="W1535" s="14" t="e">
        <f t="shared" si="268"/>
        <v>#N/A</v>
      </c>
      <c r="X1535" s="14" t="e">
        <f t="shared" si="269"/>
        <v>#N/A</v>
      </c>
    </row>
    <row r="1536" spans="1:24">
      <c r="A1536" s="10">
        <f>europe!A1547</f>
        <v>0</v>
      </c>
      <c r="B1536" s="9" t="e">
        <f>VLOOKUP($A1536,europe!$A$1:$B$3014,2,FALSE)</f>
        <v>#N/A</v>
      </c>
      <c r="C1536" s="9">
        <f>VLOOKUP($A1536,man_neu!$A$1:$D$3001,4,FALSE)</f>
        <v>0</v>
      </c>
      <c r="D1536" s="24" t="e">
        <f>VLOOKUP($A1536,cash!$A$1:$B$3001,2,FALSE)</f>
        <v>#N/A</v>
      </c>
      <c r="E1536" s="9" t="e">
        <f>VLOOKUP($A1536,patri!$A$1:$B$3002,2,FALSE)</f>
        <v>#N/A</v>
      </c>
      <c r="G1536" s="9" t="e">
        <f>VLOOKUP($A1536,anteile!$A$4:$D$2615,anteile!B$12,FALSE)</f>
        <v>#N/A</v>
      </c>
      <c r="H1536" s="9" t="e">
        <f>VLOOKUP($A1536,anteile!$A$4:$D$2615,anteile!C$12,FALSE)</f>
        <v>#N/A</v>
      </c>
      <c r="I1536" s="9" t="e">
        <f>VLOOKUP($A1536,anteile!$A$4:$D$2615,anteile!D$12,FALSE)</f>
        <v>#N/A</v>
      </c>
      <c r="K1536" s="24" t="e">
        <f t="shared" si="259"/>
        <v>#N/A</v>
      </c>
      <c r="L1536" s="24" t="e">
        <f t="shared" si="260"/>
        <v>#N/A</v>
      </c>
      <c r="M1536" s="24" t="e">
        <f>VLOOKUP($A1536,cash!$A$1:$B$3001,2,FALSE)</f>
        <v>#N/A</v>
      </c>
      <c r="N1536" s="24" t="e">
        <f t="shared" si="261"/>
        <v>#N/A</v>
      </c>
      <c r="P1536" s="24" t="e">
        <f t="shared" si="262"/>
        <v>#N/A</v>
      </c>
      <c r="Q1536" s="24" t="e">
        <f t="shared" si="263"/>
        <v>#N/A</v>
      </c>
      <c r="S1536" s="14" t="e">
        <f t="shared" si="264"/>
        <v>#N/A</v>
      </c>
      <c r="T1536" s="14" t="e">
        <f t="shared" si="265"/>
        <v>#N/A</v>
      </c>
      <c r="U1536" s="14" t="e">
        <f t="shared" si="266"/>
        <v>#N/A</v>
      </c>
      <c r="V1536" s="14">
        <f t="shared" si="267"/>
        <v>0</v>
      </c>
      <c r="W1536" s="14" t="e">
        <f t="shared" si="268"/>
        <v>#N/A</v>
      </c>
      <c r="X1536" s="14" t="e">
        <f t="shared" si="269"/>
        <v>#N/A</v>
      </c>
    </row>
    <row r="1537" spans="1:24">
      <c r="A1537" s="10">
        <f>europe!A1548</f>
        <v>0</v>
      </c>
      <c r="B1537" s="9" t="e">
        <f>VLOOKUP($A1537,europe!$A$1:$B$3014,2,FALSE)</f>
        <v>#N/A</v>
      </c>
      <c r="C1537" s="9">
        <f>VLOOKUP($A1537,man_neu!$A$1:$D$3001,4,FALSE)</f>
        <v>0</v>
      </c>
      <c r="D1537" s="24" t="e">
        <f>VLOOKUP($A1537,cash!$A$1:$B$3001,2,FALSE)</f>
        <v>#N/A</v>
      </c>
      <c r="E1537" s="9" t="e">
        <f>VLOOKUP($A1537,patri!$A$1:$B$3002,2,FALSE)</f>
        <v>#N/A</v>
      </c>
      <c r="G1537" s="9" t="e">
        <f>VLOOKUP($A1537,anteile!$A$4:$D$2615,anteile!B$12,FALSE)</f>
        <v>#N/A</v>
      </c>
      <c r="H1537" s="9" t="e">
        <f>VLOOKUP($A1537,anteile!$A$4:$D$2615,anteile!C$12,FALSE)</f>
        <v>#N/A</v>
      </c>
      <c r="I1537" s="9" t="e">
        <f>VLOOKUP($A1537,anteile!$A$4:$D$2615,anteile!D$12,FALSE)</f>
        <v>#N/A</v>
      </c>
      <c r="K1537" s="24" t="e">
        <f t="shared" si="259"/>
        <v>#N/A</v>
      </c>
      <c r="L1537" s="24" t="e">
        <f t="shared" si="260"/>
        <v>#N/A</v>
      </c>
      <c r="M1537" s="24" t="e">
        <f>VLOOKUP($A1537,cash!$A$1:$B$3001,2,FALSE)</f>
        <v>#N/A</v>
      </c>
      <c r="N1537" s="24" t="e">
        <f t="shared" si="261"/>
        <v>#N/A</v>
      </c>
      <c r="P1537" s="24" t="e">
        <f t="shared" si="262"/>
        <v>#N/A</v>
      </c>
      <c r="Q1537" s="24" t="e">
        <f t="shared" si="263"/>
        <v>#N/A</v>
      </c>
      <c r="S1537" s="14" t="e">
        <f t="shared" si="264"/>
        <v>#N/A</v>
      </c>
      <c r="T1537" s="14" t="e">
        <f t="shared" si="265"/>
        <v>#N/A</v>
      </c>
      <c r="U1537" s="14" t="e">
        <f t="shared" si="266"/>
        <v>#N/A</v>
      </c>
      <c r="V1537" s="14">
        <f t="shared" si="267"/>
        <v>0</v>
      </c>
      <c r="W1537" s="14" t="e">
        <f t="shared" si="268"/>
        <v>#N/A</v>
      </c>
      <c r="X1537" s="14" t="e">
        <f t="shared" si="269"/>
        <v>#N/A</v>
      </c>
    </row>
    <row r="1538" spans="1:24">
      <c r="A1538" s="10">
        <f>europe!A1549</f>
        <v>0</v>
      </c>
      <c r="B1538" s="9" t="e">
        <f>VLOOKUP($A1538,europe!$A$1:$B$3014,2,FALSE)</f>
        <v>#N/A</v>
      </c>
      <c r="C1538" s="9">
        <f>VLOOKUP($A1538,man_neu!$A$1:$D$3001,4,FALSE)</f>
        <v>0</v>
      </c>
      <c r="D1538" s="24" t="e">
        <f>VLOOKUP($A1538,cash!$A$1:$B$3001,2,FALSE)</f>
        <v>#N/A</v>
      </c>
      <c r="E1538" s="9" t="e">
        <f>VLOOKUP($A1538,patri!$A$1:$B$3002,2,FALSE)</f>
        <v>#N/A</v>
      </c>
      <c r="G1538" s="9" t="e">
        <f>VLOOKUP($A1538,anteile!$A$4:$D$2615,anteile!B$12,FALSE)</f>
        <v>#N/A</v>
      </c>
      <c r="H1538" s="9" t="e">
        <f>VLOOKUP($A1538,anteile!$A$4:$D$2615,anteile!C$12,FALSE)</f>
        <v>#N/A</v>
      </c>
      <c r="I1538" s="9" t="e">
        <f>VLOOKUP($A1538,anteile!$A$4:$D$2615,anteile!D$12,FALSE)</f>
        <v>#N/A</v>
      </c>
      <c r="K1538" s="24" t="e">
        <f t="shared" si="259"/>
        <v>#N/A</v>
      </c>
      <c r="L1538" s="24" t="e">
        <f t="shared" si="260"/>
        <v>#N/A</v>
      </c>
      <c r="M1538" s="24" t="e">
        <f>VLOOKUP($A1538,cash!$A$1:$B$3001,2,FALSE)</f>
        <v>#N/A</v>
      </c>
      <c r="N1538" s="24" t="e">
        <f t="shared" si="261"/>
        <v>#N/A</v>
      </c>
      <c r="P1538" s="24" t="e">
        <f t="shared" si="262"/>
        <v>#N/A</v>
      </c>
      <c r="Q1538" s="24" t="e">
        <f t="shared" si="263"/>
        <v>#N/A</v>
      </c>
      <c r="S1538" s="14" t="e">
        <f t="shared" si="264"/>
        <v>#N/A</v>
      </c>
      <c r="T1538" s="14" t="e">
        <f t="shared" si="265"/>
        <v>#N/A</v>
      </c>
      <c r="U1538" s="14" t="e">
        <f t="shared" si="266"/>
        <v>#N/A</v>
      </c>
      <c r="V1538" s="14">
        <f t="shared" si="267"/>
        <v>0</v>
      </c>
      <c r="W1538" s="14" t="e">
        <f t="shared" si="268"/>
        <v>#N/A</v>
      </c>
      <c r="X1538" s="14" t="e">
        <f t="shared" si="269"/>
        <v>#N/A</v>
      </c>
    </row>
    <row r="1539" spans="1:24">
      <c r="A1539" s="10">
        <f>europe!A1550</f>
        <v>0</v>
      </c>
      <c r="B1539" s="9" t="e">
        <f>VLOOKUP($A1539,europe!$A$1:$B$3014,2,FALSE)</f>
        <v>#N/A</v>
      </c>
      <c r="C1539" s="9">
        <f>VLOOKUP($A1539,man_neu!$A$1:$D$3001,4,FALSE)</f>
        <v>0</v>
      </c>
      <c r="D1539" s="24" t="e">
        <f>VLOOKUP($A1539,cash!$A$1:$B$3001,2,FALSE)</f>
        <v>#N/A</v>
      </c>
      <c r="E1539" s="9" t="e">
        <f>VLOOKUP($A1539,patri!$A$1:$B$3002,2,FALSE)</f>
        <v>#N/A</v>
      </c>
      <c r="G1539" s="9" t="e">
        <f>VLOOKUP($A1539,anteile!$A$4:$D$2615,anteile!B$12,FALSE)</f>
        <v>#N/A</v>
      </c>
      <c r="H1539" s="9" t="e">
        <f>VLOOKUP($A1539,anteile!$A$4:$D$2615,anteile!C$12,FALSE)</f>
        <v>#N/A</v>
      </c>
      <c r="I1539" s="9" t="e">
        <f>VLOOKUP($A1539,anteile!$A$4:$D$2615,anteile!D$12,FALSE)</f>
        <v>#N/A</v>
      </c>
      <c r="K1539" s="24" t="e">
        <f t="shared" si="259"/>
        <v>#N/A</v>
      </c>
      <c r="L1539" s="24" t="e">
        <f t="shared" si="260"/>
        <v>#N/A</v>
      </c>
      <c r="M1539" s="24" t="e">
        <f>VLOOKUP($A1539,cash!$A$1:$B$3001,2,FALSE)</f>
        <v>#N/A</v>
      </c>
      <c r="N1539" s="24" t="e">
        <f t="shared" si="261"/>
        <v>#N/A</v>
      </c>
      <c r="P1539" s="24" t="e">
        <f t="shared" si="262"/>
        <v>#N/A</v>
      </c>
      <c r="Q1539" s="24" t="e">
        <f t="shared" si="263"/>
        <v>#N/A</v>
      </c>
      <c r="S1539" s="14" t="e">
        <f t="shared" si="264"/>
        <v>#N/A</v>
      </c>
      <c r="T1539" s="14" t="e">
        <f t="shared" si="265"/>
        <v>#N/A</v>
      </c>
      <c r="U1539" s="14" t="e">
        <f t="shared" si="266"/>
        <v>#N/A</v>
      </c>
      <c r="V1539" s="14">
        <f t="shared" si="267"/>
        <v>0</v>
      </c>
      <c r="W1539" s="14" t="e">
        <f t="shared" si="268"/>
        <v>#N/A</v>
      </c>
      <c r="X1539" s="14" t="e">
        <f t="shared" si="269"/>
        <v>#N/A</v>
      </c>
    </row>
    <row r="1540" spans="1:24">
      <c r="A1540" s="10">
        <f>europe!A1551</f>
        <v>0</v>
      </c>
      <c r="B1540" s="9" t="e">
        <f>VLOOKUP($A1540,europe!$A$1:$B$3014,2,FALSE)</f>
        <v>#N/A</v>
      </c>
      <c r="C1540" s="9">
        <f>VLOOKUP($A1540,man_neu!$A$1:$D$3001,4,FALSE)</f>
        <v>0</v>
      </c>
      <c r="D1540" s="24" t="e">
        <f>VLOOKUP($A1540,cash!$A$1:$B$3001,2,FALSE)</f>
        <v>#N/A</v>
      </c>
      <c r="E1540" s="9" t="e">
        <f>VLOOKUP($A1540,patri!$A$1:$B$3002,2,FALSE)</f>
        <v>#N/A</v>
      </c>
      <c r="G1540" s="9" t="e">
        <f>VLOOKUP($A1540,anteile!$A$4:$D$2615,anteile!B$12,FALSE)</f>
        <v>#N/A</v>
      </c>
      <c r="H1540" s="9" t="e">
        <f>VLOOKUP($A1540,anteile!$A$4:$D$2615,anteile!C$12,FALSE)</f>
        <v>#N/A</v>
      </c>
      <c r="I1540" s="9" t="e">
        <f>VLOOKUP($A1540,anteile!$A$4:$D$2615,anteile!D$12,FALSE)</f>
        <v>#N/A</v>
      </c>
      <c r="K1540" s="24" t="e">
        <f t="shared" si="259"/>
        <v>#N/A</v>
      </c>
      <c r="L1540" s="24" t="e">
        <f t="shared" si="260"/>
        <v>#N/A</v>
      </c>
      <c r="M1540" s="24" t="e">
        <f>VLOOKUP($A1540,cash!$A$1:$B$3001,2,FALSE)</f>
        <v>#N/A</v>
      </c>
      <c r="N1540" s="24" t="e">
        <f t="shared" si="261"/>
        <v>#N/A</v>
      </c>
      <c r="P1540" s="24" t="e">
        <f t="shared" si="262"/>
        <v>#N/A</v>
      </c>
      <c r="Q1540" s="24" t="e">
        <f t="shared" si="263"/>
        <v>#N/A</v>
      </c>
      <c r="S1540" s="14" t="e">
        <f t="shared" si="264"/>
        <v>#N/A</v>
      </c>
      <c r="T1540" s="14" t="e">
        <f t="shared" si="265"/>
        <v>#N/A</v>
      </c>
      <c r="U1540" s="14" t="e">
        <f t="shared" si="266"/>
        <v>#N/A</v>
      </c>
      <c r="V1540" s="14">
        <f t="shared" si="267"/>
        <v>0</v>
      </c>
      <c r="W1540" s="14" t="e">
        <f t="shared" si="268"/>
        <v>#N/A</v>
      </c>
      <c r="X1540" s="14" t="e">
        <f t="shared" si="269"/>
        <v>#N/A</v>
      </c>
    </row>
    <row r="1541" spans="1:24">
      <c r="A1541" s="10">
        <f>europe!A1552</f>
        <v>0</v>
      </c>
      <c r="B1541" s="9" t="e">
        <f>VLOOKUP($A1541,europe!$A$1:$B$3014,2,FALSE)</f>
        <v>#N/A</v>
      </c>
      <c r="C1541" s="9">
        <f>VLOOKUP($A1541,man_neu!$A$1:$D$3001,4,FALSE)</f>
        <v>0</v>
      </c>
      <c r="D1541" s="24" t="e">
        <f>VLOOKUP($A1541,cash!$A$1:$B$3001,2,FALSE)</f>
        <v>#N/A</v>
      </c>
      <c r="E1541" s="9" t="e">
        <f>VLOOKUP($A1541,patri!$A$1:$B$3002,2,FALSE)</f>
        <v>#N/A</v>
      </c>
      <c r="G1541" s="9" t="e">
        <f>VLOOKUP($A1541,anteile!$A$4:$D$2615,anteile!B$12,FALSE)</f>
        <v>#N/A</v>
      </c>
      <c r="H1541" s="9" t="e">
        <f>VLOOKUP($A1541,anteile!$A$4:$D$2615,anteile!C$12,FALSE)</f>
        <v>#N/A</v>
      </c>
      <c r="I1541" s="9" t="e">
        <f>VLOOKUP($A1541,anteile!$A$4:$D$2615,anteile!D$12,FALSE)</f>
        <v>#N/A</v>
      </c>
      <c r="K1541" s="24" t="e">
        <f t="shared" si="259"/>
        <v>#N/A</v>
      </c>
      <c r="L1541" s="24" t="e">
        <f t="shared" si="260"/>
        <v>#N/A</v>
      </c>
      <c r="M1541" s="24" t="e">
        <f>VLOOKUP($A1541,cash!$A$1:$B$3001,2,FALSE)</f>
        <v>#N/A</v>
      </c>
      <c r="N1541" s="24" t="e">
        <f t="shared" si="261"/>
        <v>#N/A</v>
      </c>
      <c r="P1541" s="24" t="e">
        <f t="shared" si="262"/>
        <v>#N/A</v>
      </c>
      <c r="Q1541" s="24" t="e">
        <f t="shared" si="263"/>
        <v>#N/A</v>
      </c>
      <c r="S1541" s="14" t="e">
        <f t="shared" si="264"/>
        <v>#N/A</v>
      </c>
      <c r="T1541" s="14" t="e">
        <f t="shared" si="265"/>
        <v>#N/A</v>
      </c>
      <c r="U1541" s="14" t="e">
        <f t="shared" si="266"/>
        <v>#N/A</v>
      </c>
      <c r="V1541" s="14">
        <f t="shared" si="267"/>
        <v>0</v>
      </c>
      <c r="W1541" s="14" t="e">
        <f t="shared" si="268"/>
        <v>#N/A</v>
      </c>
      <c r="X1541" s="14" t="e">
        <f t="shared" si="269"/>
        <v>#N/A</v>
      </c>
    </row>
    <row r="1542" spans="1:24">
      <c r="A1542" s="10">
        <f>europe!A1553</f>
        <v>0</v>
      </c>
      <c r="B1542" s="9" t="e">
        <f>VLOOKUP($A1542,europe!$A$1:$B$3014,2,FALSE)</f>
        <v>#N/A</v>
      </c>
      <c r="C1542" s="9">
        <f>VLOOKUP($A1542,man_neu!$A$1:$D$3001,4,FALSE)</f>
        <v>0</v>
      </c>
      <c r="D1542" s="24" t="e">
        <f>VLOOKUP($A1542,cash!$A$1:$B$3001,2,FALSE)</f>
        <v>#N/A</v>
      </c>
      <c r="E1542" s="9" t="e">
        <f>VLOOKUP($A1542,patri!$A$1:$B$3002,2,FALSE)</f>
        <v>#N/A</v>
      </c>
      <c r="G1542" s="9" t="e">
        <f>VLOOKUP($A1542,anteile!$A$4:$D$2615,anteile!B$12,FALSE)</f>
        <v>#N/A</v>
      </c>
      <c r="H1542" s="9" t="e">
        <f>VLOOKUP($A1542,anteile!$A$4:$D$2615,anteile!C$12,FALSE)</f>
        <v>#N/A</v>
      </c>
      <c r="I1542" s="9" t="e">
        <f>VLOOKUP($A1542,anteile!$A$4:$D$2615,anteile!D$12,FALSE)</f>
        <v>#N/A</v>
      </c>
      <c r="K1542" s="24" t="e">
        <f t="shared" si="259"/>
        <v>#N/A</v>
      </c>
      <c r="L1542" s="24" t="e">
        <f t="shared" si="260"/>
        <v>#N/A</v>
      </c>
      <c r="M1542" s="24" t="e">
        <f>VLOOKUP($A1542,cash!$A$1:$B$3001,2,FALSE)</f>
        <v>#N/A</v>
      </c>
      <c r="N1542" s="24" t="e">
        <f t="shared" si="261"/>
        <v>#N/A</v>
      </c>
      <c r="P1542" s="24" t="e">
        <f t="shared" si="262"/>
        <v>#N/A</v>
      </c>
      <c r="Q1542" s="24" t="e">
        <f t="shared" si="263"/>
        <v>#N/A</v>
      </c>
      <c r="S1542" s="14" t="e">
        <f t="shared" si="264"/>
        <v>#N/A</v>
      </c>
      <c r="T1542" s="14" t="e">
        <f t="shared" si="265"/>
        <v>#N/A</v>
      </c>
      <c r="U1542" s="14" t="e">
        <f t="shared" si="266"/>
        <v>#N/A</v>
      </c>
      <c r="V1542" s="14">
        <f t="shared" si="267"/>
        <v>0</v>
      </c>
      <c r="W1542" s="14" t="e">
        <f t="shared" si="268"/>
        <v>#N/A</v>
      </c>
      <c r="X1542" s="14" t="e">
        <f t="shared" si="269"/>
        <v>#N/A</v>
      </c>
    </row>
    <row r="1543" spans="1:24">
      <c r="A1543" s="10">
        <f>europe!A1554</f>
        <v>0</v>
      </c>
      <c r="B1543" s="9" t="e">
        <f>VLOOKUP($A1543,europe!$A$1:$B$3014,2,FALSE)</f>
        <v>#N/A</v>
      </c>
      <c r="C1543" s="9">
        <f>VLOOKUP($A1543,man_neu!$A$1:$D$3001,4,FALSE)</f>
        <v>0</v>
      </c>
      <c r="D1543" s="24" t="e">
        <f>VLOOKUP($A1543,cash!$A$1:$B$3001,2,FALSE)</f>
        <v>#N/A</v>
      </c>
      <c r="E1543" s="9" t="e">
        <f>VLOOKUP($A1543,patri!$A$1:$B$3002,2,FALSE)</f>
        <v>#N/A</v>
      </c>
      <c r="G1543" s="9" t="e">
        <f>VLOOKUP($A1543,anteile!$A$4:$D$2615,anteile!B$12,FALSE)</f>
        <v>#N/A</v>
      </c>
      <c r="H1543" s="9" t="e">
        <f>VLOOKUP($A1543,anteile!$A$4:$D$2615,anteile!C$12,FALSE)</f>
        <v>#N/A</v>
      </c>
      <c r="I1543" s="9" t="e">
        <f>VLOOKUP($A1543,anteile!$A$4:$D$2615,anteile!D$12,FALSE)</f>
        <v>#N/A</v>
      </c>
      <c r="K1543" s="24" t="e">
        <f t="shared" si="259"/>
        <v>#N/A</v>
      </c>
      <c r="L1543" s="24" t="e">
        <f t="shared" si="260"/>
        <v>#N/A</v>
      </c>
      <c r="M1543" s="24" t="e">
        <f>VLOOKUP($A1543,cash!$A$1:$B$3001,2,FALSE)</f>
        <v>#N/A</v>
      </c>
      <c r="N1543" s="24" t="e">
        <f t="shared" si="261"/>
        <v>#N/A</v>
      </c>
      <c r="P1543" s="24" t="e">
        <f t="shared" si="262"/>
        <v>#N/A</v>
      </c>
      <c r="Q1543" s="24" t="e">
        <f t="shared" si="263"/>
        <v>#N/A</v>
      </c>
      <c r="S1543" s="14" t="e">
        <f t="shared" si="264"/>
        <v>#N/A</v>
      </c>
      <c r="T1543" s="14" t="e">
        <f t="shared" si="265"/>
        <v>#N/A</v>
      </c>
      <c r="U1543" s="14" t="e">
        <f t="shared" si="266"/>
        <v>#N/A</v>
      </c>
      <c r="V1543" s="14">
        <f t="shared" si="267"/>
        <v>0</v>
      </c>
      <c r="W1543" s="14" t="e">
        <f t="shared" si="268"/>
        <v>#N/A</v>
      </c>
      <c r="X1543" s="14" t="e">
        <f t="shared" si="269"/>
        <v>#N/A</v>
      </c>
    </row>
    <row r="1544" spans="1:24">
      <c r="A1544" s="10">
        <f>europe!A1555</f>
        <v>0</v>
      </c>
      <c r="B1544" s="9" t="e">
        <f>VLOOKUP($A1544,europe!$A$1:$B$3014,2,FALSE)</f>
        <v>#N/A</v>
      </c>
      <c r="C1544" s="9">
        <f>VLOOKUP($A1544,man_neu!$A$1:$D$3001,4,FALSE)</f>
        <v>0</v>
      </c>
      <c r="D1544" s="24" t="e">
        <f>VLOOKUP($A1544,cash!$A$1:$B$3001,2,FALSE)</f>
        <v>#N/A</v>
      </c>
      <c r="E1544" s="9" t="e">
        <f>VLOOKUP($A1544,patri!$A$1:$B$3002,2,FALSE)</f>
        <v>#N/A</v>
      </c>
      <c r="G1544" s="9" t="e">
        <f>VLOOKUP($A1544,anteile!$A$4:$D$2615,anteile!B$12,FALSE)</f>
        <v>#N/A</v>
      </c>
      <c r="H1544" s="9" t="e">
        <f>VLOOKUP($A1544,anteile!$A$4:$D$2615,anteile!C$12,FALSE)</f>
        <v>#N/A</v>
      </c>
      <c r="I1544" s="9" t="e">
        <f>VLOOKUP($A1544,anteile!$A$4:$D$2615,anteile!D$12,FALSE)</f>
        <v>#N/A</v>
      </c>
      <c r="K1544" s="24" t="e">
        <f t="shared" si="259"/>
        <v>#N/A</v>
      </c>
      <c r="L1544" s="24" t="e">
        <f t="shared" si="260"/>
        <v>#N/A</v>
      </c>
      <c r="M1544" s="24" t="e">
        <f>VLOOKUP($A1544,cash!$A$1:$B$3001,2,FALSE)</f>
        <v>#N/A</v>
      </c>
      <c r="N1544" s="24" t="e">
        <f t="shared" si="261"/>
        <v>#N/A</v>
      </c>
      <c r="P1544" s="24" t="e">
        <f t="shared" si="262"/>
        <v>#N/A</v>
      </c>
      <c r="Q1544" s="24" t="e">
        <f t="shared" si="263"/>
        <v>#N/A</v>
      </c>
      <c r="S1544" s="14" t="e">
        <f t="shared" si="264"/>
        <v>#N/A</v>
      </c>
      <c r="T1544" s="14" t="e">
        <f t="shared" si="265"/>
        <v>#N/A</v>
      </c>
      <c r="U1544" s="14" t="e">
        <f t="shared" si="266"/>
        <v>#N/A</v>
      </c>
      <c r="V1544" s="14">
        <f t="shared" si="267"/>
        <v>0</v>
      </c>
      <c r="W1544" s="14" t="e">
        <f t="shared" si="268"/>
        <v>#N/A</v>
      </c>
      <c r="X1544" s="14" t="e">
        <f t="shared" si="269"/>
        <v>#N/A</v>
      </c>
    </row>
    <row r="1545" spans="1:24">
      <c r="A1545" s="10">
        <f>europe!A1556</f>
        <v>0</v>
      </c>
      <c r="B1545" s="9" t="e">
        <f>VLOOKUP($A1545,europe!$A$1:$B$3014,2,FALSE)</f>
        <v>#N/A</v>
      </c>
      <c r="C1545" s="9">
        <f>VLOOKUP($A1545,man_neu!$A$1:$D$3001,4,FALSE)</f>
        <v>0</v>
      </c>
      <c r="D1545" s="24" t="e">
        <f>VLOOKUP($A1545,cash!$A$1:$B$3001,2,FALSE)</f>
        <v>#N/A</v>
      </c>
      <c r="E1545" s="9" t="e">
        <f>VLOOKUP($A1545,patri!$A$1:$B$3002,2,FALSE)</f>
        <v>#N/A</v>
      </c>
      <c r="G1545" s="9" t="e">
        <f>VLOOKUP($A1545,anteile!$A$4:$D$2615,anteile!B$12,FALSE)</f>
        <v>#N/A</v>
      </c>
      <c r="H1545" s="9" t="e">
        <f>VLOOKUP($A1545,anteile!$A$4:$D$2615,anteile!C$12,FALSE)</f>
        <v>#N/A</v>
      </c>
      <c r="I1545" s="9" t="e">
        <f>VLOOKUP($A1545,anteile!$A$4:$D$2615,anteile!D$12,FALSE)</f>
        <v>#N/A</v>
      </c>
      <c r="K1545" s="24" t="e">
        <f t="shared" si="259"/>
        <v>#N/A</v>
      </c>
      <c r="L1545" s="24" t="e">
        <f t="shared" si="260"/>
        <v>#N/A</v>
      </c>
      <c r="M1545" s="24" t="e">
        <f>VLOOKUP($A1545,cash!$A$1:$B$3001,2,FALSE)</f>
        <v>#N/A</v>
      </c>
      <c r="N1545" s="24" t="e">
        <f t="shared" si="261"/>
        <v>#N/A</v>
      </c>
      <c r="P1545" s="24" t="e">
        <f t="shared" si="262"/>
        <v>#N/A</v>
      </c>
      <c r="Q1545" s="24" t="e">
        <f t="shared" si="263"/>
        <v>#N/A</v>
      </c>
      <c r="S1545" s="14" t="e">
        <f t="shared" si="264"/>
        <v>#N/A</v>
      </c>
      <c r="T1545" s="14" t="e">
        <f t="shared" si="265"/>
        <v>#N/A</v>
      </c>
      <c r="U1545" s="14" t="e">
        <f t="shared" si="266"/>
        <v>#N/A</v>
      </c>
      <c r="V1545" s="14">
        <f t="shared" si="267"/>
        <v>0</v>
      </c>
      <c r="W1545" s="14" t="e">
        <f t="shared" si="268"/>
        <v>#N/A</v>
      </c>
      <c r="X1545" s="14" t="e">
        <f t="shared" si="269"/>
        <v>#N/A</v>
      </c>
    </row>
    <row r="1546" spans="1:24">
      <c r="A1546" s="10">
        <f>europe!A1557</f>
        <v>0</v>
      </c>
      <c r="B1546" s="9" t="e">
        <f>VLOOKUP($A1546,europe!$A$1:$B$3014,2,FALSE)</f>
        <v>#N/A</v>
      </c>
      <c r="C1546" s="9">
        <f>VLOOKUP($A1546,man_neu!$A$1:$D$3001,4,FALSE)</f>
        <v>0</v>
      </c>
      <c r="D1546" s="24" t="e">
        <f>VLOOKUP($A1546,cash!$A$1:$B$3001,2,FALSE)</f>
        <v>#N/A</v>
      </c>
      <c r="E1546" s="9" t="e">
        <f>VLOOKUP($A1546,patri!$A$1:$B$3002,2,FALSE)</f>
        <v>#N/A</v>
      </c>
      <c r="G1546" s="9" t="e">
        <f>VLOOKUP($A1546,anteile!$A$4:$D$2615,anteile!B$12,FALSE)</f>
        <v>#N/A</v>
      </c>
      <c r="H1546" s="9" t="e">
        <f>VLOOKUP($A1546,anteile!$A$4:$D$2615,anteile!C$12,FALSE)</f>
        <v>#N/A</v>
      </c>
      <c r="I1546" s="9" t="e">
        <f>VLOOKUP($A1546,anteile!$A$4:$D$2615,anteile!D$12,FALSE)</f>
        <v>#N/A</v>
      </c>
      <c r="K1546" s="24" t="e">
        <f t="shared" si="259"/>
        <v>#N/A</v>
      </c>
      <c r="L1546" s="24" t="e">
        <f t="shared" si="260"/>
        <v>#N/A</v>
      </c>
      <c r="M1546" s="24" t="e">
        <f>VLOOKUP($A1546,cash!$A$1:$B$3001,2,FALSE)</f>
        <v>#N/A</v>
      </c>
      <c r="N1546" s="24" t="e">
        <f t="shared" si="261"/>
        <v>#N/A</v>
      </c>
      <c r="P1546" s="24" t="e">
        <f t="shared" si="262"/>
        <v>#N/A</v>
      </c>
      <c r="Q1546" s="24" t="e">
        <f t="shared" si="263"/>
        <v>#N/A</v>
      </c>
      <c r="S1546" s="14" t="e">
        <f t="shared" si="264"/>
        <v>#N/A</v>
      </c>
      <c r="T1546" s="14" t="e">
        <f t="shared" si="265"/>
        <v>#N/A</v>
      </c>
      <c r="U1546" s="14" t="e">
        <f t="shared" si="266"/>
        <v>#N/A</v>
      </c>
      <c r="V1546" s="14">
        <f t="shared" si="267"/>
        <v>0</v>
      </c>
      <c r="W1546" s="14" t="e">
        <f t="shared" si="268"/>
        <v>#N/A</v>
      </c>
      <c r="X1546" s="14" t="e">
        <f t="shared" si="269"/>
        <v>#N/A</v>
      </c>
    </row>
    <row r="1547" spans="1:24">
      <c r="A1547" s="10">
        <f>europe!A1558</f>
        <v>0</v>
      </c>
      <c r="B1547" s="9" t="e">
        <f>VLOOKUP($A1547,europe!$A$1:$B$3014,2,FALSE)</f>
        <v>#N/A</v>
      </c>
      <c r="C1547" s="9">
        <f>VLOOKUP($A1547,man_neu!$A$1:$D$3001,4,FALSE)</f>
        <v>0</v>
      </c>
      <c r="D1547" s="24" t="e">
        <f>VLOOKUP($A1547,cash!$A$1:$B$3001,2,FALSE)</f>
        <v>#N/A</v>
      </c>
      <c r="E1547" s="9" t="e">
        <f>VLOOKUP($A1547,patri!$A$1:$B$3002,2,FALSE)</f>
        <v>#N/A</v>
      </c>
      <c r="G1547" s="9" t="e">
        <f>VLOOKUP($A1547,anteile!$A$4:$D$2615,anteile!B$12,FALSE)</f>
        <v>#N/A</v>
      </c>
      <c r="H1547" s="9" t="e">
        <f>VLOOKUP($A1547,anteile!$A$4:$D$2615,anteile!C$12,FALSE)</f>
        <v>#N/A</v>
      </c>
      <c r="I1547" s="9" t="e">
        <f>VLOOKUP($A1547,anteile!$A$4:$D$2615,anteile!D$12,FALSE)</f>
        <v>#N/A</v>
      </c>
      <c r="K1547" s="24" t="e">
        <f t="shared" si="259"/>
        <v>#N/A</v>
      </c>
      <c r="L1547" s="24" t="e">
        <f t="shared" si="260"/>
        <v>#N/A</v>
      </c>
      <c r="M1547" s="24" t="e">
        <f>VLOOKUP($A1547,cash!$A$1:$B$3001,2,FALSE)</f>
        <v>#N/A</v>
      </c>
      <c r="N1547" s="24" t="e">
        <f t="shared" si="261"/>
        <v>#N/A</v>
      </c>
      <c r="P1547" s="24" t="e">
        <f t="shared" si="262"/>
        <v>#N/A</v>
      </c>
      <c r="Q1547" s="24" t="e">
        <f t="shared" si="263"/>
        <v>#N/A</v>
      </c>
      <c r="S1547" s="14" t="e">
        <f t="shared" si="264"/>
        <v>#N/A</v>
      </c>
      <c r="T1547" s="14" t="e">
        <f t="shared" si="265"/>
        <v>#N/A</v>
      </c>
      <c r="U1547" s="14" t="e">
        <f t="shared" si="266"/>
        <v>#N/A</v>
      </c>
      <c r="V1547" s="14">
        <f t="shared" si="267"/>
        <v>0</v>
      </c>
      <c r="W1547" s="14" t="e">
        <f t="shared" si="268"/>
        <v>#N/A</v>
      </c>
      <c r="X1547" s="14" t="e">
        <f t="shared" si="269"/>
        <v>#N/A</v>
      </c>
    </row>
    <row r="1548" spans="1:24">
      <c r="A1548" s="10">
        <f>europe!A1559</f>
        <v>0</v>
      </c>
      <c r="B1548" s="9" t="e">
        <f>VLOOKUP($A1548,europe!$A$1:$B$3014,2,FALSE)</f>
        <v>#N/A</v>
      </c>
      <c r="C1548" s="9">
        <f>VLOOKUP($A1548,man_neu!$A$1:$D$3001,4,FALSE)</f>
        <v>0</v>
      </c>
      <c r="D1548" s="24" t="e">
        <f>VLOOKUP($A1548,cash!$A$1:$B$3001,2,FALSE)</f>
        <v>#N/A</v>
      </c>
      <c r="E1548" s="9" t="e">
        <f>VLOOKUP($A1548,patri!$A$1:$B$3002,2,FALSE)</f>
        <v>#N/A</v>
      </c>
      <c r="G1548" s="9" t="e">
        <f>VLOOKUP($A1548,anteile!$A$4:$D$2615,anteile!B$12,FALSE)</f>
        <v>#N/A</v>
      </c>
      <c r="H1548" s="9" t="e">
        <f>VLOOKUP($A1548,anteile!$A$4:$D$2615,anteile!C$12,FALSE)</f>
        <v>#N/A</v>
      </c>
      <c r="I1548" s="9" t="e">
        <f>VLOOKUP($A1548,anteile!$A$4:$D$2615,anteile!D$12,FALSE)</f>
        <v>#N/A</v>
      </c>
      <c r="K1548" s="24" t="e">
        <f t="shared" si="259"/>
        <v>#N/A</v>
      </c>
      <c r="L1548" s="24" t="e">
        <f t="shared" si="260"/>
        <v>#N/A</v>
      </c>
      <c r="M1548" s="24" t="e">
        <f>VLOOKUP($A1548,cash!$A$1:$B$3001,2,FALSE)</f>
        <v>#N/A</v>
      </c>
      <c r="N1548" s="24" t="e">
        <f t="shared" si="261"/>
        <v>#N/A</v>
      </c>
      <c r="P1548" s="24" t="e">
        <f t="shared" si="262"/>
        <v>#N/A</v>
      </c>
      <c r="Q1548" s="24" t="e">
        <f t="shared" si="263"/>
        <v>#N/A</v>
      </c>
      <c r="S1548" s="14" t="e">
        <f t="shared" si="264"/>
        <v>#N/A</v>
      </c>
      <c r="T1548" s="14" t="e">
        <f t="shared" si="265"/>
        <v>#N/A</v>
      </c>
      <c r="U1548" s="14" t="e">
        <f t="shared" si="266"/>
        <v>#N/A</v>
      </c>
      <c r="V1548" s="14">
        <f t="shared" si="267"/>
        <v>0</v>
      </c>
      <c r="W1548" s="14" t="e">
        <f t="shared" si="268"/>
        <v>#N/A</v>
      </c>
      <c r="X1548" s="14" t="e">
        <f t="shared" si="269"/>
        <v>#N/A</v>
      </c>
    </row>
    <row r="1549" spans="1:24">
      <c r="A1549" s="10">
        <f>europe!A1560</f>
        <v>0</v>
      </c>
      <c r="B1549" s="9" t="e">
        <f>VLOOKUP($A1549,europe!$A$1:$B$3014,2,FALSE)</f>
        <v>#N/A</v>
      </c>
      <c r="C1549" s="9">
        <f>VLOOKUP($A1549,man_neu!$A$1:$D$3001,4,FALSE)</f>
        <v>0</v>
      </c>
      <c r="D1549" s="24" t="e">
        <f>VLOOKUP($A1549,cash!$A$1:$B$3001,2,FALSE)</f>
        <v>#N/A</v>
      </c>
      <c r="E1549" s="9" t="e">
        <f>VLOOKUP($A1549,patri!$A$1:$B$3002,2,FALSE)</f>
        <v>#N/A</v>
      </c>
      <c r="G1549" s="9" t="e">
        <f>VLOOKUP($A1549,anteile!$A$4:$D$2615,anteile!B$12,FALSE)</f>
        <v>#N/A</v>
      </c>
      <c r="H1549" s="9" t="e">
        <f>VLOOKUP($A1549,anteile!$A$4:$D$2615,anteile!C$12,FALSE)</f>
        <v>#N/A</v>
      </c>
      <c r="I1549" s="9" t="e">
        <f>VLOOKUP($A1549,anteile!$A$4:$D$2615,anteile!D$12,FALSE)</f>
        <v>#N/A</v>
      </c>
      <c r="K1549" s="24" t="e">
        <f t="shared" si="259"/>
        <v>#N/A</v>
      </c>
      <c r="L1549" s="24" t="e">
        <f t="shared" si="260"/>
        <v>#N/A</v>
      </c>
      <c r="M1549" s="24" t="e">
        <f>VLOOKUP($A1549,cash!$A$1:$B$3001,2,FALSE)</f>
        <v>#N/A</v>
      </c>
      <c r="N1549" s="24" t="e">
        <f t="shared" si="261"/>
        <v>#N/A</v>
      </c>
      <c r="P1549" s="24" t="e">
        <f t="shared" si="262"/>
        <v>#N/A</v>
      </c>
      <c r="Q1549" s="24" t="e">
        <f t="shared" si="263"/>
        <v>#N/A</v>
      </c>
      <c r="S1549" s="14" t="e">
        <f t="shared" si="264"/>
        <v>#N/A</v>
      </c>
      <c r="T1549" s="14" t="e">
        <f t="shared" si="265"/>
        <v>#N/A</v>
      </c>
      <c r="U1549" s="14" t="e">
        <f t="shared" si="266"/>
        <v>#N/A</v>
      </c>
      <c r="V1549" s="14">
        <f t="shared" si="267"/>
        <v>0</v>
      </c>
      <c r="W1549" s="14" t="e">
        <f t="shared" si="268"/>
        <v>#N/A</v>
      </c>
      <c r="X1549" s="14" t="e">
        <f t="shared" si="269"/>
        <v>#N/A</v>
      </c>
    </row>
    <row r="1550" spans="1:24">
      <c r="A1550" s="10">
        <f>europe!A1561</f>
        <v>0</v>
      </c>
      <c r="B1550" s="9" t="e">
        <f>VLOOKUP($A1550,europe!$A$1:$B$3014,2,FALSE)</f>
        <v>#N/A</v>
      </c>
      <c r="C1550" s="9">
        <f>VLOOKUP($A1550,man_neu!$A$1:$D$3001,4,FALSE)</f>
        <v>0</v>
      </c>
      <c r="D1550" s="24" t="e">
        <f>VLOOKUP($A1550,cash!$A$1:$B$3001,2,FALSE)</f>
        <v>#N/A</v>
      </c>
      <c r="E1550" s="9" t="e">
        <f>VLOOKUP($A1550,patri!$A$1:$B$3002,2,FALSE)</f>
        <v>#N/A</v>
      </c>
      <c r="G1550" s="9" t="e">
        <f>VLOOKUP($A1550,anteile!$A$4:$D$2615,anteile!B$12,FALSE)</f>
        <v>#N/A</v>
      </c>
      <c r="H1550" s="9" t="e">
        <f>VLOOKUP($A1550,anteile!$A$4:$D$2615,anteile!C$12,FALSE)</f>
        <v>#N/A</v>
      </c>
      <c r="I1550" s="9" t="e">
        <f>VLOOKUP($A1550,anteile!$A$4:$D$2615,anteile!D$12,FALSE)</f>
        <v>#N/A</v>
      </c>
      <c r="K1550" s="24" t="e">
        <f t="shared" ref="K1550:K1613" si="270">B1550*G1550</f>
        <v>#N/A</v>
      </c>
      <c r="L1550" s="24" t="e">
        <f t="shared" ref="L1550:L1613" si="271">C1550*H1550</f>
        <v>#N/A</v>
      </c>
      <c r="M1550" s="24" t="e">
        <f>VLOOKUP($A1550,cash!$A$1:$B$3001,2,FALSE)</f>
        <v>#N/A</v>
      </c>
      <c r="N1550" s="24" t="e">
        <f t="shared" ref="N1550:N1613" si="272">E1550*I1550</f>
        <v>#N/A</v>
      </c>
      <c r="P1550" s="24" t="e">
        <f t="shared" si="262"/>
        <v>#N/A</v>
      </c>
      <c r="Q1550" s="24" t="e">
        <f t="shared" si="263"/>
        <v>#N/A</v>
      </c>
      <c r="S1550" s="14" t="e">
        <f t="shared" si="264"/>
        <v>#N/A</v>
      </c>
      <c r="T1550" s="14" t="e">
        <f t="shared" si="265"/>
        <v>#N/A</v>
      </c>
      <c r="U1550" s="14" t="e">
        <f t="shared" si="266"/>
        <v>#N/A</v>
      </c>
      <c r="V1550" s="14">
        <f t="shared" si="267"/>
        <v>0</v>
      </c>
      <c r="W1550" s="14" t="e">
        <f t="shared" si="268"/>
        <v>#N/A</v>
      </c>
      <c r="X1550" s="14" t="e">
        <f t="shared" si="269"/>
        <v>#N/A</v>
      </c>
    </row>
    <row r="1551" spans="1:24">
      <c r="A1551" s="10">
        <f>europe!A1562</f>
        <v>0</v>
      </c>
      <c r="B1551" s="9" t="e">
        <f>VLOOKUP($A1551,europe!$A$1:$B$3014,2,FALSE)</f>
        <v>#N/A</v>
      </c>
      <c r="C1551" s="9">
        <f>VLOOKUP($A1551,man_neu!$A$1:$D$3001,4,FALSE)</f>
        <v>0</v>
      </c>
      <c r="D1551" s="24" t="e">
        <f>VLOOKUP($A1551,cash!$A$1:$B$3001,2,FALSE)</f>
        <v>#N/A</v>
      </c>
      <c r="E1551" s="9" t="e">
        <f>VLOOKUP($A1551,patri!$A$1:$B$3002,2,FALSE)</f>
        <v>#N/A</v>
      </c>
      <c r="G1551" s="9" t="e">
        <f>VLOOKUP($A1551,anteile!$A$4:$D$2615,anteile!B$12,FALSE)</f>
        <v>#N/A</v>
      </c>
      <c r="H1551" s="9" t="e">
        <f>VLOOKUP($A1551,anteile!$A$4:$D$2615,anteile!C$12,FALSE)</f>
        <v>#N/A</v>
      </c>
      <c r="I1551" s="9" t="e">
        <f>VLOOKUP($A1551,anteile!$A$4:$D$2615,anteile!D$12,FALSE)</f>
        <v>#N/A</v>
      </c>
      <c r="K1551" s="24" t="e">
        <f t="shared" si="270"/>
        <v>#N/A</v>
      </c>
      <c r="L1551" s="24" t="e">
        <f t="shared" si="271"/>
        <v>#N/A</v>
      </c>
      <c r="M1551" s="24" t="e">
        <f>VLOOKUP($A1551,cash!$A$1:$B$3001,2,FALSE)</f>
        <v>#N/A</v>
      </c>
      <c r="N1551" s="24" t="e">
        <f t="shared" si="272"/>
        <v>#N/A</v>
      </c>
      <c r="P1551" s="24" t="e">
        <f t="shared" ref="P1551:P1614" si="273">SUM(K1551:M1551)</f>
        <v>#N/A</v>
      </c>
      <c r="Q1551" s="24" t="e">
        <f t="shared" ref="Q1551:Q1614" si="274">N1551</f>
        <v>#N/A</v>
      </c>
      <c r="S1551" s="14" t="e">
        <f t="shared" ref="S1551:S1614" si="275">P1551/P$6*100</f>
        <v>#N/A</v>
      </c>
      <c r="T1551" s="14" t="e">
        <f t="shared" ref="T1551:T1614" si="276">Q1551/Q$6*100</f>
        <v>#N/A</v>
      </c>
      <c r="U1551" s="14" t="e">
        <f t="shared" ref="U1551:U1614" si="277">B1551/B$6*100</f>
        <v>#N/A</v>
      </c>
      <c r="V1551" s="14">
        <f t="shared" ref="V1551:V1614" si="278">C1551/C$6*100</f>
        <v>0</v>
      </c>
      <c r="W1551" s="14" t="e">
        <f t="shared" ref="W1551:W1614" si="279">D1551/D$6*100</f>
        <v>#N/A</v>
      </c>
      <c r="X1551" s="14" t="e">
        <f t="shared" ref="X1551:X1614" si="280">E1551/E$6*100</f>
        <v>#N/A</v>
      </c>
    </row>
    <row r="1552" spans="1:24">
      <c r="A1552" s="10">
        <f>europe!A1563</f>
        <v>0</v>
      </c>
      <c r="B1552" s="9" t="e">
        <f>VLOOKUP($A1552,europe!$A$1:$B$3014,2,FALSE)</f>
        <v>#N/A</v>
      </c>
      <c r="C1552" s="9">
        <f>VLOOKUP($A1552,man_neu!$A$1:$D$3001,4,FALSE)</f>
        <v>0</v>
      </c>
      <c r="D1552" s="24" t="e">
        <f>VLOOKUP($A1552,cash!$A$1:$B$3001,2,FALSE)</f>
        <v>#N/A</v>
      </c>
      <c r="E1552" s="9" t="e">
        <f>VLOOKUP($A1552,patri!$A$1:$B$3002,2,FALSE)</f>
        <v>#N/A</v>
      </c>
      <c r="G1552" s="9" t="e">
        <f>VLOOKUP($A1552,anteile!$A$4:$D$2615,anteile!B$12,FALSE)</f>
        <v>#N/A</v>
      </c>
      <c r="H1552" s="9" t="e">
        <f>VLOOKUP($A1552,anteile!$A$4:$D$2615,anteile!C$12,FALSE)</f>
        <v>#N/A</v>
      </c>
      <c r="I1552" s="9" t="e">
        <f>VLOOKUP($A1552,anteile!$A$4:$D$2615,anteile!D$12,FALSE)</f>
        <v>#N/A</v>
      </c>
      <c r="K1552" s="24" t="e">
        <f t="shared" si="270"/>
        <v>#N/A</v>
      </c>
      <c r="L1552" s="24" t="e">
        <f t="shared" si="271"/>
        <v>#N/A</v>
      </c>
      <c r="M1552" s="24" t="e">
        <f>VLOOKUP($A1552,cash!$A$1:$B$3001,2,FALSE)</f>
        <v>#N/A</v>
      </c>
      <c r="N1552" s="24" t="e">
        <f t="shared" si="272"/>
        <v>#N/A</v>
      </c>
      <c r="P1552" s="24" t="e">
        <f t="shared" si="273"/>
        <v>#N/A</v>
      </c>
      <c r="Q1552" s="24" t="e">
        <f t="shared" si="274"/>
        <v>#N/A</v>
      </c>
      <c r="S1552" s="14" t="e">
        <f t="shared" si="275"/>
        <v>#N/A</v>
      </c>
      <c r="T1552" s="14" t="e">
        <f t="shared" si="276"/>
        <v>#N/A</v>
      </c>
      <c r="U1552" s="14" t="e">
        <f t="shared" si="277"/>
        <v>#N/A</v>
      </c>
      <c r="V1552" s="14">
        <f t="shared" si="278"/>
        <v>0</v>
      </c>
      <c r="W1552" s="14" t="e">
        <f t="shared" si="279"/>
        <v>#N/A</v>
      </c>
      <c r="X1552" s="14" t="e">
        <f t="shared" si="280"/>
        <v>#N/A</v>
      </c>
    </row>
    <row r="1553" spans="1:24">
      <c r="A1553" s="10">
        <f>europe!A1564</f>
        <v>0</v>
      </c>
      <c r="B1553" s="9" t="e">
        <f>VLOOKUP($A1553,europe!$A$1:$B$3014,2,FALSE)</f>
        <v>#N/A</v>
      </c>
      <c r="C1553" s="9">
        <f>VLOOKUP($A1553,man_neu!$A$1:$D$3001,4,FALSE)</f>
        <v>0</v>
      </c>
      <c r="D1553" s="24" t="e">
        <f>VLOOKUP($A1553,cash!$A$1:$B$3001,2,FALSE)</f>
        <v>#N/A</v>
      </c>
      <c r="E1553" s="9" t="e">
        <f>VLOOKUP($A1553,patri!$A$1:$B$3002,2,FALSE)</f>
        <v>#N/A</v>
      </c>
      <c r="G1553" s="9" t="e">
        <f>VLOOKUP($A1553,anteile!$A$4:$D$2615,anteile!B$12,FALSE)</f>
        <v>#N/A</v>
      </c>
      <c r="H1553" s="9" t="e">
        <f>VLOOKUP($A1553,anteile!$A$4:$D$2615,anteile!C$12,FALSE)</f>
        <v>#N/A</v>
      </c>
      <c r="I1553" s="9" t="e">
        <f>VLOOKUP($A1553,anteile!$A$4:$D$2615,anteile!D$12,FALSE)</f>
        <v>#N/A</v>
      </c>
      <c r="K1553" s="24" t="e">
        <f t="shared" si="270"/>
        <v>#N/A</v>
      </c>
      <c r="L1553" s="24" t="e">
        <f t="shared" si="271"/>
        <v>#N/A</v>
      </c>
      <c r="M1553" s="24" t="e">
        <f>VLOOKUP($A1553,cash!$A$1:$B$3001,2,FALSE)</f>
        <v>#N/A</v>
      </c>
      <c r="N1553" s="24" t="e">
        <f t="shared" si="272"/>
        <v>#N/A</v>
      </c>
      <c r="P1553" s="24" t="e">
        <f t="shared" si="273"/>
        <v>#N/A</v>
      </c>
      <c r="Q1553" s="24" t="e">
        <f t="shared" si="274"/>
        <v>#N/A</v>
      </c>
      <c r="S1553" s="14" t="e">
        <f t="shared" si="275"/>
        <v>#N/A</v>
      </c>
      <c r="T1553" s="14" t="e">
        <f t="shared" si="276"/>
        <v>#N/A</v>
      </c>
      <c r="U1553" s="14" t="e">
        <f t="shared" si="277"/>
        <v>#N/A</v>
      </c>
      <c r="V1553" s="14">
        <f t="shared" si="278"/>
        <v>0</v>
      </c>
      <c r="W1553" s="14" t="e">
        <f t="shared" si="279"/>
        <v>#N/A</v>
      </c>
      <c r="X1553" s="14" t="e">
        <f t="shared" si="280"/>
        <v>#N/A</v>
      </c>
    </row>
    <row r="1554" spans="1:24">
      <c r="A1554" s="10">
        <f>europe!A1565</f>
        <v>0</v>
      </c>
      <c r="B1554" s="9" t="e">
        <f>VLOOKUP($A1554,europe!$A$1:$B$3014,2,FALSE)</f>
        <v>#N/A</v>
      </c>
      <c r="C1554" s="9">
        <f>VLOOKUP($A1554,man_neu!$A$1:$D$3001,4,FALSE)</f>
        <v>0</v>
      </c>
      <c r="D1554" s="24" t="e">
        <f>VLOOKUP($A1554,cash!$A$1:$B$3001,2,FALSE)</f>
        <v>#N/A</v>
      </c>
      <c r="E1554" s="9" t="e">
        <f>VLOOKUP($A1554,patri!$A$1:$B$3002,2,FALSE)</f>
        <v>#N/A</v>
      </c>
      <c r="G1554" s="9" t="e">
        <f>VLOOKUP($A1554,anteile!$A$4:$D$2615,anteile!B$12,FALSE)</f>
        <v>#N/A</v>
      </c>
      <c r="H1554" s="9" t="e">
        <f>VLOOKUP($A1554,anteile!$A$4:$D$2615,anteile!C$12,FALSE)</f>
        <v>#N/A</v>
      </c>
      <c r="I1554" s="9" t="e">
        <f>VLOOKUP($A1554,anteile!$A$4:$D$2615,anteile!D$12,FALSE)</f>
        <v>#N/A</v>
      </c>
      <c r="K1554" s="24" t="e">
        <f t="shared" si="270"/>
        <v>#N/A</v>
      </c>
      <c r="L1554" s="24" t="e">
        <f t="shared" si="271"/>
        <v>#N/A</v>
      </c>
      <c r="M1554" s="24" t="e">
        <f>VLOOKUP($A1554,cash!$A$1:$B$3001,2,FALSE)</f>
        <v>#N/A</v>
      </c>
      <c r="N1554" s="24" t="e">
        <f t="shared" si="272"/>
        <v>#N/A</v>
      </c>
      <c r="P1554" s="24" t="e">
        <f t="shared" si="273"/>
        <v>#N/A</v>
      </c>
      <c r="Q1554" s="24" t="e">
        <f t="shared" si="274"/>
        <v>#N/A</v>
      </c>
      <c r="S1554" s="14" t="e">
        <f t="shared" si="275"/>
        <v>#N/A</v>
      </c>
      <c r="T1554" s="14" t="e">
        <f t="shared" si="276"/>
        <v>#N/A</v>
      </c>
      <c r="U1554" s="14" t="e">
        <f t="shared" si="277"/>
        <v>#N/A</v>
      </c>
      <c r="V1554" s="14">
        <f t="shared" si="278"/>
        <v>0</v>
      </c>
      <c r="W1554" s="14" t="e">
        <f t="shared" si="279"/>
        <v>#N/A</v>
      </c>
      <c r="X1554" s="14" t="e">
        <f t="shared" si="280"/>
        <v>#N/A</v>
      </c>
    </row>
    <row r="1555" spans="1:24">
      <c r="A1555" s="10">
        <f>europe!A1566</f>
        <v>0</v>
      </c>
      <c r="B1555" s="9" t="e">
        <f>VLOOKUP($A1555,europe!$A$1:$B$3014,2,FALSE)</f>
        <v>#N/A</v>
      </c>
      <c r="C1555" s="9">
        <f>VLOOKUP($A1555,man_neu!$A$1:$D$3001,4,FALSE)</f>
        <v>0</v>
      </c>
      <c r="D1555" s="24" t="e">
        <f>VLOOKUP($A1555,cash!$A$1:$B$3001,2,FALSE)</f>
        <v>#N/A</v>
      </c>
      <c r="E1555" s="9" t="e">
        <f>VLOOKUP($A1555,patri!$A$1:$B$3002,2,FALSE)</f>
        <v>#N/A</v>
      </c>
      <c r="G1555" s="9" t="e">
        <f>VLOOKUP($A1555,anteile!$A$4:$D$2615,anteile!B$12,FALSE)</f>
        <v>#N/A</v>
      </c>
      <c r="H1555" s="9" t="e">
        <f>VLOOKUP($A1555,anteile!$A$4:$D$2615,anteile!C$12,FALSE)</f>
        <v>#N/A</v>
      </c>
      <c r="I1555" s="9" t="e">
        <f>VLOOKUP($A1555,anteile!$A$4:$D$2615,anteile!D$12,FALSE)</f>
        <v>#N/A</v>
      </c>
      <c r="K1555" s="24" t="e">
        <f t="shared" si="270"/>
        <v>#N/A</v>
      </c>
      <c r="L1555" s="24" t="e">
        <f t="shared" si="271"/>
        <v>#N/A</v>
      </c>
      <c r="M1555" s="24" t="e">
        <f>VLOOKUP($A1555,cash!$A$1:$B$3001,2,FALSE)</f>
        <v>#N/A</v>
      </c>
      <c r="N1555" s="24" t="e">
        <f t="shared" si="272"/>
        <v>#N/A</v>
      </c>
      <c r="P1555" s="24" t="e">
        <f t="shared" si="273"/>
        <v>#N/A</v>
      </c>
      <c r="Q1555" s="24" t="e">
        <f t="shared" si="274"/>
        <v>#N/A</v>
      </c>
      <c r="S1555" s="14" t="e">
        <f t="shared" si="275"/>
        <v>#N/A</v>
      </c>
      <c r="T1555" s="14" t="e">
        <f t="shared" si="276"/>
        <v>#N/A</v>
      </c>
      <c r="U1555" s="14" t="e">
        <f t="shared" si="277"/>
        <v>#N/A</v>
      </c>
      <c r="V1555" s="14">
        <f t="shared" si="278"/>
        <v>0</v>
      </c>
      <c r="W1555" s="14" t="e">
        <f t="shared" si="279"/>
        <v>#N/A</v>
      </c>
      <c r="X1555" s="14" t="e">
        <f t="shared" si="280"/>
        <v>#N/A</v>
      </c>
    </row>
    <row r="1556" spans="1:24">
      <c r="A1556" s="10">
        <f>europe!A1567</f>
        <v>0</v>
      </c>
      <c r="B1556" s="9" t="e">
        <f>VLOOKUP($A1556,europe!$A$1:$B$3014,2,FALSE)</f>
        <v>#N/A</v>
      </c>
      <c r="C1556" s="9">
        <f>VLOOKUP($A1556,man_neu!$A$1:$D$3001,4,FALSE)</f>
        <v>0</v>
      </c>
      <c r="D1556" s="24" t="e">
        <f>VLOOKUP($A1556,cash!$A$1:$B$3001,2,FALSE)</f>
        <v>#N/A</v>
      </c>
      <c r="E1556" s="9" t="e">
        <f>VLOOKUP($A1556,patri!$A$1:$B$3002,2,FALSE)</f>
        <v>#N/A</v>
      </c>
      <c r="G1556" s="9" t="e">
        <f>VLOOKUP($A1556,anteile!$A$4:$D$2615,anteile!B$12,FALSE)</f>
        <v>#N/A</v>
      </c>
      <c r="H1556" s="9" t="e">
        <f>VLOOKUP($A1556,anteile!$A$4:$D$2615,anteile!C$12,FALSE)</f>
        <v>#N/A</v>
      </c>
      <c r="I1556" s="9" t="e">
        <f>VLOOKUP($A1556,anteile!$A$4:$D$2615,anteile!D$12,FALSE)</f>
        <v>#N/A</v>
      </c>
      <c r="K1556" s="24" t="e">
        <f t="shared" si="270"/>
        <v>#N/A</v>
      </c>
      <c r="L1556" s="24" t="e">
        <f t="shared" si="271"/>
        <v>#N/A</v>
      </c>
      <c r="M1556" s="24" t="e">
        <f>VLOOKUP($A1556,cash!$A$1:$B$3001,2,FALSE)</f>
        <v>#N/A</v>
      </c>
      <c r="N1556" s="24" t="e">
        <f t="shared" si="272"/>
        <v>#N/A</v>
      </c>
      <c r="P1556" s="24" t="e">
        <f t="shared" si="273"/>
        <v>#N/A</v>
      </c>
      <c r="Q1556" s="24" t="e">
        <f t="shared" si="274"/>
        <v>#N/A</v>
      </c>
      <c r="S1556" s="14" t="e">
        <f t="shared" si="275"/>
        <v>#N/A</v>
      </c>
      <c r="T1556" s="14" t="e">
        <f t="shared" si="276"/>
        <v>#N/A</v>
      </c>
      <c r="U1556" s="14" t="e">
        <f t="shared" si="277"/>
        <v>#N/A</v>
      </c>
      <c r="V1556" s="14">
        <f t="shared" si="278"/>
        <v>0</v>
      </c>
      <c r="W1556" s="14" t="e">
        <f t="shared" si="279"/>
        <v>#N/A</v>
      </c>
      <c r="X1556" s="14" t="e">
        <f t="shared" si="280"/>
        <v>#N/A</v>
      </c>
    </row>
    <row r="1557" spans="1:24">
      <c r="A1557" s="10">
        <f>europe!A1568</f>
        <v>0</v>
      </c>
      <c r="B1557" s="9" t="e">
        <f>VLOOKUP($A1557,europe!$A$1:$B$3014,2,FALSE)</f>
        <v>#N/A</v>
      </c>
      <c r="C1557" s="9">
        <f>VLOOKUP($A1557,man_neu!$A$1:$D$3001,4,FALSE)</f>
        <v>0</v>
      </c>
      <c r="D1557" s="24" t="e">
        <f>VLOOKUP($A1557,cash!$A$1:$B$3001,2,FALSE)</f>
        <v>#N/A</v>
      </c>
      <c r="E1557" s="9" t="e">
        <f>VLOOKUP($A1557,patri!$A$1:$B$3002,2,FALSE)</f>
        <v>#N/A</v>
      </c>
      <c r="G1557" s="9" t="e">
        <f>VLOOKUP($A1557,anteile!$A$4:$D$2615,anteile!B$12,FALSE)</f>
        <v>#N/A</v>
      </c>
      <c r="H1557" s="9" t="e">
        <f>VLOOKUP($A1557,anteile!$A$4:$D$2615,anteile!C$12,FALSE)</f>
        <v>#N/A</v>
      </c>
      <c r="I1557" s="9" t="e">
        <f>VLOOKUP($A1557,anteile!$A$4:$D$2615,anteile!D$12,FALSE)</f>
        <v>#N/A</v>
      </c>
      <c r="K1557" s="24" t="e">
        <f t="shared" si="270"/>
        <v>#N/A</v>
      </c>
      <c r="L1557" s="24" t="e">
        <f t="shared" si="271"/>
        <v>#N/A</v>
      </c>
      <c r="M1557" s="24" t="e">
        <f>VLOOKUP($A1557,cash!$A$1:$B$3001,2,FALSE)</f>
        <v>#N/A</v>
      </c>
      <c r="N1557" s="24" t="e">
        <f t="shared" si="272"/>
        <v>#N/A</v>
      </c>
      <c r="P1557" s="24" t="e">
        <f t="shared" si="273"/>
        <v>#N/A</v>
      </c>
      <c r="Q1557" s="24" t="e">
        <f t="shared" si="274"/>
        <v>#N/A</v>
      </c>
      <c r="S1557" s="14" t="e">
        <f t="shared" si="275"/>
        <v>#N/A</v>
      </c>
      <c r="T1557" s="14" t="e">
        <f t="shared" si="276"/>
        <v>#N/A</v>
      </c>
      <c r="U1557" s="14" t="e">
        <f t="shared" si="277"/>
        <v>#N/A</v>
      </c>
      <c r="V1557" s="14">
        <f t="shared" si="278"/>
        <v>0</v>
      </c>
      <c r="W1557" s="14" t="e">
        <f t="shared" si="279"/>
        <v>#N/A</v>
      </c>
      <c r="X1557" s="14" t="e">
        <f t="shared" si="280"/>
        <v>#N/A</v>
      </c>
    </row>
    <row r="1558" spans="1:24">
      <c r="A1558" s="10">
        <f>europe!A1569</f>
        <v>0</v>
      </c>
      <c r="B1558" s="9" t="e">
        <f>VLOOKUP($A1558,europe!$A$1:$B$3014,2,FALSE)</f>
        <v>#N/A</v>
      </c>
      <c r="C1558" s="9">
        <f>VLOOKUP($A1558,man_neu!$A$1:$D$3001,4,FALSE)</f>
        <v>0</v>
      </c>
      <c r="D1558" s="24" t="e">
        <f>VLOOKUP($A1558,cash!$A$1:$B$3001,2,FALSE)</f>
        <v>#N/A</v>
      </c>
      <c r="E1558" s="9" t="e">
        <f>VLOOKUP($A1558,patri!$A$1:$B$3002,2,FALSE)</f>
        <v>#N/A</v>
      </c>
      <c r="G1558" s="9" t="e">
        <f>VLOOKUP($A1558,anteile!$A$4:$D$2615,anteile!B$12,FALSE)</f>
        <v>#N/A</v>
      </c>
      <c r="H1558" s="9" t="e">
        <f>VLOOKUP($A1558,anteile!$A$4:$D$2615,anteile!C$12,FALSE)</f>
        <v>#N/A</v>
      </c>
      <c r="I1558" s="9" t="e">
        <f>VLOOKUP($A1558,anteile!$A$4:$D$2615,anteile!D$12,FALSE)</f>
        <v>#N/A</v>
      </c>
      <c r="K1558" s="24" t="e">
        <f t="shared" si="270"/>
        <v>#N/A</v>
      </c>
      <c r="L1558" s="24" t="e">
        <f t="shared" si="271"/>
        <v>#N/A</v>
      </c>
      <c r="M1558" s="24" t="e">
        <f>VLOOKUP($A1558,cash!$A$1:$B$3001,2,FALSE)</f>
        <v>#N/A</v>
      </c>
      <c r="N1558" s="24" t="e">
        <f t="shared" si="272"/>
        <v>#N/A</v>
      </c>
      <c r="P1558" s="24" t="e">
        <f t="shared" si="273"/>
        <v>#N/A</v>
      </c>
      <c r="Q1558" s="24" t="e">
        <f t="shared" si="274"/>
        <v>#N/A</v>
      </c>
      <c r="S1558" s="14" t="e">
        <f t="shared" si="275"/>
        <v>#N/A</v>
      </c>
      <c r="T1558" s="14" t="e">
        <f t="shared" si="276"/>
        <v>#N/A</v>
      </c>
      <c r="U1558" s="14" t="e">
        <f t="shared" si="277"/>
        <v>#N/A</v>
      </c>
      <c r="V1558" s="14">
        <f t="shared" si="278"/>
        <v>0</v>
      </c>
      <c r="W1558" s="14" t="e">
        <f t="shared" si="279"/>
        <v>#N/A</v>
      </c>
      <c r="X1558" s="14" t="e">
        <f t="shared" si="280"/>
        <v>#N/A</v>
      </c>
    </row>
    <row r="1559" spans="1:24">
      <c r="A1559" s="10">
        <f>europe!A1570</f>
        <v>0</v>
      </c>
      <c r="B1559" s="9" t="e">
        <f>VLOOKUP($A1559,europe!$A$1:$B$3014,2,FALSE)</f>
        <v>#N/A</v>
      </c>
      <c r="C1559" s="9">
        <f>VLOOKUP($A1559,man_neu!$A$1:$D$3001,4,FALSE)</f>
        <v>0</v>
      </c>
      <c r="D1559" s="24" t="e">
        <f>VLOOKUP($A1559,cash!$A$1:$B$3001,2,FALSE)</f>
        <v>#N/A</v>
      </c>
      <c r="E1559" s="9" t="e">
        <f>VLOOKUP($A1559,patri!$A$1:$B$3002,2,FALSE)</f>
        <v>#N/A</v>
      </c>
      <c r="G1559" s="9" t="e">
        <f>VLOOKUP($A1559,anteile!$A$4:$D$2615,anteile!B$12,FALSE)</f>
        <v>#N/A</v>
      </c>
      <c r="H1559" s="9" t="e">
        <f>VLOOKUP($A1559,anteile!$A$4:$D$2615,anteile!C$12,FALSE)</f>
        <v>#N/A</v>
      </c>
      <c r="I1559" s="9" t="e">
        <f>VLOOKUP($A1559,anteile!$A$4:$D$2615,anteile!D$12,FALSE)</f>
        <v>#N/A</v>
      </c>
      <c r="K1559" s="24" t="e">
        <f t="shared" si="270"/>
        <v>#N/A</v>
      </c>
      <c r="L1559" s="24" t="e">
        <f t="shared" si="271"/>
        <v>#N/A</v>
      </c>
      <c r="M1559" s="24" t="e">
        <f>VLOOKUP($A1559,cash!$A$1:$B$3001,2,FALSE)</f>
        <v>#N/A</v>
      </c>
      <c r="N1559" s="24" t="e">
        <f t="shared" si="272"/>
        <v>#N/A</v>
      </c>
      <c r="P1559" s="24" t="e">
        <f t="shared" si="273"/>
        <v>#N/A</v>
      </c>
      <c r="Q1559" s="24" t="e">
        <f t="shared" si="274"/>
        <v>#N/A</v>
      </c>
      <c r="S1559" s="14" t="e">
        <f t="shared" si="275"/>
        <v>#N/A</v>
      </c>
      <c r="T1559" s="14" t="e">
        <f t="shared" si="276"/>
        <v>#N/A</v>
      </c>
      <c r="U1559" s="14" t="e">
        <f t="shared" si="277"/>
        <v>#N/A</v>
      </c>
      <c r="V1559" s="14">
        <f t="shared" si="278"/>
        <v>0</v>
      </c>
      <c r="W1559" s="14" t="e">
        <f t="shared" si="279"/>
        <v>#N/A</v>
      </c>
      <c r="X1559" s="14" t="e">
        <f t="shared" si="280"/>
        <v>#N/A</v>
      </c>
    </row>
    <row r="1560" spans="1:24">
      <c r="A1560" s="10">
        <f>europe!A1571</f>
        <v>0</v>
      </c>
      <c r="B1560" s="9" t="e">
        <f>VLOOKUP($A1560,europe!$A$1:$B$3014,2,FALSE)</f>
        <v>#N/A</v>
      </c>
      <c r="C1560" s="9">
        <f>VLOOKUP($A1560,man_neu!$A$1:$D$3001,4,FALSE)</f>
        <v>0</v>
      </c>
      <c r="D1560" s="24" t="e">
        <f>VLOOKUP($A1560,cash!$A$1:$B$3001,2,FALSE)</f>
        <v>#N/A</v>
      </c>
      <c r="E1560" s="9" t="e">
        <f>VLOOKUP($A1560,patri!$A$1:$B$3002,2,FALSE)</f>
        <v>#N/A</v>
      </c>
      <c r="G1560" s="9" t="e">
        <f>VLOOKUP($A1560,anteile!$A$4:$D$2615,anteile!B$12,FALSE)</f>
        <v>#N/A</v>
      </c>
      <c r="H1560" s="9" t="e">
        <f>VLOOKUP($A1560,anteile!$A$4:$D$2615,anteile!C$12,FALSE)</f>
        <v>#N/A</v>
      </c>
      <c r="I1560" s="9" t="e">
        <f>VLOOKUP($A1560,anteile!$A$4:$D$2615,anteile!D$12,FALSE)</f>
        <v>#N/A</v>
      </c>
      <c r="K1560" s="24" t="e">
        <f t="shared" si="270"/>
        <v>#N/A</v>
      </c>
      <c r="L1560" s="24" t="e">
        <f t="shared" si="271"/>
        <v>#N/A</v>
      </c>
      <c r="M1560" s="24" t="e">
        <f>VLOOKUP($A1560,cash!$A$1:$B$3001,2,FALSE)</f>
        <v>#N/A</v>
      </c>
      <c r="N1560" s="24" t="e">
        <f t="shared" si="272"/>
        <v>#N/A</v>
      </c>
      <c r="P1560" s="24" t="e">
        <f t="shared" si="273"/>
        <v>#N/A</v>
      </c>
      <c r="Q1560" s="24" t="e">
        <f t="shared" si="274"/>
        <v>#N/A</v>
      </c>
      <c r="S1560" s="14" t="e">
        <f t="shared" si="275"/>
        <v>#N/A</v>
      </c>
      <c r="T1560" s="14" t="e">
        <f t="shared" si="276"/>
        <v>#N/A</v>
      </c>
      <c r="U1560" s="14" t="e">
        <f t="shared" si="277"/>
        <v>#N/A</v>
      </c>
      <c r="V1560" s="14">
        <f t="shared" si="278"/>
        <v>0</v>
      </c>
      <c r="W1560" s="14" t="e">
        <f t="shared" si="279"/>
        <v>#N/A</v>
      </c>
      <c r="X1560" s="14" t="e">
        <f t="shared" si="280"/>
        <v>#N/A</v>
      </c>
    </row>
    <row r="1561" spans="1:24">
      <c r="A1561" s="10">
        <f>europe!A1572</f>
        <v>0</v>
      </c>
      <c r="B1561" s="9" t="e">
        <f>VLOOKUP($A1561,europe!$A$1:$B$3014,2,FALSE)</f>
        <v>#N/A</v>
      </c>
      <c r="C1561" s="9">
        <f>VLOOKUP($A1561,man_neu!$A$1:$D$3001,4,FALSE)</f>
        <v>0</v>
      </c>
      <c r="D1561" s="24" t="e">
        <f>VLOOKUP($A1561,cash!$A$1:$B$3001,2,FALSE)</f>
        <v>#N/A</v>
      </c>
      <c r="E1561" s="9" t="e">
        <f>VLOOKUP($A1561,patri!$A$1:$B$3002,2,FALSE)</f>
        <v>#N/A</v>
      </c>
      <c r="G1561" s="9" t="e">
        <f>VLOOKUP($A1561,anteile!$A$4:$D$2615,anteile!B$12,FALSE)</f>
        <v>#N/A</v>
      </c>
      <c r="H1561" s="9" t="e">
        <f>VLOOKUP($A1561,anteile!$A$4:$D$2615,anteile!C$12,FALSE)</f>
        <v>#N/A</v>
      </c>
      <c r="I1561" s="9" t="e">
        <f>VLOOKUP($A1561,anteile!$A$4:$D$2615,anteile!D$12,FALSE)</f>
        <v>#N/A</v>
      </c>
      <c r="K1561" s="24" t="e">
        <f t="shared" si="270"/>
        <v>#N/A</v>
      </c>
      <c r="L1561" s="24" t="e">
        <f t="shared" si="271"/>
        <v>#N/A</v>
      </c>
      <c r="M1561" s="24" t="e">
        <f>VLOOKUP($A1561,cash!$A$1:$B$3001,2,FALSE)</f>
        <v>#N/A</v>
      </c>
      <c r="N1561" s="24" t="e">
        <f t="shared" si="272"/>
        <v>#N/A</v>
      </c>
      <c r="P1561" s="24" t="e">
        <f t="shared" si="273"/>
        <v>#N/A</v>
      </c>
      <c r="Q1561" s="24" t="e">
        <f t="shared" si="274"/>
        <v>#N/A</v>
      </c>
      <c r="S1561" s="14" t="e">
        <f t="shared" si="275"/>
        <v>#N/A</v>
      </c>
      <c r="T1561" s="14" t="e">
        <f t="shared" si="276"/>
        <v>#N/A</v>
      </c>
      <c r="U1561" s="14" t="e">
        <f t="shared" si="277"/>
        <v>#N/A</v>
      </c>
      <c r="V1561" s="14">
        <f t="shared" si="278"/>
        <v>0</v>
      </c>
      <c r="W1561" s="14" t="e">
        <f t="shared" si="279"/>
        <v>#N/A</v>
      </c>
      <c r="X1561" s="14" t="e">
        <f t="shared" si="280"/>
        <v>#N/A</v>
      </c>
    </row>
    <row r="1562" spans="1:24">
      <c r="A1562" s="10">
        <f>europe!A1573</f>
        <v>0</v>
      </c>
      <c r="B1562" s="9" t="e">
        <f>VLOOKUP($A1562,europe!$A$1:$B$3014,2,FALSE)</f>
        <v>#N/A</v>
      </c>
      <c r="C1562" s="9">
        <f>VLOOKUP($A1562,man_neu!$A$1:$D$3001,4,FALSE)</f>
        <v>0</v>
      </c>
      <c r="D1562" s="24" t="e">
        <f>VLOOKUP($A1562,cash!$A$1:$B$3001,2,FALSE)</f>
        <v>#N/A</v>
      </c>
      <c r="E1562" s="9" t="e">
        <f>VLOOKUP($A1562,patri!$A$1:$B$3002,2,FALSE)</f>
        <v>#N/A</v>
      </c>
      <c r="G1562" s="9" t="e">
        <f>VLOOKUP($A1562,anteile!$A$4:$D$2615,anteile!B$12,FALSE)</f>
        <v>#N/A</v>
      </c>
      <c r="H1562" s="9" t="e">
        <f>VLOOKUP($A1562,anteile!$A$4:$D$2615,anteile!C$12,FALSE)</f>
        <v>#N/A</v>
      </c>
      <c r="I1562" s="9" t="e">
        <f>VLOOKUP($A1562,anteile!$A$4:$D$2615,anteile!D$12,FALSE)</f>
        <v>#N/A</v>
      </c>
      <c r="K1562" s="24" t="e">
        <f t="shared" si="270"/>
        <v>#N/A</v>
      </c>
      <c r="L1562" s="24" t="e">
        <f t="shared" si="271"/>
        <v>#N/A</v>
      </c>
      <c r="M1562" s="24" t="e">
        <f>VLOOKUP($A1562,cash!$A$1:$B$3001,2,FALSE)</f>
        <v>#N/A</v>
      </c>
      <c r="N1562" s="24" t="e">
        <f t="shared" si="272"/>
        <v>#N/A</v>
      </c>
      <c r="P1562" s="24" t="e">
        <f t="shared" si="273"/>
        <v>#N/A</v>
      </c>
      <c r="Q1562" s="24" t="e">
        <f t="shared" si="274"/>
        <v>#N/A</v>
      </c>
      <c r="S1562" s="14" t="e">
        <f t="shared" si="275"/>
        <v>#N/A</v>
      </c>
      <c r="T1562" s="14" t="e">
        <f t="shared" si="276"/>
        <v>#N/A</v>
      </c>
      <c r="U1562" s="14" t="e">
        <f t="shared" si="277"/>
        <v>#N/A</v>
      </c>
      <c r="V1562" s="14">
        <f t="shared" si="278"/>
        <v>0</v>
      </c>
      <c r="W1562" s="14" t="e">
        <f t="shared" si="279"/>
        <v>#N/A</v>
      </c>
      <c r="X1562" s="14" t="e">
        <f t="shared" si="280"/>
        <v>#N/A</v>
      </c>
    </row>
    <row r="1563" spans="1:24">
      <c r="A1563" s="10">
        <f>europe!A1574</f>
        <v>0</v>
      </c>
      <c r="B1563" s="9" t="e">
        <f>VLOOKUP($A1563,europe!$A$1:$B$3014,2,FALSE)</f>
        <v>#N/A</v>
      </c>
      <c r="C1563" s="9">
        <f>VLOOKUP($A1563,man_neu!$A$1:$D$3001,4,FALSE)</f>
        <v>0</v>
      </c>
      <c r="D1563" s="24" t="e">
        <f>VLOOKUP($A1563,cash!$A$1:$B$3001,2,FALSE)</f>
        <v>#N/A</v>
      </c>
      <c r="E1563" s="9" t="e">
        <f>VLOOKUP($A1563,patri!$A$1:$B$3002,2,FALSE)</f>
        <v>#N/A</v>
      </c>
      <c r="G1563" s="9" t="e">
        <f>VLOOKUP($A1563,anteile!$A$4:$D$2615,anteile!B$12,FALSE)</f>
        <v>#N/A</v>
      </c>
      <c r="H1563" s="9" t="e">
        <f>VLOOKUP($A1563,anteile!$A$4:$D$2615,anteile!C$12,FALSE)</f>
        <v>#N/A</v>
      </c>
      <c r="I1563" s="9" t="e">
        <f>VLOOKUP($A1563,anteile!$A$4:$D$2615,anteile!D$12,FALSE)</f>
        <v>#N/A</v>
      </c>
      <c r="K1563" s="24" t="e">
        <f t="shared" si="270"/>
        <v>#N/A</v>
      </c>
      <c r="L1563" s="24" t="e">
        <f t="shared" si="271"/>
        <v>#N/A</v>
      </c>
      <c r="M1563" s="24" t="e">
        <f>VLOOKUP($A1563,cash!$A$1:$B$3001,2,FALSE)</f>
        <v>#N/A</v>
      </c>
      <c r="N1563" s="24" t="e">
        <f t="shared" si="272"/>
        <v>#N/A</v>
      </c>
      <c r="P1563" s="24" t="e">
        <f t="shared" si="273"/>
        <v>#N/A</v>
      </c>
      <c r="Q1563" s="24" t="e">
        <f t="shared" si="274"/>
        <v>#N/A</v>
      </c>
      <c r="S1563" s="14" t="e">
        <f t="shared" si="275"/>
        <v>#N/A</v>
      </c>
      <c r="T1563" s="14" t="e">
        <f t="shared" si="276"/>
        <v>#N/A</v>
      </c>
      <c r="U1563" s="14" t="e">
        <f t="shared" si="277"/>
        <v>#N/A</v>
      </c>
      <c r="V1563" s="14">
        <f t="shared" si="278"/>
        <v>0</v>
      </c>
      <c r="W1563" s="14" t="e">
        <f t="shared" si="279"/>
        <v>#N/A</v>
      </c>
      <c r="X1563" s="14" t="e">
        <f t="shared" si="280"/>
        <v>#N/A</v>
      </c>
    </row>
    <row r="1564" spans="1:24">
      <c r="A1564" s="10">
        <f>europe!A1575</f>
        <v>0</v>
      </c>
      <c r="B1564" s="9" t="e">
        <f>VLOOKUP($A1564,europe!$A$1:$B$3014,2,FALSE)</f>
        <v>#N/A</v>
      </c>
      <c r="C1564" s="9">
        <f>VLOOKUP($A1564,man_neu!$A$1:$D$3001,4,FALSE)</f>
        <v>0</v>
      </c>
      <c r="D1564" s="24" t="e">
        <f>VLOOKUP($A1564,cash!$A$1:$B$3001,2,FALSE)</f>
        <v>#N/A</v>
      </c>
      <c r="E1564" s="9" t="e">
        <f>VLOOKUP($A1564,patri!$A$1:$B$3002,2,FALSE)</f>
        <v>#N/A</v>
      </c>
      <c r="G1564" s="9" t="e">
        <f>VLOOKUP($A1564,anteile!$A$4:$D$2615,anteile!B$12,FALSE)</f>
        <v>#N/A</v>
      </c>
      <c r="H1564" s="9" t="e">
        <f>VLOOKUP($A1564,anteile!$A$4:$D$2615,anteile!C$12,FALSE)</f>
        <v>#N/A</v>
      </c>
      <c r="I1564" s="9" t="e">
        <f>VLOOKUP($A1564,anteile!$A$4:$D$2615,anteile!D$12,FALSE)</f>
        <v>#N/A</v>
      </c>
      <c r="K1564" s="24" t="e">
        <f t="shared" si="270"/>
        <v>#N/A</v>
      </c>
      <c r="L1564" s="24" t="e">
        <f t="shared" si="271"/>
        <v>#N/A</v>
      </c>
      <c r="M1564" s="24" t="e">
        <f>VLOOKUP($A1564,cash!$A$1:$B$3001,2,FALSE)</f>
        <v>#N/A</v>
      </c>
      <c r="N1564" s="24" t="e">
        <f t="shared" si="272"/>
        <v>#N/A</v>
      </c>
      <c r="P1564" s="24" t="e">
        <f t="shared" si="273"/>
        <v>#N/A</v>
      </c>
      <c r="Q1564" s="24" t="e">
        <f t="shared" si="274"/>
        <v>#N/A</v>
      </c>
      <c r="S1564" s="14" t="e">
        <f t="shared" si="275"/>
        <v>#N/A</v>
      </c>
      <c r="T1564" s="14" t="e">
        <f t="shared" si="276"/>
        <v>#N/A</v>
      </c>
      <c r="U1564" s="14" t="e">
        <f t="shared" si="277"/>
        <v>#N/A</v>
      </c>
      <c r="V1564" s="14">
        <f t="shared" si="278"/>
        <v>0</v>
      </c>
      <c r="W1564" s="14" t="e">
        <f t="shared" si="279"/>
        <v>#N/A</v>
      </c>
      <c r="X1564" s="14" t="e">
        <f t="shared" si="280"/>
        <v>#N/A</v>
      </c>
    </row>
    <row r="1565" spans="1:24">
      <c r="A1565" s="10">
        <f>europe!A1576</f>
        <v>0</v>
      </c>
      <c r="B1565" s="9" t="e">
        <f>VLOOKUP($A1565,europe!$A$1:$B$3014,2,FALSE)</f>
        <v>#N/A</v>
      </c>
      <c r="C1565" s="9">
        <f>VLOOKUP($A1565,man_neu!$A$1:$D$3001,4,FALSE)</f>
        <v>0</v>
      </c>
      <c r="D1565" s="24" t="e">
        <f>VLOOKUP($A1565,cash!$A$1:$B$3001,2,FALSE)</f>
        <v>#N/A</v>
      </c>
      <c r="E1565" s="9" t="e">
        <f>VLOOKUP($A1565,patri!$A$1:$B$3002,2,FALSE)</f>
        <v>#N/A</v>
      </c>
      <c r="G1565" s="9" t="e">
        <f>VLOOKUP($A1565,anteile!$A$4:$D$2615,anteile!B$12,FALSE)</f>
        <v>#N/A</v>
      </c>
      <c r="H1565" s="9" t="e">
        <f>VLOOKUP($A1565,anteile!$A$4:$D$2615,anteile!C$12,FALSE)</f>
        <v>#N/A</v>
      </c>
      <c r="I1565" s="9" t="e">
        <f>VLOOKUP($A1565,anteile!$A$4:$D$2615,anteile!D$12,FALSE)</f>
        <v>#N/A</v>
      </c>
      <c r="K1565" s="24" t="e">
        <f t="shared" si="270"/>
        <v>#N/A</v>
      </c>
      <c r="L1565" s="24" t="e">
        <f t="shared" si="271"/>
        <v>#N/A</v>
      </c>
      <c r="M1565" s="24" t="e">
        <f>VLOOKUP($A1565,cash!$A$1:$B$3001,2,FALSE)</f>
        <v>#N/A</v>
      </c>
      <c r="N1565" s="24" t="e">
        <f t="shared" si="272"/>
        <v>#N/A</v>
      </c>
      <c r="P1565" s="24" t="e">
        <f t="shared" si="273"/>
        <v>#N/A</v>
      </c>
      <c r="Q1565" s="24" t="e">
        <f t="shared" si="274"/>
        <v>#N/A</v>
      </c>
      <c r="S1565" s="14" t="e">
        <f t="shared" si="275"/>
        <v>#N/A</v>
      </c>
      <c r="T1565" s="14" t="e">
        <f t="shared" si="276"/>
        <v>#N/A</v>
      </c>
      <c r="U1565" s="14" t="e">
        <f t="shared" si="277"/>
        <v>#N/A</v>
      </c>
      <c r="V1565" s="14">
        <f t="shared" si="278"/>
        <v>0</v>
      </c>
      <c r="W1565" s="14" t="e">
        <f t="shared" si="279"/>
        <v>#N/A</v>
      </c>
      <c r="X1565" s="14" t="e">
        <f t="shared" si="280"/>
        <v>#N/A</v>
      </c>
    </row>
    <row r="1566" spans="1:24">
      <c r="A1566" s="10">
        <f>europe!A1577</f>
        <v>0</v>
      </c>
      <c r="B1566" s="9" t="e">
        <f>VLOOKUP($A1566,europe!$A$1:$B$3014,2,FALSE)</f>
        <v>#N/A</v>
      </c>
      <c r="C1566" s="9">
        <f>VLOOKUP($A1566,man_neu!$A$1:$D$3001,4,FALSE)</f>
        <v>0</v>
      </c>
      <c r="D1566" s="24" t="e">
        <f>VLOOKUP($A1566,cash!$A$1:$B$3001,2,FALSE)</f>
        <v>#N/A</v>
      </c>
      <c r="E1566" s="9" t="e">
        <f>VLOOKUP($A1566,patri!$A$1:$B$3002,2,FALSE)</f>
        <v>#N/A</v>
      </c>
      <c r="G1566" s="9" t="e">
        <f>VLOOKUP($A1566,anteile!$A$4:$D$2615,anteile!B$12,FALSE)</f>
        <v>#N/A</v>
      </c>
      <c r="H1566" s="9" t="e">
        <f>VLOOKUP($A1566,anteile!$A$4:$D$2615,anteile!C$12,FALSE)</f>
        <v>#N/A</v>
      </c>
      <c r="I1566" s="9" t="e">
        <f>VLOOKUP($A1566,anteile!$A$4:$D$2615,anteile!D$12,FALSE)</f>
        <v>#N/A</v>
      </c>
      <c r="K1566" s="24" t="e">
        <f t="shared" si="270"/>
        <v>#N/A</v>
      </c>
      <c r="L1566" s="24" t="e">
        <f t="shared" si="271"/>
        <v>#N/A</v>
      </c>
      <c r="M1566" s="24" t="e">
        <f>VLOOKUP($A1566,cash!$A$1:$B$3001,2,FALSE)</f>
        <v>#N/A</v>
      </c>
      <c r="N1566" s="24" t="e">
        <f t="shared" si="272"/>
        <v>#N/A</v>
      </c>
      <c r="P1566" s="24" t="e">
        <f t="shared" si="273"/>
        <v>#N/A</v>
      </c>
      <c r="Q1566" s="24" t="e">
        <f t="shared" si="274"/>
        <v>#N/A</v>
      </c>
      <c r="S1566" s="14" t="e">
        <f t="shared" si="275"/>
        <v>#N/A</v>
      </c>
      <c r="T1566" s="14" t="e">
        <f t="shared" si="276"/>
        <v>#N/A</v>
      </c>
      <c r="U1566" s="14" t="e">
        <f t="shared" si="277"/>
        <v>#N/A</v>
      </c>
      <c r="V1566" s="14">
        <f t="shared" si="278"/>
        <v>0</v>
      </c>
      <c r="W1566" s="14" t="e">
        <f t="shared" si="279"/>
        <v>#N/A</v>
      </c>
      <c r="X1566" s="14" t="e">
        <f t="shared" si="280"/>
        <v>#N/A</v>
      </c>
    </row>
    <row r="1567" spans="1:24">
      <c r="A1567" s="10">
        <f>europe!A1578</f>
        <v>0</v>
      </c>
      <c r="B1567" s="9" t="e">
        <f>VLOOKUP($A1567,europe!$A$1:$B$3014,2,FALSE)</f>
        <v>#N/A</v>
      </c>
      <c r="C1567" s="9">
        <f>VLOOKUP($A1567,man_neu!$A$1:$D$3001,4,FALSE)</f>
        <v>0</v>
      </c>
      <c r="D1567" s="24" t="e">
        <f>VLOOKUP($A1567,cash!$A$1:$B$3001,2,FALSE)</f>
        <v>#N/A</v>
      </c>
      <c r="E1567" s="9" t="e">
        <f>VLOOKUP($A1567,patri!$A$1:$B$3002,2,FALSE)</f>
        <v>#N/A</v>
      </c>
      <c r="G1567" s="9" t="e">
        <f>VLOOKUP($A1567,anteile!$A$4:$D$2615,anteile!B$12,FALSE)</f>
        <v>#N/A</v>
      </c>
      <c r="H1567" s="9" t="e">
        <f>VLOOKUP($A1567,anteile!$A$4:$D$2615,anteile!C$12,FALSE)</f>
        <v>#N/A</v>
      </c>
      <c r="I1567" s="9" t="e">
        <f>VLOOKUP($A1567,anteile!$A$4:$D$2615,anteile!D$12,FALSE)</f>
        <v>#N/A</v>
      </c>
      <c r="K1567" s="24" t="e">
        <f t="shared" si="270"/>
        <v>#N/A</v>
      </c>
      <c r="L1567" s="24" t="e">
        <f t="shared" si="271"/>
        <v>#N/A</v>
      </c>
      <c r="M1567" s="24" t="e">
        <f>VLOOKUP($A1567,cash!$A$1:$B$3001,2,FALSE)</f>
        <v>#N/A</v>
      </c>
      <c r="N1567" s="24" t="e">
        <f t="shared" si="272"/>
        <v>#N/A</v>
      </c>
      <c r="P1567" s="24" t="e">
        <f t="shared" si="273"/>
        <v>#N/A</v>
      </c>
      <c r="Q1567" s="24" t="e">
        <f t="shared" si="274"/>
        <v>#N/A</v>
      </c>
      <c r="S1567" s="14" t="e">
        <f t="shared" si="275"/>
        <v>#N/A</v>
      </c>
      <c r="T1567" s="14" t="e">
        <f t="shared" si="276"/>
        <v>#N/A</v>
      </c>
      <c r="U1567" s="14" t="e">
        <f t="shared" si="277"/>
        <v>#N/A</v>
      </c>
      <c r="V1567" s="14">
        <f t="shared" si="278"/>
        <v>0</v>
      </c>
      <c r="W1567" s="14" t="e">
        <f t="shared" si="279"/>
        <v>#N/A</v>
      </c>
      <c r="X1567" s="14" t="e">
        <f t="shared" si="280"/>
        <v>#N/A</v>
      </c>
    </row>
    <row r="1568" spans="1:24">
      <c r="A1568" s="10">
        <f>europe!A1579</f>
        <v>0</v>
      </c>
      <c r="B1568" s="9" t="e">
        <f>VLOOKUP($A1568,europe!$A$1:$B$3014,2,FALSE)</f>
        <v>#N/A</v>
      </c>
      <c r="C1568" s="9">
        <f>VLOOKUP($A1568,man_neu!$A$1:$D$3001,4,FALSE)</f>
        <v>0</v>
      </c>
      <c r="D1568" s="24" t="e">
        <f>VLOOKUP($A1568,cash!$A$1:$B$3001,2,FALSE)</f>
        <v>#N/A</v>
      </c>
      <c r="E1568" s="9" t="e">
        <f>VLOOKUP($A1568,patri!$A$1:$B$3002,2,FALSE)</f>
        <v>#N/A</v>
      </c>
      <c r="G1568" s="9" t="e">
        <f>VLOOKUP($A1568,anteile!$A$4:$D$2615,anteile!B$12,FALSE)</f>
        <v>#N/A</v>
      </c>
      <c r="H1568" s="9" t="e">
        <f>VLOOKUP($A1568,anteile!$A$4:$D$2615,anteile!C$12,FALSE)</f>
        <v>#N/A</v>
      </c>
      <c r="I1568" s="9" t="e">
        <f>VLOOKUP($A1568,anteile!$A$4:$D$2615,anteile!D$12,FALSE)</f>
        <v>#N/A</v>
      </c>
      <c r="K1568" s="24" t="e">
        <f t="shared" si="270"/>
        <v>#N/A</v>
      </c>
      <c r="L1568" s="24" t="e">
        <f t="shared" si="271"/>
        <v>#N/A</v>
      </c>
      <c r="M1568" s="24" t="e">
        <f>VLOOKUP($A1568,cash!$A$1:$B$3001,2,FALSE)</f>
        <v>#N/A</v>
      </c>
      <c r="N1568" s="24" t="e">
        <f t="shared" si="272"/>
        <v>#N/A</v>
      </c>
      <c r="P1568" s="24" t="e">
        <f t="shared" si="273"/>
        <v>#N/A</v>
      </c>
      <c r="Q1568" s="24" t="e">
        <f t="shared" si="274"/>
        <v>#N/A</v>
      </c>
      <c r="S1568" s="14" t="e">
        <f t="shared" si="275"/>
        <v>#N/A</v>
      </c>
      <c r="T1568" s="14" t="e">
        <f t="shared" si="276"/>
        <v>#N/A</v>
      </c>
      <c r="U1568" s="14" t="e">
        <f t="shared" si="277"/>
        <v>#N/A</v>
      </c>
      <c r="V1568" s="14">
        <f t="shared" si="278"/>
        <v>0</v>
      </c>
      <c r="W1568" s="14" t="e">
        <f t="shared" si="279"/>
        <v>#N/A</v>
      </c>
      <c r="X1568" s="14" t="e">
        <f t="shared" si="280"/>
        <v>#N/A</v>
      </c>
    </row>
    <row r="1569" spans="1:24">
      <c r="A1569" s="10">
        <f>europe!A1580</f>
        <v>0</v>
      </c>
      <c r="B1569" s="9" t="e">
        <f>VLOOKUP($A1569,europe!$A$1:$B$3014,2,FALSE)</f>
        <v>#N/A</v>
      </c>
      <c r="C1569" s="9">
        <f>VLOOKUP($A1569,man_neu!$A$1:$D$3001,4,FALSE)</f>
        <v>0</v>
      </c>
      <c r="D1569" s="24" t="e">
        <f>VLOOKUP($A1569,cash!$A$1:$B$3001,2,FALSE)</f>
        <v>#N/A</v>
      </c>
      <c r="E1569" s="9" t="e">
        <f>VLOOKUP($A1569,patri!$A$1:$B$3002,2,FALSE)</f>
        <v>#N/A</v>
      </c>
      <c r="G1569" s="9" t="e">
        <f>VLOOKUP($A1569,anteile!$A$4:$D$2615,anteile!B$12,FALSE)</f>
        <v>#N/A</v>
      </c>
      <c r="H1569" s="9" t="e">
        <f>VLOOKUP($A1569,anteile!$A$4:$D$2615,anteile!C$12,FALSE)</f>
        <v>#N/A</v>
      </c>
      <c r="I1569" s="9" t="e">
        <f>VLOOKUP($A1569,anteile!$A$4:$D$2615,anteile!D$12,FALSE)</f>
        <v>#N/A</v>
      </c>
      <c r="K1569" s="24" t="e">
        <f t="shared" si="270"/>
        <v>#N/A</v>
      </c>
      <c r="L1569" s="24" t="e">
        <f t="shared" si="271"/>
        <v>#N/A</v>
      </c>
      <c r="M1569" s="24" t="e">
        <f>VLOOKUP($A1569,cash!$A$1:$B$3001,2,FALSE)</f>
        <v>#N/A</v>
      </c>
      <c r="N1569" s="24" t="e">
        <f t="shared" si="272"/>
        <v>#N/A</v>
      </c>
      <c r="P1569" s="24" t="e">
        <f t="shared" si="273"/>
        <v>#N/A</v>
      </c>
      <c r="Q1569" s="24" t="e">
        <f t="shared" si="274"/>
        <v>#N/A</v>
      </c>
      <c r="S1569" s="14" t="e">
        <f t="shared" si="275"/>
        <v>#N/A</v>
      </c>
      <c r="T1569" s="14" t="e">
        <f t="shared" si="276"/>
        <v>#N/A</v>
      </c>
      <c r="U1569" s="14" t="e">
        <f t="shared" si="277"/>
        <v>#N/A</v>
      </c>
      <c r="V1569" s="14">
        <f t="shared" si="278"/>
        <v>0</v>
      </c>
      <c r="W1569" s="14" t="e">
        <f t="shared" si="279"/>
        <v>#N/A</v>
      </c>
      <c r="X1569" s="14" t="e">
        <f t="shared" si="280"/>
        <v>#N/A</v>
      </c>
    </row>
    <row r="1570" spans="1:24">
      <c r="A1570" s="10">
        <f>europe!A1581</f>
        <v>0</v>
      </c>
      <c r="B1570" s="9" t="e">
        <f>VLOOKUP($A1570,europe!$A$1:$B$3014,2,FALSE)</f>
        <v>#N/A</v>
      </c>
      <c r="C1570" s="9">
        <f>VLOOKUP($A1570,man_neu!$A$1:$D$3001,4,FALSE)</f>
        <v>0</v>
      </c>
      <c r="D1570" s="24" t="e">
        <f>VLOOKUP($A1570,cash!$A$1:$B$3001,2,FALSE)</f>
        <v>#N/A</v>
      </c>
      <c r="E1570" s="9" t="e">
        <f>VLOOKUP($A1570,patri!$A$1:$B$3002,2,FALSE)</f>
        <v>#N/A</v>
      </c>
      <c r="G1570" s="9" t="e">
        <f>VLOOKUP($A1570,anteile!$A$4:$D$2615,anteile!B$12,FALSE)</f>
        <v>#N/A</v>
      </c>
      <c r="H1570" s="9" t="e">
        <f>VLOOKUP($A1570,anteile!$A$4:$D$2615,anteile!C$12,FALSE)</f>
        <v>#N/A</v>
      </c>
      <c r="I1570" s="9" t="e">
        <f>VLOOKUP($A1570,anteile!$A$4:$D$2615,anteile!D$12,FALSE)</f>
        <v>#N/A</v>
      </c>
      <c r="K1570" s="24" t="e">
        <f t="shared" si="270"/>
        <v>#N/A</v>
      </c>
      <c r="L1570" s="24" t="e">
        <f t="shared" si="271"/>
        <v>#N/A</v>
      </c>
      <c r="M1570" s="24" t="e">
        <f>VLOOKUP($A1570,cash!$A$1:$B$3001,2,FALSE)</f>
        <v>#N/A</v>
      </c>
      <c r="N1570" s="24" t="e">
        <f t="shared" si="272"/>
        <v>#N/A</v>
      </c>
      <c r="P1570" s="24" t="e">
        <f t="shared" si="273"/>
        <v>#N/A</v>
      </c>
      <c r="Q1570" s="24" t="e">
        <f t="shared" si="274"/>
        <v>#N/A</v>
      </c>
      <c r="S1570" s="14" t="e">
        <f t="shared" si="275"/>
        <v>#N/A</v>
      </c>
      <c r="T1570" s="14" t="e">
        <f t="shared" si="276"/>
        <v>#N/A</v>
      </c>
      <c r="U1570" s="14" t="e">
        <f t="shared" si="277"/>
        <v>#N/A</v>
      </c>
      <c r="V1570" s="14">
        <f t="shared" si="278"/>
        <v>0</v>
      </c>
      <c r="W1570" s="14" t="e">
        <f t="shared" si="279"/>
        <v>#N/A</v>
      </c>
      <c r="X1570" s="14" t="e">
        <f t="shared" si="280"/>
        <v>#N/A</v>
      </c>
    </row>
    <row r="1571" spans="1:24">
      <c r="A1571" s="10">
        <f>europe!A1582</f>
        <v>0</v>
      </c>
      <c r="B1571" s="9" t="e">
        <f>VLOOKUP($A1571,europe!$A$1:$B$3014,2,FALSE)</f>
        <v>#N/A</v>
      </c>
      <c r="C1571" s="9">
        <f>VLOOKUP($A1571,man_neu!$A$1:$D$3001,4,FALSE)</f>
        <v>0</v>
      </c>
      <c r="D1571" s="24" t="e">
        <f>VLOOKUP($A1571,cash!$A$1:$B$3001,2,FALSE)</f>
        <v>#N/A</v>
      </c>
      <c r="E1571" s="9" t="e">
        <f>VLOOKUP($A1571,patri!$A$1:$B$3002,2,FALSE)</f>
        <v>#N/A</v>
      </c>
      <c r="G1571" s="9" t="e">
        <f>VLOOKUP($A1571,anteile!$A$4:$D$2615,anteile!B$12,FALSE)</f>
        <v>#N/A</v>
      </c>
      <c r="H1571" s="9" t="e">
        <f>VLOOKUP($A1571,anteile!$A$4:$D$2615,anteile!C$12,FALSE)</f>
        <v>#N/A</v>
      </c>
      <c r="I1571" s="9" t="e">
        <f>VLOOKUP($A1571,anteile!$A$4:$D$2615,anteile!D$12,FALSE)</f>
        <v>#N/A</v>
      </c>
      <c r="K1571" s="24" t="e">
        <f t="shared" si="270"/>
        <v>#N/A</v>
      </c>
      <c r="L1571" s="24" t="e">
        <f t="shared" si="271"/>
        <v>#N/A</v>
      </c>
      <c r="M1571" s="24" t="e">
        <f>VLOOKUP($A1571,cash!$A$1:$B$3001,2,FALSE)</f>
        <v>#N/A</v>
      </c>
      <c r="N1571" s="24" t="e">
        <f t="shared" si="272"/>
        <v>#N/A</v>
      </c>
      <c r="P1571" s="24" t="e">
        <f t="shared" si="273"/>
        <v>#N/A</v>
      </c>
      <c r="Q1571" s="24" t="e">
        <f t="shared" si="274"/>
        <v>#N/A</v>
      </c>
      <c r="S1571" s="14" t="e">
        <f t="shared" si="275"/>
        <v>#N/A</v>
      </c>
      <c r="T1571" s="14" t="e">
        <f t="shared" si="276"/>
        <v>#N/A</v>
      </c>
      <c r="U1571" s="14" t="e">
        <f t="shared" si="277"/>
        <v>#N/A</v>
      </c>
      <c r="V1571" s="14">
        <f t="shared" si="278"/>
        <v>0</v>
      </c>
      <c r="W1571" s="14" t="e">
        <f t="shared" si="279"/>
        <v>#N/A</v>
      </c>
      <c r="X1571" s="14" t="e">
        <f t="shared" si="280"/>
        <v>#N/A</v>
      </c>
    </row>
    <row r="1572" spans="1:24">
      <c r="A1572" s="10">
        <f>europe!A1583</f>
        <v>0</v>
      </c>
      <c r="B1572" s="9" t="e">
        <f>VLOOKUP($A1572,europe!$A$1:$B$3014,2,FALSE)</f>
        <v>#N/A</v>
      </c>
      <c r="C1572" s="9">
        <f>VLOOKUP($A1572,man_neu!$A$1:$D$3001,4,FALSE)</f>
        <v>0</v>
      </c>
      <c r="D1572" s="24" t="e">
        <f>VLOOKUP($A1572,cash!$A$1:$B$3001,2,FALSE)</f>
        <v>#N/A</v>
      </c>
      <c r="E1572" s="9" t="e">
        <f>VLOOKUP($A1572,patri!$A$1:$B$3002,2,FALSE)</f>
        <v>#N/A</v>
      </c>
      <c r="G1572" s="9" t="e">
        <f>VLOOKUP($A1572,anteile!$A$4:$D$2615,anteile!B$12,FALSE)</f>
        <v>#N/A</v>
      </c>
      <c r="H1572" s="9" t="e">
        <f>VLOOKUP($A1572,anteile!$A$4:$D$2615,anteile!C$12,FALSE)</f>
        <v>#N/A</v>
      </c>
      <c r="I1572" s="9" t="e">
        <f>VLOOKUP($A1572,anteile!$A$4:$D$2615,anteile!D$12,FALSE)</f>
        <v>#N/A</v>
      </c>
      <c r="K1572" s="24" t="e">
        <f t="shared" si="270"/>
        <v>#N/A</v>
      </c>
      <c r="L1572" s="24" t="e">
        <f t="shared" si="271"/>
        <v>#N/A</v>
      </c>
      <c r="M1572" s="24" t="e">
        <f>VLOOKUP($A1572,cash!$A$1:$B$3001,2,FALSE)</f>
        <v>#N/A</v>
      </c>
      <c r="N1572" s="24" t="e">
        <f t="shared" si="272"/>
        <v>#N/A</v>
      </c>
      <c r="P1572" s="24" t="e">
        <f t="shared" si="273"/>
        <v>#N/A</v>
      </c>
      <c r="Q1572" s="24" t="e">
        <f t="shared" si="274"/>
        <v>#N/A</v>
      </c>
      <c r="S1572" s="14" t="e">
        <f t="shared" si="275"/>
        <v>#N/A</v>
      </c>
      <c r="T1572" s="14" t="e">
        <f t="shared" si="276"/>
        <v>#N/A</v>
      </c>
      <c r="U1572" s="14" t="e">
        <f t="shared" si="277"/>
        <v>#N/A</v>
      </c>
      <c r="V1572" s="14">
        <f t="shared" si="278"/>
        <v>0</v>
      </c>
      <c r="W1572" s="14" t="e">
        <f t="shared" si="279"/>
        <v>#N/A</v>
      </c>
      <c r="X1572" s="14" t="e">
        <f t="shared" si="280"/>
        <v>#N/A</v>
      </c>
    </row>
    <row r="1573" spans="1:24">
      <c r="A1573" s="10">
        <f>europe!A1584</f>
        <v>0</v>
      </c>
      <c r="B1573" s="9" t="e">
        <f>VLOOKUP($A1573,europe!$A$1:$B$3014,2,FALSE)</f>
        <v>#N/A</v>
      </c>
      <c r="C1573" s="9">
        <f>VLOOKUP($A1573,man_neu!$A$1:$D$3001,4,FALSE)</f>
        <v>0</v>
      </c>
      <c r="D1573" s="24" t="e">
        <f>VLOOKUP($A1573,cash!$A$1:$B$3001,2,FALSE)</f>
        <v>#N/A</v>
      </c>
      <c r="E1573" s="9" t="e">
        <f>VLOOKUP($A1573,patri!$A$1:$B$3002,2,FALSE)</f>
        <v>#N/A</v>
      </c>
      <c r="G1573" s="9" t="e">
        <f>VLOOKUP($A1573,anteile!$A$4:$D$2615,anteile!B$12,FALSE)</f>
        <v>#N/A</v>
      </c>
      <c r="H1573" s="9" t="e">
        <f>VLOOKUP($A1573,anteile!$A$4:$D$2615,anteile!C$12,FALSE)</f>
        <v>#N/A</v>
      </c>
      <c r="I1573" s="9" t="e">
        <f>VLOOKUP($A1573,anteile!$A$4:$D$2615,anteile!D$12,FALSE)</f>
        <v>#N/A</v>
      </c>
      <c r="K1573" s="24" t="e">
        <f t="shared" si="270"/>
        <v>#N/A</v>
      </c>
      <c r="L1573" s="24" t="e">
        <f t="shared" si="271"/>
        <v>#N/A</v>
      </c>
      <c r="M1573" s="24" t="e">
        <f>VLOOKUP($A1573,cash!$A$1:$B$3001,2,FALSE)</f>
        <v>#N/A</v>
      </c>
      <c r="N1573" s="24" t="e">
        <f t="shared" si="272"/>
        <v>#N/A</v>
      </c>
      <c r="P1573" s="24" t="e">
        <f t="shared" si="273"/>
        <v>#N/A</v>
      </c>
      <c r="Q1573" s="24" t="e">
        <f t="shared" si="274"/>
        <v>#N/A</v>
      </c>
      <c r="S1573" s="14" t="e">
        <f t="shared" si="275"/>
        <v>#N/A</v>
      </c>
      <c r="T1573" s="14" t="e">
        <f t="shared" si="276"/>
        <v>#N/A</v>
      </c>
      <c r="U1573" s="14" t="e">
        <f t="shared" si="277"/>
        <v>#N/A</v>
      </c>
      <c r="V1573" s="14">
        <f t="shared" si="278"/>
        <v>0</v>
      </c>
      <c r="W1573" s="14" t="e">
        <f t="shared" si="279"/>
        <v>#N/A</v>
      </c>
      <c r="X1573" s="14" t="e">
        <f t="shared" si="280"/>
        <v>#N/A</v>
      </c>
    </row>
    <row r="1574" spans="1:24">
      <c r="A1574" s="10">
        <f>europe!A1585</f>
        <v>0</v>
      </c>
      <c r="B1574" s="9" t="e">
        <f>VLOOKUP($A1574,europe!$A$1:$B$3014,2,FALSE)</f>
        <v>#N/A</v>
      </c>
      <c r="C1574" s="9">
        <f>VLOOKUP($A1574,man_neu!$A$1:$D$3001,4,FALSE)</f>
        <v>0</v>
      </c>
      <c r="D1574" s="24" t="e">
        <f>VLOOKUP($A1574,cash!$A$1:$B$3001,2,FALSE)</f>
        <v>#N/A</v>
      </c>
      <c r="E1574" s="9" t="e">
        <f>VLOOKUP($A1574,patri!$A$1:$B$3002,2,FALSE)</f>
        <v>#N/A</v>
      </c>
      <c r="G1574" s="9" t="e">
        <f>VLOOKUP($A1574,anteile!$A$4:$D$2615,anteile!B$12,FALSE)</f>
        <v>#N/A</v>
      </c>
      <c r="H1574" s="9" t="e">
        <f>VLOOKUP($A1574,anteile!$A$4:$D$2615,anteile!C$12,FALSE)</f>
        <v>#N/A</v>
      </c>
      <c r="I1574" s="9" t="e">
        <f>VLOOKUP($A1574,anteile!$A$4:$D$2615,anteile!D$12,FALSE)</f>
        <v>#N/A</v>
      </c>
      <c r="K1574" s="24" t="e">
        <f t="shared" si="270"/>
        <v>#N/A</v>
      </c>
      <c r="L1574" s="24" t="e">
        <f t="shared" si="271"/>
        <v>#N/A</v>
      </c>
      <c r="M1574" s="24" t="e">
        <f>VLOOKUP($A1574,cash!$A$1:$B$3001,2,FALSE)</f>
        <v>#N/A</v>
      </c>
      <c r="N1574" s="24" t="e">
        <f t="shared" si="272"/>
        <v>#N/A</v>
      </c>
      <c r="P1574" s="24" t="e">
        <f t="shared" si="273"/>
        <v>#N/A</v>
      </c>
      <c r="Q1574" s="24" t="e">
        <f t="shared" si="274"/>
        <v>#N/A</v>
      </c>
      <c r="S1574" s="14" t="e">
        <f t="shared" si="275"/>
        <v>#N/A</v>
      </c>
      <c r="T1574" s="14" t="e">
        <f t="shared" si="276"/>
        <v>#N/A</v>
      </c>
      <c r="U1574" s="14" t="e">
        <f t="shared" si="277"/>
        <v>#N/A</v>
      </c>
      <c r="V1574" s="14">
        <f t="shared" si="278"/>
        <v>0</v>
      </c>
      <c r="W1574" s="14" t="e">
        <f t="shared" si="279"/>
        <v>#N/A</v>
      </c>
      <c r="X1574" s="14" t="e">
        <f t="shared" si="280"/>
        <v>#N/A</v>
      </c>
    </row>
    <row r="1575" spans="1:24">
      <c r="A1575" s="10">
        <f>europe!A1586</f>
        <v>0</v>
      </c>
      <c r="B1575" s="9" t="e">
        <f>VLOOKUP($A1575,europe!$A$1:$B$3014,2,FALSE)</f>
        <v>#N/A</v>
      </c>
      <c r="C1575" s="9">
        <f>VLOOKUP($A1575,man_neu!$A$1:$D$3001,4,FALSE)</f>
        <v>0</v>
      </c>
      <c r="D1575" s="24" t="e">
        <f>VLOOKUP($A1575,cash!$A$1:$B$3001,2,FALSE)</f>
        <v>#N/A</v>
      </c>
      <c r="E1575" s="9" t="e">
        <f>VLOOKUP($A1575,patri!$A$1:$B$3002,2,FALSE)</f>
        <v>#N/A</v>
      </c>
      <c r="G1575" s="9" t="e">
        <f>VLOOKUP($A1575,anteile!$A$4:$D$2615,anteile!B$12,FALSE)</f>
        <v>#N/A</v>
      </c>
      <c r="H1575" s="9" t="e">
        <f>VLOOKUP($A1575,anteile!$A$4:$D$2615,anteile!C$12,FALSE)</f>
        <v>#N/A</v>
      </c>
      <c r="I1575" s="9" t="e">
        <f>VLOOKUP($A1575,anteile!$A$4:$D$2615,anteile!D$12,FALSE)</f>
        <v>#N/A</v>
      </c>
      <c r="K1575" s="24" t="e">
        <f t="shared" si="270"/>
        <v>#N/A</v>
      </c>
      <c r="L1575" s="24" t="e">
        <f t="shared" si="271"/>
        <v>#N/A</v>
      </c>
      <c r="M1575" s="24" t="e">
        <f>VLOOKUP($A1575,cash!$A$1:$B$3001,2,FALSE)</f>
        <v>#N/A</v>
      </c>
      <c r="N1575" s="24" t="e">
        <f t="shared" si="272"/>
        <v>#N/A</v>
      </c>
      <c r="P1575" s="24" t="e">
        <f t="shared" si="273"/>
        <v>#N/A</v>
      </c>
      <c r="Q1575" s="24" t="e">
        <f t="shared" si="274"/>
        <v>#N/A</v>
      </c>
      <c r="S1575" s="14" t="e">
        <f t="shared" si="275"/>
        <v>#N/A</v>
      </c>
      <c r="T1575" s="14" t="e">
        <f t="shared" si="276"/>
        <v>#N/A</v>
      </c>
      <c r="U1575" s="14" t="e">
        <f t="shared" si="277"/>
        <v>#N/A</v>
      </c>
      <c r="V1575" s="14">
        <f t="shared" si="278"/>
        <v>0</v>
      </c>
      <c r="W1575" s="14" t="e">
        <f t="shared" si="279"/>
        <v>#N/A</v>
      </c>
      <c r="X1575" s="14" t="e">
        <f t="shared" si="280"/>
        <v>#N/A</v>
      </c>
    </row>
    <row r="1576" spans="1:24">
      <c r="A1576" s="10">
        <f>europe!A1587</f>
        <v>0</v>
      </c>
      <c r="B1576" s="9" t="e">
        <f>VLOOKUP($A1576,europe!$A$1:$B$3014,2,FALSE)</f>
        <v>#N/A</v>
      </c>
      <c r="C1576" s="9">
        <f>VLOOKUP($A1576,man_neu!$A$1:$D$3001,4,FALSE)</f>
        <v>0</v>
      </c>
      <c r="D1576" s="24" t="e">
        <f>VLOOKUP($A1576,cash!$A$1:$B$3001,2,FALSE)</f>
        <v>#N/A</v>
      </c>
      <c r="E1576" s="9" t="e">
        <f>VLOOKUP($A1576,patri!$A$1:$B$3002,2,FALSE)</f>
        <v>#N/A</v>
      </c>
      <c r="G1576" s="9" t="e">
        <f>VLOOKUP($A1576,anteile!$A$4:$D$2615,anteile!B$12,FALSE)</f>
        <v>#N/A</v>
      </c>
      <c r="H1576" s="9" t="e">
        <f>VLOOKUP($A1576,anteile!$A$4:$D$2615,anteile!C$12,FALSE)</f>
        <v>#N/A</v>
      </c>
      <c r="I1576" s="9" t="e">
        <f>VLOOKUP($A1576,anteile!$A$4:$D$2615,anteile!D$12,FALSE)</f>
        <v>#N/A</v>
      </c>
      <c r="K1576" s="24" t="e">
        <f t="shared" si="270"/>
        <v>#N/A</v>
      </c>
      <c r="L1576" s="24" t="e">
        <f t="shared" si="271"/>
        <v>#N/A</v>
      </c>
      <c r="M1576" s="24" t="e">
        <f>VLOOKUP($A1576,cash!$A$1:$B$3001,2,FALSE)</f>
        <v>#N/A</v>
      </c>
      <c r="N1576" s="24" t="e">
        <f t="shared" si="272"/>
        <v>#N/A</v>
      </c>
      <c r="P1576" s="24" t="e">
        <f t="shared" si="273"/>
        <v>#N/A</v>
      </c>
      <c r="Q1576" s="24" t="e">
        <f t="shared" si="274"/>
        <v>#N/A</v>
      </c>
      <c r="S1576" s="14" t="e">
        <f t="shared" si="275"/>
        <v>#N/A</v>
      </c>
      <c r="T1576" s="14" t="e">
        <f t="shared" si="276"/>
        <v>#N/A</v>
      </c>
      <c r="U1576" s="14" t="e">
        <f t="shared" si="277"/>
        <v>#N/A</v>
      </c>
      <c r="V1576" s="14">
        <f t="shared" si="278"/>
        <v>0</v>
      </c>
      <c r="W1576" s="14" t="e">
        <f t="shared" si="279"/>
        <v>#N/A</v>
      </c>
      <c r="X1576" s="14" t="e">
        <f t="shared" si="280"/>
        <v>#N/A</v>
      </c>
    </row>
    <row r="1577" spans="1:24">
      <c r="A1577" s="10">
        <f>europe!A1588</f>
        <v>0</v>
      </c>
      <c r="B1577" s="9" t="e">
        <f>VLOOKUP($A1577,europe!$A$1:$B$3014,2,FALSE)</f>
        <v>#N/A</v>
      </c>
      <c r="C1577" s="9">
        <f>VLOOKUP($A1577,man_neu!$A$1:$D$3001,4,FALSE)</f>
        <v>0</v>
      </c>
      <c r="D1577" s="24" t="e">
        <f>VLOOKUP($A1577,cash!$A$1:$B$3001,2,FALSE)</f>
        <v>#N/A</v>
      </c>
      <c r="E1577" s="9" t="e">
        <f>VLOOKUP($A1577,patri!$A$1:$B$3002,2,FALSE)</f>
        <v>#N/A</v>
      </c>
      <c r="G1577" s="9" t="e">
        <f>VLOOKUP($A1577,anteile!$A$4:$D$2615,anteile!B$12,FALSE)</f>
        <v>#N/A</v>
      </c>
      <c r="H1577" s="9" t="e">
        <f>VLOOKUP($A1577,anteile!$A$4:$D$2615,anteile!C$12,FALSE)</f>
        <v>#N/A</v>
      </c>
      <c r="I1577" s="9" t="e">
        <f>VLOOKUP($A1577,anteile!$A$4:$D$2615,anteile!D$12,FALSE)</f>
        <v>#N/A</v>
      </c>
      <c r="K1577" s="24" t="e">
        <f t="shared" si="270"/>
        <v>#N/A</v>
      </c>
      <c r="L1577" s="24" t="e">
        <f t="shared" si="271"/>
        <v>#N/A</v>
      </c>
      <c r="M1577" s="24" t="e">
        <f>VLOOKUP($A1577,cash!$A$1:$B$3001,2,FALSE)</f>
        <v>#N/A</v>
      </c>
      <c r="N1577" s="24" t="e">
        <f t="shared" si="272"/>
        <v>#N/A</v>
      </c>
      <c r="P1577" s="24" t="e">
        <f t="shared" si="273"/>
        <v>#N/A</v>
      </c>
      <c r="Q1577" s="24" t="e">
        <f t="shared" si="274"/>
        <v>#N/A</v>
      </c>
      <c r="S1577" s="14" t="e">
        <f t="shared" si="275"/>
        <v>#N/A</v>
      </c>
      <c r="T1577" s="14" t="e">
        <f t="shared" si="276"/>
        <v>#N/A</v>
      </c>
      <c r="U1577" s="14" t="e">
        <f t="shared" si="277"/>
        <v>#N/A</v>
      </c>
      <c r="V1577" s="14">
        <f t="shared" si="278"/>
        <v>0</v>
      </c>
      <c r="W1577" s="14" t="e">
        <f t="shared" si="279"/>
        <v>#N/A</v>
      </c>
      <c r="X1577" s="14" t="e">
        <f t="shared" si="280"/>
        <v>#N/A</v>
      </c>
    </row>
    <row r="1578" spans="1:24">
      <c r="A1578" s="10">
        <f>europe!A1589</f>
        <v>0</v>
      </c>
      <c r="B1578" s="9" t="e">
        <f>VLOOKUP($A1578,europe!$A$1:$B$3014,2,FALSE)</f>
        <v>#N/A</v>
      </c>
      <c r="C1578" s="9">
        <f>VLOOKUP($A1578,man_neu!$A$1:$D$3001,4,FALSE)</f>
        <v>0</v>
      </c>
      <c r="D1578" s="24" t="e">
        <f>VLOOKUP($A1578,cash!$A$1:$B$3001,2,FALSE)</f>
        <v>#N/A</v>
      </c>
      <c r="E1578" s="9" t="e">
        <f>VLOOKUP($A1578,patri!$A$1:$B$3002,2,FALSE)</f>
        <v>#N/A</v>
      </c>
      <c r="G1578" s="9" t="e">
        <f>VLOOKUP($A1578,anteile!$A$4:$D$2615,anteile!B$12,FALSE)</f>
        <v>#N/A</v>
      </c>
      <c r="H1578" s="9" t="e">
        <f>VLOOKUP($A1578,anteile!$A$4:$D$2615,anteile!C$12,FALSE)</f>
        <v>#N/A</v>
      </c>
      <c r="I1578" s="9" t="e">
        <f>VLOOKUP($A1578,anteile!$A$4:$D$2615,anteile!D$12,FALSE)</f>
        <v>#N/A</v>
      </c>
      <c r="K1578" s="24" t="e">
        <f t="shared" si="270"/>
        <v>#N/A</v>
      </c>
      <c r="L1578" s="24" t="e">
        <f t="shared" si="271"/>
        <v>#N/A</v>
      </c>
      <c r="M1578" s="24" t="e">
        <f>VLOOKUP($A1578,cash!$A$1:$B$3001,2,FALSE)</f>
        <v>#N/A</v>
      </c>
      <c r="N1578" s="24" t="e">
        <f t="shared" si="272"/>
        <v>#N/A</v>
      </c>
      <c r="P1578" s="24" t="e">
        <f t="shared" si="273"/>
        <v>#N/A</v>
      </c>
      <c r="Q1578" s="24" t="e">
        <f t="shared" si="274"/>
        <v>#N/A</v>
      </c>
      <c r="S1578" s="14" t="e">
        <f t="shared" si="275"/>
        <v>#N/A</v>
      </c>
      <c r="T1578" s="14" t="e">
        <f t="shared" si="276"/>
        <v>#N/A</v>
      </c>
      <c r="U1578" s="14" t="e">
        <f t="shared" si="277"/>
        <v>#N/A</v>
      </c>
      <c r="V1578" s="14">
        <f t="shared" si="278"/>
        <v>0</v>
      </c>
      <c r="W1578" s="14" t="e">
        <f t="shared" si="279"/>
        <v>#N/A</v>
      </c>
      <c r="X1578" s="14" t="e">
        <f t="shared" si="280"/>
        <v>#N/A</v>
      </c>
    </row>
    <row r="1579" spans="1:24">
      <c r="A1579" s="10">
        <f>europe!A1590</f>
        <v>0</v>
      </c>
      <c r="B1579" s="9" t="e">
        <f>VLOOKUP($A1579,europe!$A$1:$B$3014,2,FALSE)</f>
        <v>#N/A</v>
      </c>
      <c r="C1579" s="9">
        <f>VLOOKUP($A1579,man_neu!$A$1:$D$3001,4,FALSE)</f>
        <v>0</v>
      </c>
      <c r="D1579" s="24" t="e">
        <f>VLOOKUP($A1579,cash!$A$1:$B$3001,2,FALSE)</f>
        <v>#N/A</v>
      </c>
      <c r="E1579" s="9" t="e">
        <f>VLOOKUP($A1579,patri!$A$1:$B$3002,2,FALSE)</f>
        <v>#N/A</v>
      </c>
      <c r="G1579" s="9" t="e">
        <f>VLOOKUP($A1579,anteile!$A$4:$D$2615,anteile!B$12,FALSE)</f>
        <v>#N/A</v>
      </c>
      <c r="H1579" s="9" t="e">
        <f>VLOOKUP($A1579,anteile!$A$4:$D$2615,anteile!C$12,FALSE)</f>
        <v>#N/A</v>
      </c>
      <c r="I1579" s="9" t="e">
        <f>VLOOKUP($A1579,anteile!$A$4:$D$2615,anteile!D$12,FALSE)</f>
        <v>#N/A</v>
      </c>
      <c r="K1579" s="24" t="e">
        <f t="shared" si="270"/>
        <v>#N/A</v>
      </c>
      <c r="L1579" s="24" t="e">
        <f t="shared" si="271"/>
        <v>#N/A</v>
      </c>
      <c r="M1579" s="24" t="e">
        <f>VLOOKUP($A1579,cash!$A$1:$B$3001,2,FALSE)</f>
        <v>#N/A</v>
      </c>
      <c r="N1579" s="24" t="e">
        <f t="shared" si="272"/>
        <v>#N/A</v>
      </c>
      <c r="P1579" s="24" t="e">
        <f t="shared" si="273"/>
        <v>#N/A</v>
      </c>
      <c r="Q1579" s="24" t="e">
        <f t="shared" si="274"/>
        <v>#N/A</v>
      </c>
      <c r="S1579" s="14" t="e">
        <f t="shared" si="275"/>
        <v>#N/A</v>
      </c>
      <c r="T1579" s="14" t="e">
        <f t="shared" si="276"/>
        <v>#N/A</v>
      </c>
      <c r="U1579" s="14" t="e">
        <f t="shared" si="277"/>
        <v>#N/A</v>
      </c>
      <c r="V1579" s="14">
        <f t="shared" si="278"/>
        <v>0</v>
      </c>
      <c r="W1579" s="14" t="e">
        <f t="shared" si="279"/>
        <v>#N/A</v>
      </c>
      <c r="X1579" s="14" t="e">
        <f t="shared" si="280"/>
        <v>#N/A</v>
      </c>
    </row>
    <row r="1580" spans="1:24">
      <c r="A1580" s="10">
        <f>europe!A1591</f>
        <v>0</v>
      </c>
      <c r="B1580" s="9" t="e">
        <f>VLOOKUP($A1580,europe!$A$1:$B$3014,2,FALSE)</f>
        <v>#N/A</v>
      </c>
      <c r="C1580" s="9">
        <f>VLOOKUP($A1580,man_neu!$A$1:$D$3001,4,FALSE)</f>
        <v>0</v>
      </c>
      <c r="D1580" s="24" t="e">
        <f>VLOOKUP($A1580,cash!$A$1:$B$3001,2,FALSE)</f>
        <v>#N/A</v>
      </c>
      <c r="E1580" s="9" t="e">
        <f>VLOOKUP($A1580,patri!$A$1:$B$3002,2,FALSE)</f>
        <v>#N/A</v>
      </c>
      <c r="G1580" s="9" t="e">
        <f>VLOOKUP($A1580,anteile!$A$4:$D$2615,anteile!B$12,FALSE)</f>
        <v>#N/A</v>
      </c>
      <c r="H1580" s="9" t="e">
        <f>VLOOKUP($A1580,anteile!$A$4:$D$2615,anteile!C$12,FALSE)</f>
        <v>#N/A</v>
      </c>
      <c r="I1580" s="9" t="e">
        <f>VLOOKUP($A1580,anteile!$A$4:$D$2615,anteile!D$12,FALSE)</f>
        <v>#N/A</v>
      </c>
      <c r="K1580" s="24" t="e">
        <f t="shared" si="270"/>
        <v>#N/A</v>
      </c>
      <c r="L1580" s="24" t="e">
        <f t="shared" si="271"/>
        <v>#N/A</v>
      </c>
      <c r="M1580" s="24" t="e">
        <f>VLOOKUP($A1580,cash!$A$1:$B$3001,2,FALSE)</f>
        <v>#N/A</v>
      </c>
      <c r="N1580" s="24" t="e">
        <f t="shared" si="272"/>
        <v>#N/A</v>
      </c>
      <c r="P1580" s="24" t="e">
        <f t="shared" si="273"/>
        <v>#N/A</v>
      </c>
      <c r="Q1580" s="24" t="e">
        <f t="shared" si="274"/>
        <v>#N/A</v>
      </c>
      <c r="S1580" s="14" t="e">
        <f t="shared" si="275"/>
        <v>#N/A</v>
      </c>
      <c r="T1580" s="14" t="e">
        <f t="shared" si="276"/>
        <v>#N/A</v>
      </c>
      <c r="U1580" s="14" t="e">
        <f t="shared" si="277"/>
        <v>#N/A</v>
      </c>
      <c r="V1580" s="14">
        <f t="shared" si="278"/>
        <v>0</v>
      </c>
      <c r="W1580" s="14" t="e">
        <f t="shared" si="279"/>
        <v>#N/A</v>
      </c>
      <c r="X1580" s="14" t="e">
        <f t="shared" si="280"/>
        <v>#N/A</v>
      </c>
    </row>
    <row r="1581" spans="1:24">
      <c r="A1581" s="10">
        <f>europe!A1592</f>
        <v>0</v>
      </c>
      <c r="B1581" s="9" t="e">
        <f>VLOOKUP($A1581,europe!$A$1:$B$3014,2,FALSE)</f>
        <v>#N/A</v>
      </c>
      <c r="C1581" s="9">
        <f>VLOOKUP($A1581,man_neu!$A$1:$D$3001,4,FALSE)</f>
        <v>0</v>
      </c>
      <c r="D1581" s="24" t="e">
        <f>VLOOKUP($A1581,cash!$A$1:$B$3001,2,FALSE)</f>
        <v>#N/A</v>
      </c>
      <c r="E1581" s="9" t="e">
        <f>VLOOKUP($A1581,patri!$A$1:$B$3002,2,FALSE)</f>
        <v>#N/A</v>
      </c>
      <c r="G1581" s="9" t="e">
        <f>VLOOKUP($A1581,anteile!$A$4:$D$2615,anteile!B$12,FALSE)</f>
        <v>#N/A</v>
      </c>
      <c r="H1581" s="9" t="e">
        <f>VLOOKUP($A1581,anteile!$A$4:$D$2615,anteile!C$12,FALSE)</f>
        <v>#N/A</v>
      </c>
      <c r="I1581" s="9" t="e">
        <f>VLOOKUP($A1581,anteile!$A$4:$D$2615,anteile!D$12,FALSE)</f>
        <v>#N/A</v>
      </c>
      <c r="K1581" s="24" t="e">
        <f t="shared" si="270"/>
        <v>#N/A</v>
      </c>
      <c r="L1581" s="24" t="e">
        <f t="shared" si="271"/>
        <v>#N/A</v>
      </c>
      <c r="M1581" s="24" t="e">
        <f>VLOOKUP($A1581,cash!$A$1:$B$3001,2,FALSE)</f>
        <v>#N/A</v>
      </c>
      <c r="N1581" s="24" t="e">
        <f t="shared" si="272"/>
        <v>#N/A</v>
      </c>
      <c r="P1581" s="24" t="e">
        <f t="shared" si="273"/>
        <v>#N/A</v>
      </c>
      <c r="Q1581" s="24" t="e">
        <f t="shared" si="274"/>
        <v>#N/A</v>
      </c>
      <c r="S1581" s="14" t="e">
        <f t="shared" si="275"/>
        <v>#N/A</v>
      </c>
      <c r="T1581" s="14" t="e">
        <f t="shared" si="276"/>
        <v>#N/A</v>
      </c>
      <c r="U1581" s="14" t="e">
        <f t="shared" si="277"/>
        <v>#N/A</v>
      </c>
      <c r="V1581" s="14">
        <f t="shared" si="278"/>
        <v>0</v>
      </c>
      <c r="W1581" s="14" t="e">
        <f t="shared" si="279"/>
        <v>#N/A</v>
      </c>
      <c r="X1581" s="14" t="e">
        <f t="shared" si="280"/>
        <v>#N/A</v>
      </c>
    </row>
    <row r="1582" spans="1:24">
      <c r="A1582" s="10">
        <f>europe!A1593</f>
        <v>0</v>
      </c>
      <c r="B1582" s="9" t="e">
        <f>VLOOKUP($A1582,europe!$A$1:$B$3014,2,FALSE)</f>
        <v>#N/A</v>
      </c>
      <c r="C1582" s="9">
        <f>VLOOKUP($A1582,man_neu!$A$1:$D$3001,4,FALSE)</f>
        <v>0</v>
      </c>
      <c r="D1582" s="24" t="e">
        <f>VLOOKUP($A1582,cash!$A$1:$B$3001,2,FALSE)</f>
        <v>#N/A</v>
      </c>
      <c r="E1582" s="9" t="e">
        <f>VLOOKUP($A1582,patri!$A$1:$B$3002,2,FALSE)</f>
        <v>#N/A</v>
      </c>
      <c r="G1582" s="9" t="e">
        <f>VLOOKUP($A1582,anteile!$A$4:$D$2615,anteile!B$12,FALSE)</f>
        <v>#N/A</v>
      </c>
      <c r="H1582" s="9" t="e">
        <f>VLOOKUP($A1582,anteile!$A$4:$D$2615,anteile!C$12,FALSE)</f>
        <v>#N/A</v>
      </c>
      <c r="I1582" s="9" t="e">
        <f>VLOOKUP($A1582,anteile!$A$4:$D$2615,anteile!D$12,FALSE)</f>
        <v>#N/A</v>
      </c>
      <c r="K1582" s="24" t="e">
        <f t="shared" si="270"/>
        <v>#N/A</v>
      </c>
      <c r="L1582" s="24" t="e">
        <f t="shared" si="271"/>
        <v>#N/A</v>
      </c>
      <c r="M1582" s="24" t="e">
        <f>VLOOKUP($A1582,cash!$A$1:$B$3001,2,FALSE)</f>
        <v>#N/A</v>
      </c>
      <c r="N1582" s="24" t="e">
        <f t="shared" si="272"/>
        <v>#N/A</v>
      </c>
      <c r="P1582" s="24" t="e">
        <f t="shared" si="273"/>
        <v>#N/A</v>
      </c>
      <c r="Q1582" s="24" t="e">
        <f t="shared" si="274"/>
        <v>#N/A</v>
      </c>
      <c r="S1582" s="14" t="e">
        <f t="shared" si="275"/>
        <v>#N/A</v>
      </c>
      <c r="T1582" s="14" t="e">
        <f t="shared" si="276"/>
        <v>#N/A</v>
      </c>
      <c r="U1582" s="14" t="e">
        <f t="shared" si="277"/>
        <v>#N/A</v>
      </c>
      <c r="V1582" s="14">
        <f t="shared" si="278"/>
        <v>0</v>
      </c>
      <c r="W1582" s="14" t="e">
        <f t="shared" si="279"/>
        <v>#N/A</v>
      </c>
      <c r="X1582" s="14" t="e">
        <f t="shared" si="280"/>
        <v>#N/A</v>
      </c>
    </row>
    <row r="1583" spans="1:24">
      <c r="A1583" s="10">
        <f>europe!A1594</f>
        <v>0</v>
      </c>
      <c r="B1583" s="9" t="e">
        <f>VLOOKUP($A1583,europe!$A$1:$B$3014,2,FALSE)</f>
        <v>#N/A</v>
      </c>
      <c r="C1583" s="9">
        <f>VLOOKUP($A1583,man_neu!$A$1:$D$3001,4,FALSE)</f>
        <v>0</v>
      </c>
      <c r="D1583" s="24" t="e">
        <f>VLOOKUP($A1583,cash!$A$1:$B$3001,2,FALSE)</f>
        <v>#N/A</v>
      </c>
      <c r="E1583" s="9" t="e">
        <f>VLOOKUP($A1583,patri!$A$1:$B$3002,2,FALSE)</f>
        <v>#N/A</v>
      </c>
      <c r="G1583" s="9" t="e">
        <f>VLOOKUP($A1583,anteile!$A$4:$D$2615,anteile!B$12,FALSE)</f>
        <v>#N/A</v>
      </c>
      <c r="H1583" s="9" t="e">
        <f>VLOOKUP($A1583,anteile!$A$4:$D$2615,anteile!C$12,FALSE)</f>
        <v>#N/A</v>
      </c>
      <c r="I1583" s="9" t="e">
        <f>VLOOKUP($A1583,anteile!$A$4:$D$2615,anteile!D$12,FALSE)</f>
        <v>#N/A</v>
      </c>
      <c r="K1583" s="24" t="e">
        <f t="shared" si="270"/>
        <v>#N/A</v>
      </c>
      <c r="L1583" s="24" t="e">
        <f t="shared" si="271"/>
        <v>#N/A</v>
      </c>
      <c r="M1583" s="24" t="e">
        <f>VLOOKUP($A1583,cash!$A$1:$B$3001,2,FALSE)</f>
        <v>#N/A</v>
      </c>
      <c r="N1583" s="24" t="e">
        <f t="shared" si="272"/>
        <v>#N/A</v>
      </c>
      <c r="P1583" s="24" t="e">
        <f t="shared" si="273"/>
        <v>#N/A</v>
      </c>
      <c r="Q1583" s="24" t="e">
        <f t="shared" si="274"/>
        <v>#N/A</v>
      </c>
      <c r="S1583" s="14" t="e">
        <f t="shared" si="275"/>
        <v>#N/A</v>
      </c>
      <c r="T1583" s="14" t="e">
        <f t="shared" si="276"/>
        <v>#N/A</v>
      </c>
      <c r="U1583" s="14" t="e">
        <f t="shared" si="277"/>
        <v>#N/A</v>
      </c>
      <c r="V1583" s="14">
        <f t="shared" si="278"/>
        <v>0</v>
      </c>
      <c r="W1583" s="14" t="e">
        <f t="shared" si="279"/>
        <v>#N/A</v>
      </c>
      <c r="X1583" s="14" t="e">
        <f t="shared" si="280"/>
        <v>#N/A</v>
      </c>
    </row>
    <row r="1584" spans="1:24">
      <c r="A1584" s="10">
        <f>europe!A1595</f>
        <v>0</v>
      </c>
      <c r="B1584" s="9" t="e">
        <f>VLOOKUP($A1584,europe!$A$1:$B$3014,2,FALSE)</f>
        <v>#N/A</v>
      </c>
      <c r="C1584" s="9">
        <f>VLOOKUP($A1584,man_neu!$A$1:$D$3001,4,FALSE)</f>
        <v>0</v>
      </c>
      <c r="D1584" s="24" t="e">
        <f>VLOOKUP($A1584,cash!$A$1:$B$3001,2,FALSE)</f>
        <v>#N/A</v>
      </c>
      <c r="E1584" s="9" t="e">
        <f>VLOOKUP($A1584,patri!$A$1:$B$3002,2,FALSE)</f>
        <v>#N/A</v>
      </c>
      <c r="G1584" s="9" t="e">
        <f>VLOOKUP($A1584,anteile!$A$4:$D$2615,anteile!B$12,FALSE)</f>
        <v>#N/A</v>
      </c>
      <c r="H1584" s="9" t="e">
        <f>VLOOKUP($A1584,anteile!$A$4:$D$2615,anteile!C$12,FALSE)</f>
        <v>#N/A</v>
      </c>
      <c r="I1584" s="9" t="e">
        <f>VLOOKUP($A1584,anteile!$A$4:$D$2615,anteile!D$12,FALSE)</f>
        <v>#N/A</v>
      </c>
      <c r="K1584" s="24" t="e">
        <f t="shared" si="270"/>
        <v>#N/A</v>
      </c>
      <c r="L1584" s="24" t="e">
        <f t="shared" si="271"/>
        <v>#N/A</v>
      </c>
      <c r="M1584" s="24" t="e">
        <f>VLOOKUP($A1584,cash!$A$1:$B$3001,2,FALSE)</f>
        <v>#N/A</v>
      </c>
      <c r="N1584" s="24" t="e">
        <f t="shared" si="272"/>
        <v>#N/A</v>
      </c>
      <c r="P1584" s="24" t="e">
        <f t="shared" si="273"/>
        <v>#N/A</v>
      </c>
      <c r="Q1584" s="24" t="e">
        <f t="shared" si="274"/>
        <v>#N/A</v>
      </c>
      <c r="S1584" s="14" t="e">
        <f t="shared" si="275"/>
        <v>#N/A</v>
      </c>
      <c r="T1584" s="14" t="e">
        <f t="shared" si="276"/>
        <v>#N/A</v>
      </c>
      <c r="U1584" s="14" t="e">
        <f t="shared" si="277"/>
        <v>#N/A</v>
      </c>
      <c r="V1584" s="14">
        <f t="shared" si="278"/>
        <v>0</v>
      </c>
      <c r="W1584" s="14" t="e">
        <f t="shared" si="279"/>
        <v>#N/A</v>
      </c>
      <c r="X1584" s="14" t="e">
        <f t="shared" si="280"/>
        <v>#N/A</v>
      </c>
    </row>
    <row r="1585" spans="1:24">
      <c r="A1585" s="10">
        <f>europe!A1596</f>
        <v>0</v>
      </c>
      <c r="B1585" s="9" t="e">
        <f>VLOOKUP($A1585,europe!$A$1:$B$3014,2,FALSE)</f>
        <v>#N/A</v>
      </c>
      <c r="C1585" s="9">
        <f>VLOOKUP($A1585,man_neu!$A$1:$D$3001,4,FALSE)</f>
        <v>0</v>
      </c>
      <c r="D1585" s="24" t="e">
        <f>VLOOKUP($A1585,cash!$A$1:$B$3001,2,FALSE)</f>
        <v>#N/A</v>
      </c>
      <c r="E1585" s="9" t="e">
        <f>VLOOKUP($A1585,patri!$A$1:$B$3002,2,FALSE)</f>
        <v>#N/A</v>
      </c>
      <c r="G1585" s="9" t="e">
        <f>VLOOKUP($A1585,anteile!$A$4:$D$2615,anteile!B$12,FALSE)</f>
        <v>#N/A</v>
      </c>
      <c r="H1585" s="9" t="e">
        <f>VLOOKUP($A1585,anteile!$A$4:$D$2615,anteile!C$12,FALSE)</f>
        <v>#N/A</v>
      </c>
      <c r="I1585" s="9" t="e">
        <f>VLOOKUP($A1585,anteile!$A$4:$D$2615,anteile!D$12,FALSE)</f>
        <v>#N/A</v>
      </c>
      <c r="K1585" s="24" t="e">
        <f t="shared" si="270"/>
        <v>#N/A</v>
      </c>
      <c r="L1585" s="24" t="e">
        <f t="shared" si="271"/>
        <v>#N/A</v>
      </c>
      <c r="M1585" s="24" t="e">
        <f>VLOOKUP($A1585,cash!$A$1:$B$3001,2,FALSE)</f>
        <v>#N/A</v>
      </c>
      <c r="N1585" s="24" t="e">
        <f t="shared" si="272"/>
        <v>#N/A</v>
      </c>
      <c r="P1585" s="24" t="e">
        <f t="shared" si="273"/>
        <v>#N/A</v>
      </c>
      <c r="Q1585" s="24" t="e">
        <f t="shared" si="274"/>
        <v>#N/A</v>
      </c>
      <c r="S1585" s="14" t="e">
        <f t="shared" si="275"/>
        <v>#N/A</v>
      </c>
      <c r="T1585" s="14" t="e">
        <f t="shared" si="276"/>
        <v>#N/A</v>
      </c>
      <c r="U1585" s="14" t="e">
        <f t="shared" si="277"/>
        <v>#N/A</v>
      </c>
      <c r="V1585" s="14">
        <f t="shared" si="278"/>
        <v>0</v>
      </c>
      <c r="W1585" s="14" t="e">
        <f t="shared" si="279"/>
        <v>#N/A</v>
      </c>
      <c r="X1585" s="14" t="e">
        <f t="shared" si="280"/>
        <v>#N/A</v>
      </c>
    </row>
    <row r="1586" spans="1:24">
      <c r="A1586" s="10">
        <f>europe!A1597</f>
        <v>0</v>
      </c>
      <c r="B1586" s="9" t="e">
        <f>VLOOKUP($A1586,europe!$A$1:$B$3014,2,FALSE)</f>
        <v>#N/A</v>
      </c>
      <c r="C1586" s="9">
        <f>VLOOKUP($A1586,man_neu!$A$1:$D$3001,4,FALSE)</f>
        <v>0</v>
      </c>
      <c r="D1586" s="24" t="e">
        <f>VLOOKUP($A1586,cash!$A$1:$B$3001,2,FALSE)</f>
        <v>#N/A</v>
      </c>
      <c r="E1586" s="9" t="e">
        <f>VLOOKUP($A1586,patri!$A$1:$B$3002,2,FALSE)</f>
        <v>#N/A</v>
      </c>
      <c r="G1586" s="9" t="e">
        <f>VLOOKUP($A1586,anteile!$A$4:$D$2615,anteile!B$12,FALSE)</f>
        <v>#N/A</v>
      </c>
      <c r="H1586" s="9" t="e">
        <f>VLOOKUP($A1586,anteile!$A$4:$D$2615,anteile!C$12,FALSE)</f>
        <v>#N/A</v>
      </c>
      <c r="I1586" s="9" t="e">
        <f>VLOOKUP($A1586,anteile!$A$4:$D$2615,anteile!D$12,FALSE)</f>
        <v>#N/A</v>
      </c>
      <c r="K1586" s="24" t="e">
        <f t="shared" si="270"/>
        <v>#N/A</v>
      </c>
      <c r="L1586" s="24" t="e">
        <f t="shared" si="271"/>
        <v>#N/A</v>
      </c>
      <c r="M1586" s="24" t="e">
        <f>VLOOKUP($A1586,cash!$A$1:$B$3001,2,FALSE)</f>
        <v>#N/A</v>
      </c>
      <c r="N1586" s="24" t="e">
        <f t="shared" si="272"/>
        <v>#N/A</v>
      </c>
      <c r="P1586" s="24" t="e">
        <f t="shared" si="273"/>
        <v>#N/A</v>
      </c>
      <c r="Q1586" s="24" t="e">
        <f t="shared" si="274"/>
        <v>#N/A</v>
      </c>
      <c r="S1586" s="14" t="e">
        <f t="shared" si="275"/>
        <v>#N/A</v>
      </c>
      <c r="T1586" s="14" t="e">
        <f t="shared" si="276"/>
        <v>#N/A</v>
      </c>
      <c r="U1586" s="14" t="e">
        <f t="shared" si="277"/>
        <v>#N/A</v>
      </c>
      <c r="V1586" s="14">
        <f t="shared" si="278"/>
        <v>0</v>
      </c>
      <c r="W1586" s="14" t="e">
        <f t="shared" si="279"/>
        <v>#N/A</v>
      </c>
      <c r="X1586" s="14" t="e">
        <f t="shared" si="280"/>
        <v>#N/A</v>
      </c>
    </row>
    <row r="1587" spans="1:24">
      <c r="A1587" s="10">
        <f>europe!A1598</f>
        <v>0</v>
      </c>
      <c r="B1587" s="9" t="e">
        <f>VLOOKUP($A1587,europe!$A$1:$B$3014,2,FALSE)</f>
        <v>#N/A</v>
      </c>
      <c r="C1587" s="9">
        <f>VLOOKUP($A1587,man_neu!$A$1:$D$3001,4,FALSE)</f>
        <v>0</v>
      </c>
      <c r="D1587" s="24" t="e">
        <f>VLOOKUP($A1587,cash!$A$1:$B$3001,2,FALSE)</f>
        <v>#N/A</v>
      </c>
      <c r="E1587" s="9" t="e">
        <f>VLOOKUP($A1587,patri!$A$1:$B$3002,2,FALSE)</f>
        <v>#N/A</v>
      </c>
      <c r="G1587" s="9" t="e">
        <f>VLOOKUP($A1587,anteile!$A$4:$D$2615,anteile!B$12,FALSE)</f>
        <v>#N/A</v>
      </c>
      <c r="H1587" s="9" t="e">
        <f>VLOOKUP($A1587,anteile!$A$4:$D$2615,anteile!C$12,FALSE)</f>
        <v>#N/A</v>
      </c>
      <c r="I1587" s="9" t="e">
        <f>VLOOKUP($A1587,anteile!$A$4:$D$2615,anteile!D$12,FALSE)</f>
        <v>#N/A</v>
      </c>
      <c r="K1587" s="24" t="e">
        <f t="shared" si="270"/>
        <v>#N/A</v>
      </c>
      <c r="L1587" s="24" t="e">
        <f t="shared" si="271"/>
        <v>#N/A</v>
      </c>
      <c r="M1587" s="24" t="e">
        <f>VLOOKUP($A1587,cash!$A$1:$B$3001,2,FALSE)</f>
        <v>#N/A</v>
      </c>
      <c r="N1587" s="24" t="e">
        <f t="shared" si="272"/>
        <v>#N/A</v>
      </c>
      <c r="P1587" s="24" t="e">
        <f t="shared" si="273"/>
        <v>#N/A</v>
      </c>
      <c r="Q1587" s="24" t="e">
        <f t="shared" si="274"/>
        <v>#N/A</v>
      </c>
      <c r="S1587" s="14" t="e">
        <f t="shared" si="275"/>
        <v>#N/A</v>
      </c>
      <c r="T1587" s="14" t="e">
        <f t="shared" si="276"/>
        <v>#N/A</v>
      </c>
      <c r="U1587" s="14" t="e">
        <f t="shared" si="277"/>
        <v>#N/A</v>
      </c>
      <c r="V1587" s="14">
        <f t="shared" si="278"/>
        <v>0</v>
      </c>
      <c r="W1587" s="14" t="e">
        <f t="shared" si="279"/>
        <v>#N/A</v>
      </c>
      <c r="X1587" s="14" t="e">
        <f t="shared" si="280"/>
        <v>#N/A</v>
      </c>
    </row>
    <row r="1588" spans="1:24">
      <c r="A1588" s="10">
        <f>europe!A1599</f>
        <v>0</v>
      </c>
      <c r="B1588" s="9" t="e">
        <f>VLOOKUP($A1588,europe!$A$1:$B$3014,2,FALSE)</f>
        <v>#N/A</v>
      </c>
      <c r="C1588" s="9">
        <f>VLOOKUP($A1588,man_neu!$A$1:$D$3001,4,FALSE)</f>
        <v>0</v>
      </c>
      <c r="D1588" s="24" t="e">
        <f>VLOOKUP($A1588,cash!$A$1:$B$3001,2,FALSE)</f>
        <v>#N/A</v>
      </c>
      <c r="E1588" s="9" t="e">
        <f>VLOOKUP($A1588,patri!$A$1:$B$3002,2,FALSE)</f>
        <v>#N/A</v>
      </c>
      <c r="G1588" s="9" t="e">
        <f>VLOOKUP($A1588,anteile!$A$4:$D$2615,anteile!B$12,FALSE)</f>
        <v>#N/A</v>
      </c>
      <c r="H1588" s="9" t="e">
        <f>VLOOKUP($A1588,anteile!$A$4:$D$2615,anteile!C$12,FALSE)</f>
        <v>#N/A</v>
      </c>
      <c r="I1588" s="9" t="e">
        <f>VLOOKUP($A1588,anteile!$A$4:$D$2615,anteile!D$12,FALSE)</f>
        <v>#N/A</v>
      </c>
      <c r="K1588" s="24" t="e">
        <f t="shared" si="270"/>
        <v>#N/A</v>
      </c>
      <c r="L1588" s="24" t="e">
        <f t="shared" si="271"/>
        <v>#N/A</v>
      </c>
      <c r="M1588" s="24" t="e">
        <f>VLOOKUP($A1588,cash!$A$1:$B$3001,2,FALSE)</f>
        <v>#N/A</v>
      </c>
      <c r="N1588" s="24" t="e">
        <f t="shared" si="272"/>
        <v>#N/A</v>
      </c>
      <c r="P1588" s="24" t="e">
        <f t="shared" si="273"/>
        <v>#N/A</v>
      </c>
      <c r="Q1588" s="24" t="e">
        <f t="shared" si="274"/>
        <v>#N/A</v>
      </c>
      <c r="S1588" s="14" t="e">
        <f t="shared" si="275"/>
        <v>#N/A</v>
      </c>
      <c r="T1588" s="14" t="e">
        <f t="shared" si="276"/>
        <v>#N/A</v>
      </c>
      <c r="U1588" s="14" t="e">
        <f t="shared" si="277"/>
        <v>#N/A</v>
      </c>
      <c r="V1588" s="14">
        <f t="shared" si="278"/>
        <v>0</v>
      </c>
      <c r="W1588" s="14" t="e">
        <f t="shared" si="279"/>
        <v>#N/A</v>
      </c>
      <c r="X1588" s="14" t="e">
        <f t="shared" si="280"/>
        <v>#N/A</v>
      </c>
    </row>
    <row r="1589" spans="1:24">
      <c r="A1589" s="10">
        <f>europe!A1600</f>
        <v>0</v>
      </c>
      <c r="B1589" s="9" t="e">
        <f>VLOOKUP($A1589,europe!$A$1:$B$3014,2,FALSE)</f>
        <v>#N/A</v>
      </c>
      <c r="C1589" s="9">
        <f>VLOOKUP($A1589,man_neu!$A$1:$D$3001,4,FALSE)</f>
        <v>0</v>
      </c>
      <c r="D1589" s="24" t="e">
        <f>VLOOKUP($A1589,cash!$A$1:$B$3001,2,FALSE)</f>
        <v>#N/A</v>
      </c>
      <c r="E1589" s="9" t="e">
        <f>VLOOKUP($A1589,patri!$A$1:$B$3002,2,FALSE)</f>
        <v>#N/A</v>
      </c>
      <c r="G1589" s="9" t="e">
        <f>VLOOKUP($A1589,anteile!$A$4:$D$2615,anteile!B$12,FALSE)</f>
        <v>#N/A</v>
      </c>
      <c r="H1589" s="9" t="e">
        <f>VLOOKUP($A1589,anteile!$A$4:$D$2615,anteile!C$12,FALSE)</f>
        <v>#N/A</v>
      </c>
      <c r="I1589" s="9" t="e">
        <f>VLOOKUP($A1589,anteile!$A$4:$D$2615,anteile!D$12,FALSE)</f>
        <v>#N/A</v>
      </c>
      <c r="K1589" s="24" t="e">
        <f t="shared" si="270"/>
        <v>#N/A</v>
      </c>
      <c r="L1589" s="24" t="e">
        <f t="shared" si="271"/>
        <v>#N/A</v>
      </c>
      <c r="M1589" s="24" t="e">
        <f>VLOOKUP($A1589,cash!$A$1:$B$3001,2,FALSE)</f>
        <v>#N/A</v>
      </c>
      <c r="N1589" s="24" t="e">
        <f t="shared" si="272"/>
        <v>#N/A</v>
      </c>
      <c r="P1589" s="24" t="e">
        <f t="shared" si="273"/>
        <v>#N/A</v>
      </c>
      <c r="Q1589" s="24" t="e">
        <f t="shared" si="274"/>
        <v>#N/A</v>
      </c>
      <c r="S1589" s="14" t="e">
        <f t="shared" si="275"/>
        <v>#N/A</v>
      </c>
      <c r="T1589" s="14" t="e">
        <f t="shared" si="276"/>
        <v>#N/A</v>
      </c>
      <c r="U1589" s="14" t="e">
        <f t="shared" si="277"/>
        <v>#N/A</v>
      </c>
      <c r="V1589" s="14">
        <f t="shared" si="278"/>
        <v>0</v>
      </c>
      <c r="W1589" s="14" t="e">
        <f t="shared" si="279"/>
        <v>#N/A</v>
      </c>
      <c r="X1589" s="14" t="e">
        <f t="shared" si="280"/>
        <v>#N/A</v>
      </c>
    </row>
    <row r="1590" spans="1:24">
      <c r="A1590" s="10">
        <f>europe!A1601</f>
        <v>0</v>
      </c>
      <c r="B1590" s="9" t="e">
        <f>VLOOKUP($A1590,europe!$A$1:$B$3014,2,FALSE)</f>
        <v>#N/A</v>
      </c>
      <c r="C1590" s="9">
        <f>VLOOKUP($A1590,man_neu!$A$1:$D$3001,4,FALSE)</f>
        <v>0</v>
      </c>
      <c r="D1590" s="24" t="e">
        <f>VLOOKUP($A1590,cash!$A$1:$B$3001,2,FALSE)</f>
        <v>#N/A</v>
      </c>
      <c r="E1590" s="9" t="e">
        <f>VLOOKUP($A1590,patri!$A$1:$B$3002,2,FALSE)</f>
        <v>#N/A</v>
      </c>
      <c r="G1590" s="9" t="e">
        <f>VLOOKUP($A1590,anteile!$A$4:$D$2615,anteile!B$12,FALSE)</f>
        <v>#N/A</v>
      </c>
      <c r="H1590" s="9" t="e">
        <f>VLOOKUP($A1590,anteile!$A$4:$D$2615,anteile!C$12,FALSE)</f>
        <v>#N/A</v>
      </c>
      <c r="I1590" s="9" t="e">
        <f>VLOOKUP($A1590,anteile!$A$4:$D$2615,anteile!D$12,FALSE)</f>
        <v>#N/A</v>
      </c>
      <c r="K1590" s="24" t="e">
        <f t="shared" si="270"/>
        <v>#N/A</v>
      </c>
      <c r="L1590" s="24" t="e">
        <f t="shared" si="271"/>
        <v>#N/A</v>
      </c>
      <c r="M1590" s="24" t="e">
        <f>VLOOKUP($A1590,cash!$A$1:$B$3001,2,FALSE)</f>
        <v>#N/A</v>
      </c>
      <c r="N1590" s="24" t="e">
        <f t="shared" si="272"/>
        <v>#N/A</v>
      </c>
      <c r="P1590" s="24" t="e">
        <f t="shared" si="273"/>
        <v>#N/A</v>
      </c>
      <c r="Q1590" s="24" t="e">
        <f t="shared" si="274"/>
        <v>#N/A</v>
      </c>
      <c r="S1590" s="14" t="e">
        <f t="shared" si="275"/>
        <v>#N/A</v>
      </c>
      <c r="T1590" s="14" t="e">
        <f t="shared" si="276"/>
        <v>#N/A</v>
      </c>
      <c r="U1590" s="14" t="e">
        <f t="shared" si="277"/>
        <v>#N/A</v>
      </c>
      <c r="V1590" s="14">
        <f t="shared" si="278"/>
        <v>0</v>
      </c>
      <c r="W1590" s="14" t="e">
        <f t="shared" si="279"/>
        <v>#N/A</v>
      </c>
      <c r="X1590" s="14" t="e">
        <f t="shared" si="280"/>
        <v>#N/A</v>
      </c>
    </row>
    <row r="1591" spans="1:24">
      <c r="A1591" s="10">
        <f>europe!A1602</f>
        <v>0</v>
      </c>
      <c r="B1591" s="9" t="e">
        <f>VLOOKUP($A1591,europe!$A$1:$B$3014,2,FALSE)</f>
        <v>#N/A</v>
      </c>
      <c r="C1591" s="9">
        <f>VLOOKUP($A1591,man_neu!$A$1:$D$3001,4,FALSE)</f>
        <v>0</v>
      </c>
      <c r="D1591" s="24" t="e">
        <f>VLOOKUP($A1591,cash!$A$1:$B$3001,2,FALSE)</f>
        <v>#N/A</v>
      </c>
      <c r="E1591" s="9" t="e">
        <f>VLOOKUP($A1591,patri!$A$1:$B$3002,2,FALSE)</f>
        <v>#N/A</v>
      </c>
      <c r="G1591" s="9" t="e">
        <f>VLOOKUP($A1591,anteile!$A$4:$D$2615,anteile!B$12,FALSE)</f>
        <v>#N/A</v>
      </c>
      <c r="H1591" s="9" t="e">
        <f>VLOOKUP($A1591,anteile!$A$4:$D$2615,anteile!C$12,FALSE)</f>
        <v>#N/A</v>
      </c>
      <c r="I1591" s="9" t="e">
        <f>VLOOKUP($A1591,anteile!$A$4:$D$2615,anteile!D$12,FALSE)</f>
        <v>#N/A</v>
      </c>
      <c r="K1591" s="24" t="e">
        <f t="shared" si="270"/>
        <v>#N/A</v>
      </c>
      <c r="L1591" s="24" t="e">
        <f t="shared" si="271"/>
        <v>#N/A</v>
      </c>
      <c r="M1591" s="24" t="e">
        <f>VLOOKUP($A1591,cash!$A$1:$B$3001,2,FALSE)</f>
        <v>#N/A</v>
      </c>
      <c r="N1591" s="24" t="e">
        <f t="shared" si="272"/>
        <v>#N/A</v>
      </c>
      <c r="P1591" s="24" t="e">
        <f t="shared" si="273"/>
        <v>#N/A</v>
      </c>
      <c r="Q1591" s="24" t="e">
        <f t="shared" si="274"/>
        <v>#N/A</v>
      </c>
      <c r="S1591" s="14" t="e">
        <f t="shared" si="275"/>
        <v>#N/A</v>
      </c>
      <c r="T1591" s="14" t="e">
        <f t="shared" si="276"/>
        <v>#N/A</v>
      </c>
      <c r="U1591" s="14" t="e">
        <f t="shared" si="277"/>
        <v>#N/A</v>
      </c>
      <c r="V1591" s="14">
        <f t="shared" si="278"/>
        <v>0</v>
      </c>
      <c r="W1591" s="14" t="e">
        <f t="shared" si="279"/>
        <v>#N/A</v>
      </c>
      <c r="X1591" s="14" t="e">
        <f t="shared" si="280"/>
        <v>#N/A</v>
      </c>
    </row>
    <row r="1592" spans="1:24">
      <c r="A1592" s="10">
        <f>europe!A1603</f>
        <v>0</v>
      </c>
      <c r="B1592" s="9" t="e">
        <f>VLOOKUP($A1592,europe!$A$1:$B$3014,2,FALSE)</f>
        <v>#N/A</v>
      </c>
      <c r="C1592" s="9">
        <f>VLOOKUP($A1592,man_neu!$A$1:$D$3001,4,FALSE)</f>
        <v>0</v>
      </c>
      <c r="D1592" s="24" t="e">
        <f>VLOOKUP($A1592,cash!$A$1:$B$3001,2,FALSE)</f>
        <v>#N/A</v>
      </c>
      <c r="E1592" s="9" t="e">
        <f>VLOOKUP($A1592,patri!$A$1:$B$3002,2,FALSE)</f>
        <v>#N/A</v>
      </c>
      <c r="G1592" s="9" t="e">
        <f>VLOOKUP($A1592,anteile!$A$4:$D$2615,anteile!B$12,FALSE)</f>
        <v>#N/A</v>
      </c>
      <c r="H1592" s="9" t="e">
        <f>VLOOKUP($A1592,anteile!$A$4:$D$2615,anteile!C$12,FALSE)</f>
        <v>#N/A</v>
      </c>
      <c r="I1592" s="9" t="e">
        <f>VLOOKUP($A1592,anteile!$A$4:$D$2615,anteile!D$12,FALSE)</f>
        <v>#N/A</v>
      </c>
      <c r="K1592" s="24" t="e">
        <f t="shared" si="270"/>
        <v>#N/A</v>
      </c>
      <c r="L1592" s="24" t="e">
        <f t="shared" si="271"/>
        <v>#N/A</v>
      </c>
      <c r="M1592" s="24" t="e">
        <f>VLOOKUP($A1592,cash!$A$1:$B$3001,2,FALSE)</f>
        <v>#N/A</v>
      </c>
      <c r="N1592" s="24" t="e">
        <f t="shared" si="272"/>
        <v>#N/A</v>
      </c>
      <c r="P1592" s="24" t="e">
        <f t="shared" si="273"/>
        <v>#N/A</v>
      </c>
      <c r="Q1592" s="24" t="e">
        <f t="shared" si="274"/>
        <v>#N/A</v>
      </c>
      <c r="S1592" s="14" t="e">
        <f t="shared" si="275"/>
        <v>#N/A</v>
      </c>
      <c r="T1592" s="14" t="e">
        <f t="shared" si="276"/>
        <v>#N/A</v>
      </c>
      <c r="U1592" s="14" t="e">
        <f t="shared" si="277"/>
        <v>#N/A</v>
      </c>
      <c r="V1592" s="14">
        <f t="shared" si="278"/>
        <v>0</v>
      </c>
      <c r="W1592" s="14" t="e">
        <f t="shared" si="279"/>
        <v>#N/A</v>
      </c>
      <c r="X1592" s="14" t="e">
        <f t="shared" si="280"/>
        <v>#N/A</v>
      </c>
    </row>
    <row r="1593" spans="1:24">
      <c r="A1593" s="10">
        <f>europe!A1604</f>
        <v>0</v>
      </c>
      <c r="B1593" s="9" t="e">
        <f>VLOOKUP($A1593,europe!$A$1:$B$3014,2,FALSE)</f>
        <v>#N/A</v>
      </c>
      <c r="C1593" s="9">
        <f>VLOOKUP($A1593,man_neu!$A$1:$D$3001,4,FALSE)</f>
        <v>0</v>
      </c>
      <c r="D1593" s="24" t="e">
        <f>VLOOKUP($A1593,cash!$A$1:$B$3001,2,FALSE)</f>
        <v>#N/A</v>
      </c>
      <c r="E1593" s="9" t="e">
        <f>VLOOKUP($A1593,patri!$A$1:$B$3002,2,FALSE)</f>
        <v>#N/A</v>
      </c>
      <c r="G1593" s="9" t="e">
        <f>VLOOKUP($A1593,anteile!$A$4:$D$2615,anteile!B$12,FALSE)</f>
        <v>#N/A</v>
      </c>
      <c r="H1593" s="9" t="e">
        <f>VLOOKUP($A1593,anteile!$A$4:$D$2615,anteile!C$12,FALSE)</f>
        <v>#N/A</v>
      </c>
      <c r="I1593" s="9" t="e">
        <f>VLOOKUP($A1593,anteile!$A$4:$D$2615,anteile!D$12,FALSE)</f>
        <v>#N/A</v>
      </c>
      <c r="K1593" s="24" t="e">
        <f t="shared" si="270"/>
        <v>#N/A</v>
      </c>
      <c r="L1593" s="24" t="e">
        <f t="shared" si="271"/>
        <v>#N/A</v>
      </c>
      <c r="M1593" s="24" t="e">
        <f>VLOOKUP($A1593,cash!$A$1:$B$3001,2,FALSE)</f>
        <v>#N/A</v>
      </c>
      <c r="N1593" s="24" t="e">
        <f t="shared" si="272"/>
        <v>#N/A</v>
      </c>
      <c r="P1593" s="24" t="e">
        <f t="shared" si="273"/>
        <v>#N/A</v>
      </c>
      <c r="Q1593" s="24" t="e">
        <f t="shared" si="274"/>
        <v>#N/A</v>
      </c>
      <c r="S1593" s="14" t="e">
        <f t="shared" si="275"/>
        <v>#N/A</v>
      </c>
      <c r="T1593" s="14" t="e">
        <f t="shared" si="276"/>
        <v>#N/A</v>
      </c>
      <c r="U1593" s="14" t="e">
        <f t="shared" si="277"/>
        <v>#N/A</v>
      </c>
      <c r="V1593" s="14">
        <f t="shared" si="278"/>
        <v>0</v>
      </c>
      <c r="W1593" s="14" t="e">
        <f t="shared" si="279"/>
        <v>#N/A</v>
      </c>
      <c r="X1593" s="14" t="e">
        <f t="shared" si="280"/>
        <v>#N/A</v>
      </c>
    </row>
    <row r="1594" spans="1:24">
      <c r="A1594" s="10">
        <f>europe!A1605</f>
        <v>0</v>
      </c>
      <c r="B1594" s="9" t="e">
        <f>VLOOKUP($A1594,europe!$A$1:$B$3014,2,FALSE)</f>
        <v>#N/A</v>
      </c>
      <c r="C1594" s="9">
        <f>VLOOKUP($A1594,man_neu!$A$1:$D$3001,4,FALSE)</f>
        <v>0</v>
      </c>
      <c r="D1594" s="24" t="e">
        <f>VLOOKUP($A1594,cash!$A$1:$B$3001,2,FALSE)</f>
        <v>#N/A</v>
      </c>
      <c r="E1594" s="9" t="e">
        <f>VLOOKUP($A1594,patri!$A$1:$B$3002,2,FALSE)</f>
        <v>#N/A</v>
      </c>
      <c r="G1594" s="9" t="e">
        <f>VLOOKUP($A1594,anteile!$A$4:$D$2615,anteile!B$12,FALSE)</f>
        <v>#N/A</v>
      </c>
      <c r="H1594" s="9" t="e">
        <f>VLOOKUP($A1594,anteile!$A$4:$D$2615,anteile!C$12,FALSE)</f>
        <v>#N/A</v>
      </c>
      <c r="I1594" s="9" t="e">
        <f>VLOOKUP($A1594,anteile!$A$4:$D$2615,anteile!D$12,FALSE)</f>
        <v>#N/A</v>
      </c>
      <c r="K1594" s="24" t="e">
        <f t="shared" si="270"/>
        <v>#N/A</v>
      </c>
      <c r="L1594" s="24" t="e">
        <f t="shared" si="271"/>
        <v>#N/A</v>
      </c>
      <c r="M1594" s="24" t="e">
        <f>VLOOKUP($A1594,cash!$A$1:$B$3001,2,FALSE)</f>
        <v>#N/A</v>
      </c>
      <c r="N1594" s="24" t="e">
        <f t="shared" si="272"/>
        <v>#N/A</v>
      </c>
      <c r="P1594" s="24" t="e">
        <f t="shared" si="273"/>
        <v>#N/A</v>
      </c>
      <c r="Q1594" s="24" t="e">
        <f t="shared" si="274"/>
        <v>#N/A</v>
      </c>
      <c r="S1594" s="14" t="e">
        <f t="shared" si="275"/>
        <v>#N/A</v>
      </c>
      <c r="T1594" s="14" t="e">
        <f t="shared" si="276"/>
        <v>#N/A</v>
      </c>
      <c r="U1594" s="14" t="e">
        <f t="shared" si="277"/>
        <v>#N/A</v>
      </c>
      <c r="V1594" s="14">
        <f t="shared" si="278"/>
        <v>0</v>
      </c>
      <c r="W1594" s="14" t="e">
        <f t="shared" si="279"/>
        <v>#N/A</v>
      </c>
      <c r="X1594" s="14" t="e">
        <f t="shared" si="280"/>
        <v>#N/A</v>
      </c>
    </row>
    <row r="1595" spans="1:24">
      <c r="A1595" s="10">
        <f>europe!A1606</f>
        <v>0</v>
      </c>
      <c r="B1595" s="9" t="e">
        <f>VLOOKUP($A1595,europe!$A$1:$B$3014,2,FALSE)</f>
        <v>#N/A</v>
      </c>
      <c r="C1595" s="9">
        <f>VLOOKUP($A1595,man_neu!$A$1:$D$3001,4,FALSE)</f>
        <v>0</v>
      </c>
      <c r="D1595" s="24" t="e">
        <f>VLOOKUP($A1595,cash!$A$1:$B$3001,2,FALSE)</f>
        <v>#N/A</v>
      </c>
      <c r="E1595" s="9" t="e">
        <f>VLOOKUP($A1595,patri!$A$1:$B$3002,2,FALSE)</f>
        <v>#N/A</v>
      </c>
      <c r="G1595" s="9" t="e">
        <f>VLOOKUP($A1595,anteile!$A$4:$D$2615,anteile!B$12,FALSE)</f>
        <v>#N/A</v>
      </c>
      <c r="H1595" s="9" t="e">
        <f>VLOOKUP($A1595,anteile!$A$4:$D$2615,anteile!C$12,FALSE)</f>
        <v>#N/A</v>
      </c>
      <c r="I1595" s="9" t="e">
        <f>VLOOKUP($A1595,anteile!$A$4:$D$2615,anteile!D$12,FALSE)</f>
        <v>#N/A</v>
      </c>
      <c r="K1595" s="24" t="e">
        <f t="shared" si="270"/>
        <v>#N/A</v>
      </c>
      <c r="L1595" s="24" t="e">
        <f t="shared" si="271"/>
        <v>#N/A</v>
      </c>
      <c r="M1595" s="24" t="e">
        <f>VLOOKUP($A1595,cash!$A$1:$B$3001,2,FALSE)</f>
        <v>#N/A</v>
      </c>
      <c r="N1595" s="24" t="e">
        <f t="shared" si="272"/>
        <v>#N/A</v>
      </c>
      <c r="P1595" s="24" t="e">
        <f t="shared" si="273"/>
        <v>#N/A</v>
      </c>
      <c r="Q1595" s="24" t="e">
        <f t="shared" si="274"/>
        <v>#N/A</v>
      </c>
      <c r="S1595" s="14" t="e">
        <f t="shared" si="275"/>
        <v>#N/A</v>
      </c>
      <c r="T1595" s="14" t="e">
        <f t="shared" si="276"/>
        <v>#N/A</v>
      </c>
      <c r="U1595" s="14" t="e">
        <f t="shared" si="277"/>
        <v>#N/A</v>
      </c>
      <c r="V1595" s="14">
        <f t="shared" si="278"/>
        <v>0</v>
      </c>
      <c r="W1595" s="14" t="e">
        <f t="shared" si="279"/>
        <v>#N/A</v>
      </c>
      <c r="X1595" s="14" t="e">
        <f t="shared" si="280"/>
        <v>#N/A</v>
      </c>
    </row>
    <row r="1596" spans="1:24">
      <c r="A1596" s="10">
        <f>europe!A1607</f>
        <v>0</v>
      </c>
      <c r="B1596" s="9" t="e">
        <f>VLOOKUP($A1596,europe!$A$1:$B$3014,2,FALSE)</f>
        <v>#N/A</v>
      </c>
      <c r="C1596" s="9">
        <f>VLOOKUP($A1596,man_neu!$A$1:$D$3001,4,FALSE)</f>
        <v>0</v>
      </c>
      <c r="D1596" s="24" t="e">
        <f>VLOOKUP($A1596,cash!$A$1:$B$3001,2,FALSE)</f>
        <v>#N/A</v>
      </c>
      <c r="E1596" s="9" t="e">
        <f>VLOOKUP($A1596,patri!$A$1:$B$3002,2,FALSE)</f>
        <v>#N/A</v>
      </c>
      <c r="G1596" s="9" t="e">
        <f>VLOOKUP($A1596,anteile!$A$4:$D$2615,anteile!B$12,FALSE)</f>
        <v>#N/A</v>
      </c>
      <c r="H1596" s="9" t="e">
        <f>VLOOKUP($A1596,anteile!$A$4:$D$2615,anteile!C$12,FALSE)</f>
        <v>#N/A</v>
      </c>
      <c r="I1596" s="9" t="e">
        <f>VLOOKUP($A1596,anteile!$A$4:$D$2615,anteile!D$12,FALSE)</f>
        <v>#N/A</v>
      </c>
      <c r="K1596" s="24" t="e">
        <f t="shared" si="270"/>
        <v>#N/A</v>
      </c>
      <c r="L1596" s="24" t="e">
        <f t="shared" si="271"/>
        <v>#N/A</v>
      </c>
      <c r="M1596" s="24" t="e">
        <f>VLOOKUP($A1596,cash!$A$1:$B$3001,2,FALSE)</f>
        <v>#N/A</v>
      </c>
      <c r="N1596" s="24" t="e">
        <f t="shared" si="272"/>
        <v>#N/A</v>
      </c>
      <c r="P1596" s="24" t="e">
        <f t="shared" si="273"/>
        <v>#N/A</v>
      </c>
      <c r="Q1596" s="24" t="e">
        <f t="shared" si="274"/>
        <v>#N/A</v>
      </c>
      <c r="S1596" s="14" t="e">
        <f t="shared" si="275"/>
        <v>#N/A</v>
      </c>
      <c r="T1596" s="14" t="e">
        <f t="shared" si="276"/>
        <v>#N/A</v>
      </c>
      <c r="U1596" s="14" t="e">
        <f t="shared" si="277"/>
        <v>#N/A</v>
      </c>
      <c r="V1596" s="14">
        <f t="shared" si="278"/>
        <v>0</v>
      </c>
      <c r="W1596" s="14" t="e">
        <f t="shared" si="279"/>
        <v>#N/A</v>
      </c>
      <c r="X1596" s="14" t="e">
        <f t="shared" si="280"/>
        <v>#N/A</v>
      </c>
    </row>
    <row r="1597" spans="1:24">
      <c r="A1597" s="10">
        <f>europe!A1608</f>
        <v>0</v>
      </c>
      <c r="B1597" s="9" t="e">
        <f>VLOOKUP($A1597,europe!$A$1:$B$3014,2,FALSE)</f>
        <v>#N/A</v>
      </c>
      <c r="C1597" s="9">
        <f>VLOOKUP($A1597,man_neu!$A$1:$D$3001,4,FALSE)</f>
        <v>0</v>
      </c>
      <c r="D1597" s="24" t="e">
        <f>VLOOKUP($A1597,cash!$A$1:$B$3001,2,FALSE)</f>
        <v>#N/A</v>
      </c>
      <c r="E1597" s="9" t="e">
        <f>VLOOKUP($A1597,patri!$A$1:$B$3002,2,FALSE)</f>
        <v>#N/A</v>
      </c>
      <c r="G1597" s="9" t="e">
        <f>VLOOKUP($A1597,anteile!$A$4:$D$2615,anteile!B$12,FALSE)</f>
        <v>#N/A</v>
      </c>
      <c r="H1597" s="9" t="e">
        <f>VLOOKUP($A1597,anteile!$A$4:$D$2615,anteile!C$12,FALSE)</f>
        <v>#N/A</v>
      </c>
      <c r="I1597" s="9" t="e">
        <f>VLOOKUP($A1597,anteile!$A$4:$D$2615,anteile!D$12,FALSE)</f>
        <v>#N/A</v>
      </c>
      <c r="K1597" s="24" t="e">
        <f t="shared" si="270"/>
        <v>#N/A</v>
      </c>
      <c r="L1597" s="24" t="e">
        <f t="shared" si="271"/>
        <v>#N/A</v>
      </c>
      <c r="M1597" s="24" t="e">
        <f>VLOOKUP($A1597,cash!$A$1:$B$3001,2,FALSE)</f>
        <v>#N/A</v>
      </c>
      <c r="N1597" s="24" t="e">
        <f t="shared" si="272"/>
        <v>#N/A</v>
      </c>
      <c r="P1597" s="24" t="e">
        <f t="shared" si="273"/>
        <v>#N/A</v>
      </c>
      <c r="Q1597" s="24" t="e">
        <f t="shared" si="274"/>
        <v>#N/A</v>
      </c>
      <c r="S1597" s="14" t="e">
        <f t="shared" si="275"/>
        <v>#N/A</v>
      </c>
      <c r="T1597" s="14" t="e">
        <f t="shared" si="276"/>
        <v>#N/A</v>
      </c>
      <c r="U1597" s="14" t="e">
        <f t="shared" si="277"/>
        <v>#N/A</v>
      </c>
      <c r="V1597" s="14">
        <f t="shared" si="278"/>
        <v>0</v>
      </c>
      <c r="W1597" s="14" t="e">
        <f t="shared" si="279"/>
        <v>#N/A</v>
      </c>
      <c r="X1597" s="14" t="e">
        <f t="shared" si="280"/>
        <v>#N/A</v>
      </c>
    </row>
    <row r="1598" spans="1:24">
      <c r="A1598" s="10">
        <f>europe!A1609</f>
        <v>0</v>
      </c>
      <c r="B1598" s="9" t="e">
        <f>VLOOKUP($A1598,europe!$A$1:$B$3014,2,FALSE)</f>
        <v>#N/A</v>
      </c>
      <c r="C1598" s="9">
        <f>VLOOKUP($A1598,man_neu!$A$1:$D$3001,4,FALSE)</f>
        <v>0</v>
      </c>
      <c r="D1598" s="24" t="e">
        <f>VLOOKUP($A1598,cash!$A$1:$B$3001,2,FALSE)</f>
        <v>#N/A</v>
      </c>
      <c r="E1598" s="9" t="e">
        <f>VLOOKUP($A1598,patri!$A$1:$B$3002,2,FALSE)</f>
        <v>#N/A</v>
      </c>
      <c r="G1598" s="9" t="e">
        <f>VLOOKUP($A1598,anteile!$A$4:$D$2615,anteile!B$12,FALSE)</f>
        <v>#N/A</v>
      </c>
      <c r="H1598" s="9" t="e">
        <f>VLOOKUP($A1598,anteile!$A$4:$D$2615,anteile!C$12,FALSE)</f>
        <v>#N/A</v>
      </c>
      <c r="I1598" s="9" t="e">
        <f>VLOOKUP($A1598,anteile!$A$4:$D$2615,anteile!D$12,FALSE)</f>
        <v>#N/A</v>
      </c>
      <c r="K1598" s="24" t="e">
        <f t="shared" si="270"/>
        <v>#N/A</v>
      </c>
      <c r="L1598" s="24" t="e">
        <f t="shared" si="271"/>
        <v>#N/A</v>
      </c>
      <c r="M1598" s="24" t="e">
        <f>VLOOKUP($A1598,cash!$A$1:$B$3001,2,FALSE)</f>
        <v>#N/A</v>
      </c>
      <c r="N1598" s="24" t="e">
        <f t="shared" si="272"/>
        <v>#N/A</v>
      </c>
      <c r="P1598" s="24" t="e">
        <f t="shared" si="273"/>
        <v>#N/A</v>
      </c>
      <c r="Q1598" s="24" t="e">
        <f t="shared" si="274"/>
        <v>#N/A</v>
      </c>
      <c r="S1598" s="14" t="e">
        <f t="shared" si="275"/>
        <v>#N/A</v>
      </c>
      <c r="T1598" s="14" t="e">
        <f t="shared" si="276"/>
        <v>#N/A</v>
      </c>
      <c r="U1598" s="14" t="e">
        <f t="shared" si="277"/>
        <v>#N/A</v>
      </c>
      <c r="V1598" s="14">
        <f t="shared" si="278"/>
        <v>0</v>
      </c>
      <c r="W1598" s="14" t="e">
        <f t="shared" si="279"/>
        <v>#N/A</v>
      </c>
      <c r="X1598" s="14" t="e">
        <f t="shared" si="280"/>
        <v>#N/A</v>
      </c>
    </row>
    <row r="1599" spans="1:24">
      <c r="A1599" s="10">
        <f>europe!A1610</f>
        <v>0</v>
      </c>
      <c r="B1599" s="9" t="e">
        <f>VLOOKUP($A1599,europe!$A$1:$B$3014,2,FALSE)</f>
        <v>#N/A</v>
      </c>
      <c r="C1599" s="9">
        <f>VLOOKUP($A1599,man_neu!$A$1:$D$3001,4,FALSE)</f>
        <v>0</v>
      </c>
      <c r="D1599" s="24" t="e">
        <f>VLOOKUP($A1599,cash!$A$1:$B$3001,2,FALSE)</f>
        <v>#N/A</v>
      </c>
      <c r="E1599" s="9" t="e">
        <f>VLOOKUP($A1599,patri!$A$1:$B$3002,2,FALSE)</f>
        <v>#N/A</v>
      </c>
      <c r="G1599" s="9" t="e">
        <f>VLOOKUP($A1599,anteile!$A$4:$D$2615,anteile!B$12,FALSE)</f>
        <v>#N/A</v>
      </c>
      <c r="H1599" s="9" t="e">
        <f>VLOOKUP($A1599,anteile!$A$4:$D$2615,anteile!C$12,FALSE)</f>
        <v>#N/A</v>
      </c>
      <c r="I1599" s="9" t="e">
        <f>VLOOKUP($A1599,anteile!$A$4:$D$2615,anteile!D$12,FALSE)</f>
        <v>#N/A</v>
      </c>
      <c r="K1599" s="24" t="e">
        <f t="shared" si="270"/>
        <v>#N/A</v>
      </c>
      <c r="L1599" s="24" t="e">
        <f t="shared" si="271"/>
        <v>#N/A</v>
      </c>
      <c r="M1599" s="24" t="e">
        <f>VLOOKUP($A1599,cash!$A$1:$B$3001,2,FALSE)</f>
        <v>#N/A</v>
      </c>
      <c r="N1599" s="24" t="e">
        <f t="shared" si="272"/>
        <v>#N/A</v>
      </c>
      <c r="P1599" s="24" t="e">
        <f t="shared" si="273"/>
        <v>#N/A</v>
      </c>
      <c r="Q1599" s="24" t="e">
        <f t="shared" si="274"/>
        <v>#N/A</v>
      </c>
      <c r="S1599" s="14" t="e">
        <f t="shared" si="275"/>
        <v>#N/A</v>
      </c>
      <c r="T1599" s="14" t="e">
        <f t="shared" si="276"/>
        <v>#N/A</v>
      </c>
      <c r="U1599" s="14" t="e">
        <f t="shared" si="277"/>
        <v>#N/A</v>
      </c>
      <c r="V1599" s="14">
        <f t="shared" si="278"/>
        <v>0</v>
      </c>
      <c r="W1599" s="14" t="e">
        <f t="shared" si="279"/>
        <v>#N/A</v>
      </c>
      <c r="X1599" s="14" t="e">
        <f t="shared" si="280"/>
        <v>#N/A</v>
      </c>
    </row>
    <row r="1600" spans="1:24">
      <c r="A1600" s="10">
        <f>europe!A1611</f>
        <v>0</v>
      </c>
      <c r="B1600" s="9" t="e">
        <f>VLOOKUP($A1600,europe!$A$1:$B$3014,2,FALSE)</f>
        <v>#N/A</v>
      </c>
      <c r="C1600" s="9">
        <f>VLOOKUP($A1600,man_neu!$A$1:$D$3001,4,FALSE)</f>
        <v>0</v>
      </c>
      <c r="D1600" s="24" t="e">
        <f>VLOOKUP($A1600,cash!$A$1:$B$3001,2,FALSE)</f>
        <v>#N/A</v>
      </c>
      <c r="E1600" s="9" t="e">
        <f>VLOOKUP($A1600,patri!$A$1:$B$3002,2,FALSE)</f>
        <v>#N/A</v>
      </c>
      <c r="G1600" s="9" t="e">
        <f>VLOOKUP($A1600,anteile!$A$4:$D$2615,anteile!B$12,FALSE)</f>
        <v>#N/A</v>
      </c>
      <c r="H1600" s="9" t="e">
        <f>VLOOKUP($A1600,anteile!$A$4:$D$2615,anteile!C$12,FALSE)</f>
        <v>#N/A</v>
      </c>
      <c r="I1600" s="9" t="e">
        <f>VLOOKUP($A1600,anteile!$A$4:$D$2615,anteile!D$12,FALSE)</f>
        <v>#N/A</v>
      </c>
      <c r="K1600" s="24" t="e">
        <f t="shared" si="270"/>
        <v>#N/A</v>
      </c>
      <c r="L1600" s="24" t="e">
        <f t="shared" si="271"/>
        <v>#N/A</v>
      </c>
      <c r="M1600" s="24" t="e">
        <f>VLOOKUP($A1600,cash!$A$1:$B$3001,2,FALSE)</f>
        <v>#N/A</v>
      </c>
      <c r="N1600" s="24" t="e">
        <f t="shared" si="272"/>
        <v>#N/A</v>
      </c>
      <c r="P1600" s="24" t="e">
        <f t="shared" si="273"/>
        <v>#N/A</v>
      </c>
      <c r="Q1600" s="24" t="e">
        <f t="shared" si="274"/>
        <v>#N/A</v>
      </c>
      <c r="S1600" s="14" t="e">
        <f t="shared" si="275"/>
        <v>#N/A</v>
      </c>
      <c r="T1600" s="14" t="e">
        <f t="shared" si="276"/>
        <v>#N/A</v>
      </c>
      <c r="U1600" s="14" t="e">
        <f t="shared" si="277"/>
        <v>#N/A</v>
      </c>
      <c r="V1600" s="14">
        <f t="shared" si="278"/>
        <v>0</v>
      </c>
      <c r="W1600" s="14" t="e">
        <f t="shared" si="279"/>
        <v>#N/A</v>
      </c>
      <c r="X1600" s="14" t="e">
        <f t="shared" si="280"/>
        <v>#N/A</v>
      </c>
    </row>
    <row r="1601" spans="1:24">
      <c r="A1601" s="10">
        <f>europe!A1612</f>
        <v>0</v>
      </c>
      <c r="B1601" s="9" t="e">
        <f>VLOOKUP($A1601,europe!$A$1:$B$3014,2,FALSE)</f>
        <v>#N/A</v>
      </c>
      <c r="C1601" s="9">
        <f>VLOOKUP($A1601,man_neu!$A$1:$D$3001,4,FALSE)</f>
        <v>0</v>
      </c>
      <c r="D1601" s="24" t="e">
        <f>VLOOKUP($A1601,cash!$A$1:$B$3001,2,FALSE)</f>
        <v>#N/A</v>
      </c>
      <c r="E1601" s="9" t="e">
        <f>VLOOKUP($A1601,patri!$A$1:$B$3002,2,FALSE)</f>
        <v>#N/A</v>
      </c>
      <c r="G1601" s="9" t="e">
        <f>VLOOKUP($A1601,anteile!$A$4:$D$2615,anteile!B$12,FALSE)</f>
        <v>#N/A</v>
      </c>
      <c r="H1601" s="9" t="e">
        <f>VLOOKUP($A1601,anteile!$A$4:$D$2615,anteile!C$12,FALSE)</f>
        <v>#N/A</v>
      </c>
      <c r="I1601" s="9" t="e">
        <f>VLOOKUP($A1601,anteile!$A$4:$D$2615,anteile!D$12,FALSE)</f>
        <v>#N/A</v>
      </c>
      <c r="K1601" s="24" t="e">
        <f t="shared" si="270"/>
        <v>#N/A</v>
      </c>
      <c r="L1601" s="24" t="e">
        <f t="shared" si="271"/>
        <v>#N/A</v>
      </c>
      <c r="M1601" s="24" t="e">
        <f>VLOOKUP($A1601,cash!$A$1:$B$3001,2,FALSE)</f>
        <v>#N/A</v>
      </c>
      <c r="N1601" s="24" t="e">
        <f t="shared" si="272"/>
        <v>#N/A</v>
      </c>
      <c r="P1601" s="24" t="e">
        <f t="shared" si="273"/>
        <v>#N/A</v>
      </c>
      <c r="Q1601" s="24" t="e">
        <f t="shared" si="274"/>
        <v>#N/A</v>
      </c>
      <c r="S1601" s="14" t="e">
        <f t="shared" si="275"/>
        <v>#N/A</v>
      </c>
      <c r="T1601" s="14" t="e">
        <f t="shared" si="276"/>
        <v>#N/A</v>
      </c>
      <c r="U1601" s="14" t="e">
        <f t="shared" si="277"/>
        <v>#N/A</v>
      </c>
      <c r="V1601" s="14">
        <f t="shared" si="278"/>
        <v>0</v>
      </c>
      <c r="W1601" s="14" t="e">
        <f t="shared" si="279"/>
        <v>#N/A</v>
      </c>
      <c r="X1601" s="14" t="e">
        <f t="shared" si="280"/>
        <v>#N/A</v>
      </c>
    </row>
    <row r="1602" spans="1:24">
      <c r="A1602" s="10">
        <f>europe!A1613</f>
        <v>0</v>
      </c>
      <c r="B1602" s="9" t="e">
        <f>VLOOKUP($A1602,europe!$A$1:$B$3014,2,FALSE)</f>
        <v>#N/A</v>
      </c>
      <c r="C1602" s="9">
        <f>VLOOKUP($A1602,man_neu!$A$1:$D$3001,4,FALSE)</f>
        <v>0</v>
      </c>
      <c r="D1602" s="24" t="e">
        <f>VLOOKUP($A1602,cash!$A$1:$B$3001,2,FALSE)</f>
        <v>#N/A</v>
      </c>
      <c r="E1602" s="9" t="e">
        <f>VLOOKUP($A1602,patri!$A$1:$B$3002,2,FALSE)</f>
        <v>#N/A</v>
      </c>
      <c r="G1602" s="9" t="e">
        <f>VLOOKUP($A1602,anteile!$A$4:$D$2615,anteile!B$12,FALSE)</f>
        <v>#N/A</v>
      </c>
      <c r="H1602" s="9" t="e">
        <f>VLOOKUP($A1602,anteile!$A$4:$D$2615,anteile!C$12,FALSE)</f>
        <v>#N/A</v>
      </c>
      <c r="I1602" s="9" t="e">
        <f>VLOOKUP($A1602,anteile!$A$4:$D$2615,anteile!D$12,FALSE)</f>
        <v>#N/A</v>
      </c>
      <c r="K1602" s="24" t="e">
        <f t="shared" si="270"/>
        <v>#N/A</v>
      </c>
      <c r="L1602" s="24" t="e">
        <f t="shared" si="271"/>
        <v>#N/A</v>
      </c>
      <c r="M1602" s="24" t="e">
        <f>VLOOKUP($A1602,cash!$A$1:$B$3001,2,FALSE)</f>
        <v>#N/A</v>
      </c>
      <c r="N1602" s="24" t="e">
        <f t="shared" si="272"/>
        <v>#N/A</v>
      </c>
      <c r="P1602" s="24" t="e">
        <f t="shared" si="273"/>
        <v>#N/A</v>
      </c>
      <c r="Q1602" s="24" t="e">
        <f t="shared" si="274"/>
        <v>#N/A</v>
      </c>
      <c r="S1602" s="14" t="e">
        <f t="shared" si="275"/>
        <v>#N/A</v>
      </c>
      <c r="T1602" s="14" t="e">
        <f t="shared" si="276"/>
        <v>#N/A</v>
      </c>
      <c r="U1602" s="14" t="e">
        <f t="shared" si="277"/>
        <v>#N/A</v>
      </c>
      <c r="V1602" s="14">
        <f t="shared" si="278"/>
        <v>0</v>
      </c>
      <c r="W1602" s="14" t="e">
        <f t="shared" si="279"/>
        <v>#N/A</v>
      </c>
      <c r="X1602" s="14" t="e">
        <f t="shared" si="280"/>
        <v>#N/A</v>
      </c>
    </row>
    <row r="1603" spans="1:24">
      <c r="A1603" s="10">
        <f>europe!A1614</f>
        <v>0</v>
      </c>
      <c r="B1603" s="9" t="e">
        <f>VLOOKUP($A1603,europe!$A$1:$B$3014,2,FALSE)</f>
        <v>#N/A</v>
      </c>
      <c r="C1603" s="9">
        <f>VLOOKUP($A1603,man_neu!$A$1:$D$3001,4,FALSE)</f>
        <v>0</v>
      </c>
      <c r="D1603" s="24" t="e">
        <f>VLOOKUP($A1603,cash!$A$1:$B$3001,2,FALSE)</f>
        <v>#N/A</v>
      </c>
      <c r="E1603" s="9" t="e">
        <f>VLOOKUP($A1603,patri!$A$1:$B$3002,2,FALSE)</f>
        <v>#N/A</v>
      </c>
      <c r="G1603" s="9" t="e">
        <f>VLOOKUP($A1603,anteile!$A$4:$D$2615,anteile!B$12,FALSE)</f>
        <v>#N/A</v>
      </c>
      <c r="H1603" s="9" t="e">
        <f>VLOOKUP($A1603,anteile!$A$4:$D$2615,anteile!C$12,FALSE)</f>
        <v>#N/A</v>
      </c>
      <c r="I1603" s="9" t="e">
        <f>VLOOKUP($A1603,anteile!$A$4:$D$2615,anteile!D$12,FALSE)</f>
        <v>#N/A</v>
      </c>
      <c r="K1603" s="24" t="e">
        <f t="shared" si="270"/>
        <v>#N/A</v>
      </c>
      <c r="L1603" s="24" t="e">
        <f t="shared" si="271"/>
        <v>#N/A</v>
      </c>
      <c r="M1603" s="24" t="e">
        <f>VLOOKUP($A1603,cash!$A$1:$B$3001,2,FALSE)</f>
        <v>#N/A</v>
      </c>
      <c r="N1603" s="24" t="e">
        <f t="shared" si="272"/>
        <v>#N/A</v>
      </c>
      <c r="P1603" s="24" t="e">
        <f t="shared" si="273"/>
        <v>#N/A</v>
      </c>
      <c r="Q1603" s="24" t="e">
        <f t="shared" si="274"/>
        <v>#N/A</v>
      </c>
      <c r="S1603" s="14" t="e">
        <f t="shared" si="275"/>
        <v>#N/A</v>
      </c>
      <c r="T1603" s="14" t="e">
        <f t="shared" si="276"/>
        <v>#N/A</v>
      </c>
      <c r="U1603" s="14" t="e">
        <f t="shared" si="277"/>
        <v>#N/A</v>
      </c>
      <c r="V1603" s="14">
        <f t="shared" si="278"/>
        <v>0</v>
      </c>
      <c r="W1603" s="14" t="e">
        <f t="shared" si="279"/>
        <v>#N/A</v>
      </c>
      <c r="X1603" s="14" t="e">
        <f t="shared" si="280"/>
        <v>#N/A</v>
      </c>
    </row>
    <row r="1604" spans="1:24">
      <c r="A1604" s="10">
        <f>europe!A1615</f>
        <v>0</v>
      </c>
      <c r="B1604" s="9" t="e">
        <f>VLOOKUP($A1604,europe!$A$1:$B$3014,2,FALSE)</f>
        <v>#N/A</v>
      </c>
      <c r="C1604" s="9">
        <f>VLOOKUP($A1604,man_neu!$A$1:$D$3001,4,FALSE)</f>
        <v>0</v>
      </c>
      <c r="D1604" s="24" t="e">
        <f>VLOOKUP($A1604,cash!$A$1:$B$3001,2,FALSE)</f>
        <v>#N/A</v>
      </c>
      <c r="E1604" s="9" t="e">
        <f>VLOOKUP($A1604,patri!$A$1:$B$3002,2,FALSE)</f>
        <v>#N/A</v>
      </c>
      <c r="G1604" s="9" t="e">
        <f>VLOOKUP($A1604,anteile!$A$4:$D$2615,anteile!B$12,FALSE)</f>
        <v>#N/A</v>
      </c>
      <c r="H1604" s="9" t="e">
        <f>VLOOKUP($A1604,anteile!$A$4:$D$2615,anteile!C$12,FALSE)</f>
        <v>#N/A</v>
      </c>
      <c r="I1604" s="9" t="e">
        <f>VLOOKUP($A1604,anteile!$A$4:$D$2615,anteile!D$12,FALSE)</f>
        <v>#N/A</v>
      </c>
      <c r="K1604" s="24" t="e">
        <f t="shared" si="270"/>
        <v>#N/A</v>
      </c>
      <c r="L1604" s="24" t="e">
        <f t="shared" si="271"/>
        <v>#N/A</v>
      </c>
      <c r="M1604" s="24" t="e">
        <f>VLOOKUP($A1604,cash!$A$1:$B$3001,2,FALSE)</f>
        <v>#N/A</v>
      </c>
      <c r="N1604" s="24" t="e">
        <f t="shared" si="272"/>
        <v>#N/A</v>
      </c>
      <c r="P1604" s="24" t="e">
        <f t="shared" si="273"/>
        <v>#N/A</v>
      </c>
      <c r="Q1604" s="24" t="e">
        <f t="shared" si="274"/>
        <v>#N/A</v>
      </c>
      <c r="S1604" s="14" t="e">
        <f t="shared" si="275"/>
        <v>#N/A</v>
      </c>
      <c r="T1604" s="14" t="e">
        <f t="shared" si="276"/>
        <v>#N/A</v>
      </c>
      <c r="U1604" s="14" t="e">
        <f t="shared" si="277"/>
        <v>#N/A</v>
      </c>
      <c r="V1604" s="14">
        <f t="shared" si="278"/>
        <v>0</v>
      </c>
      <c r="W1604" s="14" t="e">
        <f t="shared" si="279"/>
        <v>#N/A</v>
      </c>
      <c r="X1604" s="14" t="e">
        <f t="shared" si="280"/>
        <v>#N/A</v>
      </c>
    </row>
    <row r="1605" spans="1:24">
      <c r="A1605" s="10">
        <f>europe!A1616</f>
        <v>0</v>
      </c>
      <c r="B1605" s="9" t="e">
        <f>VLOOKUP($A1605,europe!$A$1:$B$3014,2,FALSE)</f>
        <v>#N/A</v>
      </c>
      <c r="C1605" s="9">
        <f>VLOOKUP($A1605,man_neu!$A$1:$D$3001,4,FALSE)</f>
        <v>0</v>
      </c>
      <c r="D1605" s="24" t="e">
        <f>VLOOKUP($A1605,cash!$A$1:$B$3001,2,FALSE)</f>
        <v>#N/A</v>
      </c>
      <c r="E1605" s="9" t="e">
        <f>VLOOKUP($A1605,patri!$A$1:$B$3002,2,FALSE)</f>
        <v>#N/A</v>
      </c>
      <c r="G1605" s="9" t="e">
        <f>VLOOKUP($A1605,anteile!$A$4:$D$2615,anteile!B$12,FALSE)</f>
        <v>#N/A</v>
      </c>
      <c r="H1605" s="9" t="e">
        <f>VLOOKUP($A1605,anteile!$A$4:$D$2615,anteile!C$12,FALSE)</f>
        <v>#N/A</v>
      </c>
      <c r="I1605" s="9" t="e">
        <f>VLOOKUP($A1605,anteile!$A$4:$D$2615,anteile!D$12,FALSE)</f>
        <v>#N/A</v>
      </c>
      <c r="K1605" s="24" t="e">
        <f t="shared" si="270"/>
        <v>#N/A</v>
      </c>
      <c r="L1605" s="24" t="e">
        <f t="shared" si="271"/>
        <v>#N/A</v>
      </c>
      <c r="M1605" s="24" t="e">
        <f>VLOOKUP($A1605,cash!$A$1:$B$3001,2,FALSE)</f>
        <v>#N/A</v>
      </c>
      <c r="N1605" s="24" t="e">
        <f t="shared" si="272"/>
        <v>#N/A</v>
      </c>
      <c r="P1605" s="24" t="e">
        <f t="shared" si="273"/>
        <v>#N/A</v>
      </c>
      <c r="Q1605" s="24" t="e">
        <f t="shared" si="274"/>
        <v>#N/A</v>
      </c>
      <c r="S1605" s="14" t="e">
        <f t="shared" si="275"/>
        <v>#N/A</v>
      </c>
      <c r="T1605" s="14" t="e">
        <f t="shared" si="276"/>
        <v>#N/A</v>
      </c>
      <c r="U1605" s="14" t="e">
        <f t="shared" si="277"/>
        <v>#N/A</v>
      </c>
      <c r="V1605" s="14">
        <f t="shared" si="278"/>
        <v>0</v>
      </c>
      <c r="W1605" s="14" t="e">
        <f t="shared" si="279"/>
        <v>#N/A</v>
      </c>
      <c r="X1605" s="14" t="e">
        <f t="shared" si="280"/>
        <v>#N/A</v>
      </c>
    </row>
    <row r="1606" spans="1:24">
      <c r="A1606" s="10">
        <f>europe!A1617</f>
        <v>0</v>
      </c>
      <c r="B1606" s="9" t="e">
        <f>VLOOKUP($A1606,europe!$A$1:$B$3014,2,FALSE)</f>
        <v>#N/A</v>
      </c>
      <c r="C1606" s="9">
        <f>VLOOKUP($A1606,man_neu!$A$1:$D$3001,4,FALSE)</f>
        <v>0</v>
      </c>
      <c r="D1606" s="24" t="e">
        <f>VLOOKUP($A1606,cash!$A$1:$B$3001,2,FALSE)</f>
        <v>#N/A</v>
      </c>
      <c r="E1606" s="9" t="e">
        <f>VLOOKUP($A1606,patri!$A$1:$B$3002,2,FALSE)</f>
        <v>#N/A</v>
      </c>
      <c r="G1606" s="9" t="e">
        <f>VLOOKUP($A1606,anteile!$A$4:$D$2615,anteile!B$12,FALSE)</f>
        <v>#N/A</v>
      </c>
      <c r="H1606" s="9" t="e">
        <f>VLOOKUP($A1606,anteile!$A$4:$D$2615,anteile!C$12,FALSE)</f>
        <v>#N/A</v>
      </c>
      <c r="I1606" s="9" t="e">
        <f>VLOOKUP($A1606,anteile!$A$4:$D$2615,anteile!D$12,FALSE)</f>
        <v>#N/A</v>
      </c>
      <c r="K1606" s="24" t="e">
        <f t="shared" si="270"/>
        <v>#N/A</v>
      </c>
      <c r="L1606" s="24" t="e">
        <f t="shared" si="271"/>
        <v>#N/A</v>
      </c>
      <c r="M1606" s="24" t="e">
        <f>VLOOKUP($A1606,cash!$A$1:$B$3001,2,FALSE)</f>
        <v>#N/A</v>
      </c>
      <c r="N1606" s="24" t="e">
        <f t="shared" si="272"/>
        <v>#N/A</v>
      </c>
      <c r="P1606" s="24" t="e">
        <f t="shared" si="273"/>
        <v>#N/A</v>
      </c>
      <c r="Q1606" s="24" t="e">
        <f t="shared" si="274"/>
        <v>#N/A</v>
      </c>
      <c r="S1606" s="14" t="e">
        <f t="shared" si="275"/>
        <v>#N/A</v>
      </c>
      <c r="T1606" s="14" t="e">
        <f t="shared" si="276"/>
        <v>#N/A</v>
      </c>
      <c r="U1606" s="14" t="e">
        <f t="shared" si="277"/>
        <v>#N/A</v>
      </c>
      <c r="V1606" s="14">
        <f t="shared" si="278"/>
        <v>0</v>
      </c>
      <c r="W1606" s="14" t="e">
        <f t="shared" si="279"/>
        <v>#N/A</v>
      </c>
      <c r="X1606" s="14" t="e">
        <f t="shared" si="280"/>
        <v>#N/A</v>
      </c>
    </row>
    <row r="1607" spans="1:24">
      <c r="A1607" s="10">
        <f>europe!A1618</f>
        <v>0</v>
      </c>
      <c r="B1607" s="9" t="e">
        <f>VLOOKUP($A1607,europe!$A$1:$B$3014,2,FALSE)</f>
        <v>#N/A</v>
      </c>
      <c r="C1607" s="9">
        <f>VLOOKUP($A1607,man_neu!$A$1:$D$3001,4,FALSE)</f>
        <v>0</v>
      </c>
      <c r="D1607" s="24" t="e">
        <f>VLOOKUP($A1607,cash!$A$1:$B$3001,2,FALSE)</f>
        <v>#N/A</v>
      </c>
      <c r="E1607" s="9" t="e">
        <f>VLOOKUP($A1607,patri!$A$1:$B$3002,2,FALSE)</f>
        <v>#N/A</v>
      </c>
      <c r="G1607" s="9" t="e">
        <f>VLOOKUP($A1607,anteile!$A$4:$D$2615,anteile!B$12,FALSE)</f>
        <v>#N/A</v>
      </c>
      <c r="H1607" s="9" t="e">
        <f>VLOOKUP($A1607,anteile!$A$4:$D$2615,anteile!C$12,FALSE)</f>
        <v>#N/A</v>
      </c>
      <c r="I1607" s="9" t="e">
        <f>VLOOKUP($A1607,anteile!$A$4:$D$2615,anteile!D$12,FALSE)</f>
        <v>#N/A</v>
      </c>
      <c r="K1607" s="24" t="e">
        <f t="shared" si="270"/>
        <v>#N/A</v>
      </c>
      <c r="L1607" s="24" t="e">
        <f t="shared" si="271"/>
        <v>#N/A</v>
      </c>
      <c r="M1607" s="24" t="e">
        <f>VLOOKUP($A1607,cash!$A$1:$B$3001,2,FALSE)</f>
        <v>#N/A</v>
      </c>
      <c r="N1607" s="24" t="e">
        <f t="shared" si="272"/>
        <v>#N/A</v>
      </c>
      <c r="P1607" s="24" t="e">
        <f t="shared" si="273"/>
        <v>#N/A</v>
      </c>
      <c r="Q1607" s="24" t="e">
        <f t="shared" si="274"/>
        <v>#N/A</v>
      </c>
      <c r="S1607" s="14" t="e">
        <f t="shared" si="275"/>
        <v>#N/A</v>
      </c>
      <c r="T1607" s="14" t="e">
        <f t="shared" si="276"/>
        <v>#N/A</v>
      </c>
      <c r="U1607" s="14" t="e">
        <f t="shared" si="277"/>
        <v>#N/A</v>
      </c>
      <c r="V1607" s="14">
        <f t="shared" si="278"/>
        <v>0</v>
      </c>
      <c r="W1607" s="14" t="e">
        <f t="shared" si="279"/>
        <v>#N/A</v>
      </c>
      <c r="X1607" s="14" t="e">
        <f t="shared" si="280"/>
        <v>#N/A</v>
      </c>
    </row>
    <row r="1608" spans="1:24">
      <c r="A1608" s="10">
        <f>europe!A1619</f>
        <v>0</v>
      </c>
      <c r="B1608" s="9" t="e">
        <f>VLOOKUP($A1608,europe!$A$1:$B$3014,2,FALSE)</f>
        <v>#N/A</v>
      </c>
      <c r="C1608" s="9">
        <f>VLOOKUP($A1608,man_neu!$A$1:$D$3001,4,FALSE)</f>
        <v>0</v>
      </c>
      <c r="D1608" s="24" t="e">
        <f>VLOOKUP($A1608,cash!$A$1:$B$3001,2,FALSE)</f>
        <v>#N/A</v>
      </c>
      <c r="E1608" s="9" t="e">
        <f>VLOOKUP($A1608,patri!$A$1:$B$3002,2,FALSE)</f>
        <v>#N/A</v>
      </c>
      <c r="G1608" s="9" t="e">
        <f>VLOOKUP($A1608,anteile!$A$4:$D$2615,anteile!B$12,FALSE)</f>
        <v>#N/A</v>
      </c>
      <c r="H1608" s="9" t="e">
        <f>VLOOKUP($A1608,anteile!$A$4:$D$2615,anteile!C$12,FALSE)</f>
        <v>#N/A</v>
      </c>
      <c r="I1608" s="9" t="e">
        <f>VLOOKUP($A1608,anteile!$A$4:$D$2615,anteile!D$12,FALSE)</f>
        <v>#N/A</v>
      </c>
      <c r="K1608" s="24" t="e">
        <f t="shared" si="270"/>
        <v>#N/A</v>
      </c>
      <c r="L1608" s="24" t="e">
        <f t="shared" si="271"/>
        <v>#N/A</v>
      </c>
      <c r="M1608" s="24" t="e">
        <f>VLOOKUP($A1608,cash!$A$1:$B$3001,2,FALSE)</f>
        <v>#N/A</v>
      </c>
      <c r="N1608" s="24" t="e">
        <f t="shared" si="272"/>
        <v>#N/A</v>
      </c>
      <c r="P1608" s="24" t="e">
        <f t="shared" si="273"/>
        <v>#N/A</v>
      </c>
      <c r="Q1608" s="24" t="e">
        <f t="shared" si="274"/>
        <v>#N/A</v>
      </c>
      <c r="S1608" s="14" t="e">
        <f t="shared" si="275"/>
        <v>#N/A</v>
      </c>
      <c r="T1608" s="14" t="e">
        <f t="shared" si="276"/>
        <v>#N/A</v>
      </c>
      <c r="U1608" s="14" t="e">
        <f t="shared" si="277"/>
        <v>#N/A</v>
      </c>
      <c r="V1608" s="14">
        <f t="shared" si="278"/>
        <v>0</v>
      </c>
      <c r="W1608" s="14" t="e">
        <f t="shared" si="279"/>
        <v>#N/A</v>
      </c>
      <c r="X1608" s="14" t="e">
        <f t="shared" si="280"/>
        <v>#N/A</v>
      </c>
    </row>
    <row r="1609" spans="1:24">
      <c r="A1609" s="10">
        <f>europe!A1620</f>
        <v>0</v>
      </c>
      <c r="B1609" s="9" t="e">
        <f>VLOOKUP($A1609,europe!$A$1:$B$3014,2,FALSE)</f>
        <v>#N/A</v>
      </c>
      <c r="C1609" s="9">
        <f>VLOOKUP($A1609,man_neu!$A$1:$D$3001,4,FALSE)</f>
        <v>0</v>
      </c>
      <c r="D1609" s="24" t="e">
        <f>VLOOKUP($A1609,cash!$A$1:$B$3001,2,FALSE)</f>
        <v>#N/A</v>
      </c>
      <c r="E1609" s="9" t="e">
        <f>VLOOKUP($A1609,patri!$A$1:$B$3002,2,FALSE)</f>
        <v>#N/A</v>
      </c>
      <c r="G1609" s="9" t="e">
        <f>VLOOKUP($A1609,anteile!$A$4:$D$2615,anteile!B$12,FALSE)</f>
        <v>#N/A</v>
      </c>
      <c r="H1609" s="9" t="e">
        <f>VLOOKUP($A1609,anteile!$A$4:$D$2615,anteile!C$12,FALSE)</f>
        <v>#N/A</v>
      </c>
      <c r="I1609" s="9" t="e">
        <f>VLOOKUP($A1609,anteile!$A$4:$D$2615,anteile!D$12,FALSE)</f>
        <v>#N/A</v>
      </c>
      <c r="K1609" s="24" t="e">
        <f t="shared" si="270"/>
        <v>#N/A</v>
      </c>
      <c r="L1609" s="24" t="e">
        <f t="shared" si="271"/>
        <v>#N/A</v>
      </c>
      <c r="M1609" s="24" t="e">
        <f>VLOOKUP($A1609,cash!$A$1:$B$3001,2,FALSE)</f>
        <v>#N/A</v>
      </c>
      <c r="N1609" s="24" t="e">
        <f t="shared" si="272"/>
        <v>#N/A</v>
      </c>
      <c r="P1609" s="24" t="e">
        <f t="shared" si="273"/>
        <v>#N/A</v>
      </c>
      <c r="Q1609" s="24" t="e">
        <f t="shared" si="274"/>
        <v>#N/A</v>
      </c>
      <c r="S1609" s="14" t="e">
        <f t="shared" si="275"/>
        <v>#N/A</v>
      </c>
      <c r="T1609" s="14" t="e">
        <f t="shared" si="276"/>
        <v>#N/A</v>
      </c>
      <c r="U1609" s="14" t="e">
        <f t="shared" si="277"/>
        <v>#N/A</v>
      </c>
      <c r="V1609" s="14">
        <f t="shared" si="278"/>
        <v>0</v>
      </c>
      <c r="W1609" s="14" t="e">
        <f t="shared" si="279"/>
        <v>#N/A</v>
      </c>
      <c r="X1609" s="14" t="e">
        <f t="shared" si="280"/>
        <v>#N/A</v>
      </c>
    </row>
    <row r="1610" spans="1:24">
      <c r="A1610" s="10">
        <f>europe!A1621</f>
        <v>0</v>
      </c>
      <c r="B1610" s="9" t="e">
        <f>VLOOKUP($A1610,europe!$A$1:$B$3014,2,FALSE)</f>
        <v>#N/A</v>
      </c>
      <c r="C1610" s="9">
        <f>VLOOKUP($A1610,man_neu!$A$1:$D$3001,4,FALSE)</f>
        <v>0</v>
      </c>
      <c r="D1610" s="24" t="e">
        <f>VLOOKUP($A1610,cash!$A$1:$B$3001,2,FALSE)</f>
        <v>#N/A</v>
      </c>
      <c r="E1610" s="9" t="e">
        <f>VLOOKUP($A1610,patri!$A$1:$B$3002,2,FALSE)</f>
        <v>#N/A</v>
      </c>
      <c r="G1610" s="9" t="e">
        <f>VLOOKUP($A1610,anteile!$A$4:$D$2615,anteile!B$12,FALSE)</f>
        <v>#N/A</v>
      </c>
      <c r="H1610" s="9" t="e">
        <f>VLOOKUP($A1610,anteile!$A$4:$D$2615,anteile!C$12,FALSE)</f>
        <v>#N/A</v>
      </c>
      <c r="I1610" s="9" t="e">
        <f>VLOOKUP($A1610,anteile!$A$4:$D$2615,anteile!D$12,FALSE)</f>
        <v>#N/A</v>
      </c>
      <c r="K1610" s="24" t="e">
        <f t="shared" si="270"/>
        <v>#N/A</v>
      </c>
      <c r="L1610" s="24" t="e">
        <f t="shared" si="271"/>
        <v>#N/A</v>
      </c>
      <c r="M1610" s="24" t="e">
        <f>VLOOKUP($A1610,cash!$A$1:$B$3001,2,FALSE)</f>
        <v>#N/A</v>
      </c>
      <c r="N1610" s="24" t="e">
        <f t="shared" si="272"/>
        <v>#N/A</v>
      </c>
      <c r="P1610" s="24" t="e">
        <f t="shared" si="273"/>
        <v>#N/A</v>
      </c>
      <c r="Q1610" s="24" t="e">
        <f t="shared" si="274"/>
        <v>#N/A</v>
      </c>
      <c r="S1610" s="14" t="e">
        <f t="shared" si="275"/>
        <v>#N/A</v>
      </c>
      <c r="T1610" s="14" t="e">
        <f t="shared" si="276"/>
        <v>#N/A</v>
      </c>
      <c r="U1610" s="14" t="e">
        <f t="shared" si="277"/>
        <v>#N/A</v>
      </c>
      <c r="V1610" s="14">
        <f t="shared" si="278"/>
        <v>0</v>
      </c>
      <c r="W1610" s="14" t="e">
        <f t="shared" si="279"/>
        <v>#N/A</v>
      </c>
      <c r="X1610" s="14" t="e">
        <f t="shared" si="280"/>
        <v>#N/A</v>
      </c>
    </row>
    <row r="1611" spans="1:24">
      <c r="A1611" s="10">
        <f>europe!A1622</f>
        <v>0</v>
      </c>
      <c r="B1611" s="9" t="e">
        <f>VLOOKUP($A1611,europe!$A$1:$B$3014,2,FALSE)</f>
        <v>#N/A</v>
      </c>
      <c r="C1611" s="9">
        <f>VLOOKUP($A1611,man_neu!$A$1:$D$3001,4,FALSE)</f>
        <v>0</v>
      </c>
      <c r="D1611" s="24" t="e">
        <f>VLOOKUP($A1611,cash!$A$1:$B$3001,2,FALSE)</f>
        <v>#N/A</v>
      </c>
      <c r="E1611" s="9" t="e">
        <f>VLOOKUP($A1611,patri!$A$1:$B$3002,2,FALSE)</f>
        <v>#N/A</v>
      </c>
      <c r="G1611" s="9" t="e">
        <f>VLOOKUP($A1611,anteile!$A$4:$D$2615,anteile!B$12,FALSE)</f>
        <v>#N/A</v>
      </c>
      <c r="H1611" s="9" t="e">
        <f>VLOOKUP($A1611,anteile!$A$4:$D$2615,anteile!C$12,FALSE)</f>
        <v>#N/A</v>
      </c>
      <c r="I1611" s="9" t="e">
        <f>VLOOKUP($A1611,anteile!$A$4:$D$2615,anteile!D$12,FALSE)</f>
        <v>#N/A</v>
      </c>
      <c r="K1611" s="24" t="e">
        <f t="shared" si="270"/>
        <v>#N/A</v>
      </c>
      <c r="L1611" s="24" t="e">
        <f t="shared" si="271"/>
        <v>#N/A</v>
      </c>
      <c r="M1611" s="24" t="e">
        <f>VLOOKUP($A1611,cash!$A$1:$B$3001,2,FALSE)</f>
        <v>#N/A</v>
      </c>
      <c r="N1611" s="24" t="e">
        <f t="shared" si="272"/>
        <v>#N/A</v>
      </c>
      <c r="P1611" s="24" t="e">
        <f t="shared" si="273"/>
        <v>#N/A</v>
      </c>
      <c r="Q1611" s="24" t="e">
        <f t="shared" si="274"/>
        <v>#N/A</v>
      </c>
      <c r="S1611" s="14" t="e">
        <f t="shared" si="275"/>
        <v>#N/A</v>
      </c>
      <c r="T1611" s="14" t="e">
        <f t="shared" si="276"/>
        <v>#N/A</v>
      </c>
      <c r="U1611" s="14" t="e">
        <f t="shared" si="277"/>
        <v>#N/A</v>
      </c>
      <c r="V1611" s="14">
        <f t="shared" si="278"/>
        <v>0</v>
      </c>
      <c r="W1611" s="14" t="e">
        <f t="shared" si="279"/>
        <v>#N/A</v>
      </c>
      <c r="X1611" s="14" t="e">
        <f t="shared" si="280"/>
        <v>#N/A</v>
      </c>
    </row>
    <row r="1612" spans="1:24">
      <c r="A1612" s="10">
        <f>europe!A1623</f>
        <v>0</v>
      </c>
      <c r="B1612" s="9" t="e">
        <f>VLOOKUP($A1612,europe!$A$1:$B$3014,2,FALSE)</f>
        <v>#N/A</v>
      </c>
      <c r="C1612" s="9">
        <f>VLOOKUP($A1612,man_neu!$A$1:$D$3001,4,FALSE)</f>
        <v>0</v>
      </c>
      <c r="D1612" s="24" t="e">
        <f>VLOOKUP($A1612,cash!$A$1:$B$3001,2,FALSE)</f>
        <v>#N/A</v>
      </c>
      <c r="E1612" s="9" t="e">
        <f>VLOOKUP($A1612,patri!$A$1:$B$3002,2,FALSE)</f>
        <v>#N/A</v>
      </c>
      <c r="G1612" s="9" t="e">
        <f>VLOOKUP($A1612,anteile!$A$4:$D$2615,anteile!B$12,FALSE)</f>
        <v>#N/A</v>
      </c>
      <c r="H1612" s="9" t="e">
        <f>VLOOKUP($A1612,anteile!$A$4:$D$2615,anteile!C$12,FALSE)</f>
        <v>#N/A</v>
      </c>
      <c r="I1612" s="9" t="e">
        <f>VLOOKUP($A1612,anteile!$A$4:$D$2615,anteile!D$12,FALSE)</f>
        <v>#N/A</v>
      </c>
      <c r="K1612" s="24" t="e">
        <f t="shared" si="270"/>
        <v>#N/A</v>
      </c>
      <c r="L1612" s="24" t="e">
        <f t="shared" si="271"/>
        <v>#N/A</v>
      </c>
      <c r="M1612" s="24" t="e">
        <f>VLOOKUP($A1612,cash!$A$1:$B$3001,2,FALSE)</f>
        <v>#N/A</v>
      </c>
      <c r="N1612" s="24" t="e">
        <f t="shared" si="272"/>
        <v>#N/A</v>
      </c>
      <c r="P1612" s="24" t="e">
        <f t="shared" si="273"/>
        <v>#N/A</v>
      </c>
      <c r="Q1612" s="24" t="e">
        <f t="shared" si="274"/>
        <v>#N/A</v>
      </c>
      <c r="S1612" s="14" t="e">
        <f t="shared" si="275"/>
        <v>#N/A</v>
      </c>
      <c r="T1612" s="14" t="e">
        <f t="shared" si="276"/>
        <v>#N/A</v>
      </c>
      <c r="U1612" s="14" t="e">
        <f t="shared" si="277"/>
        <v>#N/A</v>
      </c>
      <c r="V1612" s="14">
        <f t="shared" si="278"/>
        <v>0</v>
      </c>
      <c r="W1612" s="14" t="e">
        <f t="shared" si="279"/>
        <v>#N/A</v>
      </c>
      <c r="X1612" s="14" t="e">
        <f t="shared" si="280"/>
        <v>#N/A</v>
      </c>
    </row>
    <row r="1613" spans="1:24">
      <c r="A1613" s="10">
        <f>europe!A1624</f>
        <v>0</v>
      </c>
      <c r="B1613" s="9" t="e">
        <f>VLOOKUP($A1613,europe!$A$1:$B$3014,2,FALSE)</f>
        <v>#N/A</v>
      </c>
      <c r="C1613" s="9">
        <f>VLOOKUP($A1613,man_neu!$A$1:$D$3001,4,FALSE)</f>
        <v>0</v>
      </c>
      <c r="D1613" s="24" t="e">
        <f>VLOOKUP($A1613,cash!$A$1:$B$3001,2,FALSE)</f>
        <v>#N/A</v>
      </c>
      <c r="E1613" s="9" t="e">
        <f>VLOOKUP($A1613,patri!$A$1:$B$3002,2,FALSE)</f>
        <v>#N/A</v>
      </c>
      <c r="G1613" s="9" t="e">
        <f>VLOOKUP($A1613,anteile!$A$4:$D$2615,anteile!B$12,FALSE)</f>
        <v>#N/A</v>
      </c>
      <c r="H1613" s="9" t="e">
        <f>VLOOKUP($A1613,anteile!$A$4:$D$2615,anteile!C$12,FALSE)</f>
        <v>#N/A</v>
      </c>
      <c r="I1613" s="9" t="e">
        <f>VLOOKUP($A1613,anteile!$A$4:$D$2615,anteile!D$12,FALSE)</f>
        <v>#N/A</v>
      </c>
      <c r="K1613" s="24" t="e">
        <f t="shared" si="270"/>
        <v>#N/A</v>
      </c>
      <c r="L1613" s="24" t="e">
        <f t="shared" si="271"/>
        <v>#N/A</v>
      </c>
      <c r="M1613" s="24" t="e">
        <f>VLOOKUP($A1613,cash!$A$1:$B$3001,2,FALSE)</f>
        <v>#N/A</v>
      </c>
      <c r="N1613" s="24" t="e">
        <f t="shared" si="272"/>
        <v>#N/A</v>
      </c>
      <c r="P1613" s="24" t="e">
        <f t="shared" si="273"/>
        <v>#N/A</v>
      </c>
      <c r="Q1613" s="24" t="e">
        <f t="shared" si="274"/>
        <v>#N/A</v>
      </c>
      <c r="S1613" s="14" t="e">
        <f t="shared" si="275"/>
        <v>#N/A</v>
      </c>
      <c r="T1613" s="14" t="e">
        <f t="shared" si="276"/>
        <v>#N/A</v>
      </c>
      <c r="U1613" s="14" t="e">
        <f t="shared" si="277"/>
        <v>#N/A</v>
      </c>
      <c r="V1613" s="14">
        <f t="shared" si="278"/>
        <v>0</v>
      </c>
      <c r="W1613" s="14" t="e">
        <f t="shared" si="279"/>
        <v>#N/A</v>
      </c>
      <c r="X1613" s="14" t="e">
        <f t="shared" si="280"/>
        <v>#N/A</v>
      </c>
    </row>
    <row r="1614" spans="1:24">
      <c r="A1614" s="10">
        <f>europe!A1625</f>
        <v>0</v>
      </c>
      <c r="B1614" s="9" t="e">
        <f>VLOOKUP($A1614,europe!$A$1:$B$3014,2,FALSE)</f>
        <v>#N/A</v>
      </c>
      <c r="C1614" s="9">
        <f>VLOOKUP($A1614,man_neu!$A$1:$D$3001,4,FALSE)</f>
        <v>0</v>
      </c>
      <c r="D1614" s="24" t="e">
        <f>VLOOKUP($A1614,cash!$A$1:$B$3001,2,FALSE)</f>
        <v>#N/A</v>
      </c>
      <c r="E1614" s="9" t="e">
        <f>VLOOKUP($A1614,patri!$A$1:$B$3002,2,FALSE)</f>
        <v>#N/A</v>
      </c>
      <c r="G1614" s="9" t="e">
        <f>VLOOKUP($A1614,anteile!$A$4:$D$2615,anteile!B$12,FALSE)</f>
        <v>#N/A</v>
      </c>
      <c r="H1614" s="9" t="e">
        <f>VLOOKUP($A1614,anteile!$A$4:$D$2615,anteile!C$12,FALSE)</f>
        <v>#N/A</v>
      </c>
      <c r="I1614" s="9" t="e">
        <f>VLOOKUP($A1614,anteile!$A$4:$D$2615,anteile!D$12,FALSE)</f>
        <v>#N/A</v>
      </c>
      <c r="K1614" s="24" t="e">
        <f t="shared" ref="K1614:K1677" si="281">B1614*G1614</f>
        <v>#N/A</v>
      </c>
      <c r="L1614" s="24" t="e">
        <f t="shared" ref="L1614:L1677" si="282">C1614*H1614</f>
        <v>#N/A</v>
      </c>
      <c r="M1614" s="24" t="e">
        <f>VLOOKUP($A1614,cash!$A$1:$B$3001,2,FALSE)</f>
        <v>#N/A</v>
      </c>
      <c r="N1614" s="24" t="e">
        <f t="shared" ref="N1614:N1677" si="283">E1614*I1614</f>
        <v>#N/A</v>
      </c>
      <c r="P1614" s="24" t="e">
        <f t="shared" si="273"/>
        <v>#N/A</v>
      </c>
      <c r="Q1614" s="24" t="e">
        <f t="shared" si="274"/>
        <v>#N/A</v>
      </c>
      <c r="S1614" s="14" t="e">
        <f t="shared" si="275"/>
        <v>#N/A</v>
      </c>
      <c r="T1614" s="14" t="e">
        <f t="shared" si="276"/>
        <v>#N/A</v>
      </c>
      <c r="U1614" s="14" t="e">
        <f t="shared" si="277"/>
        <v>#N/A</v>
      </c>
      <c r="V1614" s="14">
        <f t="shared" si="278"/>
        <v>0</v>
      </c>
      <c r="W1614" s="14" t="e">
        <f t="shared" si="279"/>
        <v>#N/A</v>
      </c>
      <c r="X1614" s="14" t="e">
        <f t="shared" si="280"/>
        <v>#N/A</v>
      </c>
    </row>
    <row r="1615" spans="1:24">
      <c r="A1615" s="10">
        <f>europe!A1626</f>
        <v>0</v>
      </c>
      <c r="B1615" s="9" t="e">
        <f>VLOOKUP($A1615,europe!$A$1:$B$3014,2,FALSE)</f>
        <v>#N/A</v>
      </c>
      <c r="C1615" s="9">
        <f>VLOOKUP($A1615,man_neu!$A$1:$D$3001,4,FALSE)</f>
        <v>0</v>
      </c>
      <c r="D1615" s="24" t="e">
        <f>VLOOKUP($A1615,cash!$A$1:$B$3001,2,FALSE)</f>
        <v>#N/A</v>
      </c>
      <c r="E1615" s="9" t="e">
        <f>VLOOKUP($A1615,patri!$A$1:$B$3002,2,FALSE)</f>
        <v>#N/A</v>
      </c>
      <c r="G1615" s="9" t="e">
        <f>VLOOKUP($A1615,anteile!$A$4:$D$2615,anteile!B$12,FALSE)</f>
        <v>#N/A</v>
      </c>
      <c r="H1615" s="9" t="e">
        <f>VLOOKUP($A1615,anteile!$A$4:$D$2615,anteile!C$12,FALSE)</f>
        <v>#N/A</v>
      </c>
      <c r="I1615" s="9" t="e">
        <f>VLOOKUP($A1615,anteile!$A$4:$D$2615,anteile!D$12,FALSE)</f>
        <v>#N/A</v>
      </c>
      <c r="K1615" s="24" t="e">
        <f t="shared" si="281"/>
        <v>#N/A</v>
      </c>
      <c r="L1615" s="24" t="e">
        <f t="shared" si="282"/>
        <v>#N/A</v>
      </c>
      <c r="M1615" s="24" t="e">
        <f>VLOOKUP($A1615,cash!$A$1:$B$3001,2,FALSE)</f>
        <v>#N/A</v>
      </c>
      <c r="N1615" s="24" t="e">
        <f t="shared" si="283"/>
        <v>#N/A</v>
      </c>
      <c r="P1615" s="24" t="e">
        <f t="shared" ref="P1615:P1678" si="284">SUM(K1615:M1615)</f>
        <v>#N/A</v>
      </c>
      <c r="Q1615" s="24" t="e">
        <f t="shared" ref="Q1615:Q1678" si="285">N1615</f>
        <v>#N/A</v>
      </c>
      <c r="S1615" s="14" t="e">
        <f t="shared" ref="S1615:S1678" si="286">P1615/P$6*100</f>
        <v>#N/A</v>
      </c>
      <c r="T1615" s="14" t="e">
        <f t="shared" ref="T1615:T1678" si="287">Q1615/Q$6*100</f>
        <v>#N/A</v>
      </c>
      <c r="U1615" s="14" t="e">
        <f t="shared" ref="U1615:U1678" si="288">B1615/B$6*100</f>
        <v>#N/A</v>
      </c>
      <c r="V1615" s="14">
        <f t="shared" ref="V1615:V1678" si="289">C1615/C$6*100</f>
        <v>0</v>
      </c>
      <c r="W1615" s="14" t="e">
        <f t="shared" ref="W1615:W1678" si="290">D1615/D$6*100</f>
        <v>#N/A</v>
      </c>
      <c r="X1615" s="14" t="e">
        <f t="shared" ref="X1615:X1678" si="291">E1615/E$6*100</f>
        <v>#N/A</v>
      </c>
    </row>
    <row r="1616" spans="1:24">
      <c r="A1616" s="10">
        <f>europe!A1627</f>
        <v>0</v>
      </c>
      <c r="B1616" s="9" t="e">
        <f>VLOOKUP($A1616,europe!$A$1:$B$3014,2,FALSE)</f>
        <v>#N/A</v>
      </c>
      <c r="C1616" s="9">
        <f>VLOOKUP($A1616,man_neu!$A$1:$D$3001,4,FALSE)</f>
        <v>0</v>
      </c>
      <c r="D1616" s="24" t="e">
        <f>VLOOKUP($A1616,cash!$A$1:$B$3001,2,FALSE)</f>
        <v>#N/A</v>
      </c>
      <c r="E1616" s="9" t="e">
        <f>VLOOKUP($A1616,patri!$A$1:$B$3002,2,FALSE)</f>
        <v>#N/A</v>
      </c>
      <c r="G1616" s="9" t="e">
        <f>VLOOKUP($A1616,anteile!$A$4:$D$2615,anteile!B$12,FALSE)</f>
        <v>#N/A</v>
      </c>
      <c r="H1616" s="9" t="e">
        <f>VLOOKUP($A1616,anteile!$A$4:$D$2615,anteile!C$12,FALSE)</f>
        <v>#N/A</v>
      </c>
      <c r="I1616" s="9" t="e">
        <f>VLOOKUP($A1616,anteile!$A$4:$D$2615,anteile!D$12,FALSE)</f>
        <v>#N/A</v>
      </c>
      <c r="K1616" s="24" t="e">
        <f t="shared" si="281"/>
        <v>#N/A</v>
      </c>
      <c r="L1616" s="24" t="e">
        <f t="shared" si="282"/>
        <v>#N/A</v>
      </c>
      <c r="M1616" s="24" t="e">
        <f>VLOOKUP($A1616,cash!$A$1:$B$3001,2,FALSE)</f>
        <v>#N/A</v>
      </c>
      <c r="N1616" s="24" t="e">
        <f t="shared" si="283"/>
        <v>#N/A</v>
      </c>
      <c r="P1616" s="24" t="e">
        <f t="shared" si="284"/>
        <v>#N/A</v>
      </c>
      <c r="Q1616" s="24" t="e">
        <f t="shared" si="285"/>
        <v>#N/A</v>
      </c>
      <c r="S1616" s="14" t="e">
        <f t="shared" si="286"/>
        <v>#N/A</v>
      </c>
      <c r="T1616" s="14" t="e">
        <f t="shared" si="287"/>
        <v>#N/A</v>
      </c>
      <c r="U1616" s="14" t="e">
        <f t="shared" si="288"/>
        <v>#N/A</v>
      </c>
      <c r="V1616" s="14">
        <f t="shared" si="289"/>
        <v>0</v>
      </c>
      <c r="W1616" s="14" t="e">
        <f t="shared" si="290"/>
        <v>#N/A</v>
      </c>
      <c r="X1616" s="14" t="e">
        <f t="shared" si="291"/>
        <v>#N/A</v>
      </c>
    </row>
    <row r="1617" spans="1:24">
      <c r="A1617" s="10">
        <f>europe!A1628</f>
        <v>0</v>
      </c>
      <c r="B1617" s="9" t="e">
        <f>VLOOKUP($A1617,europe!$A$1:$B$3014,2,FALSE)</f>
        <v>#N/A</v>
      </c>
      <c r="C1617" s="9">
        <f>VLOOKUP($A1617,man_neu!$A$1:$D$3001,4,FALSE)</f>
        <v>0</v>
      </c>
      <c r="D1617" s="24" t="e">
        <f>VLOOKUP($A1617,cash!$A$1:$B$3001,2,FALSE)</f>
        <v>#N/A</v>
      </c>
      <c r="E1617" s="9" t="e">
        <f>VLOOKUP($A1617,patri!$A$1:$B$3002,2,FALSE)</f>
        <v>#N/A</v>
      </c>
      <c r="G1617" s="9" t="e">
        <f>VLOOKUP($A1617,anteile!$A$4:$D$2615,anteile!B$12,FALSE)</f>
        <v>#N/A</v>
      </c>
      <c r="H1617" s="9" t="e">
        <f>VLOOKUP($A1617,anteile!$A$4:$D$2615,anteile!C$12,FALSE)</f>
        <v>#N/A</v>
      </c>
      <c r="I1617" s="9" t="e">
        <f>VLOOKUP($A1617,anteile!$A$4:$D$2615,anteile!D$12,FALSE)</f>
        <v>#N/A</v>
      </c>
      <c r="K1617" s="24" t="e">
        <f t="shared" si="281"/>
        <v>#N/A</v>
      </c>
      <c r="L1617" s="24" t="e">
        <f t="shared" si="282"/>
        <v>#N/A</v>
      </c>
      <c r="M1617" s="24" t="e">
        <f>VLOOKUP($A1617,cash!$A$1:$B$3001,2,FALSE)</f>
        <v>#N/A</v>
      </c>
      <c r="N1617" s="24" t="e">
        <f t="shared" si="283"/>
        <v>#N/A</v>
      </c>
      <c r="P1617" s="24" t="e">
        <f t="shared" si="284"/>
        <v>#N/A</v>
      </c>
      <c r="Q1617" s="24" t="e">
        <f t="shared" si="285"/>
        <v>#N/A</v>
      </c>
      <c r="S1617" s="14" t="e">
        <f t="shared" si="286"/>
        <v>#N/A</v>
      </c>
      <c r="T1617" s="14" t="e">
        <f t="shared" si="287"/>
        <v>#N/A</v>
      </c>
      <c r="U1617" s="14" t="e">
        <f t="shared" si="288"/>
        <v>#N/A</v>
      </c>
      <c r="V1617" s="14">
        <f t="shared" si="289"/>
        <v>0</v>
      </c>
      <c r="W1617" s="14" t="e">
        <f t="shared" si="290"/>
        <v>#N/A</v>
      </c>
      <c r="X1617" s="14" t="e">
        <f t="shared" si="291"/>
        <v>#N/A</v>
      </c>
    </row>
    <row r="1618" spans="1:24">
      <c r="A1618" s="10">
        <f>europe!A1629</f>
        <v>0</v>
      </c>
      <c r="B1618" s="9" t="e">
        <f>VLOOKUP($A1618,europe!$A$1:$B$3014,2,FALSE)</f>
        <v>#N/A</v>
      </c>
      <c r="C1618" s="9">
        <f>VLOOKUP($A1618,man_neu!$A$1:$D$3001,4,FALSE)</f>
        <v>0</v>
      </c>
      <c r="D1618" s="24" t="e">
        <f>VLOOKUP($A1618,cash!$A$1:$B$3001,2,FALSE)</f>
        <v>#N/A</v>
      </c>
      <c r="E1618" s="9" t="e">
        <f>VLOOKUP($A1618,patri!$A$1:$B$3002,2,FALSE)</f>
        <v>#N/A</v>
      </c>
      <c r="G1618" s="9" t="e">
        <f>VLOOKUP($A1618,anteile!$A$4:$D$2615,anteile!B$12,FALSE)</f>
        <v>#N/A</v>
      </c>
      <c r="H1618" s="9" t="e">
        <f>VLOOKUP($A1618,anteile!$A$4:$D$2615,anteile!C$12,FALSE)</f>
        <v>#N/A</v>
      </c>
      <c r="I1618" s="9" t="e">
        <f>VLOOKUP($A1618,anteile!$A$4:$D$2615,anteile!D$12,FALSE)</f>
        <v>#N/A</v>
      </c>
      <c r="K1618" s="24" t="e">
        <f t="shared" si="281"/>
        <v>#N/A</v>
      </c>
      <c r="L1618" s="24" t="e">
        <f t="shared" si="282"/>
        <v>#N/A</v>
      </c>
      <c r="M1618" s="24" t="e">
        <f>VLOOKUP($A1618,cash!$A$1:$B$3001,2,FALSE)</f>
        <v>#N/A</v>
      </c>
      <c r="N1618" s="24" t="e">
        <f t="shared" si="283"/>
        <v>#N/A</v>
      </c>
      <c r="P1618" s="24" t="e">
        <f t="shared" si="284"/>
        <v>#N/A</v>
      </c>
      <c r="Q1618" s="24" t="e">
        <f t="shared" si="285"/>
        <v>#N/A</v>
      </c>
      <c r="S1618" s="14" t="e">
        <f t="shared" si="286"/>
        <v>#N/A</v>
      </c>
      <c r="T1618" s="14" t="e">
        <f t="shared" si="287"/>
        <v>#N/A</v>
      </c>
      <c r="U1618" s="14" t="e">
        <f t="shared" si="288"/>
        <v>#N/A</v>
      </c>
      <c r="V1618" s="14">
        <f t="shared" si="289"/>
        <v>0</v>
      </c>
      <c r="W1618" s="14" t="e">
        <f t="shared" si="290"/>
        <v>#N/A</v>
      </c>
      <c r="X1618" s="14" t="e">
        <f t="shared" si="291"/>
        <v>#N/A</v>
      </c>
    </row>
    <row r="1619" spans="1:24">
      <c r="A1619" s="10">
        <f>europe!A1630</f>
        <v>0</v>
      </c>
      <c r="B1619" s="9" t="e">
        <f>VLOOKUP($A1619,europe!$A$1:$B$3014,2,FALSE)</f>
        <v>#N/A</v>
      </c>
      <c r="C1619" s="9">
        <f>VLOOKUP($A1619,man_neu!$A$1:$D$3001,4,FALSE)</f>
        <v>0</v>
      </c>
      <c r="D1619" s="24" t="e">
        <f>VLOOKUP($A1619,cash!$A$1:$B$3001,2,FALSE)</f>
        <v>#N/A</v>
      </c>
      <c r="E1619" s="9" t="e">
        <f>VLOOKUP($A1619,patri!$A$1:$B$3002,2,FALSE)</f>
        <v>#N/A</v>
      </c>
      <c r="G1619" s="9" t="e">
        <f>VLOOKUP($A1619,anteile!$A$4:$D$2615,anteile!B$12,FALSE)</f>
        <v>#N/A</v>
      </c>
      <c r="H1619" s="9" t="e">
        <f>VLOOKUP($A1619,anteile!$A$4:$D$2615,anteile!C$12,FALSE)</f>
        <v>#N/A</v>
      </c>
      <c r="I1619" s="9" t="e">
        <f>VLOOKUP($A1619,anteile!$A$4:$D$2615,anteile!D$12,FALSE)</f>
        <v>#N/A</v>
      </c>
      <c r="K1619" s="24" t="e">
        <f t="shared" si="281"/>
        <v>#N/A</v>
      </c>
      <c r="L1619" s="24" t="e">
        <f t="shared" si="282"/>
        <v>#N/A</v>
      </c>
      <c r="M1619" s="24" t="e">
        <f>VLOOKUP($A1619,cash!$A$1:$B$3001,2,FALSE)</f>
        <v>#N/A</v>
      </c>
      <c r="N1619" s="24" t="e">
        <f t="shared" si="283"/>
        <v>#N/A</v>
      </c>
      <c r="P1619" s="24" t="e">
        <f t="shared" si="284"/>
        <v>#N/A</v>
      </c>
      <c r="Q1619" s="24" t="e">
        <f t="shared" si="285"/>
        <v>#N/A</v>
      </c>
      <c r="S1619" s="14" t="e">
        <f t="shared" si="286"/>
        <v>#N/A</v>
      </c>
      <c r="T1619" s="14" t="e">
        <f t="shared" si="287"/>
        <v>#N/A</v>
      </c>
      <c r="U1619" s="14" t="e">
        <f t="shared" si="288"/>
        <v>#N/A</v>
      </c>
      <c r="V1619" s="14">
        <f t="shared" si="289"/>
        <v>0</v>
      </c>
      <c r="W1619" s="14" t="e">
        <f t="shared" si="290"/>
        <v>#N/A</v>
      </c>
      <c r="X1619" s="14" t="e">
        <f t="shared" si="291"/>
        <v>#N/A</v>
      </c>
    </row>
    <row r="1620" spans="1:24">
      <c r="A1620" s="10">
        <f>europe!A1631</f>
        <v>0</v>
      </c>
      <c r="B1620" s="9" t="e">
        <f>VLOOKUP($A1620,europe!$A$1:$B$3014,2,FALSE)</f>
        <v>#N/A</v>
      </c>
      <c r="C1620" s="9">
        <f>VLOOKUP($A1620,man_neu!$A$1:$D$3001,4,FALSE)</f>
        <v>0</v>
      </c>
      <c r="D1620" s="24" t="e">
        <f>VLOOKUP($A1620,cash!$A$1:$B$3001,2,FALSE)</f>
        <v>#N/A</v>
      </c>
      <c r="E1620" s="9" t="e">
        <f>VLOOKUP($A1620,patri!$A$1:$B$3002,2,FALSE)</f>
        <v>#N/A</v>
      </c>
      <c r="G1620" s="9" t="e">
        <f>VLOOKUP($A1620,anteile!$A$4:$D$2615,anteile!B$12,FALSE)</f>
        <v>#N/A</v>
      </c>
      <c r="H1620" s="9" t="e">
        <f>VLOOKUP($A1620,anteile!$A$4:$D$2615,anteile!C$12,FALSE)</f>
        <v>#N/A</v>
      </c>
      <c r="I1620" s="9" t="e">
        <f>VLOOKUP($A1620,anteile!$A$4:$D$2615,anteile!D$12,FALSE)</f>
        <v>#N/A</v>
      </c>
      <c r="K1620" s="24" t="e">
        <f t="shared" si="281"/>
        <v>#N/A</v>
      </c>
      <c r="L1620" s="24" t="e">
        <f t="shared" si="282"/>
        <v>#N/A</v>
      </c>
      <c r="M1620" s="24" t="e">
        <f>VLOOKUP($A1620,cash!$A$1:$B$3001,2,FALSE)</f>
        <v>#N/A</v>
      </c>
      <c r="N1620" s="24" t="e">
        <f t="shared" si="283"/>
        <v>#N/A</v>
      </c>
      <c r="P1620" s="24" t="e">
        <f t="shared" si="284"/>
        <v>#N/A</v>
      </c>
      <c r="Q1620" s="24" t="e">
        <f t="shared" si="285"/>
        <v>#N/A</v>
      </c>
      <c r="S1620" s="14" t="e">
        <f t="shared" si="286"/>
        <v>#N/A</v>
      </c>
      <c r="T1620" s="14" t="e">
        <f t="shared" si="287"/>
        <v>#N/A</v>
      </c>
      <c r="U1620" s="14" t="e">
        <f t="shared" si="288"/>
        <v>#N/A</v>
      </c>
      <c r="V1620" s="14">
        <f t="shared" si="289"/>
        <v>0</v>
      </c>
      <c r="W1620" s="14" t="e">
        <f t="shared" si="290"/>
        <v>#N/A</v>
      </c>
      <c r="X1620" s="14" t="e">
        <f t="shared" si="291"/>
        <v>#N/A</v>
      </c>
    </row>
    <row r="1621" spans="1:24">
      <c r="A1621" s="10">
        <f>europe!A1632</f>
        <v>0</v>
      </c>
      <c r="B1621" s="9" t="e">
        <f>VLOOKUP($A1621,europe!$A$1:$B$3014,2,FALSE)</f>
        <v>#N/A</v>
      </c>
      <c r="C1621" s="9">
        <f>VLOOKUP($A1621,man_neu!$A$1:$D$3001,4,FALSE)</f>
        <v>0</v>
      </c>
      <c r="D1621" s="24" t="e">
        <f>VLOOKUP($A1621,cash!$A$1:$B$3001,2,FALSE)</f>
        <v>#N/A</v>
      </c>
      <c r="E1621" s="9" t="e">
        <f>VLOOKUP($A1621,patri!$A$1:$B$3002,2,FALSE)</f>
        <v>#N/A</v>
      </c>
      <c r="G1621" s="9" t="e">
        <f>VLOOKUP($A1621,anteile!$A$4:$D$2615,anteile!B$12,FALSE)</f>
        <v>#N/A</v>
      </c>
      <c r="H1621" s="9" t="e">
        <f>VLOOKUP($A1621,anteile!$A$4:$D$2615,anteile!C$12,FALSE)</f>
        <v>#N/A</v>
      </c>
      <c r="I1621" s="9" t="e">
        <f>VLOOKUP($A1621,anteile!$A$4:$D$2615,anteile!D$12,FALSE)</f>
        <v>#N/A</v>
      </c>
      <c r="K1621" s="24" t="e">
        <f t="shared" si="281"/>
        <v>#N/A</v>
      </c>
      <c r="L1621" s="24" t="e">
        <f t="shared" si="282"/>
        <v>#N/A</v>
      </c>
      <c r="M1621" s="24" t="e">
        <f>VLOOKUP($A1621,cash!$A$1:$B$3001,2,FALSE)</f>
        <v>#N/A</v>
      </c>
      <c r="N1621" s="24" t="e">
        <f t="shared" si="283"/>
        <v>#N/A</v>
      </c>
      <c r="P1621" s="24" t="e">
        <f t="shared" si="284"/>
        <v>#N/A</v>
      </c>
      <c r="Q1621" s="24" t="e">
        <f t="shared" si="285"/>
        <v>#N/A</v>
      </c>
      <c r="S1621" s="14" t="e">
        <f t="shared" si="286"/>
        <v>#N/A</v>
      </c>
      <c r="T1621" s="14" t="e">
        <f t="shared" si="287"/>
        <v>#N/A</v>
      </c>
      <c r="U1621" s="14" t="e">
        <f t="shared" si="288"/>
        <v>#N/A</v>
      </c>
      <c r="V1621" s="14">
        <f t="shared" si="289"/>
        <v>0</v>
      </c>
      <c r="W1621" s="14" t="e">
        <f t="shared" si="290"/>
        <v>#N/A</v>
      </c>
      <c r="X1621" s="14" t="e">
        <f t="shared" si="291"/>
        <v>#N/A</v>
      </c>
    </row>
    <row r="1622" spans="1:24">
      <c r="A1622" s="10">
        <f>europe!A1633</f>
        <v>0</v>
      </c>
      <c r="B1622" s="9" t="e">
        <f>VLOOKUP($A1622,europe!$A$1:$B$3014,2,FALSE)</f>
        <v>#N/A</v>
      </c>
      <c r="C1622" s="9">
        <f>VLOOKUP($A1622,man_neu!$A$1:$D$3001,4,FALSE)</f>
        <v>0</v>
      </c>
      <c r="D1622" s="24" t="e">
        <f>VLOOKUP($A1622,cash!$A$1:$B$3001,2,FALSE)</f>
        <v>#N/A</v>
      </c>
      <c r="E1622" s="9" t="e">
        <f>VLOOKUP($A1622,patri!$A$1:$B$3002,2,FALSE)</f>
        <v>#N/A</v>
      </c>
      <c r="G1622" s="9" t="e">
        <f>VLOOKUP($A1622,anteile!$A$4:$D$2615,anteile!B$12,FALSE)</f>
        <v>#N/A</v>
      </c>
      <c r="H1622" s="9" t="e">
        <f>VLOOKUP($A1622,anteile!$A$4:$D$2615,anteile!C$12,FALSE)</f>
        <v>#N/A</v>
      </c>
      <c r="I1622" s="9" t="e">
        <f>VLOOKUP($A1622,anteile!$A$4:$D$2615,anteile!D$12,FALSE)</f>
        <v>#N/A</v>
      </c>
      <c r="K1622" s="24" t="e">
        <f t="shared" si="281"/>
        <v>#N/A</v>
      </c>
      <c r="L1622" s="24" t="e">
        <f t="shared" si="282"/>
        <v>#N/A</v>
      </c>
      <c r="M1622" s="24" t="e">
        <f>VLOOKUP($A1622,cash!$A$1:$B$3001,2,FALSE)</f>
        <v>#N/A</v>
      </c>
      <c r="N1622" s="24" t="e">
        <f t="shared" si="283"/>
        <v>#N/A</v>
      </c>
      <c r="P1622" s="24" t="e">
        <f t="shared" si="284"/>
        <v>#N/A</v>
      </c>
      <c r="Q1622" s="24" t="e">
        <f t="shared" si="285"/>
        <v>#N/A</v>
      </c>
      <c r="S1622" s="14" t="e">
        <f t="shared" si="286"/>
        <v>#N/A</v>
      </c>
      <c r="T1622" s="14" t="e">
        <f t="shared" si="287"/>
        <v>#N/A</v>
      </c>
      <c r="U1622" s="14" t="e">
        <f t="shared" si="288"/>
        <v>#N/A</v>
      </c>
      <c r="V1622" s="14">
        <f t="shared" si="289"/>
        <v>0</v>
      </c>
      <c r="W1622" s="14" t="e">
        <f t="shared" si="290"/>
        <v>#N/A</v>
      </c>
      <c r="X1622" s="14" t="e">
        <f t="shared" si="291"/>
        <v>#N/A</v>
      </c>
    </row>
    <row r="1623" spans="1:24">
      <c r="A1623" s="10">
        <f>europe!A1634</f>
        <v>0</v>
      </c>
      <c r="B1623" s="9" t="e">
        <f>VLOOKUP($A1623,europe!$A$1:$B$3014,2,FALSE)</f>
        <v>#N/A</v>
      </c>
      <c r="C1623" s="9">
        <f>VLOOKUP($A1623,man_neu!$A$1:$D$3001,4,FALSE)</f>
        <v>0</v>
      </c>
      <c r="D1623" s="24" t="e">
        <f>VLOOKUP($A1623,cash!$A$1:$B$3001,2,FALSE)</f>
        <v>#N/A</v>
      </c>
      <c r="E1623" s="9" t="e">
        <f>VLOOKUP($A1623,patri!$A$1:$B$3002,2,FALSE)</f>
        <v>#N/A</v>
      </c>
      <c r="G1623" s="9" t="e">
        <f>VLOOKUP($A1623,anteile!$A$4:$D$2615,anteile!B$12,FALSE)</f>
        <v>#N/A</v>
      </c>
      <c r="H1623" s="9" t="e">
        <f>VLOOKUP($A1623,anteile!$A$4:$D$2615,anteile!C$12,FALSE)</f>
        <v>#N/A</v>
      </c>
      <c r="I1623" s="9" t="e">
        <f>VLOOKUP($A1623,anteile!$A$4:$D$2615,anteile!D$12,FALSE)</f>
        <v>#N/A</v>
      </c>
      <c r="K1623" s="24" t="e">
        <f t="shared" si="281"/>
        <v>#N/A</v>
      </c>
      <c r="L1623" s="24" t="e">
        <f t="shared" si="282"/>
        <v>#N/A</v>
      </c>
      <c r="M1623" s="24" t="e">
        <f>VLOOKUP($A1623,cash!$A$1:$B$3001,2,FALSE)</f>
        <v>#N/A</v>
      </c>
      <c r="N1623" s="24" t="e">
        <f t="shared" si="283"/>
        <v>#N/A</v>
      </c>
      <c r="P1623" s="24" t="e">
        <f t="shared" si="284"/>
        <v>#N/A</v>
      </c>
      <c r="Q1623" s="24" t="e">
        <f t="shared" si="285"/>
        <v>#N/A</v>
      </c>
      <c r="S1623" s="14" t="e">
        <f t="shared" si="286"/>
        <v>#N/A</v>
      </c>
      <c r="T1623" s="14" t="e">
        <f t="shared" si="287"/>
        <v>#N/A</v>
      </c>
      <c r="U1623" s="14" t="e">
        <f t="shared" si="288"/>
        <v>#N/A</v>
      </c>
      <c r="V1623" s="14">
        <f t="shared" si="289"/>
        <v>0</v>
      </c>
      <c r="W1623" s="14" t="e">
        <f t="shared" si="290"/>
        <v>#N/A</v>
      </c>
      <c r="X1623" s="14" t="e">
        <f t="shared" si="291"/>
        <v>#N/A</v>
      </c>
    </row>
    <row r="1624" spans="1:24">
      <c r="A1624" s="10">
        <f>europe!A1635</f>
        <v>0</v>
      </c>
      <c r="B1624" s="9" t="e">
        <f>VLOOKUP($A1624,europe!$A$1:$B$3014,2,FALSE)</f>
        <v>#N/A</v>
      </c>
      <c r="C1624" s="9">
        <f>VLOOKUP($A1624,man_neu!$A$1:$D$3001,4,FALSE)</f>
        <v>0</v>
      </c>
      <c r="D1624" s="24" t="e">
        <f>VLOOKUP($A1624,cash!$A$1:$B$3001,2,FALSE)</f>
        <v>#N/A</v>
      </c>
      <c r="E1624" s="9" t="e">
        <f>VLOOKUP($A1624,patri!$A$1:$B$3002,2,FALSE)</f>
        <v>#N/A</v>
      </c>
      <c r="G1624" s="9" t="e">
        <f>VLOOKUP($A1624,anteile!$A$4:$D$2615,anteile!B$12,FALSE)</f>
        <v>#N/A</v>
      </c>
      <c r="H1624" s="9" t="e">
        <f>VLOOKUP($A1624,anteile!$A$4:$D$2615,anteile!C$12,FALSE)</f>
        <v>#N/A</v>
      </c>
      <c r="I1624" s="9" t="e">
        <f>VLOOKUP($A1624,anteile!$A$4:$D$2615,anteile!D$12,FALSE)</f>
        <v>#N/A</v>
      </c>
      <c r="K1624" s="24" t="e">
        <f t="shared" si="281"/>
        <v>#N/A</v>
      </c>
      <c r="L1624" s="24" t="e">
        <f t="shared" si="282"/>
        <v>#N/A</v>
      </c>
      <c r="M1624" s="24" t="e">
        <f>VLOOKUP($A1624,cash!$A$1:$B$3001,2,FALSE)</f>
        <v>#N/A</v>
      </c>
      <c r="N1624" s="24" t="e">
        <f t="shared" si="283"/>
        <v>#N/A</v>
      </c>
      <c r="P1624" s="24" t="e">
        <f t="shared" si="284"/>
        <v>#N/A</v>
      </c>
      <c r="Q1624" s="24" t="e">
        <f t="shared" si="285"/>
        <v>#N/A</v>
      </c>
      <c r="S1624" s="14" t="e">
        <f t="shared" si="286"/>
        <v>#N/A</v>
      </c>
      <c r="T1624" s="14" t="e">
        <f t="shared" si="287"/>
        <v>#N/A</v>
      </c>
      <c r="U1624" s="14" t="e">
        <f t="shared" si="288"/>
        <v>#N/A</v>
      </c>
      <c r="V1624" s="14">
        <f t="shared" si="289"/>
        <v>0</v>
      </c>
      <c r="W1624" s="14" t="e">
        <f t="shared" si="290"/>
        <v>#N/A</v>
      </c>
      <c r="X1624" s="14" t="e">
        <f t="shared" si="291"/>
        <v>#N/A</v>
      </c>
    </row>
    <row r="1625" spans="1:24">
      <c r="A1625" s="10">
        <f>europe!A1636</f>
        <v>0</v>
      </c>
      <c r="B1625" s="9" t="e">
        <f>VLOOKUP($A1625,europe!$A$1:$B$3014,2,FALSE)</f>
        <v>#N/A</v>
      </c>
      <c r="C1625" s="9">
        <f>VLOOKUP($A1625,man_neu!$A$1:$D$3001,4,FALSE)</f>
        <v>0</v>
      </c>
      <c r="D1625" s="24" t="e">
        <f>VLOOKUP($A1625,cash!$A$1:$B$3001,2,FALSE)</f>
        <v>#N/A</v>
      </c>
      <c r="E1625" s="9" t="e">
        <f>VLOOKUP($A1625,patri!$A$1:$B$3002,2,FALSE)</f>
        <v>#N/A</v>
      </c>
      <c r="G1625" s="9" t="e">
        <f>VLOOKUP($A1625,anteile!$A$4:$D$2615,anteile!B$12,FALSE)</f>
        <v>#N/A</v>
      </c>
      <c r="H1625" s="9" t="e">
        <f>VLOOKUP($A1625,anteile!$A$4:$D$2615,anteile!C$12,FALSE)</f>
        <v>#N/A</v>
      </c>
      <c r="I1625" s="9" t="e">
        <f>VLOOKUP($A1625,anteile!$A$4:$D$2615,anteile!D$12,FALSE)</f>
        <v>#N/A</v>
      </c>
      <c r="K1625" s="24" t="e">
        <f t="shared" si="281"/>
        <v>#N/A</v>
      </c>
      <c r="L1625" s="24" t="e">
        <f t="shared" si="282"/>
        <v>#N/A</v>
      </c>
      <c r="M1625" s="24" t="e">
        <f>VLOOKUP($A1625,cash!$A$1:$B$3001,2,FALSE)</f>
        <v>#N/A</v>
      </c>
      <c r="N1625" s="24" t="e">
        <f t="shared" si="283"/>
        <v>#N/A</v>
      </c>
      <c r="P1625" s="24" t="e">
        <f t="shared" si="284"/>
        <v>#N/A</v>
      </c>
      <c r="Q1625" s="24" t="e">
        <f t="shared" si="285"/>
        <v>#N/A</v>
      </c>
      <c r="S1625" s="14" t="e">
        <f t="shared" si="286"/>
        <v>#N/A</v>
      </c>
      <c r="T1625" s="14" t="e">
        <f t="shared" si="287"/>
        <v>#N/A</v>
      </c>
      <c r="U1625" s="14" t="e">
        <f t="shared" si="288"/>
        <v>#N/A</v>
      </c>
      <c r="V1625" s="14">
        <f t="shared" si="289"/>
        <v>0</v>
      </c>
      <c r="W1625" s="14" t="e">
        <f t="shared" si="290"/>
        <v>#N/A</v>
      </c>
      <c r="X1625" s="14" t="e">
        <f t="shared" si="291"/>
        <v>#N/A</v>
      </c>
    </row>
    <row r="1626" spans="1:24">
      <c r="A1626" s="10">
        <f>europe!A1637</f>
        <v>0</v>
      </c>
      <c r="B1626" s="9" t="e">
        <f>VLOOKUP($A1626,europe!$A$1:$B$3014,2,FALSE)</f>
        <v>#N/A</v>
      </c>
      <c r="C1626" s="9">
        <f>VLOOKUP($A1626,man_neu!$A$1:$D$3001,4,FALSE)</f>
        <v>0</v>
      </c>
      <c r="D1626" s="24" t="e">
        <f>VLOOKUP($A1626,cash!$A$1:$B$3001,2,FALSE)</f>
        <v>#N/A</v>
      </c>
      <c r="E1626" s="9" t="e">
        <f>VLOOKUP($A1626,patri!$A$1:$B$3002,2,FALSE)</f>
        <v>#N/A</v>
      </c>
      <c r="G1626" s="9" t="e">
        <f>VLOOKUP($A1626,anteile!$A$4:$D$2615,anteile!B$12,FALSE)</f>
        <v>#N/A</v>
      </c>
      <c r="H1626" s="9" t="e">
        <f>VLOOKUP($A1626,anteile!$A$4:$D$2615,anteile!C$12,FALSE)</f>
        <v>#N/A</v>
      </c>
      <c r="I1626" s="9" t="e">
        <f>VLOOKUP($A1626,anteile!$A$4:$D$2615,anteile!D$12,FALSE)</f>
        <v>#N/A</v>
      </c>
      <c r="K1626" s="24" t="e">
        <f t="shared" si="281"/>
        <v>#N/A</v>
      </c>
      <c r="L1626" s="24" t="e">
        <f t="shared" si="282"/>
        <v>#N/A</v>
      </c>
      <c r="M1626" s="24" t="e">
        <f>VLOOKUP($A1626,cash!$A$1:$B$3001,2,FALSE)</f>
        <v>#N/A</v>
      </c>
      <c r="N1626" s="24" t="e">
        <f t="shared" si="283"/>
        <v>#N/A</v>
      </c>
      <c r="P1626" s="24" t="e">
        <f t="shared" si="284"/>
        <v>#N/A</v>
      </c>
      <c r="Q1626" s="24" t="e">
        <f t="shared" si="285"/>
        <v>#N/A</v>
      </c>
      <c r="S1626" s="14" t="e">
        <f t="shared" si="286"/>
        <v>#N/A</v>
      </c>
      <c r="T1626" s="14" t="e">
        <f t="shared" si="287"/>
        <v>#N/A</v>
      </c>
      <c r="U1626" s="14" t="e">
        <f t="shared" si="288"/>
        <v>#N/A</v>
      </c>
      <c r="V1626" s="14">
        <f t="shared" si="289"/>
        <v>0</v>
      </c>
      <c r="W1626" s="14" t="e">
        <f t="shared" si="290"/>
        <v>#N/A</v>
      </c>
      <c r="X1626" s="14" t="e">
        <f t="shared" si="291"/>
        <v>#N/A</v>
      </c>
    </row>
    <row r="1627" spans="1:24">
      <c r="A1627" s="10">
        <f>europe!A1638</f>
        <v>0</v>
      </c>
      <c r="B1627" s="9" t="e">
        <f>VLOOKUP($A1627,europe!$A$1:$B$3014,2,FALSE)</f>
        <v>#N/A</v>
      </c>
      <c r="C1627" s="9">
        <f>VLOOKUP($A1627,man_neu!$A$1:$D$3001,4,FALSE)</f>
        <v>0</v>
      </c>
      <c r="D1627" s="24" t="e">
        <f>VLOOKUP($A1627,cash!$A$1:$B$3001,2,FALSE)</f>
        <v>#N/A</v>
      </c>
      <c r="E1627" s="9" t="e">
        <f>VLOOKUP($A1627,patri!$A$1:$B$3002,2,FALSE)</f>
        <v>#N/A</v>
      </c>
      <c r="G1627" s="9" t="e">
        <f>VLOOKUP($A1627,anteile!$A$4:$D$2615,anteile!B$12,FALSE)</f>
        <v>#N/A</v>
      </c>
      <c r="H1627" s="9" t="e">
        <f>VLOOKUP($A1627,anteile!$A$4:$D$2615,anteile!C$12,FALSE)</f>
        <v>#N/A</v>
      </c>
      <c r="I1627" s="9" t="e">
        <f>VLOOKUP($A1627,anteile!$A$4:$D$2615,anteile!D$12,FALSE)</f>
        <v>#N/A</v>
      </c>
      <c r="K1627" s="24" t="e">
        <f t="shared" si="281"/>
        <v>#N/A</v>
      </c>
      <c r="L1627" s="24" t="e">
        <f t="shared" si="282"/>
        <v>#N/A</v>
      </c>
      <c r="M1627" s="24" t="e">
        <f>VLOOKUP($A1627,cash!$A$1:$B$3001,2,FALSE)</f>
        <v>#N/A</v>
      </c>
      <c r="N1627" s="24" t="e">
        <f t="shared" si="283"/>
        <v>#N/A</v>
      </c>
      <c r="P1627" s="24" t="e">
        <f t="shared" si="284"/>
        <v>#N/A</v>
      </c>
      <c r="Q1627" s="24" t="e">
        <f t="shared" si="285"/>
        <v>#N/A</v>
      </c>
      <c r="S1627" s="14" t="e">
        <f t="shared" si="286"/>
        <v>#N/A</v>
      </c>
      <c r="T1627" s="14" t="e">
        <f t="shared" si="287"/>
        <v>#N/A</v>
      </c>
      <c r="U1627" s="14" t="e">
        <f t="shared" si="288"/>
        <v>#N/A</v>
      </c>
      <c r="V1627" s="14">
        <f t="shared" si="289"/>
        <v>0</v>
      </c>
      <c r="W1627" s="14" t="e">
        <f t="shared" si="290"/>
        <v>#N/A</v>
      </c>
      <c r="X1627" s="14" t="e">
        <f t="shared" si="291"/>
        <v>#N/A</v>
      </c>
    </row>
    <row r="1628" spans="1:24">
      <c r="A1628" s="10">
        <f>europe!A1639</f>
        <v>0</v>
      </c>
      <c r="B1628" s="9" t="e">
        <f>VLOOKUP($A1628,europe!$A$1:$B$3014,2,FALSE)</f>
        <v>#N/A</v>
      </c>
      <c r="C1628" s="9">
        <f>VLOOKUP($A1628,man_neu!$A$1:$D$3001,4,FALSE)</f>
        <v>0</v>
      </c>
      <c r="D1628" s="24" t="e">
        <f>VLOOKUP($A1628,cash!$A$1:$B$3001,2,FALSE)</f>
        <v>#N/A</v>
      </c>
      <c r="E1628" s="9" t="e">
        <f>VLOOKUP($A1628,patri!$A$1:$B$3002,2,FALSE)</f>
        <v>#N/A</v>
      </c>
      <c r="G1628" s="9" t="e">
        <f>VLOOKUP($A1628,anteile!$A$4:$D$2615,anteile!B$12,FALSE)</f>
        <v>#N/A</v>
      </c>
      <c r="H1628" s="9" t="e">
        <f>VLOOKUP($A1628,anteile!$A$4:$D$2615,anteile!C$12,FALSE)</f>
        <v>#N/A</v>
      </c>
      <c r="I1628" s="9" t="e">
        <f>VLOOKUP($A1628,anteile!$A$4:$D$2615,anteile!D$12,FALSE)</f>
        <v>#N/A</v>
      </c>
      <c r="K1628" s="24" t="e">
        <f t="shared" si="281"/>
        <v>#N/A</v>
      </c>
      <c r="L1628" s="24" t="e">
        <f t="shared" si="282"/>
        <v>#N/A</v>
      </c>
      <c r="M1628" s="24" t="e">
        <f>VLOOKUP($A1628,cash!$A$1:$B$3001,2,FALSE)</f>
        <v>#N/A</v>
      </c>
      <c r="N1628" s="24" t="e">
        <f t="shared" si="283"/>
        <v>#N/A</v>
      </c>
      <c r="P1628" s="24" t="e">
        <f t="shared" si="284"/>
        <v>#N/A</v>
      </c>
      <c r="Q1628" s="24" t="e">
        <f t="shared" si="285"/>
        <v>#N/A</v>
      </c>
      <c r="S1628" s="14" t="e">
        <f t="shared" si="286"/>
        <v>#N/A</v>
      </c>
      <c r="T1628" s="14" t="e">
        <f t="shared" si="287"/>
        <v>#N/A</v>
      </c>
      <c r="U1628" s="14" t="e">
        <f t="shared" si="288"/>
        <v>#N/A</v>
      </c>
      <c r="V1628" s="14">
        <f t="shared" si="289"/>
        <v>0</v>
      </c>
      <c r="W1628" s="14" t="e">
        <f t="shared" si="290"/>
        <v>#N/A</v>
      </c>
      <c r="X1628" s="14" t="e">
        <f t="shared" si="291"/>
        <v>#N/A</v>
      </c>
    </row>
    <row r="1629" spans="1:24">
      <c r="A1629" s="10">
        <f>europe!A1640</f>
        <v>0</v>
      </c>
      <c r="B1629" s="9" t="e">
        <f>VLOOKUP($A1629,europe!$A$1:$B$3014,2,FALSE)</f>
        <v>#N/A</v>
      </c>
      <c r="C1629" s="9">
        <f>VLOOKUP($A1629,man_neu!$A$1:$D$3001,4,FALSE)</f>
        <v>0</v>
      </c>
      <c r="D1629" s="24" t="e">
        <f>VLOOKUP($A1629,cash!$A$1:$B$3001,2,FALSE)</f>
        <v>#N/A</v>
      </c>
      <c r="E1629" s="9" t="e">
        <f>VLOOKUP($A1629,patri!$A$1:$B$3002,2,FALSE)</f>
        <v>#N/A</v>
      </c>
      <c r="G1629" s="9" t="e">
        <f>VLOOKUP($A1629,anteile!$A$4:$D$2615,anteile!B$12,FALSE)</f>
        <v>#N/A</v>
      </c>
      <c r="H1629" s="9" t="e">
        <f>VLOOKUP($A1629,anteile!$A$4:$D$2615,anteile!C$12,FALSE)</f>
        <v>#N/A</v>
      </c>
      <c r="I1629" s="9" t="e">
        <f>VLOOKUP($A1629,anteile!$A$4:$D$2615,anteile!D$12,FALSE)</f>
        <v>#N/A</v>
      </c>
      <c r="K1629" s="24" t="e">
        <f t="shared" si="281"/>
        <v>#N/A</v>
      </c>
      <c r="L1629" s="24" t="e">
        <f t="shared" si="282"/>
        <v>#N/A</v>
      </c>
      <c r="M1629" s="24" t="e">
        <f>VLOOKUP($A1629,cash!$A$1:$B$3001,2,FALSE)</f>
        <v>#N/A</v>
      </c>
      <c r="N1629" s="24" t="e">
        <f t="shared" si="283"/>
        <v>#N/A</v>
      </c>
      <c r="P1629" s="24" t="e">
        <f t="shared" si="284"/>
        <v>#N/A</v>
      </c>
      <c r="Q1629" s="24" t="e">
        <f t="shared" si="285"/>
        <v>#N/A</v>
      </c>
      <c r="S1629" s="14" t="e">
        <f t="shared" si="286"/>
        <v>#N/A</v>
      </c>
      <c r="T1629" s="14" t="e">
        <f t="shared" si="287"/>
        <v>#N/A</v>
      </c>
      <c r="U1629" s="14" t="e">
        <f t="shared" si="288"/>
        <v>#N/A</v>
      </c>
      <c r="V1629" s="14">
        <f t="shared" si="289"/>
        <v>0</v>
      </c>
      <c r="W1629" s="14" t="e">
        <f t="shared" si="290"/>
        <v>#N/A</v>
      </c>
      <c r="X1629" s="14" t="e">
        <f t="shared" si="291"/>
        <v>#N/A</v>
      </c>
    </row>
    <row r="1630" spans="1:24">
      <c r="A1630" s="10">
        <f>europe!A1641</f>
        <v>0</v>
      </c>
      <c r="B1630" s="9" t="e">
        <f>VLOOKUP($A1630,europe!$A$1:$B$3014,2,FALSE)</f>
        <v>#N/A</v>
      </c>
      <c r="C1630" s="9">
        <f>VLOOKUP($A1630,man_neu!$A$1:$D$3001,4,FALSE)</f>
        <v>0</v>
      </c>
      <c r="D1630" s="24" t="e">
        <f>VLOOKUP($A1630,cash!$A$1:$B$3001,2,FALSE)</f>
        <v>#N/A</v>
      </c>
      <c r="E1630" s="9" t="e">
        <f>VLOOKUP($A1630,patri!$A$1:$B$3002,2,FALSE)</f>
        <v>#N/A</v>
      </c>
      <c r="G1630" s="9" t="e">
        <f>VLOOKUP($A1630,anteile!$A$4:$D$2615,anteile!B$12,FALSE)</f>
        <v>#N/A</v>
      </c>
      <c r="H1630" s="9" t="e">
        <f>VLOOKUP($A1630,anteile!$A$4:$D$2615,anteile!C$12,FALSE)</f>
        <v>#N/A</v>
      </c>
      <c r="I1630" s="9" t="e">
        <f>VLOOKUP($A1630,anteile!$A$4:$D$2615,anteile!D$12,FALSE)</f>
        <v>#N/A</v>
      </c>
      <c r="K1630" s="24" t="e">
        <f t="shared" si="281"/>
        <v>#N/A</v>
      </c>
      <c r="L1630" s="24" t="e">
        <f t="shared" si="282"/>
        <v>#N/A</v>
      </c>
      <c r="M1630" s="24" t="e">
        <f>VLOOKUP($A1630,cash!$A$1:$B$3001,2,FALSE)</f>
        <v>#N/A</v>
      </c>
      <c r="N1630" s="24" t="e">
        <f t="shared" si="283"/>
        <v>#N/A</v>
      </c>
      <c r="P1630" s="24" t="e">
        <f t="shared" si="284"/>
        <v>#N/A</v>
      </c>
      <c r="Q1630" s="24" t="e">
        <f t="shared" si="285"/>
        <v>#N/A</v>
      </c>
      <c r="S1630" s="14" t="e">
        <f t="shared" si="286"/>
        <v>#N/A</v>
      </c>
      <c r="T1630" s="14" t="e">
        <f t="shared" si="287"/>
        <v>#N/A</v>
      </c>
      <c r="U1630" s="14" t="e">
        <f t="shared" si="288"/>
        <v>#N/A</v>
      </c>
      <c r="V1630" s="14">
        <f t="shared" si="289"/>
        <v>0</v>
      </c>
      <c r="W1630" s="14" t="e">
        <f t="shared" si="290"/>
        <v>#N/A</v>
      </c>
      <c r="X1630" s="14" t="e">
        <f t="shared" si="291"/>
        <v>#N/A</v>
      </c>
    </row>
    <row r="1631" spans="1:24">
      <c r="A1631" s="10">
        <f>europe!A1642</f>
        <v>0</v>
      </c>
      <c r="B1631" s="9" t="e">
        <f>VLOOKUP($A1631,europe!$A$1:$B$3014,2,FALSE)</f>
        <v>#N/A</v>
      </c>
      <c r="C1631" s="9">
        <f>VLOOKUP($A1631,man_neu!$A$1:$D$3001,4,FALSE)</f>
        <v>0</v>
      </c>
      <c r="D1631" s="24" t="e">
        <f>VLOOKUP($A1631,cash!$A$1:$B$3001,2,FALSE)</f>
        <v>#N/A</v>
      </c>
      <c r="E1631" s="9" t="e">
        <f>VLOOKUP($A1631,patri!$A$1:$B$3002,2,FALSE)</f>
        <v>#N/A</v>
      </c>
      <c r="G1631" s="9" t="e">
        <f>VLOOKUP($A1631,anteile!$A$4:$D$2615,anteile!B$12,FALSE)</f>
        <v>#N/A</v>
      </c>
      <c r="H1631" s="9" t="e">
        <f>VLOOKUP($A1631,anteile!$A$4:$D$2615,anteile!C$12,FALSE)</f>
        <v>#N/A</v>
      </c>
      <c r="I1631" s="9" t="e">
        <f>VLOOKUP($A1631,anteile!$A$4:$D$2615,anteile!D$12,FALSE)</f>
        <v>#N/A</v>
      </c>
      <c r="K1631" s="24" t="e">
        <f t="shared" si="281"/>
        <v>#N/A</v>
      </c>
      <c r="L1631" s="24" t="e">
        <f t="shared" si="282"/>
        <v>#N/A</v>
      </c>
      <c r="M1631" s="24" t="e">
        <f>VLOOKUP($A1631,cash!$A$1:$B$3001,2,FALSE)</f>
        <v>#N/A</v>
      </c>
      <c r="N1631" s="24" t="e">
        <f t="shared" si="283"/>
        <v>#N/A</v>
      </c>
      <c r="P1631" s="24" t="e">
        <f t="shared" si="284"/>
        <v>#N/A</v>
      </c>
      <c r="Q1631" s="24" t="e">
        <f t="shared" si="285"/>
        <v>#N/A</v>
      </c>
      <c r="S1631" s="14" t="e">
        <f t="shared" si="286"/>
        <v>#N/A</v>
      </c>
      <c r="T1631" s="14" t="e">
        <f t="shared" si="287"/>
        <v>#N/A</v>
      </c>
      <c r="U1631" s="14" t="e">
        <f t="shared" si="288"/>
        <v>#N/A</v>
      </c>
      <c r="V1631" s="14">
        <f t="shared" si="289"/>
        <v>0</v>
      </c>
      <c r="W1631" s="14" t="e">
        <f t="shared" si="290"/>
        <v>#N/A</v>
      </c>
      <c r="X1631" s="14" t="e">
        <f t="shared" si="291"/>
        <v>#N/A</v>
      </c>
    </row>
    <row r="1632" spans="1:24">
      <c r="A1632" s="10">
        <f>europe!A1643</f>
        <v>0</v>
      </c>
      <c r="B1632" s="9" t="e">
        <f>VLOOKUP($A1632,europe!$A$1:$B$3014,2,FALSE)</f>
        <v>#N/A</v>
      </c>
      <c r="C1632" s="9">
        <f>VLOOKUP($A1632,man_neu!$A$1:$D$3001,4,FALSE)</f>
        <v>0</v>
      </c>
      <c r="D1632" s="24" t="e">
        <f>VLOOKUP($A1632,cash!$A$1:$B$3001,2,FALSE)</f>
        <v>#N/A</v>
      </c>
      <c r="E1632" s="9" t="e">
        <f>VLOOKUP($A1632,patri!$A$1:$B$3002,2,FALSE)</f>
        <v>#N/A</v>
      </c>
      <c r="G1632" s="9" t="e">
        <f>VLOOKUP($A1632,anteile!$A$4:$D$2615,anteile!B$12,FALSE)</f>
        <v>#N/A</v>
      </c>
      <c r="H1632" s="9" t="e">
        <f>VLOOKUP($A1632,anteile!$A$4:$D$2615,anteile!C$12,FALSE)</f>
        <v>#N/A</v>
      </c>
      <c r="I1632" s="9" t="e">
        <f>VLOOKUP($A1632,anteile!$A$4:$D$2615,anteile!D$12,FALSE)</f>
        <v>#N/A</v>
      </c>
      <c r="K1632" s="24" t="e">
        <f t="shared" si="281"/>
        <v>#N/A</v>
      </c>
      <c r="L1632" s="24" t="e">
        <f t="shared" si="282"/>
        <v>#N/A</v>
      </c>
      <c r="M1632" s="24" t="e">
        <f>VLOOKUP($A1632,cash!$A$1:$B$3001,2,FALSE)</f>
        <v>#N/A</v>
      </c>
      <c r="N1632" s="24" t="e">
        <f t="shared" si="283"/>
        <v>#N/A</v>
      </c>
      <c r="P1632" s="24" t="e">
        <f t="shared" si="284"/>
        <v>#N/A</v>
      </c>
      <c r="Q1632" s="24" t="e">
        <f t="shared" si="285"/>
        <v>#N/A</v>
      </c>
      <c r="S1632" s="14" t="e">
        <f t="shared" si="286"/>
        <v>#N/A</v>
      </c>
      <c r="T1632" s="14" t="e">
        <f t="shared" si="287"/>
        <v>#N/A</v>
      </c>
      <c r="U1632" s="14" t="e">
        <f t="shared" si="288"/>
        <v>#N/A</v>
      </c>
      <c r="V1632" s="14">
        <f t="shared" si="289"/>
        <v>0</v>
      </c>
      <c r="W1632" s="14" t="e">
        <f t="shared" si="290"/>
        <v>#N/A</v>
      </c>
      <c r="X1632" s="14" t="e">
        <f t="shared" si="291"/>
        <v>#N/A</v>
      </c>
    </row>
    <row r="1633" spans="1:24">
      <c r="A1633" s="10">
        <f>europe!A1644</f>
        <v>0</v>
      </c>
      <c r="B1633" s="9" t="e">
        <f>VLOOKUP($A1633,europe!$A$1:$B$3014,2,FALSE)</f>
        <v>#N/A</v>
      </c>
      <c r="C1633" s="9">
        <f>VLOOKUP($A1633,man_neu!$A$1:$D$3001,4,FALSE)</f>
        <v>0</v>
      </c>
      <c r="D1633" s="24" t="e">
        <f>VLOOKUP($A1633,cash!$A$1:$B$3001,2,FALSE)</f>
        <v>#N/A</v>
      </c>
      <c r="E1633" s="9" t="e">
        <f>VLOOKUP($A1633,patri!$A$1:$B$3002,2,FALSE)</f>
        <v>#N/A</v>
      </c>
      <c r="G1633" s="9" t="e">
        <f>VLOOKUP($A1633,anteile!$A$4:$D$2615,anteile!B$12,FALSE)</f>
        <v>#N/A</v>
      </c>
      <c r="H1633" s="9" t="e">
        <f>VLOOKUP($A1633,anteile!$A$4:$D$2615,anteile!C$12,FALSE)</f>
        <v>#N/A</v>
      </c>
      <c r="I1633" s="9" t="e">
        <f>VLOOKUP($A1633,anteile!$A$4:$D$2615,anteile!D$12,FALSE)</f>
        <v>#N/A</v>
      </c>
      <c r="K1633" s="24" t="e">
        <f t="shared" si="281"/>
        <v>#N/A</v>
      </c>
      <c r="L1633" s="24" t="e">
        <f t="shared" si="282"/>
        <v>#N/A</v>
      </c>
      <c r="M1633" s="24" t="e">
        <f>VLOOKUP($A1633,cash!$A$1:$B$3001,2,FALSE)</f>
        <v>#N/A</v>
      </c>
      <c r="N1633" s="24" t="e">
        <f t="shared" si="283"/>
        <v>#N/A</v>
      </c>
      <c r="P1633" s="24" t="e">
        <f t="shared" si="284"/>
        <v>#N/A</v>
      </c>
      <c r="Q1633" s="24" t="e">
        <f t="shared" si="285"/>
        <v>#N/A</v>
      </c>
      <c r="S1633" s="14" t="e">
        <f t="shared" si="286"/>
        <v>#N/A</v>
      </c>
      <c r="T1633" s="14" t="e">
        <f t="shared" si="287"/>
        <v>#N/A</v>
      </c>
      <c r="U1633" s="14" t="e">
        <f t="shared" si="288"/>
        <v>#N/A</v>
      </c>
      <c r="V1633" s="14">
        <f t="shared" si="289"/>
        <v>0</v>
      </c>
      <c r="W1633" s="14" t="e">
        <f t="shared" si="290"/>
        <v>#N/A</v>
      </c>
      <c r="X1633" s="14" t="e">
        <f t="shared" si="291"/>
        <v>#N/A</v>
      </c>
    </row>
    <row r="1634" spans="1:24">
      <c r="A1634" s="10">
        <f>europe!A1645</f>
        <v>0</v>
      </c>
      <c r="B1634" s="9" t="e">
        <f>VLOOKUP($A1634,europe!$A$1:$B$3014,2,FALSE)</f>
        <v>#N/A</v>
      </c>
      <c r="C1634" s="9">
        <f>VLOOKUP($A1634,man_neu!$A$1:$D$3001,4,FALSE)</f>
        <v>0</v>
      </c>
      <c r="D1634" s="24" t="e">
        <f>VLOOKUP($A1634,cash!$A$1:$B$3001,2,FALSE)</f>
        <v>#N/A</v>
      </c>
      <c r="E1634" s="9" t="e">
        <f>VLOOKUP($A1634,patri!$A$1:$B$3002,2,FALSE)</f>
        <v>#N/A</v>
      </c>
      <c r="G1634" s="9" t="e">
        <f>VLOOKUP($A1634,anteile!$A$4:$D$2615,anteile!B$12,FALSE)</f>
        <v>#N/A</v>
      </c>
      <c r="H1634" s="9" t="e">
        <f>VLOOKUP($A1634,anteile!$A$4:$D$2615,anteile!C$12,FALSE)</f>
        <v>#N/A</v>
      </c>
      <c r="I1634" s="9" t="e">
        <f>VLOOKUP($A1634,anteile!$A$4:$D$2615,anteile!D$12,FALSE)</f>
        <v>#N/A</v>
      </c>
      <c r="K1634" s="24" t="e">
        <f t="shared" si="281"/>
        <v>#N/A</v>
      </c>
      <c r="L1634" s="24" t="e">
        <f t="shared" si="282"/>
        <v>#N/A</v>
      </c>
      <c r="M1634" s="24" t="e">
        <f>VLOOKUP($A1634,cash!$A$1:$B$3001,2,FALSE)</f>
        <v>#N/A</v>
      </c>
      <c r="N1634" s="24" t="e">
        <f t="shared" si="283"/>
        <v>#N/A</v>
      </c>
      <c r="P1634" s="24" t="e">
        <f t="shared" si="284"/>
        <v>#N/A</v>
      </c>
      <c r="Q1634" s="24" t="e">
        <f t="shared" si="285"/>
        <v>#N/A</v>
      </c>
      <c r="S1634" s="14" t="e">
        <f t="shared" si="286"/>
        <v>#N/A</v>
      </c>
      <c r="T1634" s="14" t="e">
        <f t="shared" si="287"/>
        <v>#N/A</v>
      </c>
      <c r="U1634" s="14" t="e">
        <f t="shared" si="288"/>
        <v>#N/A</v>
      </c>
      <c r="V1634" s="14">
        <f t="shared" si="289"/>
        <v>0</v>
      </c>
      <c r="W1634" s="14" t="e">
        <f t="shared" si="290"/>
        <v>#N/A</v>
      </c>
      <c r="X1634" s="14" t="e">
        <f t="shared" si="291"/>
        <v>#N/A</v>
      </c>
    </row>
    <row r="1635" spans="1:24">
      <c r="A1635" s="10">
        <f>europe!A1646</f>
        <v>0</v>
      </c>
      <c r="B1635" s="9" t="e">
        <f>VLOOKUP($A1635,europe!$A$1:$B$3014,2,FALSE)</f>
        <v>#N/A</v>
      </c>
      <c r="C1635" s="9">
        <f>VLOOKUP($A1635,man_neu!$A$1:$D$3001,4,FALSE)</f>
        <v>0</v>
      </c>
      <c r="D1635" s="24" t="e">
        <f>VLOOKUP($A1635,cash!$A$1:$B$3001,2,FALSE)</f>
        <v>#N/A</v>
      </c>
      <c r="E1635" s="9" t="e">
        <f>VLOOKUP($A1635,patri!$A$1:$B$3002,2,FALSE)</f>
        <v>#N/A</v>
      </c>
      <c r="G1635" s="9" t="e">
        <f>VLOOKUP($A1635,anteile!$A$4:$D$2615,anteile!B$12,FALSE)</f>
        <v>#N/A</v>
      </c>
      <c r="H1635" s="9" t="e">
        <f>VLOOKUP($A1635,anteile!$A$4:$D$2615,anteile!C$12,FALSE)</f>
        <v>#N/A</v>
      </c>
      <c r="I1635" s="9" t="e">
        <f>VLOOKUP($A1635,anteile!$A$4:$D$2615,anteile!D$12,FALSE)</f>
        <v>#N/A</v>
      </c>
      <c r="K1635" s="24" t="e">
        <f t="shared" si="281"/>
        <v>#N/A</v>
      </c>
      <c r="L1635" s="24" t="e">
        <f t="shared" si="282"/>
        <v>#N/A</v>
      </c>
      <c r="M1635" s="24" t="e">
        <f>VLOOKUP($A1635,cash!$A$1:$B$3001,2,FALSE)</f>
        <v>#N/A</v>
      </c>
      <c r="N1635" s="24" t="e">
        <f t="shared" si="283"/>
        <v>#N/A</v>
      </c>
      <c r="P1635" s="24" t="e">
        <f t="shared" si="284"/>
        <v>#N/A</v>
      </c>
      <c r="Q1635" s="24" t="e">
        <f t="shared" si="285"/>
        <v>#N/A</v>
      </c>
      <c r="S1635" s="14" t="e">
        <f t="shared" si="286"/>
        <v>#N/A</v>
      </c>
      <c r="T1635" s="14" t="e">
        <f t="shared" si="287"/>
        <v>#N/A</v>
      </c>
      <c r="U1635" s="14" t="e">
        <f t="shared" si="288"/>
        <v>#N/A</v>
      </c>
      <c r="V1635" s="14">
        <f t="shared" si="289"/>
        <v>0</v>
      </c>
      <c r="W1635" s="14" t="e">
        <f t="shared" si="290"/>
        <v>#N/A</v>
      </c>
      <c r="X1635" s="14" t="e">
        <f t="shared" si="291"/>
        <v>#N/A</v>
      </c>
    </row>
    <row r="1636" spans="1:24">
      <c r="A1636" s="10">
        <f>europe!A1647</f>
        <v>0</v>
      </c>
      <c r="B1636" s="9" t="e">
        <f>VLOOKUP($A1636,europe!$A$1:$B$3014,2,FALSE)</f>
        <v>#N/A</v>
      </c>
      <c r="C1636" s="9">
        <f>VLOOKUP($A1636,man_neu!$A$1:$D$3001,4,FALSE)</f>
        <v>0</v>
      </c>
      <c r="D1636" s="24" t="e">
        <f>VLOOKUP($A1636,cash!$A$1:$B$3001,2,FALSE)</f>
        <v>#N/A</v>
      </c>
      <c r="E1636" s="9" t="e">
        <f>VLOOKUP($A1636,patri!$A$1:$B$3002,2,FALSE)</f>
        <v>#N/A</v>
      </c>
      <c r="G1636" s="9" t="e">
        <f>VLOOKUP($A1636,anteile!$A$4:$D$2615,anteile!B$12,FALSE)</f>
        <v>#N/A</v>
      </c>
      <c r="H1636" s="9" t="e">
        <f>VLOOKUP($A1636,anteile!$A$4:$D$2615,anteile!C$12,FALSE)</f>
        <v>#N/A</v>
      </c>
      <c r="I1636" s="9" t="e">
        <f>VLOOKUP($A1636,anteile!$A$4:$D$2615,anteile!D$12,FALSE)</f>
        <v>#N/A</v>
      </c>
      <c r="K1636" s="24" t="e">
        <f t="shared" si="281"/>
        <v>#N/A</v>
      </c>
      <c r="L1636" s="24" t="e">
        <f t="shared" si="282"/>
        <v>#N/A</v>
      </c>
      <c r="M1636" s="24" t="e">
        <f>VLOOKUP($A1636,cash!$A$1:$B$3001,2,FALSE)</f>
        <v>#N/A</v>
      </c>
      <c r="N1636" s="24" t="e">
        <f t="shared" si="283"/>
        <v>#N/A</v>
      </c>
      <c r="P1636" s="24" t="e">
        <f t="shared" si="284"/>
        <v>#N/A</v>
      </c>
      <c r="Q1636" s="24" t="e">
        <f t="shared" si="285"/>
        <v>#N/A</v>
      </c>
      <c r="S1636" s="14" t="e">
        <f t="shared" si="286"/>
        <v>#N/A</v>
      </c>
      <c r="T1636" s="14" t="e">
        <f t="shared" si="287"/>
        <v>#N/A</v>
      </c>
      <c r="U1636" s="14" t="e">
        <f t="shared" si="288"/>
        <v>#N/A</v>
      </c>
      <c r="V1636" s="14">
        <f t="shared" si="289"/>
        <v>0</v>
      </c>
      <c r="W1636" s="14" t="e">
        <f t="shared" si="290"/>
        <v>#N/A</v>
      </c>
      <c r="X1636" s="14" t="e">
        <f t="shared" si="291"/>
        <v>#N/A</v>
      </c>
    </row>
    <row r="1637" spans="1:24">
      <c r="A1637" s="10">
        <f>europe!A1648</f>
        <v>0</v>
      </c>
      <c r="B1637" s="9" t="e">
        <f>VLOOKUP($A1637,europe!$A$1:$B$3014,2,FALSE)</f>
        <v>#N/A</v>
      </c>
      <c r="C1637" s="9">
        <f>VLOOKUP($A1637,man_neu!$A$1:$D$3001,4,FALSE)</f>
        <v>0</v>
      </c>
      <c r="D1637" s="24" t="e">
        <f>VLOOKUP($A1637,cash!$A$1:$B$3001,2,FALSE)</f>
        <v>#N/A</v>
      </c>
      <c r="E1637" s="9" t="e">
        <f>VLOOKUP($A1637,patri!$A$1:$B$3002,2,FALSE)</f>
        <v>#N/A</v>
      </c>
      <c r="G1637" s="9" t="e">
        <f>VLOOKUP($A1637,anteile!$A$4:$D$2615,anteile!B$12,FALSE)</f>
        <v>#N/A</v>
      </c>
      <c r="H1637" s="9" t="e">
        <f>VLOOKUP($A1637,anteile!$A$4:$D$2615,anteile!C$12,FALSE)</f>
        <v>#N/A</v>
      </c>
      <c r="I1637" s="9" t="e">
        <f>VLOOKUP($A1637,anteile!$A$4:$D$2615,anteile!D$12,FALSE)</f>
        <v>#N/A</v>
      </c>
      <c r="K1637" s="24" t="e">
        <f t="shared" si="281"/>
        <v>#N/A</v>
      </c>
      <c r="L1637" s="24" t="e">
        <f t="shared" si="282"/>
        <v>#N/A</v>
      </c>
      <c r="M1637" s="24" t="e">
        <f>VLOOKUP($A1637,cash!$A$1:$B$3001,2,FALSE)</f>
        <v>#N/A</v>
      </c>
      <c r="N1637" s="24" t="e">
        <f t="shared" si="283"/>
        <v>#N/A</v>
      </c>
      <c r="P1637" s="24" t="e">
        <f t="shared" si="284"/>
        <v>#N/A</v>
      </c>
      <c r="Q1637" s="24" t="e">
        <f t="shared" si="285"/>
        <v>#N/A</v>
      </c>
      <c r="S1637" s="14" t="e">
        <f t="shared" si="286"/>
        <v>#N/A</v>
      </c>
      <c r="T1637" s="14" t="e">
        <f t="shared" si="287"/>
        <v>#N/A</v>
      </c>
      <c r="U1637" s="14" t="e">
        <f t="shared" si="288"/>
        <v>#N/A</v>
      </c>
      <c r="V1637" s="14">
        <f t="shared" si="289"/>
        <v>0</v>
      </c>
      <c r="W1637" s="14" t="e">
        <f t="shared" si="290"/>
        <v>#N/A</v>
      </c>
      <c r="X1637" s="14" t="e">
        <f t="shared" si="291"/>
        <v>#N/A</v>
      </c>
    </row>
    <row r="1638" spans="1:24">
      <c r="A1638" s="10">
        <f>europe!A1649</f>
        <v>0</v>
      </c>
      <c r="B1638" s="9" t="e">
        <f>VLOOKUP($A1638,europe!$A$1:$B$3014,2,FALSE)</f>
        <v>#N/A</v>
      </c>
      <c r="C1638" s="9">
        <f>VLOOKUP($A1638,man_neu!$A$1:$D$3001,4,FALSE)</f>
        <v>0</v>
      </c>
      <c r="D1638" s="24" t="e">
        <f>VLOOKUP($A1638,cash!$A$1:$B$3001,2,FALSE)</f>
        <v>#N/A</v>
      </c>
      <c r="E1638" s="9" t="e">
        <f>VLOOKUP($A1638,patri!$A$1:$B$3002,2,FALSE)</f>
        <v>#N/A</v>
      </c>
      <c r="G1638" s="9" t="e">
        <f>VLOOKUP($A1638,anteile!$A$4:$D$2615,anteile!B$12,FALSE)</f>
        <v>#N/A</v>
      </c>
      <c r="H1638" s="9" t="e">
        <f>VLOOKUP($A1638,anteile!$A$4:$D$2615,anteile!C$12,FALSE)</f>
        <v>#N/A</v>
      </c>
      <c r="I1638" s="9" t="e">
        <f>VLOOKUP($A1638,anteile!$A$4:$D$2615,anteile!D$12,FALSE)</f>
        <v>#N/A</v>
      </c>
      <c r="K1638" s="24" t="e">
        <f t="shared" si="281"/>
        <v>#N/A</v>
      </c>
      <c r="L1638" s="24" t="e">
        <f t="shared" si="282"/>
        <v>#N/A</v>
      </c>
      <c r="M1638" s="24" t="e">
        <f>VLOOKUP($A1638,cash!$A$1:$B$3001,2,FALSE)</f>
        <v>#N/A</v>
      </c>
      <c r="N1638" s="24" t="e">
        <f t="shared" si="283"/>
        <v>#N/A</v>
      </c>
      <c r="P1638" s="24" t="e">
        <f t="shared" si="284"/>
        <v>#N/A</v>
      </c>
      <c r="Q1638" s="24" t="e">
        <f t="shared" si="285"/>
        <v>#N/A</v>
      </c>
      <c r="S1638" s="14" t="e">
        <f t="shared" si="286"/>
        <v>#N/A</v>
      </c>
      <c r="T1638" s="14" t="e">
        <f t="shared" si="287"/>
        <v>#N/A</v>
      </c>
      <c r="U1638" s="14" t="e">
        <f t="shared" si="288"/>
        <v>#N/A</v>
      </c>
      <c r="V1638" s="14">
        <f t="shared" si="289"/>
        <v>0</v>
      </c>
      <c r="W1638" s="14" t="e">
        <f t="shared" si="290"/>
        <v>#N/A</v>
      </c>
      <c r="X1638" s="14" t="e">
        <f t="shared" si="291"/>
        <v>#N/A</v>
      </c>
    </row>
    <row r="1639" spans="1:24">
      <c r="A1639" s="10">
        <f>europe!A1650</f>
        <v>0</v>
      </c>
      <c r="B1639" s="9" t="e">
        <f>VLOOKUP($A1639,europe!$A$1:$B$3014,2,FALSE)</f>
        <v>#N/A</v>
      </c>
      <c r="C1639" s="9">
        <f>VLOOKUP($A1639,man_neu!$A$1:$D$3001,4,FALSE)</f>
        <v>0</v>
      </c>
      <c r="D1639" s="24" t="e">
        <f>VLOOKUP($A1639,cash!$A$1:$B$3001,2,FALSE)</f>
        <v>#N/A</v>
      </c>
      <c r="E1639" s="9" t="e">
        <f>VLOOKUP($A1639,patri!$A$1:$B$3002,2,FALSE)</f>
        <v>#N/A</v>
      </c>
      <c r="G1639" s="9" t="e">
        <f>VLOOKUP($A1639,anteile!$A$4:$D$2615,anteile!B$12,FALSE)</f>
        <v>#N/A</v>
      </c>
      <c r="H1639" s="9" t="e">
        <f>VLOOKUP($A1639,anteile!$A$4:$D$2615,anteile!C$12,FALSE)</f>
        <v>#N/A</v>
      </c>
      <c r="I1639" s="9" t="e">
        <f>VLOOKUP($A1639,anteile!$A$4:$D$2615,anteile!D$12,FALSE)</f>
        <v>#N/A</v>
      </c>
      <c r="K1639" s="24" t="e">
        <f t="shared" si="281"/>
        <v>#N/A</v>
      </c>
      <c r="L1639" s="24" t="e">
        <f t="shared" si="282"/>
        <v>#N/A</v>
      </c>
      <c r="M1639" s="24" t="e">
        <f>VLOOKUP($A1639,cash!$A$1:$B$3001,2,FALSE)</f>
        <v>#N/A</v>
      </c>
      <c r="N1639" s="24" t="e">
        <f t="shared" si="283"/>
        <v>#N/A</v>
      </c>
      <c r="P1639" s="24" t="e">
        <f t="shared" si="284"/>
        <v>#N/A</v>
      </c>
      <c r="Q1639" s="24" t="e">
        <f t="shared" si="285"/>
        <v>#N/A</v>
      </c>
      <c r="S1639" s="14" t="e">
        <f t="shared" si="286"/>
        <v>#N/A</v>
      </c>
      <c r="T1639" s="14" t="e">
        <f t="shared" si="287"/>
        <v>#N/A</v>
      </c>
      <c r="U1639" s="14" t="e">
        <f t="shared" si="288"/>
        <v>#N/A</v>
      </c>
      <c r="V1639" s="14">
        <f t="shared" si="289"/>
        <v>0</v>
      </c>
      <c r="W1639" s="14" t="e">
        <f t="shared" si="290"/>
        <v>#N/A</v>
      </c>
      <c r="X1639" s="14" t="e">
        <f t="shared" si="291"/>
        <v>#N/A</v>
      </c>
    </row>
    <row r="1640" spans="1:24">
      <c r="A1640" s="10">
        <f>europe!A1651</f>
        <v>0</v>
      </c>
      <c r="B1640" s="9" t="e">
        <f>VLOOKUP($A1640,europe!$A$1:$B$3014,2,FALSE)</f>
        <v>#N/A</v>
      </c>
      <c r="C1640" s="9">
        <f>VLOOKUP($A1640,man_neu!$A$1:$D$3001,4,FALSE)</f>
        <v>0</v>
      </c>
      <c r="D1640" s="24" t="e">
        <f>VLOOKUP($A1640,cash!$A$1:$B$3001,2,FALSE)</f>
        <v>#N/A</v>
      </c>
      <c r="E1640" s="9" t="e">
        <f>VLOOKUP($A1640,patri!$A$1:$B$3002,2,FALSE)</f>
        <v>#N/A</v>
      </c>
      <c r="G1640" s="9" t="e">
        <f>VLOOKUP($A1640,anteile!$A$4:$D$2615,anteile!B$12,FALSE)</f>
        <v>#N/A</v>
      </c>
      <c r="H1640" s="9" t="e">
        <f>VLOOKUP($A1640,anteile!$A$4:$D$2615,anteile!C$12,FALSE)</f>
        <v>#N/A</v>
      </c>
      <c r="I1640" s="9" t="e">
        <f>VLOOKUP($A1640,anteile!$A$4:$D$2615,anteile!D$12,FALSE)</f>
        <v>#N/A</v>
      </c>
      <c r="K1640" s="24" t="e">
        <f t="shared" si="281"/>
        <v>#N/A</v>
      </c>
      <c r="L1640" s="24" t="e">
        <f t="shared" si="282"/>
        <v>#N/A</v>
      </c>
      <c r="M1640" s="24" t="e">
        <f>VLOOKUP($A1640,cash!$A$1:$B$3001,2,FALSE)</f>
        <v>#N/A</v>
      </c>
      <c r="N1640" s="24" t="e">
        <f t="shared" si="283"/>
        <v>#N/A</v>
      </c>
      <c r="P1640" s="24" t="e">
        <f t="shared" si="284"/>
        <v>#N/A</v>
      </c>
      <c r="Q1640" s="24" t="e">
        <f t="shared" si="285"/>
        <v>#N/A</v>
      </c>
      <c r="S1640" s="14" t="e">
        <f t="shared" si="286"/>
        <v>#N/A</v>
      </c>
      <c r="T1640" s="14" t="e">
        <f t="shared" si="287"/>
        <v>#N/A</v>
      </c>
      <c r="U1640" s="14" t="e">
        <f t="shared" si="288"/>
        <v>#N/A</v>
      </c>
      <c r="V1640" s="14">
        <f t="shared" si="289"/>
        <v>0</v>
      </c>
      <c r="W1640" s="14" t="e">
        <f t="shared" si="290"/>
        <v>#N/A</v>
      </c>
      <c r="X1640" s="14" t="e">
        <f t="shared" si="291"/>
        <v>#N/A</v>
      </c>
    </row>
    <row r="1641" spans="1:24">
      <c r="A1641" s="10">
        <f>europe!A1652</f>
        <v>0</v>
      </c>
      <c r="B1641" s="9" t="e">
        <f>VLOOKUP($A1641,europe!$A$1:$B$3014,2,FALSE)</f>
        <v>#N/A</v>
      </c>
      <c r="C1641" s="9">
        <f>VLOOKUP($A1641,man_neu!$A$1:$D$3001,4,FALSE)</f>
        <v>0</v>
      </c>
      <c r="D1641" s="24" t="e">
        <f>VLOOKUP($A1641,cash!$A$1:$B$3001,2,FALSE)</f>
        <v>#N/A</v>
      </c>
      <c r="E1641" s="9" t="e">
        <f>VLOOKUP($A1641,patri!$A$1:$B$3002,2,FALSE)</f>
        <v>#N/A</v>
      </c>
      <c r="G1641" s="9" t="e">
        <f>VLOOKUP($A1641,anteile!$A$4:$D$2615,anteile!B$12,FALSE)</f>
        <v>#N/A</v>
      </c>
      <c r="H1641" s="9" t="e">
        <f>VLOOKUP($A1641,anteile!$A$4:$D$2615,anteile!C$12,FALSE)</f>
        <v>#N/A</v>
      </c>
      <c r="I1641" s="9" t="e">
        <f>VLOOKUP($A1641,anteile!$A$4:$D$2615,anteile!D$12,FALSE)</f>
        <v>#N/A</v>
      </c>
      <c r="K1641" s="24" t="e">
        <f t="shared" si="281"/>
        <v>#N/A</v>
      </c>
      <c r="L1641" s="24" t="e">
        <f t="shared" si="282"/>
        <v>#N/A</v>
      </c>
      <c r="M1641" s="24" t="e">
        <f>VLOOKUP($A1641,cash!$A$1:$B$3001,2,FALSE)</f>
        <v>#N/A</v>
      </c>
      <c r="N1641" s="24" t="e">
        <f t="shared" si="283"/>
        <v>#N/A</v>
      </c>
      <c r="P1641" s="24" t="e">
        <f t="shared" si="284"/>
        <v>#N/A</v>
      </c>
      <c r="Q1641" s="24" t="e">
        <f t="shared" si="285"/>
        <v>#N/A</v>
      </c>
      <c r="S1641" s="14" t="e">
        <f t="shared" si="286"/>
        <v>#N/A</v>
      </c>
      <c r="T1641" s="14" t="e">
        <f t="shared" si="287"/>
        <v>#N/A</v>
      </c>
      <c r="U1641" s="14" t="e">
        <f t="shared" si="288"/>
        <v>#N/A</v>
      </c>
      <c r="V1641" s="14">
        <f t="shared" si="289"/>
        <v>0</v>
      </c>
      <c r="W1641" s="14" t="e">
        <f t="shared" si="290"/>
        <v>#N/A</v>
      </c>
      <c r="X1641" s="14" t="e">
        <f t="shared" si="291"/>
        <v>#N/A</v>
      </c>
    </row>
    <row r="1642" spans="1:24">
      <c r="A1642" s="10">
        <f>europe!A1653</f>
        <v>0</v>
      </c>
      <c r="B1642" s="9" t="e">
        <f>VLOOKUP($A1642,europe!$A$1:$B$3014,2,FALSE)</f>
        <v>#N/A</v>
      </c>
      <c r="C1642" s="9">
        <f>VLOOKUP($A1642,man_neu!$A$1:$D$3001,4,FALSE)</f>
        <v>0</v>
      </c>
      <c r="D1642" s="24" t="e">
        <f>VLOOKUP($A1642,cash!$A$1:$B$3001,2,FALSE)</f>
        <v>#N/A</v>
      </c>
      <c r="E1642" s="9" t="e">
        <f>VLOOKUP($A1642,patri!$A$1:$B$3002,2,FALSE)</f>
        <v>#N/A</v>
      </c>
      <c r="G1642" s="9" t="e">
        <f>VLOOKUP($A1642,anteile!$A$4:$D$2615,anteile!B$12,FALSE)</f>
        <v>#N/A</v>
      </c>
      <c r="H1642" s="9" t="e">
        <f>VLOOKUP($A1642,anteile!$A$4:$D$2615,anteile!C$12,FALSE)</f>
        <v>#N/A</v>
      </c>
      <c r="I1642" s="9" t="e">
        <f>VLOOKUP($A1642,anteile!$A$4:$D$2615,anteile!D$12,FALSE)</f>
        <v>#N/A</v>
      </c>
      <c r="K1642" s="24" t="e">
        <f t="shared" si="281"/>
        <v>#N/A</v>
      </c>
      <c r="L1642" s="24" t="e">
        <f t="shared" si="282"/>
        <v>#N/A</v>
      </c>
      <c r="M1642" s="24" t="e">
        <f>VLOOKUP($A1642,cash!$A$1:$B$3001,2,FALSE)</f>
        <v>#N/A</v>
      </c>
      <c r="N1642" s="24" t="e">
        <f t="shared" si="283"/>
        <v>#N/A</v>
      </c>
      <c r="P1642" s="24" t="e">
        <f t="shared" si="284"/>
        <v>#N/A</v>
      </c>
      <c r="Q1642" s="24" t="e">
        <f t="shared" si="285"/>
        <v>#N/A</v>
      </c>
      <c r="S1642" s="14" t="e">
        <f t="shared" si="286"/>
        <v>#N/A</v>
      </c>
      <c r="T1642" s="14" t="e">
        <f t="shared" si="287"/>
        <v>#N/A</v>
      </c>
      <c r="U1642" s="14" t="e">
        <f t="shared" si="288"/>
        <v>#N/A</v>
      </c>
      <c r="V1642" s="14">
        <f t="shared" si="289"/>
        <v>0</v>
      </c>
      <c r="W1642" s="14" t="e">
        <f t="shared" si="290"/>
        <v>#N/A</v>
      </c>
      <c r="X1642" s="14" t="e">
        <f t="shared" si="291"/>
        <v>#N/A</v>
      </c>
    </row>
    <row r="1643" spans="1:24">
      <c r="A1643" s="10">
        <f>europe!A1654</f>
        <v>0</v>
      </c>
      <c r="B1643" s="9" t="e">
        <f>VLOOKUP($A1643,europe!$A$1:$B$3014,2,FALSE)</f>
        <v>#N/A</v>
      </c>
      <c r="C1643" s="9">
        <f>VLOOKUP($A1643,man_neu!$A$1:$D$3001,4,FALSE)</f>
        <v>0</v>
      </c>
      <c r="D1643" s="24" t="e">
        <f>VLOOKUP($A1643,cash!$A$1:$B$3001,2,FALSE)</f>
        <v>#N/A</v>
      </c>
      <c r="E1643" s="9" t="e">
        <f>VLOOKUP($A1643,patri!$A$1:$B$3002,2,FALSE)</f>
        <v>#N/A</v>
      </c>
      <c r="G1643" s="9" t="e">
        <f>VLOOKUP($A1643,anteile!$A$4:$D$2615,anteile!B$12,FALSE)</f>
        <v>#N/A</v>
      </c>
      <c r="H1643" s="9" t="e">
        <f>VLOOKUP($A1643,anteile!$A$4:$D$2615,anteile!C$12,FALSE)</f>
        <v>#N/A</v>
      </c>
      <c r="I1643" s="9" t="e">
        <f>VLOOKUP($A1643,anteile!$A$4:$D$2615,anteile!D$12,FALSE)</f>
        <v>#N/A</v>
      </c>
      <c r="K1643" s="24" t="e">
        <f t="shared" si="281"/>
        <v>#N/A</v>
      </c>
      <c r="L1643" s="24" t="e">
        <f t="shared" si="282"/>
        <v>#N/A</v>
      </c>
      <c r="M1643" s="24" t="e">
        <f>VLOOKUP($A1643,cash!$A$1:$B$3001,2,FALSE)</f>
        <v>#N/A</v>
      </c>
      <c r="N1643" s="24" t="e">
        <f t="shared" si="283"/>
        <v>#N/A</v>
      </c>
      <c r="P1643" s="24" t="e">
        <f t="shared" si="284"/>
        <v>#N/A</v>
      </c>
      <c r="Q1643" s="24" t="e">
        <f t="shared" si="285"/>
        <v>#N/A</v>
      </c>
      <c r="S1643" s="14" t="e">
        <f t="shared" si="286"/>
        <v>#N/A</v>
      </c>
      <c r="T1643" s="14" t="e">
        <f t="shared" si="287"/>
        <v>#N/A</v>
      </c>
      <c r="U1643" s="14" t="e">
        <f t="shared" si="288"/>
        <v>#N/A</v>
      </c>
      <c r="V1643" s="14">
        <f t="shared" si="289"/>
        <v>0</v>
      </c>
      <c r="W1643" s="14" t="e">
        <f t="shared" si="290"/>
        <v>#N/A</v>
      </c>
      <c r="X1643" s="14" t="e">
        <f t="shared" si="291"/>
        <v>#N/A</v>
      </c>
    </row>
    <row r="1644" spans="1:24">
      <c r="A1644" s="10">
        <f>europe!A1655</f>
        <v>0</v>
      </c>
      <c r="B1644" s="9" t="e">
        <f>VLOOKUP($A1644,europe!$A$1:$B$3014,2,FALSE)</f>
        <v>#N/A</v>
      </c>
      <c r="C1644" s="9">
        <f>VLOOKUP($A1644,man_neu!$A$1:$D$3001,4,FALSE)</f>
        <v>0</v>
      </c>
      <c r="D1644" s="24" t="e">
        <f>VLOOKUP($A1644,cash!$A$1:$B$3001,2,FALSE)</f>
        <v>#N/A</v>
      </c>
      <c r="E1644" s="9" t="e">
        <f>VLOOKUP($A1644,patri!$A$1:$B$3002,2,FALSE)</f>
        <v>#N/A</v>
      </c>
      <c r="G1644" s="9" t="e">
        <f>VLOOKUP($A1644,anteile!$A$4:$D$2615,anteile!B$12,FALSE)</f>
        <v>#N/A</v>
      </c>
      <c r="H1644" s="9" t="e">
        <f>VLOOKUP($A1644,anteile!$A$4:$D$2615,anteile!C$12,FALSE)</f>
        <v>#N/A</v>
      </c>
      <c r="I1644" s="9" t="e">
        <f>VLOOKUP($A1644,anteile!$A$4:$D$2615,anteile!D$12,FALSE)</f>
        <v>#N/A</v>
      </c>
      <c r="K1644" s="24" t="e">
        <f t="shared" si="281"/>
        <v>#N/A</v>
      </c>
      <c r="L1644" s="24" t="e">
        <f t="shared" si="282"/>
        <v>#N/A</v>
      </c>
      <c r="M1644" s="24" t="e">
        <f>VLOOKUP($A1644,cash!$A$1:$B$3001,2,FALSE)</f>
        <v>#N/A</v>
      </c>
      <c r="N1644" s="24" t="e">
        <f t="shared" si="283"/>
        <v>#N/A</v>
      </c>
      <c r="P1644" s="24" t="e">
        <f t="shared" si="284"/>
        <v>#N/A</v>
      </c>
      <c r="Q1644" s="24" t="e">
        <f t="shared" si="285"/>
        <v>#N/A</v>
      </c>
      <c r="S1644" s="14" t="e">
        <f t="shared" si="286"/>
        <v>#N/A</v>
      </c>
      <c r="T1644" s="14" t="e">
        <f t="shared" si="287"/>
        <v>#N/A</v>
      </c>
      <c r="U1644" s="14" t="e">
        <f t="shared" si="288"/>
        <v>#N/A</v>
      </c>
      <c r="V1644" s="14">
        <f t="shared" si="289"/>
        <v>0</v>
      </c>
      <c r="W1644" s="14" t="e">
        <f t="shared" si="290"/>
        <v>#N/A</v>
      </c>
      <c r="X1644" s="14" t="e">
        <f t="shared" si="291"/>
        <v>#N/A</v>
      </c>
    </row>
    <row r="1645" spans="1:24">
      <c r="A1645" s="10">
        <f>europe!A1656</f>
        <v>0</v>
      </c>
      <c r="B1645" s="9" t="e">
        <f>VLOOKUP($A1645,europe!$A$1:$B$3014,2,FALSE)</f>
        <v>#N/A</v>
      </c>
      <c r="C1645" s="9">
        <f>VLOOKUP($A1645,man_neu!$A$1:$D$3001,4,FALSE)</f>
        <v>0</v>
      </c>
      <c r="D1645" s="24" t="e">
        <f>VLOOKUP($A1645,cash!$A$1:$B$3001,2,FALSE)</f>
        <v>#N/A</v>
      </c>
      <c r="E1645" s="9" t="e">
        <f>VLOOKUP($A1645,patri!$A$1:$B$3002,2,FALSE)</f>
        <v>#N/A</v>
      </c>
      <c r="G1645" s="9" t="e">
        <f>VLOOKUP($A1645,anteile!$A$4:$D$2615,anteile!B$12,FALSE)</f>
        <v>#N/A</v>
      </c>
      <c r="H1645" s="9" t="e">
        <f>VLOOKUP($A1645,anteile!$A$4:$D$2615,anteile!C$12,FALSE)</f>
        <v>#N/A</v>
      </c>
      <c r="I1645" s="9" t="e">
        <f>VLOOKUP($A1645,anteile!$A$4:$D$2615,anteile!D$12,FALSE)</f>
        <v>#N/A</v>
      </c>
      <c r="K1645" s="24" t="e">
        <f t="shared" si="281"/>
        <v>#N/A</v>
      </c>
      <c r="L1645" s="24" t="e">
        <f t="shared" si="282"/>
        <v>#N/A</v>
      </c>
      <c r="M1645" s="24" t="e">
        <f>VLOOKUP($A1645,cash!$A$1:$B$3001,2,FALSE)</f>
        <v>#N/A</v>
      </c>
      <c r="N1645" s="24" t="e">
        <f t="shared" si="283"/>
        <v>#N/A</v>
      </c>
      <c r="P1645" s="24" t="e">
        <f t="shared" si="284"/>
        <v>#N/A</v>
      </c>
      <c r="Q1645" s="24" t="e">
        <f t="shared" si="285"/>
        <v>#N/A</v>
      </c>
      <c r="S1645" s="14" t="e">
        <f t="shared" si="286"/>
        <v>#N/A</v>
      </c>
      <c r="T1645" s="14" t="e">
        <f t="shared" si="287"/>
        <v>#N/A</v>
      </c>
      <c r="U1645" s="14" t="e">
        <f t="shared" si="288"/>
        <v>#N/A</v>
      </c>
      <c r="V1645" s="14">
        <f t="shared" si="289"/>
        <v>0</v>
      </c>
      <c r="W1645" s="14" t="e">
        <f t="shared" si="290"/>
        <v>#N/A</v>
      </c>
      <c r="X1645" s="14" t="e">
        <f t="shared" si="291"/>
        <v>#N/A</v>
      </c>
    </row>
    <row r="1646" spans="1:24">
      <c r="A1646" s="10">
        <f>europe!A1657</f>
        <v>0</v>
      </c>
      <c r="B1646" s="9" t="e">
        <f>VLOOKUP($A1646,europe!$A$1:$B$3014,2,FALSE)</f>
        <v>#N/A</v>
      </c>
      <c r="C1646" s="9">
        <f>VLOOKUP($A1646,man_neu!$A$1:$D$3001,4,FALSE)</f>
        <v>0</v>
      </c>
      <c r="D1646" s="24" t="e">
        <f>VLOOKUP($A1646,cash!$A$1:$B$3001,2,FALSE)</f>
        <v>#N/A</v>
      </c>
      <c r="E1646" s="9" t="e">
        <f>VLOOKUP($A1646,patri!$A$1:$B$3002,2,FALSE)</f>
        <v>#N/A</v>
      </c>
      <c r="G1646" s="9" t="e">
        <f>VLOOKUP($A1646,anteile!$A$4:$D$2615,anteile!B$12,FALSE)</f>
        <v>#N/A</v>
      </c>
      <c r="H1646" s="9" t="e">
        <f>VLOOKUP($A1646,anteile!$A$4:$D$2615,anteile!C$12,FALSE)</f>
        <v>#N/A</v>
      </c>
      <c r="I1646" s="9" t="e">
        <f>VLOOKUP($A1646,anteile!$A$4:$D$2615,anteile!D$12,FALSE)</f>
        <v>#N/A</v>
      </c>
      <c r="K1646" s="24" t="e">
        <f t="shared" si="281"/>
        <v>#N/A</v>
      </c>
      <c r="L1646" s="24" t="e">
        <f t="shared" si="282"/>
        <v>#N/A</v>
      </c>
      <c r="M1646" s="24" t="e">
        <f>VLOOKUP($A1646,cash!$A$1:$B$3001,2,FALSE)</f>
        <v>#N/A</v>
      </c>
      <c r="N1646" s="24" t="e">
        <f t="shared" si="283"/>
        <v>#N/A</v>
      </c>
      <c r="P1646" s="24" t="e">
        <f t="shared" si="284"/>
        <v>#N/A</v>
      </c>
      <c r="Q1646" s="24" t="e">
        <f t="shared" si="285"/>
        <v>#N/A</v>
      </c>
      <c r="S1646" s="14" t="e">
        <f t="shared" si="286"/>
        <v>#N/A</v>
      </c>
      <c r="T1646" s="14" t="e">
        <f t="shared" si="287"/>
        <v>#N/A</v>
      </c>
      <c r="U1646" s="14" t="e">
        <f t="shared" si="288"/>
        <v>#N/A</v>
      </c>
      <c r="V1646" s="14">
        <f t="shared" si="289"/>
        <v>0</v>
      </c>
      <c r="W1646" s="14" t="e">
        <f t="shared" si="290"/>
        <v>#N/A</v>
      </c>
      <c r="X1646" s="14" t="e">
        <f t="shared" si="291"/>
        <v>#N/A</v>
      </c>
    </row>
    <row r="1647" spans="1:24">
      <c r="A1647" s="10">
        <f>europe!A1658</f>
        <v>0</v>
      </c>
      <c r="B1647" s="9" t="e">
        <f>VLOOKUP($A1647,europe!$A$1:$B$3014,2,FALSE)</f>
        <v>#N/A</v>
      </c>
      <c r="C1647" s="9">
        <f>VLOOKUP($A1647,man_neu!$A$1:$D$3001,4,FALSE)</f>
        <v>0</v>
      </c>
      <c r="D1647" s="24" t="e">
        <f>VLOOKUP($A1647,cash!$A$1:$B$3001,2,FALSE)</f>
        <v>#N/A</v>
      </c>
      <c r="E1647" s="9" t="e">
        <f>VLOOKUP($A1647,patri!$A$1:$B$3002,2,FALSE)</f>
        <v>#N/A</v>
      </c>
      <c r="G1647" s="9" t="e">
        <f>VLOOKUP($A1647,anteile!$A$4:$D$2615,anteile!B$12,FALSE)</f>
        <v>#N/A</v>
      </c>
      <c r="H1647" s="9" t="e">
        <f>VLOOKUP($A1647,anteile!$A$4:$D$2615,anteile!C$12,FALSE)</f>
        <v>#N/A</v>
      </c>
      <c r="I1647" s="9" t="e">
        <f>VLOOKUP($A1647,anteile!$A$4:$D$2615,anteile!D$12,FALSE)</f>
        <v>#N/A</v>
      </c>
      <c r="K1647" s="24" t="e">
        <f t="shared" si="281"/>
        <v>#N/A</v>
      </c>
      <c r="L1647" s="24" t="e">
        <f t="shared" si="282"/>
        <v>#N/A</v>
      </c>
      <c r="M1647" s="24" t="e">
        <f>VLOOKUP($A1647,cash!$A$1:$B$3001,2,FALSE)</f>
        <v>#N/A</v>
      </c>
      <c r="N1647" s="24" t="e">
        <f t="shared" si="283"/>
        <v>#N/A</v>
      </c>
      <c r="P1647" s="24" t="e">
        <f t="shared" si="284"/>
        <v>#N/A</v>
      </c>
      <c r="Q1647" s="24" t="e">
        <f t="shared" si="285"/>
        <v>#N/A</v>
      </c>
      <c r="S1647" s="14" t="e">
        <f t="shared" si="286"/>
        <v>#N/A</v>
      </c>
      <c r="T1647" s="14" t="e">
        <f t="shared" si="287"/>
        <v>#N/A</v>
      </c>
      <c r="U1647" s="14" t="e">
        <f t="shared" si="288"/>
        <v>#N/A</v>
      </c>
      <c r="V1647" s="14">
        <f t="shared" si="289"/>
        <v>0</v>
      </c>
      <c r="W1647" s="14" t="e">
        <f t="shared" si="290"/>
        <v>#N/A</v>
      </c>
      <c r="X1647" s="14" t="e">
        <f t="shared" si="291"/>
        <v>#N/A</v>
      </c>
    </row>
    <row r="1648" spans="1:24">
      <c r="A1648" s="10">
        <f>europe!A1659</f>
        <v>0</v>
      </c>
      <c r="B1648" s="9" t="e">
        <f>VLOOKUP($A1648,europe!$A$1:$B$3014,2,FALSE)</f>
        <v>#N/A</v>
      </c>
      <c r="C1648" s="9">
        <f>VLOOKUP($A1648,man_neu!$A$1:$D$3001,4,FALSE)</f>
        <v>0</v>
      </c>
      <c r="D1648" s="24" t="e">
        <f>VLOOKUP($A1648,cash!$A$1:$B$3001,2,FALSE)</f>
        <v>#N/A</v>
      </c>
      <c r="E1648" s="9" t="e">
        <f>VLOOKUP($A1648,patri!$A$1:$B$3002,2,FALSE)</f>
        <v>#N/A</v>
      </c>
      <c r="G1648" s="9" t="e">
        <f>VLOOKUP($A1648,anteile!$A$4:$D$2615,anteile!B$12,FALSE)</f>
        <v>#N/A</v>
      </c>
      <c r="H1648" s="9" t="e">
        <f>VLOOKUP($A1648,anteile!$A$4:$D$2615,anteile!C$12,FALSE)</f>
        <v>#N/A</v>
      </c>
      <c r="I1648" s="9" t="e">
        <f>VLOOKUP($A1648,anteile!$A$4:$D$2615,anteile!D$12,FALSE)</f>
        <v>#N/A</v>
      </c>
      <c r="K1648" s="24" t="e">
        <f t="shared" si="281"/>
        <v>#N/A</v>
      </c>
      <c r="L1648" s="24" t="e">
        <f t="shared" si="282"/>
        <v>#N/A</v>
      </c>
      <c r="M1648" s="24" t="e">
        <f>VLOOKUP($A1648,cash!$A$1:$B$3001,2,FALSE)</f>
        <v>#N/A</v>
      </c>
      <c r="N1648" s="24" t="e">
        <f t="shared" si="283"/>
        <v>#N/A</v>
      </c>
      <c r="P1648" s="24" t="e">
        <f t="shared" si="284"/>
        <v>#N/A</v>
      </c>
      <c r="Q1648" s="24" t="e">
        <f t="shared" si="285"/>
        <v>#N/A</v>
      </c>
      <c r="S1648" s="14" t="e">
        <f t="shared" si="286"/>
        <v>#N/A</v>
      </c>
      <c r="T1648" s="14" t="e">
        <f t="shared" si="287"/>
        <v>#N/A</v>
      </c>
      <c r="U1648" s="14" t="e">
        <f t="shared" si="288"/>
        <v>#N/A</v>
      </c>
      <c r="V1648" s="14">
        <f t="shared" si="289"/>
        <v>0</v>
      </c>
      <c r="W1648" s="14" t="e">
        <f t="shared" si="290"/>
        <v>#N/A</v>
      </c>
      <c r="X1648" s="14" t="e">
        <f t="shared" si="291"/>
        <v>#N/A</v>
      </c>
    </row>
    <row r="1649" spans="1:24">
      <c r="A1649" s="10">
        <f>europe!A1660</f>
        <v>0</v>
      </c>
      <c r="B1649" s="9" t="e">
        <f>VLOOKUP($A1649,europe!$A$1:$B$3014,2,FALSE)</f>
        <v>#N/A</v>
      </c>
      <c r="C1649" s="9">
        <f>VLOOKUP($A1649,man_neu!$A$1:$D$3001,4,FALSE)</f>
        <v>0</v>
      </c>
      <c r="D1649" s="24" t="e">
        <f>VLOOKUP($A1649,cash!$A$1:$B$3001,2,FALSE)</f>
        <v>#N/A</v>
      </c>
      <c r="E1649" s="9" t="e">
        <f>VLOOKUP($A1649,patri!$A$1:$B$3002,2,FALSE)</f>
        <v>#N/A</v>
      </c>
      <c r="G1649" s="9" t="e">
        <f>VLOOKUP($A1649,anteile!$A$4:$D$2615,anteile!B$12,FALSE)</f>
        <v>#N/A</v>
      </c>
      <c r="H1649" s="9" t="e">
        <f>VLOOKUP($A1649,anteile!$A$4:$D$2615,anteile!C$12,FALSE)</f>
        <v>#N/A</v>
      </c>
      <c r="I1649" s="9" t="e">
        <f>VLOOKUP($A1649,anteile!$A$4:$D$2615,anteile!D$12,FALSE)</f>
        <v>#N/A</v>
      </c>
      <c r="K1649" s="24" t="e">
        <f t="shared" si="281"/>
        <v>#N/A</v>
      </c>
      <c r="L1649" s="24" t="e">
        <f t="shared" si="282"/>
        <v>#N/A</v>
      </c>
      <c r="M1649" s="24" t="e">
        <f>VLOOKUP($A1649,cash!$A$1:$B$3001,2,FALSE)</f>
        <v>#N/A</v>
      </c>
      <c r="N1649" s="24" t="e">
        <f t="shared" si="283"/>
        <v>#N/A</v>
      </c>
      <c r="P1649" s="24" t="e">
        <f t="shared" si="284"/>
        <v>#N/A</v>
      </c>
      <c r="Q1649" s="24" t="e">
        <f t="shared" si="285"/>
        <v>#N/A</v>
      </c>
      <c r="S1649" s="14" t="e">
        <f t="shared" si="286"/>
        <v>#N/A</v>
      </c>
      <c r="T1649" s="14" t="e">
        <f t="shared" si="287"/>
        <v>#N/A</v>
      </c>
      <c r="U1649" s="14" t="e">
        <f t="shared" si="288"/>
        <v>#N/A</v>
      </c>
      <c r="V1649" s="14">
        <f t="shared" si="289"/>
        <v>0</v>
      </c>
      <c r="W1649" s="14" t="e">
        <f t="shared" si="290"/>
        <v>#N/A</v>
      </c>
      <c r="X1649" s="14" t="e">
        <f t="shared" si="291"/>
        <v>#N/A</v>
      </c>
    </row>
    <row r="1650" spans="1:24">
      <c r="A1650" s="10">
        <f>europe!A1661</f>
        <v>0</v>
      </c>
      <c r="B1650" s="9" t="e">
        <f>VLOOKUP($A1650,europe!$A$1:$B$3014,2,FALSE)</f>
        <v>#N/A</v>
      </c>
      <c r="C1650" s="9">
        <f>VLOOKUP($A1650,man_neu!$A$1:$D$3001,4,FALSE)</f>
        <v>0</v>
      </c>
      <c r="D1650" s="24" t="e">
        <f>VLOOKUP($A1650,cash!$A$1:$B$3001,2,FALSE)</f>
        <v>#N/A</v>
      </c>
      <c r="E1650" s="9" t="e">
        <f>VLOOKUP($A1650,patri!$A$1:$B$3002,2,FALSE)</f>
        <v>#N/A</v>
      </c>
      <c r="G1650" s="9" t="e">
        <f>VLOOKUP($A1650,anteile!$A$4:$D$2615,anteile!B$12,FALSE)</f>
        <v>#N/A</v>
      </c>
      <c r="H1650" s="9" t="e">
        <f>VLOOKUP($A1650,anteile!$A$4:$D$2615,anteile!C$12,FALSE)</f>
        <v>#N/A</v>
      </c>
      <c r="I1650" s="9" t="e">
        <f>VLOOKUP($A1650,anteile!$A$4:$D$2615,anteile!D$12,FALSE)</f>
        <v>#N/A</v>
      </c>
      <c r="K1650" s="24" t="e">
        <f t="shared" si="281"/>
        <v>#N/A</v>
      </c>
      <c r="L1650" s="24" t="e">
        <f t="shared" si="282"/>
        <v>#N/A</v>
      </c>
      <c r="M1650" s="24" t="e">
        <f>VLOOKUP($A1650,cash!$A$1:$B$3001,2,FALSE)</f>
        <v>#N/A</v>
      </c>
      <c r="N1650" s="24" t="e">
        <f t="shared" si="283"/>
        <v>#N/A</v>
      </c>
      <c r="P1650" s="24" t="e">
        <f t="shared" si="284"/>
        <v>#N/A</v>
      </c>
      <c r="Q1650" s="24" t="e">
        <f t="shared" si="285"/>
        <v>#N/A</v>
      </c>
      <c r="S1650" s="14" t="e">
        <f t="shared" si="286"/>
        <v>#N/A</v>
      </c>
      <c r="T1650" s="14" t="e">
        <f t="shared" si="287"/>
        <v>#N/A</v>
      </c>
      <c r="U1650" s="14" t="e">
        <f t="shared" si="288"/>
        <v>#N/A</v>
      </c>
      <c r="V1650" s="14">
        <f t="shared" si="289"/>
        <v>0</v>
      </c>
      <c r="W1650" s="14" t="e">
        <f t="shared" si="290"/>
        <v>#N/A</v>
      </c>
      <c r="X1650" s="14" t="e">
        <f t="shared" si="291"/>
        <v>#N/A</v>
      </c>
    </row>
    <row r="1651" spans="1:24">
      <c r="A1651" s="10">
        <f>europe!A1662</f>
        <v>0</v>
      </c>
      <c r="B1651" s="9" t="e">
        <f>VLOOKUP($A1651,europe!$A$1:$B$3014,2,FALSE)</f>
        <v>#N/A</v>
      </c>
      <c r="C1651" s="9">
        <f>VLOOKUP($A1651,man_neu!$A$1:$D$3001,4,FALSE)</f>
        <v>0</v>
      </c>
      <c r="D1651" s="24" t="e">
        <f>VLOOKUP($A1651,cash!$A$1:$B$3001,2,FALSE)</f>
        <v>#N/A</v>
      </c>
      <c r="E1651" s="9" t="e">
        <f>VLOOKUP($A1651,patri!$A$1:$B$3002,2,FALSE)</f>
        <v>#N/A</v>
      </c>
      <c r="G1651" s="9" t="e">
        <f>VLOOKUP($A1651,anteile!$A$4:$D$2615,anteile!B$12,FALSE)</f>
        <v>#N/A</v>
      </c>
      <c r="H1651" s="9" t="e">
        <f>VLOOKUP($A1651,anteile!$A$4:$D$2615,anteile!C$12,FALSE)</f>
        <v>#N/A</v>
      </c>
      <c r="I1651" s="9" t="e">
        <f>VLOOKUP($A1651,anteile!$A$4:$D$2615,anteile!D$12,FALSE)</f>
        <v>#N/A</v>
      </c>
      <c r="K1651" s="24" t="e">
        <f t="shared" si="281"/>
        <v>#N/A</v>
      </c>
      <c r="L1651" s="24" t="e">
        <f t="shared" si="282"/>
        <v>#N/A</v>
      </c>
      <c r="M1651" s="24" t="e">
        <f>VLOOKUP($A1651,cash!$A$1:$B$3001,2,FALSE)</f>
        <v>#N/A</v>
      </c>
      <c r="N1651" s="24" t="e">
        <f t="shared" si="283"/>
        <v>#N/A</v>
      </c>
      <c r="P1651" s="24" t="e">
        <f t="shared" si="284"/>
        <v>#N/A</v>
      </c>
      <c r="Q1651" s="24" t="e">
        <f t="shared" si="285"/>
        <v>#N/A</v>
      </c>
      <c r="S1651" s="14" t="e">
        <f t="shared" si="286"/>
        <v>#N/A</v>
      </c>
      <c r="T1651" s="14" t="e">
        <f t="shared" si="287"/>
        <v>#N/A</v>
      </c>
      <c r="U1651" s="14" t="e">
        <f t="shared" si="288"/>
        <v>#N/A</v>
      </c>
      <c r="V1651" s="14">
        <f t="shared" si="289"/>
        <v>0</v>
      </c>
      <c r="W1651" s="14" t="e">
        <f t="shared" si="290"/>
        <v>#N/A</v>
      </c>
      <c r="X1651" s="14" t="e">
        <f t="shared" si="291"/>
        <v>#N/A</v>
      </c>
    </row>
    <row r="1652" spans="1:24">
      <c r="A1652" s="10">
        <f>europe!A1663</f>
        <v>0</v>
      </c>
      <c r="B1652" s="9" t="e">
        <f>VLOOKUP($A1652,europe!$A$1:$B$3014,2,FALSE)</f>
        <v>#N/A</v>
      </c>
      <c r="C1652" s="9">
        <f>VLOOKUP($A1652,man_neu!$A$1:$D$3001,4,FALSE)</f>
        <v>0</v>
      </c>
      <c r="D1652" s="24" t="e">
        <f>VLOOKUP($A1652,cash!$A$1:$B$3001,2,FALSE)</f>
        <v>#N/A</v>
      </c>
      <c r="E1652" s="9" t="e">
        <f>VLOOKUP($A1652,patri!$A$1:$B$3002,2,FALSE)</f>
        <v>#N/A</v>
      </c>
      <c r="G1652" s="9" t="e">
        <f>VLOOKUP($A1652,anteile!$A$4:$D$2615,anteile!B$12,FALSE)</f>
        <v>#N/A</v>
      </c>
      <c r="H1652" s="9" t="e">
        <f>VLOOKUP($A1652,anteile!$A$4:$D$2615,anteile!C$12,FALSE)</f>
        <v>#N/A</v>
      </c>
      <c r="I1652" s="9" t="e">
        <f>VLOOKUP($A1652,anteile!$A$4:$D$2615,anteile!D$12,FALSE)</f>
        <v>#N/A</v>
      </c>
      <c r="K1652" s="24" t="e">
        <f t="shared" si="281"/>
        <v>#N/A</v>
      </c>
      <c r="L1652" s="24" t="e">
        <f t="shared" si="282"/>
        <v>#N/A</v>
      </c>
      <c r="M1652" s="24" t="e">
        <f>VLOOKUP($A1652,cash!$A$1:$B$3001,2,FALSE)</f>
        <v>#N/A</v>
      </c>
      <c r="N1652" s="24" t="e">
        <f t="shared" si="283"/>
        <v>#N/A</v>
      </c>
      <c r="P1652" s="24" t="e">
        <f t="shared" si="284"/>
        <v>#N/A</v>
      </c>
      <c r="Q1652" s="24" t="e">
        <f t="shared" si="285"/>
        <v>#N/A</v>
      </c>
      <c r="S1652" s="14" t="e">
        <f t="shared" si="286"/>
        <v>#N/A</v>
      </c>
      <c r="T1652" s="14" t="e">
        <f t="shared" si="287"/>
        <v>#N/A</v>
      </c>
      <c r="U1652" s="14" t="e">
        <f t="shared" si="288"/>
        <v>#N/A</v>
      </c>
      <c r="V1652" s="14">
        <f t="shared" si="289"/>
        <v>0</v>
      </c>
      <c r="W1652" s="14" t="e">
        <f t="shared" si="290"/>
        <v>#N/A</v>
      </c>
      <c r="X1652" s="14" t="e">
        <f t="shared" si="291"/>
        <v>#N/A</v>
      </c>
    </row>
    <row r="1653" spans="1:24">
      <c r="A1653" s="10">
        <f>europe!A1664</f>
        <v>0</v>
      </c>
      <c r="B1653" s="9" t="e">
        <f>VLOOKUP($A1653,europe!$A$1:$B$3014,2,FALSE)</f>
        <v>#N/A</v>
      </c>
      <c r="C1653" s="9">
        <f>VLOOKUP($A1653,man_neu!$A$1:$D$3001,4,FALSE)</f>
        <v>0</v>
      </c>
      <c r="D1653" s="24" t="e">
        <f>VLOOKUP($A1653,cash!$A$1:$B$3001,2,FALSE)</f>
        <v>#N/A</v>
      </c>
      <c r="E1653" s="9" t="e">
        <f>VLOOKUP($A1653,patri!$A$1:$B$3002,2,FALSE)</f>
        <v>#N/A</v>
      </c>
      <c r="G1653" s="9" t="e">
        <f>VLOOKUP($A1653,anteile!$A$4:$D$2615,anteile!B$12,FALSE)</f>
        <v>#N/A</v>
      </c>
      <c r="H1653" s="9" t="e">
        <f>VLOOKUP($A1653,anteile!$A$4:$D$2615,anteile!C$12,FALSE)</f>
        <v>#N/A</v>
      </c>
      <c r="I1653" s="9" t="e">
        <f>VLOOKUP($A1653,anteile!$A$4:$D$2615,anteile!D$12,FALSE)</f>
        <v>#N/A</v>
      </c>
      <c r="K1653" s="24" t="e">
        <f t="shared" si="281"/>
        <v>#N/A</v>
      </c>
      <c r="L1653" s="24" t="e">
        <f t="shared" si="282"/>
        <v>#N/A</v>
      </c>
      <c r="M1653" s="24" t="e">
        <f>VLOOKUP($A1653,cash!$A$1:$B$3001,2,FALSE)</f>
        <v>#N/A</v>
      </c>
      <c r="N1653" s="24" t="e">
        <f t="shared" si="283"/>
        <v>#N/A</v>
      </c>
      <c r="P1653" s="24" t="e">
        <f t="shared" si="284"/>
        <v>#N/A</v>
      </c>
      <c r="Q1653" s="24" t="e">
        <f t="shared" si="285"/>
        <v>#N/A</v>
      </c>
      <c r="S1653" s="14" t="e">
        <f t="shared" si="286"/>
        <v>#N/A</v>
      </c>
      <c r="T1653" s="14" t="e">
        <f t="shared" si="287"/>
        <v>#N/A</v>
      </c>
      <c r="U1653" s="14" t="e">
        <f t="shared" si="288"/>
        <v>#N/A</v>
      </c>
      <c r="V1653" s="14">
        <f t="shared" si="289"/>
        <v>0</v>
      </c>
      <c r="W1653" s="14" t="e">
        <f t="shared" si="290"/>
        <v>#N/A</v>
      </c>
      <c r="X1653" s="14" t="e">
        <f t="shared" si="291"/>
        <v>#N/A</v>
      </c>
    </row>
    <row r="1654" spans="1:24">
      <c r="A1654" s="10">
        <f>europe!A1665</f>
        <v>0</v>
      </c>
      <c r="B1654" s="9" t="e">
        <f>VLOOKUP($A1654,europe!$A$1:$B$3014,2,FALSE)</f>
        <v>#N/A</v>
      </c>
      <c r="C1654" s="9">
        <f>VLOOKUP($A1654,man_neu!$A$1:$D$3001,4,FALSE)</f>
        <v>0</v>
      </c>
      <c r="D1654" s="24" t="e">
        <f>VLOOKUP($A1654,cash!$A$1:$B$3001,2,FALSE)</f>
        <v>#N/A</v>
      </c>
      <c r="E1654" s="9" t="e">
        <f>VLOOKUP($A1654,patri!$A$1:$B$3002,2,FALSE)</f>
        <v>#N/A</v>
      </c>
      <c r="G1654" s="9" t="e">
        <f>VLOOKUP($A1654,anteile!$A$4:$D$2615,anteile!B$12,FALSE)</f>
        <v>#N/A</v>
      </c>
      <c r="H1654" s="9" t="e">
        <f>VLOOKUP($A1654,anteile!$A$4:$D$2615,anteile!C$12,FALSE)</f>
        <v>#N/A</v>
      </c>
      <c r="I1654" s="9" t="e">
        <f>VLOOKUP($A1654,anteile!$A$4:$D$2615,anteile!D$12,FALSE)</f>
        <v>#N/A</v>
      </c>
      <c r="K1654" s="24" t="e">
        <f t="shared" si="281"/>
        <v>#N/A</v>
      </c>
      <c r="L1654" s="24" t="e">
        <f t="shared" si="282"/>
        <v>#N/A</v>
      </c>
      <c r="M1654" s="24" t="e">
        <f>VLOOKUP($A1654,cash!$A$1:$B$3001,2,FALSE)</f>
        <v>#N/A</v>
      </c>
      <c r="N1654" s="24" t="e">
        <f t="shared" si="283"/>
        <v>#N/A</v>
      </c>
      <c r="P1654" s="24" t="e">
        <f t="shared" si="284"/>
        <v>#N/A</v>
      </c>
      <c r="Q1654" s="24" t="e">
        <f t="shared" si="285"/>
        <v>#N/A</v>
      </c>
      <c r="S1654" s="14" t="e">
        <f t="shared" si="286"/>
        <v>#N/A</v>
      </c>
      <c r="T1654" s="14" t="e">
        <f t="shared" si="287"/>
        <v>#N/A</v>
      </c>
      <c r="U1654" s="14" t="e">
        <f t="shared" si="288"/>
        <v>#N/A</v>
      </c>
      <c r="V1654" s="14">
        <f t="shared" si="289"/>
        <v>0</v>
      </c>
      <c r="W1654" s="14" t="e">
        <f t="shared" si="290"/>
        <v>#N/A</v>
      </c>
      <c r="X1654" s="14" t="e">
        <f t="shared" si="291"/>
        <v>#N/A</v>
      </c>
    </row>
    <row r="1655" spans="1:24">
      <c r="A1655" s="10">
        <f>europe!A1666</f>
        <v>0</v>
      </c>
      <c r="B1655" s="9" t="e">
        <f>VLOOKUP($A1655,europe!$A$1:$B$3014,2,FALSE)</f>
        <v>#N/A</v>
      </c>
      <c r="C1655" s="9">
        <f>VLOOKUP($A1655,man_neu!$A$1:$D$3001,4,FALSE)</f>
        <v>0</v>
      </c>
      <c r="D1655" s="24" t="e">
        <f>VLOOKUP($A1655,cash!$A$1:$B$3001,2,FALSE)</f>
        <v>#N/A</v>
      </c>
      <c r="E1655" s="9" t="e">
        <f>VLOOKUP($A1655,patri!$A$1:$B$3002,2,FALSE)</f>
        <v>#N/A</v>
      </c>
      <c r="G1655" s="9" t="e">
        <f>VLOOKUP($A1655,anteile!$A$4:$D$2615,anteile!B$12,FALSE)</f>
        <v>#N/A</v>
      </c>
      <c r="H1655" s="9" t="e">
        <f>VLOOKUP($A1655,anteile!$A$4:$D$2615,anteile!C$12,FALSE)</f>
        <v>#N/A</v>
      </c>
      <c r="I1655" s="9" t="e">
        <f>VLOOKUP($A1655,anteile!$A$4:$D$2615,anteile!D$12,FALSE)</f>
        <v>#N/A</v>
      </c>
      <c r="K1655" s="24" t="e">
        <f t="shared" si="281"/>
        <v>#N/A</v>
      </c>
      <c r="L1655" s="24" t="e">
        <f t="shared" si="282"/>
        <v>#N/A</v>
      </c>
      <c r="M1655" s="24" t="e">
        <f>VLOOKUP($A1655,cash!$A$1:$B$3001,2,FALSE)</f>
        <v>#N/A</v>
      </c>
      <c r="N1655" s="24" t="e">
        <f t="shared" si="283"/>
        <v>#N/A</v>
      </c>
      <c r="P1655" s="24" t="e">
        <f t="shared" si="284"/>
        <v>#N/A</v>
      </c>
      <c r="Q1655" s="24" t="e">
        <f t="shared" si="285"/>
        <v>#N/A</v>
      </c>
      <c r="S1655" s="14" t="e">
        <f t="shared" si="286"/>
        <v>#N/A</v>
      </c>
      <c r="T1655" s="14" t="e">
        <f t="shared" si="287"/>
        <v>#N/A</v>
      </c>
      <c r="U1655" s="14" t="e">
        <f t="shared" si="288"/>
        <v>#N/A</v>
      </c>
      <c r="V1655" s="14">
        <f t="shared" si="289"/>
        <v>0</v>
      </c>
      <c r="W1655" s="14" t="e">
        <f t="shared" si="290"/>
        <v>#N/A</v>
      </c>
      <c r="X1655" s="14" t="e">
        <f t="shared" si="291"/>
        <v>#N/A</v>
      </c>
    </row>
    <row r="1656" spans="1:24">
      <c r="A1656" s="10">
        <f>europe!A1667</f>
        <v>0</v>
      </c>
      <c r="B1656" s="9" t="e">
        <f>VLOOKUP($A1656,europe!$A$1:$B$3014,2,FALSE)</f>
        <v>#N/A</v>
      </c>
      <c r="C1656" s="9">
        <f>VLOOKUP($A1656,man_neu!$A$1:$D$3001,4,FALSE)</f>
        <v>0</v>
      </c>
      <c r="D1656" s="24" t="e">
        <f>VLOOKUP($A1656,cash!$A$1:$B$3001,2,FALSE)</f>
        <v>#N/A</v>
      </c>
      <c r="E1656" s="9" t="e">
        <f>VLOOKUP($A1656,patri!$A$1:$B$3002,2,FALSE)</f>
        <v>#N/A</v>
      </c>
      <c r="G1656" s="9" t="e">
        <f>VLOOKUP($A1656,anteile!$A$4:$D$2615,anteile!B$12,FALSE)</f>
        <v>#N/A</v>
      </c>
      <c r="H1656" s="9" t="e">
        <f>VLOOKUP($A1656,anteile!$A$4:$D$2615,anteile!C$12,FALSE)</f>
        <v>#N/A</v>
      </c>
      <c r="I1656" s="9" t="e">
        <f>VLOOKUP($A1656,anteile!$A$4:$D$2615,anteile!D$12,FALSE)</f>
        <v>#N/A</v>
      </c>
      <c r="K1656" s="24" t="e">
        <f t="shared" si="281"/>
        <v>#N/A</v>
      </c>
      <c r="L1656" s="24" t="e">
        <f t="shared" si="282"/>
        <v>#N/A</v>
      </c>
      <c r="M1656" s="24" t="e">
        <f>VLOOKUP($A1656,cash!$A$1:$B$3001,2,FALSE)</f>
        <v>#N/A</v>
      </c>
      <c r="N1656" s="24" t="e">
        <f t="shared" si="283"/>
        <v>#N/A</v>
      </c>
      <c r="P1656" s="24" t="e">
        <f t="shared" si="284"/>
        <v>#N/A</v>
      </c>
      <c r="Q1656" s="24" t="e">
        <f t="shared" si="285"/>
        <v>#N/A</v>
      </c>
      <c r="S1656" s="14" t="e">
        <f t="shared" si="286"/>
        <v>#N/A</v>
      </c>
      <c r="T1656" s="14" t="e">
        <f t="shared" si="287"/>
        <v>#N/A</v>
      </c>
      <c r="U1656" s="14" t="e">
        <f t="shared" si="288"/>
        <v>#N/A</v>
      </c>
      <c r="V1656" s="14">
        <f t="shared" si="289"/>
        <v>0</v>
      </c>
      <c r="W1656" s="14" t="e">
        <f t="shared" si="290"/>
        <v>#N/A</v>
      </c>
      <c r="X1656" s="14" t="e">
        <f t="shared" si="291"/>
        <v>#N/A</v>
      </c>
    </row>
    <row r="1657" spans="1:24">
      <c r="A1657" s="10">
        <f>europe!A1668</f>
        <v>0</v>
      </c>
      <c r="B1657" s="9" t="e">
        <f>VLOOKUP($A1657,europe!$A$1:$B$3014,2,FALSE)</f>
        <v>#N/A</v>
      </c>
      <c r="C1657" s="9">
        <f>VLOOKUP($A1657,man_neu!$A$1:$D$3001,4,FALSE)</f>
        <v>0</v>
      </c>
      <c r="D1657" s="24" t="e">
        <f>VLOOKUP($A1657,cash!$A$1:$B$3001,2,FALSE)</f>
        <v>#N/A</v>
      </c>
      <c r="E1657" s="9" t="e">
        <f>VLOOKUP($A1657,patri!$A$1:$B$3002,2,FALSE)</f>
        <v>#N/A</v>
      </c>
      <c r="G1657" s="9" t="e">
        <f>VLOOKUP($A1657,anteile!$A$4:$D$2615,anteile!B$12,FALSE)</f>
        <v>#N/A</v>
      </c>
      <c r="H1657" s="9" t="e">
        <f>VLOOKUP($A1657,anteile!$A$4:$D$2615,anteile!C$12,FALSE)</f>
        <v>#N/A</v>
      </c>
      <c r="I1657" s="9" t="e">
        <f>VLOOKUP($A1657,anteile!$A$4:$D$2615,anteile!D$12,FALSE)</f>
        <v>#N/A</v>
      </c>
      <c r="K1657" s="24" t="e">
        <f t="shared" si="281"/>
        <v>#N/A</v>
      </c>
      <c r="L1657" s="24" t="e">
        <f t="shared" si="282"/>
        <v>#N/A</v>
      </c>
      <c r="M1657" s="24" t="e">
        <f>VLOOKUP($A1657,cash!$A$1:$B$3001,2,FALSE)</f>
        <v>#N/A</v>
      </c>
      <c r="N1657" s="24" t="e">
        <f t="shared" si="283"/>
        <v>#N/A</v>
      </c>
      <c r="P1657" s="24" t="e">
        <f t="shared" si="284"/>
        <v>#N/A</v>
      </c>
      <c r="Q1657" s="24" t="e">
        <f t="shared" si="285"/>
        <v>#N/A</v>
      </c>
      <c r="S1657" s="14" t="e">
        <f t="shared" si="286"/>
        <v>#N/A</v>
      </c>
      <c r="T1657" s="14" t="e">
        <f t="shared" si="287"/>
        <v>#N/A</v>
      </c>
      <c r="U1657" s="14" t="e">
        <f t="shared" si="288"/>
        <v>#N/A</v>
      </c>
      <c r="V1657" s="14">
        <f t="shared" si="289"/>
        <v>0</v>
      </c>
      <c r="W1657" s="14" t="e">
        <f t="shared" si="290"/>
        <v>#N/A</v>
      </c>
      <c r="X1657" s="14" t="e">
        <f t="shared" si="291"/>
        <v>#N/A</v>
      </c>
    </row>
    <row r="1658" spans="1:24">
      <c r="A1658" s="10">
        <f>europe!A1669</f>
        <v>0</v>
      </c>
      <c r="B1658" s="9" t="e">
        <f>VLOOKUP($A1658,europe!$A$1:$B$3014,2,FALSE)</f>
        <v>#N/A</v>
      </c>
      <c r="C1658" s="9">
        <f>VLOOKUP($A1658,man_neu!$A$1:$D$3001,4,FALSE)</f>
        <v>0</v>
      </c>
      <c r="D1658" s="24" t="e">
        <f>VLOOKUP($A1658,cash!$A$1:$B$3001,2,FALSE)</f>
        <v>#N/A</v>
      </c>
      <c r="E1658" s="9" t="e">
        <f>VLOOKUP($A1658,patri!$A$1:$B$3002,2,FALSE)</f>
        <v>#N/A</v>
      </c>
      <c r="G1658" s="9" t="e">
        <f>VLOOKUP($A1658,anteile!$A$4:$D$2615,anteile!B$12,FALSE)</f>
        <v>#N/A</v>
      </c>
      <c r="H1658" s="9" t="e">
        <f>VLOOKUP($A1658,anteile!$A$4:$D$2615,anteile!C$12,FALSE)</f>
        <v>#N/A</v>
      </c>
      <c r="I1658" s="9" t="e">
        <f>VLOOKUP($A1658,anteile!$A$4:$D$2615,anteile!D$12,FALSE)</f>
        <v>#N/A</v>
      </c>
      <c r="K1658" s="24" t="e">
        <f t="shared" si="281"/>
        <v>#N/A</v>
      </c>
      <c r="L1658" s="24" t="e">
        <f t="shared" si="282"/>
        <v>#N/A</v>
      </c>
      <c r="M1658" s="24" t="e">
        <f>VLOOKUP($A1658,cash!$A$1:$B$3001,2,FALSE)</f>
        <v>#N/A</v>
      </c>
      <c r="N1658" s="24" t="e">
        <f t="shared" si="283"/>
        <v>#N/A</v>
      </c>
      <c r="P1658" s="24" t="e">
        <f t="shared" si="284"/>
        <v>#N/A</v>
      </c>
      <c r="Q1658" s="24" t="e">
        <f t="shared" si="285"/>
        <v>#N/A</v>
      </c>
      <c r="S1658" s="14" t="e">
        <f t="shared" si="286"/>
        <v>#N/A</v>
      </c>
      <c r="T1658" s="14" t="e">
        <f t="shared" si="287"/>
        <v>#N/A</v>
      </c>
      <c r="U1658" s="14" t="e">
        <f t="shared" si="288"/>
        <v>#N/A</v>
      </c>
      <c r="V1658" s="14">
        <f t="shared" si="289"/>
        <v>0</v>
      </c>
      <c r="W1658" s="14" t="e">
        <f t="shared" si="290"/>
        <v>#N/A</v>
      </c>
      <c r="X1658" s="14" t="e">
        <f t="shared" si="291"/>
        <v>#N/A</v>
      </c>
    </row>
    <row r="1659" spans="1:24">
      <c r="A1659" s="10">
        <f>europe!A1670</f>
        <v>0</v>
      </c>
      <c r="B1659" s="9" t="e">
        <f>VLOOKUP($A1659,europe!$A$1:$B$3014,2,FALSE)</f>
        <v>#N/A</v>
      </c>
      <c r="C1659" s="9">
        <f>VLOOKUP($A1659,man_neu!$A$1:$D$3001,4,FALSE)</f>
        <v>0</v>
      </c>
      <c r="D1659" s="24" t="e">
        <f>VLOOKUP($A1659,cash!$A$1:$B$3001,2,FALSE)</f>
        <v>#N/A</v>
      </c>
      <c r="E1659" s="9" t="e">
        <f>VLOOKUP($A1659,patri!$A$1:$B$3002,2,FALSE)</f>
        <v>#N/A</v>
      </c>
      <c r="G1659" s="9" t="e">
        <f>VLOOKUP($A1659,anteile!$A$4:$D$2615,anteile!B$12,FALSE)</f>
        <v>#N/A</v>
      </c>
      <c r="H1659" s="9" t="e">
        <f>VLOOKUP($A1659,anteile!$A$4:$D$2615,anteile!C$12,FALSE)</f>
        <v>#N/A</v>
      </c>
      <c r="I1659" s="9" t="e">
        <f>VLOOKUP($A1659,anteile!$A$4:$D$2615,anteile!D$12,FALSE)</f>
        <v>#N/A</v>
      </c>
      <c r="K1659" s="24" t="e">
        <f t="shared" si="281"/>
        <v>#N/A</v>
      </c>
      <c r="L1659" s="24" t="e">
        <f t="shared" si="282"/>
        <v>#N/A</v>
      </c>
      <c r="M1659" s="24" t="e">
        <f>VLOOKUP($A1659,cash!$A$1:$B$3001,2,FALSE)</f>
        <v>#N/A</v>
      </c>
      <c r="N1659" s="24" t="e">
        <f t="shared" si="283"/>
        <v>#N/A</v>
      </c>
      <c r="P1659" s="24" t="e">
        <f t="shared" si="284"/>
        <v>#N/A</v>
      </c>
      <c r="Q1659" s="24" t="e">
        <f t="shared" si="285"/>
        <v>#N/A</v>
      </c>
      <c r="S1659" s="14" t="e">
        <f t="shared" si="286"/>
        <v>#N/A</v>
      </c>
      <c r="T1659" s="14" t="e">
        <f t="shared" si="287"/>
        <v>#N/A</v>
      </c>
      <c r="U1659" s="14" t="e">
        <f t="shared" si="288"/>
        <v>#N/A</v>
      </c>
      <c r="V1659" s="14">
        <f t="shared" si="289"/>
        <v>0</v>
      </c>
      <c r="W1659" s="14" t="e">
        <f t="shared" si="290"/>
        <v>#N/A</v>
      </c>
      <c r="X1659" s="14" t="e">
        <f t="shared" si="291"/>
        <v>#N/A</v>
      </c>
    </row>
    <row r="1660" spans="1:24">
      <c r="A1660" s="10">
        <f>europe!A1671</f>
        <v>0</v>
      </c>
      <c r="B1660" s="9" t="e">
        <f>VLOOKUP($A1660,europe!$A$1:$B$3014,2,FALSE)</f>
        <v>#N/A</v>
      </c>
      <c r="C1660" s="9">
        <f>VLOOKUP($A1660,man_neu!$A$1:$D$3001,4,FALSE)</f>
        <v>0</v>
      </c>
      <c r="D1660" s="24" t="e">
        <f>VLOOKUP($A1660,cash!$A$1:$B$3001,2,FALSE)</f>
        <v>#N/A</v>
      </c>
      <c r="E1660" s="9" t="e">
        <f>VLOOKUP($A1660,patri!$A$1:$B$3002,2,FALSE)</f>
        <v>#N/A</v>
      </c>
      <c r="G1660" s="9" t="e">
        <f>VLOOKUP($A1660,anteile!$A$4:$D$2615,anteile!B$12,FALSE)</f>
        <v>#N/A</v>
      </c>
      <c r="H1660" s="9" t="e">
        <f>VLOOKUP($A1660,anteile!$A$4:$D$2615,anteile!C$12,FALSE)</f>
        <v>#N/A</v>
      </c>
      <c r="I1660" s="9" t="e">
        <f>VLOOKUP($A1660,anteile!$A$4:$D$2615,anteile!D$12,FALSE)</f>
        <v>#N/A</v>
      </c>
      <c r="K1660" s="24" t="e">
        <f t="shared" si="281"/>
        <v>#N/A</v>
      </c>
      <c r="L1660" s="24" t="e">
        <f t="shared" si="282"/>
        <v>#N/A</v>
      </c>
      <c r="M1660" s="24" t="e">
        <f>VLOOKUP($A1660,cash!$A$1:$B$3001,2,FALSE)</f>
        <v>#N/A</v>
      </c>
      <c r="N1660" s="24" t="e">
        <f t="shared" si="283"/>
        <v>#N/A</v>
      </c>
      <c r="P1660" s="24" t="e">
        <f t="shared" si="284"/>
        <v>#N/A</v>
      </c>
      <c r="Q1660" s="24" t="e">
        <f t="shared" si="285"/>
        <v>#N/A</v>
      </c>
      <c r="S1660" s="14" t="e">
        <f t="shared" si="286"/>
        <v>#N/A</v>
      </c>
      <c r="T1660" s="14" t="e">
        <f t="shared" si="287"/>
        <v>#N/A</v>
      </c>
      <c r="U1660" s="14" t="e">
        <f t="shared" si="288"/>
        <v>#N/A</v>
      </c>
      <c r="V1660" s="14">
        <f t="shared" si="289"/>
        <v>0</v>
      </c>
      <c r="W1660" s="14" t="e">
        <f t="shared" si="290"/>
        <v>#N/A</v>
      </c>
      <c r="X1660" s="14" t="e">
        <f t="shared" si="291"/>
        <v>#N/A</v>
      </c>
    </row>
    <row r="1661" spans="1:24">
      <c r="A1661" s="10">
        <f>europe!A1672</f>
        <v>0</v>
      </c>
      <c r="B1661" s="9" t="e">
        <f>VLOOKUP($A1661,europe!$A$1:$B$3014,2,FALSE)</f>
        <v>#N/A</v>
      </c>
      <c r="C1661" s="9">
        <f>VLOOKUP($A1661,man_neu!$A$1:$D$3001,4,FALSE)</f>
        <v>0</v>
      </c>
      <c r="D1661" s="24" t="e">
        <f>VLOOKUP($A1661,cash!$A$1:$B$3001,2,FALSE)</f>
        <v>#N/A</v>
      </c>
      <c r="E1661" s="9" t="e">
        <f>VLOOKUP($A1661,patri!$A$1:$B$3002,2,FALSE)</f>
        <v>#N/A</v>
      </c>
      <c r="G1661" s="9" t="e">
        <f>VLOOKUP($A1661,anteile!$A$4:$D$2615,anteile!B$12,FALSE)</f>
        <v>#N/A</v>
      </c>
      <c r="H1661" s="9" t="e">
        <f>VLOOKUP($A1661,anteile!$A$4:$D$2615,anteile!C$12,FALSE)</f>
        <v>#N/A</v>
      </c>
      <c r="I1661" s="9" t="e">
        <f>VLOOKUP($A1661,anteile!$A$4:$D$2615,anteile!D$12,FALSE)</f>
        <v>#N/A</v>
      </c>
      <c r="K1661" s="24" t="e">
        <f t="shared" si="281"/>
        <v>#N/A</v>
      </c>
      <c r="L1661" s="24" t="e">
        <f t="shared" si="282"/>
        <v>#N/A</v>
      </c>
      <c r="M1661" s="24" t="e">
        <f>VLOOKUP($A1661,cash!$A$1:$B$3001,2,FALSE)</f>
        <v>#N/A</v>
      </c>
      <c r="N1661" s="24" t="e">
        <f t="shared" si="283"/>
        <v>#N/A</v>
      </c>
      <c r="P1661" s="24" t="e">
        <f t="shared" si="284"/>
        <v>#N/A</v>
      </c>
      <c r="Q1661" s="24" t="e">
        <f t="shared" si="285"/>
        <v>#N/A</v>
      </c>
      <c r="S1661" s="14" t="e">
        <f t="shared" si="286"/>
        <v>#N/A</v>
      </c>
      <c r="T1661" s="14" t="e">
        <f t="shared" si="287"/>
        <v>#N/A</v>
      </c>
      <c r="U1661" s="14" t="e">
        <f t="shared" si="288"/>
        <v>#N/A</v>
      </c>
      <c r="V1661" s="14">
        <f t="shared" si="289"/>
        <v>0</v>
      </c>
      <c r="W1661" s="14" t="e">
        <f t="shared" si="290"/>
        <v>#N/A</v>
      </c>
      <c r="X1661" s="14" t="e">
        <f t="shared" si="291"/>
        <v>#N/A</v>
      </c>
    </row>
    <row r="1662" spans="1:24">
      <c r="A1662" s="10">
        <f>europe!A1673</f>
        <v>0</v>
      </c>
      <c r="B1662" s="9" t="e">
        <f>VLOOKUP($A1662,europe!$A$1:$B$3014,2,FALSE)</f>
        <v>#N/A</v>
      </c>
      <c r="C1662" s="9">
        <f>VLOOKUP($A1662,man_neu!$A$1:$D$3001,4,FALSE)</f>
        <v>0</v>
      </c>
      <c r="D1662" s="24" t="e">
        <f>VLOOKUP($A1662,cash!$A$1:$B$3001,2,FALSE)</f>
        <v>#N/A</v>
      </c>
      <c r="E1662" s="9" t="e">
        <f>VLOOKUP($A1662,patri!$A$1:$B$3002,2,FALSE)</f>
        <v>#N/A</v>
      </c>
      <c r="G1662" s="9" t="e">
        <f>VLOOKUP($A1662,anteile!$A$4:$D$2615,anteile!B$12,FALSE)</f>
        <v>#N/A</v>
      </c>
      <c r="H1662" s="9" t="e">
        <f>VLOOKUP($A1662,anteile!$A$4:$D$2615,anteile!C$12,FALSE)</f>
        <v>#N/A</v>
      </c>
      <c r="I1662" s="9" t="e">
        <f>VLOOKUP($A1662,anteile!$A$4:$D$2615,anteile!D$12,FALSE)</f>
        <v>#N/A</v>
      </c>
      <c r="K1662" s="24" t="e">
        <f t="shared" si="281"/>
        <v>#N/A</v>
      </c>
      <c r="L1662" s="24" t="e">
        <f t="shared" si="282"/>
        <v>#N/A</v>
      </c>
      <c r="M1662" s="24" t="e">
        <f>VLOOKUP($A1662,cash!$A$1:$B$3001,2,FALSE)</f>
        <v>#N/A</v>
      </c>
      <c r="N1662" s="24" t="e">
        <f t="shared" si="283"/>
        <v>#N/A</v>
      </c>
      <c r="P1662" s="24" t="e">
        <f t="shared" si="284"/>
        <v>#N/A</v>
      </c>
      <c r="Q1662" s="24" t="e">
        <f t="shared" si="285"/>
        <v>#N/A</v>
      </c>
      <c r="S1662" s="14" t="e">
        <f t="shared" si="286"/>
        <v>#N/A</v>
      </c>
      <c r="T1662" s="14" t="e">
        <f t="shared" si="287"/>
        <v>#N/A</v>
      </c>
      <c r="U1662" s="14" t="e">
        <f t="shared" si="288"/>
        <v>#N/A</v>
      </c>
      <c r="V1662" s="14">
        <f t="shared" si="289"/>
        <v>0</v>
      </c>
      <c r="W1662" s="14" t="e">
        <f t="shared" si="290"/>
        <v>#N/A</v>
      </c>
      <c r="X1662" s="14" t="e">
        <f t="shared" si="291"/>
        <v>#N/A</v>
      </c>
    </row>
    <row r="1663" spans="1:24">
      <c r="A1663" s="10">
        <f>europe!A1674</f>
        <v>0</v>
      </c>
      <c r="B1663" s="9" t="e">
        <f>VLOOKUP($A1663,europe!$A$1:$B$3014,2,FALSE)</f>
        <v>#N/A</v>
      </c>
      <c r="C1663" s="9">
        <f>VLOOKUP($A1663,man_neu!$A$1:$D$3001,4,FALSE)</f>
        <v>0</v>
      </c>
      <c r="D1663" s="24" t="e">
        <f>VLOOKUP($A1663,cash!$A$1:$B$3001,2,FALSE)</f>
        <v>#N/A</v>
      </c>
      <c r="E1663" s="9" t="e">
        <f>VLOOKUP($A1663,patri!$A$1:$B$3002,2,FALSE)</f>
        <v>#N/A</v>
      </c>
      <c r="G1663" s="9" t="e">
        <f>VLOOKUP($A1663,anteile!$A$4:$D$2615,anteile!B$12,FALSE)</f>
        <v>#N/A</v>
      </c>
      <c r="H1663" s="9" t="e">
        <f>VLOOKUP($A1663,anteile!$A$4:$D$2615,anteile!C$12,FALSE)</f>
        <v>#N/A</v>
      </c>
      <c r="I1663" s="9" t="e">
        <f>VLOOKUP($A1663,anteile!$A$4:$D$2615,anteile!D$12,FALSE)</f>
        <v>#N/A</v>
      </c>
      <c r="K1663" s="24" t="e">
        <f t="shared" si="281"/>
        <v>#N/A</v>
      </c>
      <c r="L1663" s="24" t="e">
        <f t="shared" si="282"/>
        <v>#N/A</v>
      </c>
      <c r="M1663" s="24" t="e">
        <f>VLOOKUP($A1663,cash!$A$1:$B$3001,2,FALSE)</f>
        <v>#N/A</v>
      </c>
      <c r="N1663" s="24" t="e">
        <f t="shared" si="283"/>
        <v>#N/A</v>
      </c>
      <c r="P1663" s="24" t="e">
        <f t="shared" si="284"/>
        <v>#N/A</v>
      </c>
      <c r="Q1663" s="24" t="e">
        <f t="shared" si="285"/>
        <v>#N/A</v>
      </c>
      <c r="S1663" s="14" t="e">
        <f t="shared" si="286"/>
        <v>#N/A</v>
      </c>
      <c r="T1663" s="14" t="e">
        <f t="shared" si="287"/>
        <v>#N/A</v>
      </c>
      <c r="U1663" s="14" t="e">
        <f t="shared" si="288"/>
        <v>#N/A</v>
      </c>
      <c r="V1663" s="14">
        <f t="shared" si="289"/>
        <v>0</v>
      </c>
      <c r="W1663" s="14" t="e">
        <f t="shared" si="290"/>
        <v>#N/A</v>
      </c>
      <c r="X1663" s="14" t="e">
        <f t="shared" si="291"/>
        <v>#N/A</v>
      </c>
    </row>
    <row r="1664" spans="1:24">
      <c r="A1664" s="10">
        <f>europe!A1675</f>
        <v>0</v>
      </c>
      <c r="B1664" s="9" t="e">
        <f>VLOOKUP($A1664,europe!$A$1:$B$3014,2,FALSE)</f>
        <v>#N/A</v>
      </c>
      <c r="C1664" s="9">
        <f>VLOOKUP($A1664,man_neu!$A$1:$D$3001,4,FALSE)</f>
        <v>0</v>
      </c>
      <c r="D1664" s="24" t="e">
        <f>VLOOKUP($A1664,cash!$A$1:$B$3001,2,FALSE)</f>
        <v>#N/A</v>
      </c>
      <c r="E1664" s="9" t="e">
        <f>VLOOKUP($A1664,patri!$A$1:$B$3002,2,FALSE)</f>
        <v>#N/A</v>
      </c>
      <c r="G1664" s="9" t="e">
        <f>VLOOKUP($A1664,anteile!$A$4:$D$2615,anteile!B$12,FALSE)</f>
        <v>#N/A</v>
      </c>
      <c r="H1664" s="9" t="e">
        <f>VLOOKUP($A1664,anteile!$A$4:$D$2615,anteile!C$12,FALSE)</f>
        <v>#N/A</v>
      </c>
      <c r="I1664" s="9" t="e">
        <f>VLOOKUP($A1664,anteile!$A$4:$D$2615,anteile!D$12,FALSE)</f>
        <v>#N/A</v>
      </c>
      <c r="K1664" s="24" t="e">
        <f t="shared" si="281"/>
        <v>#N/A</v>
      </c>
      <c r="L1664" s="24" t="e">
        <f t="shared" si="282"/>
        <v>#N/A</v>
      </c>
      <c r="M1664" s="24" t="e">
        <f>VLOOKUP($A1664,cash!$A$1:$B$3001,2,FALSE)</f>
        <v>#N/A</v>
      </c>
      <c r="N1664" s="24" t="e">
        <f t="shared" si="283"/>
        <v>#N/A</v>
      </c>
      <c r="P1664" s="24" t="e">
        <f t="shared" si="284"/>
        <v>#N/A</v>
      </c>
      <c r="Q1664" s="24" t="e">
        <f t="shared" si="285"/>
        <v>#N/A</v>
      </c>
      <c r="S1664" s="14" t="e">
        <f t="shared" si="286"/>
        <v>#N/A</v>
      </c>
      <c r="T1664" s="14" t="e">
        <f t="shared" si="287"/>
        <v>#N/A</v>
      </c>
      <c r="U1664" s="14" t="e">
        <f t="shared" si="288"/>
        <v>#N/A</v>
      </c>
      <c r="V1664" s="14">
        <f t="shared" si="289"/>
        <v>0</v>
      </c>
      <c r="W1664" s="14" t="e">
        <f t="shared" si="290"/>
        <v>#N/A</v>
      </c>
      <c r="X1664" s="14" t="e">
        <f t="shared" si="291"/>
        <v>#N/A</v>
      </c>
    </row>
    <row r="1665" spans="1:24">
      <c r="A1665" s="10">
        <f>europe!A1676</f>
        <v>0</v>
      </c>
      <c r="B1665" s="9" t="e">
        <f>VLOOKUP($A1665,europe!$A$1:$B$3014,2,FALSE)</f>
        <v>#N/A</v>
      </c>
      <c r="C1665" s="9">
        <f>VLOOKUP($A1665,man_neu!$A$1:$D$3001,4,FALSE)</f>
        <v>0</v>
      </c>
      <c r="D1665" s="24" t="e">
        <f>VLOOKUP($A1665,cash!$A$1:$B$3001,2,FALSE)</f>
        <v>#N/A</v>
      </c>
      <c r="E1665" s="9" t="e">
        <f>VLOOKUP($A1665,patri!$A$1:$B$3002,2,FALSE)</f>
        <v>#N/A</v>
      </c>
      <c r="G1665" s="9" t="e">
        <f>VLOOKUP($A1665,anteile!$A$4:$D$2615,anteile!B$12,FALSE)</f>
        <v>#N/A</v>
      </c>
      <c r="H1665" s="9" t="e">
        <f>VLOOKUP($A1665,anteile!$A$4:$D$2615,anteile!C$12,FALSE)</f>
        <v>#N/A</v>
      </c>
      <c r="I1665" s="9" t="e">
        <f>VLOOKUP($A1665,anteile!$A$4:$D$2615,anteile!D$12,FALSE)</f>
        <v>#N/A</v>
      </c>
      <c r="K1665" s="24" t="e">
        <f t="shared" si="281"/>
        <v>#N/A</v>
      </c>
      <c r="L1665" s="24" t="e">
        <f t="shared" si="282"/>
        <v>#N/A</v>
      </c>
      <c r="M1665" s="24" t="e">
        <f>VLOOKUP($A1665,cash!$A$1:$B$3001,2,FALSE)</f>
        <v>#N/A</v>
      </c>
      <c r="N1665" s="24" t="e">
        <f t="shared" si="283"/>
        <v>#N/A</v>
      </c>
      <c r="P1665" s="24" t="e">
        <f t="shared" si="284"/>
        <v>#N/A</v>
      </c>
      <c r="Q1665" s="24" t="e">
        <f t="shared" si="285"/>
        <v>#N/A</v>
      </c>
      <c r="S1665" s="14" t="e">
        <f t="shared" si="286"/>
        <v>#N/A</v>
      </c>
      <c r="T1665" s="14" t="e">
        <f t="shared" si="287"/>
        <v>#N/A</v>
      </c>
      <c r="U1665" s="14" t="e">
        <f t="shared" si="288"/>
        <v>#N/A</v>
      </c>
      <c r="V1665" s="14">
        <f t="shared" si="289"/>
        <v>0</v>
      </c>
      <c r="W1665" s="14" t="e">
        <f t="shared" si="290"/>
        <v>#N/A</v>
      </c>
      <c r="X1665" s="14" t="e">
        <f t="shared" si="291"/>
        <v>#N/A</v>
      </c>
    </row>
    <row r="1666" spans="1:24">
      <c r="A1666" s="10">
        <f>europe!A1677</f>
        <v>0</v>
      </c>
      <c r="B1666" s="9" t="e">
        <f>VLOOKUP($A1666,europe!$A$1:$B$3014,2,FALSE)</f>
        <v>#N/A</v>
      </c>
      <c r="C1666" s="9">
        <f>VLOOKUP($A1666,man_neu!$A$1:$D$3001,4,FALSE)</f>
        <v>0</v>
      </c>
      <c r="D1666" s="24" t="e">
        <f>VLOOKUP($A1666,cash!$A$1:$B$3001,2,FALSE)</f>
        <v>#N/A</v>
      </c>
      <c r="E1666" s="9" t="e">
        <f>VLOOKUP($A1666,patri!$A$1:$B$3002,2,FALSE)</f>
        <v>#N/A</v>
      </c>
      <c r="G1666" s="9" t="e">
        <f>VLOOKUP($A1666,anteile!$A$4:$D$2615,anteile!B$12,FALSE)</f>
        <v>#N/A</v>
      </c>
      <c r="H1666" s="9" t="e">
        <f>VLOOKUP($A1666,anteile!$A$4:$D$2615,anteile!C$12,FALSE)</f>
        <v>#N/A</v>
      </c>
      <c r="I1666" s="9" t="e">
        <f>VLOOKUP($A1666,anteile!$A$4:$D$2615,anteile!D$12,FALSE)</f>
        <v>#N/A</v>
      </c>
      <c r="K1666" s="24" t="e">
        <f t="shared" si="281"/>
        <v>#N/A</v>
      </c>
      <c r="L1666" s="24" t="e">
        <f t="shared" si="282"/>
        <v>#N/A</v>
      </c>
      <c r="M1666" s="24" t="e">
        <f>VLOOKUP($A1666,cash!$A$1:$B$3001,2,FALSE)</f>
        <v>#N/A</v>
      </c>
      <c r="N1666" s="24" t="e">
        <f t="shared" si="283"/>
        <v>#N/A</v>
      </c>
      <c r="P1666" s="24" t="e">
        <f t="shared" si="284"/>
        <v>#N/A</v>
      </c>
      <c r="Q1666" s="24" t="e">
        <f t="shared" si="285"/>
        <v>#N/A</v>
      </c>
      <c r="S1666" s="14" t="e">
        <f t="shared" si="286"/>
        <v>#N/A</v>
      </c>
      <c r="T1666" s="14" t="e">
        <f t="shared" si="287"/>
        <v>#N/A</v>
      </c>
      <c r="U1666" s="14" t="e">
        <f t="shared" si="288"/>
        <v>#N/A</v>
      </c>
      <c r="V1666" s="14">
        <f t="shared" si="289"/>
        <v>0</v>
      </c>
      <c r="W1666" s="14" t="e">
        <f t="shared" si="290"/>
        <v>#N/A</v>
      </c>
      <c r="X1666" s="14" t="e">
        <f t="shared" si="291"/>
        <v>#N/A</v>
      </c>
    </row>
    <row r="1667" spans="1:24">
      <c r="A1667" s="10">
        <f>europe!A1678</f>
        <v>0</v>
      </c>
      <c r="B1667" s="9" t="e">
        <f>VLOOKUP($A1667,europe!$A$1:$B$3014,2,FALSE)</f>
        <v>#N/A</v>
      </c>
      <c r="C1667" s="9">
        <f>VLOOKUP($A1667,man_neu!$A$1:$D$3001,4,FALSE)</f>
        <v>0</v>
      </c>
      <c r="D1667" s="24" t="e">
        <f>VLOOKUP($A1667,cash!$A$1:$B$3001,2,FALSE)</f>
        <v>#N/A</v>
      </c>
      <c r="E1667" s="9" t="e">
        <f>VLOOKUP($A1667,patri!$A$1:$B$3002,2,FALSE)</f>
        <v>#N/A</v>
      </c>
      <c r="G1667" s="9" t="e">
        <f>VLOOKUP($A1667,anteile!$A$4:$D$2615,anteile!B$12,FALSE)</f>
        <v>#N/A</v>
      </c>
      <c r="H1667" s="9" t="e">
        <f>VLOOKUP($A1667,anteile!$A$4:$D$2615,anteile!C$12,FALSE)</f>
        <v>#N/A</v>
      </c>
      <c r="I1667" s="9" t="e">
        <f>VLOOKUP($A1667,anteile!$A$4:$D$2615,anteile!D$12,FALSE)</f>
        <v>#N/A</v>
      </c>
      <c r="K1667" s="24" t="e">
        <f t="shared" si="281"/>
        <v>#N/A</v>
      </c>
      <c r="L1667" s="24" t="e">
        <f t="shared" si="282"/>
        <v>#N/A</v>
      </c>
      <c r="M1667" s="24" t="e">
        <f>VLOOKUP($A1667,cash!$A$1:$B$3001,2,FALSE)</f>
        <v>#N/A</v>
      </c>
      <c r="N1667" s="24" t="e">
        <f t="shared" si="283"/>
        <v>#N/A</v>
      </c>
      <c r="P1667" s="24" t="e">
        <f t="shared" si="284"/>
        <v>#N/A</v>
      </c>
      <c r="Q1667" s="24" t="e">
        <f t="shared" si="285"/>
        <v>#N/A</v>
      </c>
      <c r="S1667" s="14" t="e">
        <f t="shared" si="286"/>
        <v>#N/A</v>
      </c>
      <c r="T1667" s="14" t="e">
        <f t="shared" si="287"/>
        <v>#N/A</v>
      </c>
      <c r="U1667" s="14" t="e">
        <f t="shared" si="288"/>
        <v>#N/A</v>
      </c>
      <c r="V1667" s="14">
        <f t="shared" si="289"/>
        <v>0</v>
      </c>
      <c r="W1667" s="14" t="e">
        <f t="shared" si="290"/>
        <v>#N/A</v>
      </c>
      <c r="X1667" s="14" t="e">
        <f t="shared" si="291"/>
        <v>#N/A</v>
      </c>
    </row>
    <row r="1668" spans="1:24">
      <c r="A1668" s="10">
        <f>europe!A1679</f>
        <v>0</v>
      </c>
      <c r="B1668" s="9" t="e">
        <f>VLOOKUP($A1668,europe!$A$1:$B$3014,2,FALSE)</f>
        <v>#N/A</v>
      </c>
      <c r="C1668" s="9">
        <f>VLOOKUP($A1668,man_neu!$A$1:$D$3001,4,FALSE)</f>
        <v>0</v>
      </c>
      <c r="D1668" s="24" t="e">
        <f>VLOOKUP($A1668,cash!$A$1:$B$3001,2,FALSE)</f>
        <v>#N/A</v>
      </c>
      <c r="E1668" s="9" t="e">
        <f>VLOOKUP($A1668,patri!$A$1:$B$3002,2,FALSE)</f>
        <v>#N/A</v>
      </c>
      <c r="G1668" s="9" t="e">
        <f>VLOOKUP($A1668,anteile!$A$4:$D$2615,anteile!B$12,FALSE)</f>
        <v>#N/A</v>
      </c>
      <c r="H1668" s="9" t="e">
        <f>VLOOKUP($A1668,anteile!$A$4:$D$2615,anteile!C$12,FALSE)</f>
        <v>#N/A</v>
      </c>
      <c r="I1668" s="9" t="e">
        <f>VLOOKUP($A1668,anteile!$A$4:$D$2615,anteile!D$12,FALSE)</f>
        <v>#N/A</v>
      </c>
      <c r="K1668" s="24" t="e">
        <f t="shared" si="281"/>
        <v>#N/A</v>
      </c>
      <c r="L1668" s="24" t="e">
        <f t="shared" si="282"/>
        <v>#N/A</v>
      </c>
      <c r="M1668" s="24" t="e">
        <f>VLOOKUP($A1668,cash!$A$1:$B$3001,2,FALSE)</f>
        <v>#N/A</v>
      </c>
      <c r="N1668" s="24" t="e">
        <f t="shared" si="283"/>
        <v>#N/A</v>
      </c>
      <c r="P1668" s="24" t="e">
        <f t="shared" si="284"/>
        <v>#N/A</v>
      </c>
      <c r="Q1668" s="24" t="e">
        <f t="shared" si="285"/>
        <v>#N/A</v>
      </c>
      <c r="S1668" s="14" t="e">
        <f t="shared" si="286"/>
        <v>#N/A</v>
      </c>
      <c r="T1668" s="14" t="e">
        <f t="shared" si="287"/>
        <v>#N/A</v>
      </c>
      <c r="U1668" s="14" t="e">
        <f t="shared" si="288"/>
        <v>#N/A</v>
      </c>
      <c r="V1668" s="14">
        <f t="shared" si="289"/>
        <v>0</v>
      </c>
      <c r="W1668" s="14" t="e">
        <f t="shared" si="290"/>
        <v>#N/A</v>
      </c>
      <c r="X1668" s="14" t="e">
        <f t="shared" si="291"/>
        <v>#N/A</v>
      </c>
    </row>
    <row r="1669" spans="1:24">
      <c r="A1669" s="10">
        <f>europe!A1680</f>
        <v>0</v>
      </c>
      <c r="B1669" s="9" t="e">
        <f>VLOOKUP($A1669,europe!$A$1:$B$3014,2,FALSE)</f>
        <v>#N/A</v>
      </c>
      <c r="C1669" s="9">
        <f>VLOOKUP($A1669,man_neu!$A$1:$D$3001,4,FALSE)</f>
        <v>0</v>
      </c>
      <c r="D1669" s="24" t="e">
        <f>VLOOKUP($A1669,cash!$A$1:$B$3001,2,FALSE)</f>
        <v>#N/A</v>
      </c>
      <c r="E1669" s="9" t="e">
        <f>VLOOKUP($A1669,patri!$A$1:$B$3002,2,FALSE)</f>
        <v>#N/A</v>
      </c>
      <c r="G1669" s="9" t="e">
        <f>VLOOKUP($A1669,anteile!$A$4:$D$2615,anteile!B$12,FALSE)</f>
        <v>#N/A</v>
      </c>
      <c r="H1669" s="9" t="e">
        <f>VLOOKUP($A1669,anteile!$A$4:$D$2615,anteile!C$12,FALSE)</f>
        <v>#N/A</v>
      </c>
      <c r="I1669" s="9" t="e">
        <f>VLOOKUP($A1669,anteile!$A$4:$D$2615,anteile!D$12,FALSE)</f>
        <v>#N/A</v>
      </c>
      <c r="K1669" s="24" t="e">
        <f t="shared" si="281"/>
        <v>#N/A</v>
      </c>
      <c r="L1669" s="24" t="e">
        <f t="shared" si="282"/>
        <v>#N/A</v>
      </c>
      <c r="M1669" s="24" t="e">
        <f>VLOOKUP($A1669,cash!$A$1:$B$3001,2,FALSE)</f>
        <v>#N/A</v>
      </c>
      <c r="N1669" s="24" t="e">
        <f t="shared" si="283"/>
        <v>#N/A</v>
      </c>
      <c r="P1669" s="24" t="e">
        <f t="shared" si="284"/>
        <v>#N/A</v>
      </c>
      <c r="Q1669" s="24" t="e">
        <f t="shared" si="285"/>
        <v>#N/A</v>
      </c>
      <c r="S1669" s="14" t="e">
        <f t="shared" si="286"/>
        <v>#N/A</v>
      </c>
      <c r="T1669" s="14" t="e">
        <f t="shared" si="287"/>
        <v>#N/A</v>
      </c>
      <c r="U1669" s="14" t="e">
        <f t="shared" si="288"/>
        <v>#N/A</v>
      </c>
      <c r="V1669" s="14">
        <f t="shared" si="289"/>
        <v>0</v>
      </c>
      <c r="W1669" s="14" t="e">
        <f t="shared" si="290"/>
        <v>#N/A</v>
      </c>
      <c r="X1669" s="14" t="e">
        <f t="shared" si="291"/>
        <v>#N/A</v>
      </c>
    </row>
    <row r="1670" spans="1:24">
      <c r="A1670" s="10">
        <f>europe!A1681</f>
        <v>0</v>
      </c>
      <c r="B1670" s="9" t="e">
        <f>VLOOKUP($A1670,europe!$A$1:$B$3014,2,FALSE)</f>
        <v>#N/A</v>
      </c>
      <c r="C1670" s="9">
        <f>VLOOKUP($A1670,man_neu!$A$1:$D$3001,4,FALSE)</f>
        <v>0</v>
      </c>
      <c r="D1670" s="24" t="e">
        <f>VLOOKUP($A1670,cash!$A$1:$B$3001,2,FALSE)</f>
        <v>#N/A</v>
      </c>
      <c r="E1670" s="9" t="e">
        <f>VLOOKUP($A1670,patri!$A$1:$B$3002,2,FALSE)</f>
        <v>#N/A</v>
      </c>
      <c r="G1670" s="9" t="e">
        <f>VLOOKUP($A1670,anteile!$A$4:$D$2615,anteile!B$12,FALSE)</f>
        <v>#N/A</v>
      </c>
      <c r="H1670" s="9" t="e">
        <f>VLOOKUP($A1670,anteile!$A$4:$D$2615,anteile!C$12,FALSE)</f>
        <v>#N/A</v>
      </c>
      <c r="I1670" s="9" t="e">
        <f>VLOOKUP($A1670,anteile!$A$4:$D$2615,anteile!D$12,FALSE)</f>
        <v>#N/A</v>
      </c>
      <c r="K1670" s="24" t="e">
        <f t="shared" si="281"/>
        <v>#N/A</v>
      </c>
      <c r="L1670" s="24" t="e">
        <f t="shared" si="282"/>
        <v>#N/A</v>
      </c>
      <c r="M1670" s="24" t="e">
        <f>VLOOKUP($A1670,cash!$A$1:$B$3001,2,FALSE)</f>
        <v>#N/A</v>
      </c>
      <c r="N1670" s="24" t="e">
        <f t="shared" si="283"/>
        <v>#N/A</v>
      </c>
      <c r="P1670" s="24" t="e">
        <f t="shared" si="284"/>
        <v>#N/A</v>
      </c>
      <c r="Q1670" s="24" t="e">
        <f t="shared" si="285"/>
        <v>#N/A</v>
      </c>
      <c r="S1670" s="14" t="e">
        <f t="shared" si="286"/>
        <v>#N/A</v>
      </c>
      <c r="T1670" s="14" t="e">
        <f t="shared" si="287"/>
        <v>#N/A</v>
      </c>
      <c r="U1670" s="14" t="e">
        <f t="shared" si="288"/>
        <v>#N/A</v>
      </c>
      <c r="V1670" s="14">
        <f t="shared" si="289"/>
        <v>0</v>
      </c>
      <c r="W1670" s="14" t="e">
        <f t="shared" si="290"/>
        <v>#N/A</v>
      </c>
      <c r="X1670" s="14" t="e">
        <f t="shared" si="291"/>
        <v>#N/A</v>
      </c>
    </row>
    <row r="1671" spans="1:24">
      <c r="A1671" s="10">
        <f>europe!A1682</f>
        <v>0</v>
      </c>
      <c r="B1671" s="9" t="e">
        <f>VLOOKUP($A1671,europe!$A$1:$B$3014,2,FALSE)</f>
        <v>#N/A</v>
      </c>
      <c r="C1671" s="9">
        <f>VLOOKUP($A1671,man_neu!$A$1:$D$3001,4,FALSE)</f>
        <v>0</v>
      </c>
      <c r="D1671" s="24" t="e">
        <f>VLOOKUP($A1671,cash!$A$1:$B$3001,2,FALSE)</f>
        <v>#N/A</v>
      </c>
      <c r="E1671" s="9" t="e">
        <f>VLOOKUP($A1671,patri!$A$1:$B$3002,2,FALSE)</f>
        <v>#N/A</v>
      </c>
      <c r="G1671" s="9" t="e">
        <f>VLOOKUP($A1671,anteile!$A$4:$D$2615,anteile!B$12,FALSE)</f>
        <v>#N/A</v>
      </c>
      <c r="H1671" s="9" t="e">
        <f>VLOOKUP($A1671,anteile!$A$4:$D$2615,anteile!C$12,FALSE)</f>
        <v>#N/A</v>
      </c>
      <c r="I1671" s="9" t="e">
        <f>VLOOKUP($A1671,anteile!$A$4:$D$2615,anteile!D$12,FALSE)</f>
        <v>#N/A</v>
      </c>
      <c r="K1671" s="24" t="e">
        <f t="shared" si="281"/>
        <v>#N/A</v>
      </c>
      <c r="L1671" s="24" t="e">
        <f t="shared" si="282"/>
        <v>#N/A</v>
      </c>
      <c r="M1671" s="24" t="e">
        <f>VLOOKUP($A1671,cash!$A$1:$B$3001,2,FALSE)</f>
        <v>#N/A</v>
      </c>
      <c r="N1671" s="24" t="e">
        <f t="shared" si="283"/>
        <v>#N/A</v>
      </c>
      <c r="P1671" s="24" t="e">
        <f t="shared" si="284"/>
        <v>#N/A</v>
      </c>
      <c r="Q1671" s="24" t="e">
        <f t="shared" si="285"/>
        <v>#N/A</v>
      </c>
      <c r="S1671" s="14" t="e">
        <f t="shared" si="286"/>
        <v>#N/A</v>
      </c>
      <c r="T1671" s="14" t="e">
        <f t="shared" si="287"/>
        <v>#N/A</v>
      </c>
      <c r="U1671" s="14" t="e">
        <f t="shared" si="288"/>
        <v>#N/A</v>
      </c>
      <c r="V1671" s="14">
        <f t="shared" si="289"/>
        <v>0</v>
      </c>
      <c r="W1671" s="14" t="e">
        <f t="shared" si="290"/>
        <v>#N/A</v>
      </c>
      <c r="X1671" s="14" t="e">
        <f t="shared" si="291"/>
        <v>#N/A</v>
      </c>
    </row>
    <row r="1672" spans="1:24">
      <c r="A1672" s="10">
        <f>europe!A1683</f>
        <v>0</v>
      </c>
      <c r="B1672" s="9" t="e">
        <f>VLOOKUP($A1672,europe!$A$1:$B$3014,2,FALSE)</f>
        <v>#N/A</v>
      </c>
      <c r="C1672" s="9">
        <f>VLOOKUP($A1672,man_neu!$A$1:$D$3001,4,FALSE)</f>
        <v>0</v>
      </c>
      <c r="D1672" s="24" t="e">
        <f>VLOOKUP($A1672,cash!$A$1:$B$3001,2,FALSE)</f>
        <v>#N/A</v>
      </c>
      <c r="E1672" s="9" t="e">
        <f>VLOOKUP($A1672,patri!$A$1:$B$3002,2,FALSE)</f>
        <v>#N/A</v>
      </c>
      <c r="G1672" s="9" t="e">
        <f>VLOOKUP($A1672,anteile!$A$4:$D$2615,anteile!B$12,FALSE)</f>
        <v>#N/A</v>
      </c>
      <c r="H1672" s="9" t="e">
        <f>VLOOKUP($A1672,anteile!$A$4:$D$2615,anteile!C$12,FALSE)</f>
        <v>#N/A</v>
      </c>
      <c r="I1672" s="9" t="e">
        <f>VLOOKUP($A1672,anteile!$A$4:$D$2615,anteile!D$12,FALSE)</f>
        <v>#N/A</v>
      </c>
      <c r="K1672" s="24" t="e">
        <f t="shared" si="281"/>
        <v>#N/A</v>
      </c>
      <c r="L1672" s="24" t="e">
        <f t="shared" si="282"/>
        <v>#N/A</v>
      </c>
      <c r="M1672" s="24" t="e">
        <f>VLOOKUP($A1672,cash!$A$1:$B$3001,2,FALSE)</f>
        <v>#N/A</v>
      </c>
      <c r="N1672" s="24" t="e">
        <f t="shared" si="283"/>
        <v>#N/A</v>
      </c>
      <c r="P1672" s="24" t="e">
        <f t="shared" si="284"/>
        <v>#N/A</v>
      </c>
      <c r="Q1672" s="24" t="e">
        <f t="shared" si="285"/>
        <v>#N/A</v>
      </c>
      <c r="S1672" s="14" t="e">
        <f t="shared" si="286"/>
        <v>#N/A</v>
      </c>
      <c r="T1672" s="14" t="e">
        <f t="shared" si="287"/>
        <v>#N/A</v>
      </c>
      <c r="U1672" s="14" t="e">
        <f t="shared" si="288"/>
        <v>#N/A</v>
      </c>
      <c r="V1672" s="14">
        <f t="shared" si="289"/>
        <v>0</v>
      </c>
      <c r="W1672" s="14" t="e">
        <f t="shared" si="290"/>
        <v>#N/A</v>
      </c>
      <c r="X1672" s="14" t="e">
        <f t="shared" si="291"/>
        <v>#N/A</v>
      </c>
    </row>
    <row r="1673" spans="1:24">
      <c r="A1673" s="10">
        <f>europe!A1684</f>
        <v>0</v>
      </c>
      <c r="B1673" s="9" t="e">
        <f>VLOOKUP($A1673,europe!$A$1:$B$3014,2,FALSE)</f>
        <v>#N/A</v>
      </c>
      <c r="C1673" s="9">
        <f>VLOOKUP($A1673,man_neu!$A$1:$D$3001,4,FALSE)</f>
        <v>0</v>
      </c>
      <c r="D1673" s="24" t="e">
        <f>VLOOKUP($A1673,cash!$A$1:$B$3001,2,FALSE)</f>
        <v>#N/A</v>
      </c>
      <c r="E1673" s="9" t="e">
        <f>VLOOKUP($A1673,patri!$A$1:$B$3002,2,FALSE)</f>
        <v>#N/A</v>
      </c>
      <c r="G1673" s="9" t="e">
        <f>VLOOKUP($A1673,anteile!$A$4:$D$2615,anteile!B$12,FALSE)</f>
        <v>#N/A</v>
      </c>
      <c r="H1673" s="9" t="e">
        <f>VLOOKUP($A1673,anteile!$A$4:$D$2615,anteile!C$12,FALSE)</f>
        <v>#N/A</v>
      </c>
      <c r="I1673" s="9" t="e">
        <f>VLOOKUP($A1673,anteile!$A$4:$D$2615,anteile!D$12,FALSE)</f>
        <v>#N/A</v>
      </c>
      <c r="K1673" s="24" t="e">
        <f t="shared" si="281"/>
        <v>#N/A</v>
      </c>
      <c r="L1673" s="24" t="e">
        <f t="shared" si="282"/>
        <v>#N/A</v>
      </c>
      <c r="M1673" s="24" t="e">
        <f>VLOOKUP($A1673,cash!$A$1:$B$3001,2,FALSE)</f>
        <v>#N/A</v>
      </c>
      <c r="N1673" s="24" t="e">
        <f t="shared" si="283"/>
        <v>#N/A</v>
      </c>
      <c r="P1673" s="24" t="e">
        <f t="shared" si="284"/>
        <v>#N/A</v>
      </c>
      <c r="Q1673" s="24" t="e">
        <f t="shared" si="285"/>
        <v>#N/A</v>
      </c>
      <c r="S1673" s="14" t="e">
        <f t="shared" si="286"/>
        <v>#N/A</v>
      </c>
      <c r="T1673" s="14" t="e">
        <f t="shared" si="287"/>
        <v>#N/A</v>
      </c>
      <c r="U1673" s="14" t="e">
        <f t="shared" si="288"/>
        <v>#N/A</v>
      </c>
      <c r="V1673" s="14">
        <f t="shared" si="289"/>
        <v>0</v>
      </c>
      <c r="W1673" s="14" t="e">
        <f t="shared" si="290"/>
        <v>#N/A</v>
      </c>
      <c r="X1673" s="14" t="e">
        <f t="shared" si="291"/>
        <v>#N/A</v>
      </c>
    </row>
    <row r="1674" spans="1:24">
      <c r="A1674" s="10">
        <f>europe!A1685</f>
        <v>0</v>
      </c>
      <c r="B1674" s="9" t="e">
        <f>VLOOKUP($A1674,europe!$A$1:$B$3014,2,FALSE)</f>
        <v>#N/A</v>
      </c>
      <c r="C1674" s="9">
        <f>VLOOKUP($A1674,man_neu!$A$1:$D$3001,4,FALSE)</f>
        <v>0</v>
      </c>
      <c r="D1674" s="24" t="e">
        <f>VLOOKUP($A1674,cash!$A$1:$B$3001,2,FALSE)</f>
        <v>#N/A</v>
      </c>
      <c r="E1674" s="9" t="e">
        <f>VLOOKUP($A1674,patri!$A$1:$B$3002,2,FALSE)</f>
        <v>#N/A</v>
      </c>
      <c r="G1674" s="9" t="e">
        <f>VLOOKUP($A1674,anteile!$A$4:$D$2615,anteile!B$12,FALSE)</f>
        <v>#N/A</v>
      </c>
      <c r="H1674" s="9" t="e">
        <f>VLOOKUP($A1674,anteile!$A$4:$D$2615,anteile!C$12,FALSE)</f>
        <v>#N/A</v>
      </c>
      <c r="I1674" s="9" t="e">
        <f>VLOOKUP($A1674,anteile!$A$4:$D$2615,anteile!D$12,FALSE)</f>
        <v>#N/A</v>
      </c>
      <c r="K1674" s="24" t="e">
        <f t="shared" si="281"/>
        <v>#N/A</v>
      </c>
      <c r="L1674" s="24" t="e">
        <f t="shared" si="282"/>
        <v>#N/A</v>
      </c>
      <c r="M1674" s="24" t="e">
        <f>VLOOKUP($A1674,cash!$A$1:$B$3001,2,FALSE)</f>
        <v>#N/A</v>
      </c>
      <c r="N1674" s="24" t="e">
        <f t="shared" si="283"/>
        <v>#N/A</v>
      </c>
      <c r="P1674" s="24" t="e">
        <f t="shared" si="284"/>
        <v>#N/A</v>
      </c>
      <c r="Q1674" s="24" t="e">
        <f t="shared" si="285"/>
        <v>#N/A</v>
      </c>
      <c r="S1674" s="14" t="e">
        <f t="shared" si="286"/>
        <v>#N/A</v>
      </c>
      <c r="T1674" s="14" t="e">
        <f t="shared" si="287"/>
        <v>#N/A</v>
      </c>
      <c r="U1674" s="14" t="e">
        <f t="shared" si="288"/>
        <v>#N/A</v>
      </c>
      <c r="V1674" s="14">
        <f t="shared" si="289"/>
        <v>0</v>
      </c>
      <c r="W1674" s="14" t="e">
        <f t="shared" si="290"/>
        <v>#N/A</v>
      </c>
      <c r="X1674" s="14" t="e">
        <f t="shared" si="291"/>
        <v>#N/A</v>
      </c>
    </row>
    <row r="1675" spans="1:24">
      <c r="A1675" s="10">
        <f>europe!A1686</f>
        <v>0</v>
      </c>
      <c r="B1675" s="9" t="e">
        <f>VLOOKUP($A1675,europe!$A$1:$B$3014,2,FALSE)</f>
        <v>#N/A</v>
      </c>
      <c r="C1675" s="9">
        <f>VLOOKUP($A1675,man_neu!$A$1:$D$3001,4,FALSE)</f>
        <v>0</v>
      </c>
      <c r="D1675" s="24" t="e">
        <f>VLOOKUP($A1675,cash!$A$1:$B$3001,2,FALSE)</f>
        <v>#N/A</v>
      </c>
      <c r="E1675" s="9" t="e">
        <f>VLOOKUP($A1675,patri!$A$1:$B$3002,2,FALSE)</f>
        <v>#N/A</v>
      </c>
      <c r="G1675" s="9" t="e">
        <f>VLOOKUP($A1675,anteile!$A$4:$D$2615,anteile!B$12,FALSE)</f>
        <v>#N/A</v>
      </c>
      <c r="H1675" s="9" t="e">
        <f>VLOOKUP($A1675,anteile!$A$4:$D$2615,anteile!C$12,FALSE)</f>
        <v>#N/A</v>
      </c>
      <c r="I1675" s="9" t="e">
        <f>VLOOKUP($A1675,anteile!$A$4:$D$2615,anteile!D$12,FALSE)</f>
        <v>#N/A</v>
      </c>
      <c r="K1675" s="24" t="e">
        <f t="shared" si="281"/>
        <v>#N/A</v>
      </c>
      <c r="L1675" s="24" t="e">
        <f t="shared" si="282"/>
        <v>#N/A</v>
      </c>
      <c r="M1675" s="24" t="e">
        <f>VLOOKUP($A1675,cash!$A$1:$B$3001,2,FALSE)</f>
        <v>#N/A</v>
      </c>
      <c r="N1675" s="24" t="e">
        <f t="shared" si="283"/>
        <v>#N/A</v>
      </c>
      <c r="P1675" s="24" t="e">
        <f t="shared" si="284"/>
        <v>#N/A</v>
      </c>
      <c r="Q1675" s="24" t="e">
        <f t="shared" si="285"/>
        <v>#N/A</v>
      </c>
      <c r="S1675" s="14" t="e">
        <f t="shared" si="286"/>
        <v>#N/A</v>
      </c>
      <c r="T1675" s="14" t="e">
        <f t="shared" si="287"/>
        <v>#N/A</v>
      </c>
      <c r="U1675" s="14" t="e">
        <f t="shared" si="288"/>
        <v>#N/A</v>
      </c>
      <c r="V1675" s="14">
        <f t="shared" si="289"/>
        <v>0</v>
      </c>
      <c r="W1675" s="14" t="e">
        <f t="shared" si="290"/>
        <v>#N/A</v>
      </c>
      <c r="X1675" s="14" t="e">
        <f t="shared" si="291"/>
        <v>#N/A</v>
      </c>
    </row>
    <row r="1676" spans="1:24">
      <c r="A1676" s="10">
        <f>europe!A1687</f>
        <v>0</v>
      </c>
      <c r="B1676" s="9" t="e">
        <f>VLOOKUP($A1676,europe!$A$1:$B$3014,2,FALSE)</f>
        <v>#N/A</v>
      </c>
      <c r="C1676" s="9">
        <f>VLOOKUP($A1676,man_neu!$A$1:$D$3001,4,FALSE)</f>
        <v>0</v>
      </c>
      <c r="D1676" s="24" t="e">
        <f>VLOOKUP($A1676,cash!$A$1:$B$3001,2,FALSE)</f>
        <v>#N/A</v>
      </c>
      <c r="E1676" s="9" t="e">
        <f>VLOOKUP($A1676,patri!$A$1:$B$3002,2,FALSE)</f>
        <v>#N/A</v>
      </c>
      <c r="G1676" s="9" t="e">
        <f>VLOOKUP($A1676,anteile!$A$4:$D$2615,anteile!B$12,FALSE)</f>
        <v>#N/A</v>
      </c>
      <c r="H1676" s="9" t="e">
        <f>VLOOKUP($A1676,anteile!$A$4:$D$2615,anteile!C$12,FALSE)</f>
        <v>#N/A</v>
      </c>
      <c r="I1676" s="9" t="e">
        <f>VLOOKUP($A1676,anteile!$A$4:$D$2615,anteile!D$12,FALSE)</f>
        <v>#N/A</v>
      </c>
      <c r="K1676" s="24" t="e">
        <f t="shared" si="281"/>
        <v>#N/A</v>
      </c>
      <c r="L1676" s="24" t="e">
        <f t="shared" si="282"/>
        <v>#N/A</v>
      </c>
      <c r="M1676" s="24" t="e">
        <f>VLOOKUP($A1676,cash!$A$1:$B$3001,2,FALSE)</f>
        <v>#N/A</v>
      </c>
      <c r="N1676" s="24" t="e">
        <f t="shared" si="283"/>
        <v>#N/A</v>
      </c>
      <c r="P1676" s="24" t="e">
        <f t="shared" si="284"/>
        <v>#N/A</v>
      </c>
      <c r="Q1676" s="24" t="e">
        <f t="shared" si="285"/>
        <v>#N/A</v>
      </c>
      <c r="S1676" s="14" t="e">
        <f t="shared" si="286"/>
        <v>#N/A</v>
      </c>
      <c r="T1676" s="14" t="e">
        <f t="shared" si="287"/>
        <v>#N/A</v>
      </c>
      <c r="U1676" s="14" t="e">
        <f t="shared" si="288"/>
        <v>#N/A</v>
      </c>
      <c r="V1676" s="14">
        <f t="shared" si="289"/>
        <v>0</v>
      </c>
      <c r="W1676" s="14" t="e">
        <f t="shared" si="290"/>
        <v>#N/A</v>
      </c>
      <c r="X1676" s="14" t="e">
        <f t="shared" si="291"/>
        <v>#N/A</v>
      </c>
    </row>
    <row r="1677" spans="1:24">
      <c r="A1677" s="10">
        <f>europe!A1688</f>
        <v>0</v>
      </c>
      <c r="B1677" s="9" t="e">
        <f>VLOOKUP($A1677,europe!$A$1:$B$3014,2,FALSE)</f>
        <v>#N/A</v>
      </c>
      <c r="C1677" s="9">
        <f>VLOOKUP($A1677,man_neu!$A$1:$D$3001,4,FALSE)</f>
        <v>0</v>
      </c>
      <c r="D1677" s="24" t="e">
        <f>VLOOKUP($A1677,cash!$A$1:$B$3001,2,FALSE)</f>
        <v>#N/A</v>
      </c>
      <c r="E1677" s="9" t="e">
        <f>VLOOKUP($A1677,patri!$A$1:$B$3002,2,FALSE)</f>
        <v>#N/A</v>
      </c>
      <c r="G1677" s="9" t="e">
        <f>VLOOKUP($A1677,anteile!$A$4:$D$2615,anteile!B$12,FALSE)</f>
        <v>#N/A</v>
      </c>
      <c r="H1677" s="9" t="e">
        <f>VLOOKUP($A1677,anteile!$A$4:$D$2615,anteile!C$12,FALSE)</f>
        <v>#N/A</v>
      </c>
      <c r="I1677" s="9" t="e">
        <f>VLOOKUP($A1677,anteile!$A$4:$D$2615,anteile!D$12,FALSE)</f>
        <v>#N/A</v>
      </c>
      <c r="K1677" s="24" t="e">
        <f t="shared" si="281"/>
        <v>#N/A</v>
      </c>
      <c r="L1677" s="24" t="e">
        <f t="shared" si="282"/>
        <v>#N/A</v>
      </c>
      <c r="M1677" s="24" t="e">
        <f>VLOOKUP($A1677,cash!$A$1:$B$3001,2,FALSE)</f>
        <v>#N/A</v>
      </c>
      <c r="N1677" s="24" t="e">
        <f t="shared" si="283"/>
        <v>#N/A</v>
      </c>
      <c r="P1677" s="24" t="e">
        <f t="shared" si="284"/>
        <v>#N/A</v>
      </c>
      <c r="Q1677" s="24" t="e">
        <f t="shared" si="285"/>
        <v>#N/A</v>
      </c>
      <c r="S1677" s="14" t="e">
        <f t="shared" si="286"/>
        <v>#N/A</v>
      </c>
      <c r="T1677" s="14" t="e">
        <f t="shared" si="287"/>
        <v>#N/A</v>
      </c>
      <c r="U1677" s="14" t="e">
        <f t="shared" si="288"/>
        <v>#N/A</v>
      </c>
      <c r="V1677" s="14">
        <f t="shared" si="289"/>
        <v>0</v>
      </c>
      <c r="W1677" s="14" t="e">
        <f t="shared" si="290"/>
        <v>#N/A</v>
      </c>
      <c r="X1677" s="14" t="e">
        <f t="shared" si="291"/>
        <v>#N/A</v>
      </c>
    </row>
    <row r="1678" spans="1:24">
      <c r="A1678" s="10">
        <f>europe!A1689</f>
        <v>0</v>
      </c>
      <c r="B1678" s="9" t="e">
        <f>VLOOKUP($A1678,europe!$A$1:$B$3014,2,FALSE)</f>
        <v>#N/A</v>
      </c>
      <c r="C1678" s="9">
        <f>VLOOKUP($A1678,man_neu!$A$1:$D$3001,4,FALSE)</f>
        <v>0</v>
      </c>
      <c r="D1678" s="24" t="e">
        <f>VLOOKUP($A1678,cash!$A$1:$B$3001,2,FALSE)</f>
        <v>#N/A</v>
      </c>
      <c r="E1678" s="9" t="e">
        <f>VLOOKUP($A1678,patri!$A$1:$B$3002,2,FALSE)</f>
        <v>#N/A</v>
      </c>
      <c r="G1678" s="9" t="e">
        <f>VLOOKUP($A1678,anteile!$A$4:$D$2615,anteile!B$12,FALSE)</f>
        <v>#N/A</v>
      </c>
      <c r="H1678" s="9" t="e">
        <f>VLOOKUP($A1678,anteile!$A$4:$D$2615,anteile!C$12,FALSE)</f>
        <v>#N/A</v>
      </c>
      <c r="I1678" s="9" t="e">
        <f>VLOOKUP($A1678,anteile!$A$4:$D$2615,anteile!D$12,FALSE)</f>
        <v>#N/A</v>
      </c>
      <c r="K1678" s="24" t="e">
        <f t="shared" ref="K1678:K1741" si="292">B1678*G1678</f>
        <v>#N/A</v>
      </c>
      <c r="L1678" s="24" t="e">
        <f t="shared" ref="L1678:L1741" si="293">C1678*H1678</f>
        <v>#N/A</v>
      </c>
      <c r="M1678" s="24" t="e">
        <f>VLOOKUP($A1678,cash!$A$1:$B$3001,2,FALSE)</f>
        <v>#N/A</v>
      </c>
      <c r="N1678" s="24" t="e">
        <f t="shared" ref="N1678:N1741" si="294">E1678*I1678</f>
        <v>#N/A</v>
      </c>
      <c r="P1678" s="24" t="e">
        <f t="shared" si="284"/>
        <v>#N/A</v>
      </c>
      <c r="Q1678" s="24" t="e">
        <f t="shared" si="285"/>
        <v>#N/A</v>
      </c>
      <c r="S1678" s="14" t="e">
        <f t="shared" si="286"/>
        <v>#N/A</v>
      </c>
      <c r="T1678" s="14" t="e">
        <f t="shared" si="287"/>
        <v>#N/A</v>
      </c>
      <c r="U1678" s="14" t="e">
        <f t="shared" si="288"/>
        <v>#N/A</v>
      </c>
      <c r="V1678" s="14">
        <f t="shared" si="289"/>
        <v>0</v>
      </c>
      <c r="W1678" s="14" t="e">
        <f t="shared" si="290"/>
        <v>#N/A</v>
      </c>
      <c r="X1678" s="14" t="e">
        <f t="shared" si="291"/>
        <v>#N/A</v>
      </c>
    </row>
    <row r="1679" spans="1:24">
      <c r="A1679" s="10">
        <f>europe!A1690</f>
        <v>0</v>
      </c>
      <c r="B1679" s="9" t="e">
        <f>VLOOKUP($A1679,europe!$A$1:$B$3014,2,FALSE)</f>
        <v>#N/A</v>
      </c>
      <c r="C1679" s="9">
        <f>VLOOKUP($A1679,man_neu!$A$1:$D$3001,4,FALSE)</f>
        <v>0</v>
      </c>
      <c r="D1679" s="24" t="e">
        <f>VLOOKUP($A1679,cash!$A$1:$B$3001,2,FALSE)</f>
        <v>#N/A</v>
      </c>
      <c r="E1679" s="9" t="e">
        <f>VLOOKUP($A1679,patri!$A$1:$B$3002,2,FALSE)</f>
        <v>#N/A</v>
      </c>
      <c r="G1679" s="9" t="e">
        <f>VLOOKUP($A1679,anteile!$A$4:$D$2615,anteile!B$12,FALSE)</f>
        <v>#N/A</v>
      </c>
      <c r="H1679" s="9" t="e">
        <f>VLOOKUP($A1679,anteile!$A$4:$D$2615,anteile!C$12,FALSE)</f>
        <v>#N/A</v>
      </c>
      <c r="I1679" s="9" t="e">
        <f>VLOOKUP($A1679,anteile!$A$4:$D$2615,anteile!D$12,FALSE)</f>
        <v>#N/A</v>
      </c>
      <c r="K1679" s="24" t="e">
        <f t="shared" si="292"/>
        <v>#N/A</v>
      </c>
      <c r="L1679" s="24" t="e">
        <f t="shared" si="293"/>
        <v>#N/A</v>
      </c>
      <c r="M1679" s="24" t="e">
        <f>VLOOKUP($A1679,cash!$A$1:$B$3001,2,FALSE)</f>
        <v>#N/A</v>
      </c>
      <c r="N1679" s="24" t="e">
        <f t="shared" si="294"/>
        <v>#N/A</v>
      </c>
      <c r="P1679" s="24" t="e">
        <f t="shared" ref="P1679:P1742" si="295">SUM(K1679:M1679)</f>
        <v>#N/A</v>
      </c>
      <c r="Q1679" s="24" t="e">
        <f t="shared" ref="Q1679:Q1742" si="296">N1679</f>
        <v>#N/A</v>
      </c>
      <c r="S1679" s="14" t="e">
        <f t="shared" ref="S1679:S1742" si="297">P1679/P$6*100</f>
        <v>#N/A</v>
      </c>
      <c r="T1679" s="14" t="e">
        <f t="shared" ref="T1679:T1742" si="298">Q1679/Q$6*100</f>
        <v>#N/A</v>
      </c>
      <c r="U1679" s="14" t="e">
        <f t="shared" ref="U1679:U1742" si="299">B1679/B$6*100</f>
        <v>#N/A</v>
      </c>
      <c r="V1679" s="14">
        <f t="shared" ref="V1679:V1742" si="300">C1679/C$6*100</f>
        <v>0</v>
      </c>
      <c r="W1679" s="14" t="e">
        <f t="shared" ref="W1679:W1742" si="301">D1679/D$6*100</f>
        <v>#N/A</v>
      </c>
      <c r="X1679" s="14" t="e">
        <f t="shared" ref="X1679:X1742" si="302">E1679/E$6*100</f>
        <v>#N/A</v>
      </c>
    </row>
    <row r="1680" spans="1:24">
      <c r="A1680" s="10">
        <f>europe!A1691</f>
        <v>0</v>
      </c>
      <c r="B1680" s="9" t="e">
        <f>VLOOKUP($A1680,europe!$A$1:$B$3014,2,FALSE)</f>
        <v>#N/A</v>
      </c>
      <c r="C1680" s="9">
        <f>VLOOKUP($A1680,man_neu!$A$1:$D$3001,4,FALSE)</f>
        <v>0</v>
      </c>
      <c r="D1680" s="24" t="e">
        <f>VLOOKUP($A1680,cash!$A$1:$B$3001,2,FALSE)</f>
        <v>#N/A</v>
      </c>
      <c r="E1680" s="9" t="e">
        <f>VLOOKUP($A1680,patri!$A$1:$B$3002,2,FALSE)</f>
        <v>#N/A</v>
      </c>
      <c r="G1680" s="9" t="e">
        <f>VLOOKUP($A1680,anteile!$A$4:$D$2615,anteile!B$12,FALSE)</f>
        <v>#N/A</v>
      </c>
      <c r="H1680" s="9" t="e">
        <f>VLOOKUP($A1680,anteile!$A$4:$D$2615,anteile!C$12,FALSE)</f>
        <v>#N/A</v>
      </c>
      <c r="I1680" s="9" t="e">
        <f>VLOOKUP($A1680,anteile!$A$4:$D$2615,anteile!D$12,FALSE)</f>
        <v>#N/A</v>
      </c>
      <c r="K1680" s="24" t="e">
        <f t="shared" si="292"/>
        <v>#N/A</v>
      </c>
      <c r="L1680" s="24" t="e">
        <f t="shared" si="293"/>
        <v>#N/A</v>
      </c>
      <c r="M1680" s="24" t="e">
        <f>VLOOKUP($A1680,cash!$A$1:$B$3001,2,FALSE)</f>
        <v>#N/A</v>
      </c>
      <c r="N1680" s="24" t="e">
        <f t="shared" si="294"/>
        <v>#N/A</v>
      </c>
      <c r="P1680" s="24" t="e">
        <f t="shared" si="295"/>
        <v>#N/A</v>
      </c>
      <c r="Q1680" s="24" t="e">
        <f t="shared" si="296"/>
        <v>#N/A</v>
      </c>
      <c r="S1680" s="14" t="e">
        <f t="shared" si="297"/>
        <v>#N/A</v>
      </c>
      <c r="T1680" s="14" t="e">
        <f t="shared" si="298"/>
        <v>#N/A</v>
      </c>
      <c r="U1680" s="14" t="e">
        <f t="shared" si="299"/>
        <v>#N/A</v>
      </c>
      <c r="V1680" s="14">
        <f t="shared" si="300"/>
        <v>0</v>
      </c>
      <c r="W1680" s="14" t="e">
        <f t="shared" si="301"/>
        <v>#N/A</v>
      </c>
      <c r="X1680" s="14" t="e">
        <f t="shared" si="302"/>
        <v>#N/A</v>
      </c>
    </row>
    <row r="1681" spans="1:24">
      <c r="A1681" s="10">
        <f>europe!A1692</f>
        <v>0</v>
      </c>
      <c r="B1681" s="9" t="e">
        <f>VLOOKUP($A1681,europe!$A$1:$B$3014,2,FALSE)</f>
        <v>#N/A</v>
      </c>
      <c r="C1681" s="9">
        <f>VLOOKUP($A1681,man_neu!$A$1:$D$3001,4,FALSE)</f>
        <v>0</v>
      </c>
      <c r="D1681" s="24" t="e">
        <f>VLOOKUP($A1681,cash!$A$1:$B$3001,2,FALSE)</f>
        <v>#N/A</v>
      </c>
      <c r="E1681" s="9" t="e">
        <f>VLOOKUP($A1681,patri!$A$1:$B$3002,2,FALSE)</f>
        <v>#N/A</v>
      </c>
      <c r="G1681" s="9" t="e">
        <f>VLOOKUP($A1681,anteile!$A$4:$D$2615,anteile!B$12,FALSE)</f>
        <v>#N/A</v>
      </c>
      <c r="H1681" s="9" t="e">
        <f>VLOOKUP($A1681,anteile!$A$4:$D$2615,anteile!C$12,FALSE)</f>
        <v>#N/A</v>
      </c>
      <c r="I1681" s="9" t="e">
        <f>VLOOKUP($A1681,anteile!$A$4:$D$2615,anteile!D$12,FALSE)</f>
        <v>#N/A</v>
      </c>
      <c r="K1681" s="24" t="e">
        <f t="shared" si="292"/>
        <v>#N/A</v>
      </c>
      <c r="L1681" s="24" t="e">
        <f t="shared" si="293"/>
        <v>#N/A</v>
      </c>
      <c r="M1681" s="24" t="e">
        <f>VLOOKUP($A1681,cash!$A$1:$B$3001,2,FALSE)</f>
        <v>#N/A</v>
      </c>
      <c r="N1681" s="24" t="e">
        <f t="shared" si="294"/>
        <v>#N/A</v>
      </c>
      <c r="P1681" s="24" t="e">
        <f t="shared" si="295"/>
        <v>#N/A</v>
      </c>
      <c r="Q1681" s="24" t="e">
        <f t="shared" si="296"/>
        <v>#N/A</v>
      </c>
      <c r="S1681" s="14" t="e">
        <f t="shared" si="297"/>
        <v>#N/A</v>
      </c>
      <c r="T1681" s="14" t="e">
        <f t="shared" si="298"/>
        <v>#N/A</v>
      </c>
      <c r="U1681" s="14" t="e">
        <f t="shared" si="299"/>
        <v>#N/A</v>
      </c>
      <c r="V1681" s="14">
        <f t="shared" si="300"/>
        <v>0</v>
      </c>
      <c r="W1681" s="14" t="e">
        <f t="shared" si="301"/>
        <v>#N/A</v>
      </c>
      <c r="X1681" s="14" t="e">
        <f t="shared" si="302"/>
        <v>#N/A</v>
      </c>
    </row>
    <row r="1682" spans="1:24">
      <c r="A1682" s="10">
        <f>europe!A1693</f>
        <v>0</v>
      </c>
      <c r="B1682" s="9" t="e">
        <f>VLOOKUP($A1682,europe!$A$1:$B$3014,2,FALSE)</f>
        <v>#N/A</v>
      </c>
      <c r="C1682" s="9">
        <f>VLOOKUP($A1682,man_neu!$A$1:$D$3001,4,FALSE)</f>
        <v>0</v>
      </c>
      <c r="D1682" s="24" t="e">
        <f>VLOOKUP($A1682,cash!$A$1:$B$3001,2,FALSE)</f>
        <v>#N/A</v>
      </c>
      <c r="E1682" s="9" t="e">
        <f>VLOOKUP($A1682,patri!$A$1:$B$3002,2,FALSE)</f>
        <v>#N/A</v>
      </c>
      <c r="G1682" s="9" t="e">
        <f>VLOOKUP($A1682,anteile!$A$4:$D$2615,anteile!B$12,FALSE)</f>
        <v>#N/A</v>
      </c>
      <c r="H1682" s="9" t="e">
        <f>VLOOKUP($A1682,anteile!$A$4:$D$2615,anteile!C$12,FALSE)</f>
        <v>#N/A</v>
      </c>
      <c r="I1682" s="9" t="e">
        <f>VLOOKUP($A1682,anteile!$A$4:$D$2615,anteile!D$12,FALSE)</f>
        <v>#N/A</v>
      </c>
      <c r="K1682" s="24" t="e">
        <f t="shared" si="292"/>
        <v>#N/A</v>
      </c>
      <c r="L1682" s="24" t="e">
        <f t="shared" si="293"/>
        <v>#N/A</v>
      </c>
      <c r="M1682" s="24" t="e">
        <f>VLOOKUP($A1682,cash!$A$1:$B$3001,2,FALSE)</f>
        <v>#N/A</v>
      </c>
      <c r="N1682" s="24" t="e">
        <f t="shared" si="294"/>
        <v>#N/A</v>
      </c>
      <c r="P1682" s="24" t="e">
        <f t="shared" si="295"/>
        <v>#N/A</v>
      </c>
      <c r="Q1682" s="24" t="e">
        <f t="shared" si="296"/>
        <v>#N/A</v>
      </c>
      <c r="S1682" s="14" t="e">
        <f t="shared" si="297"/>
        <v>#N/A</v>
      </c>
      <c r="T1682" s="14" t="e">
        <f t="shared" si="298"/>
        <v>#N/A</v>
      </c>
      <c r="U1682" s="14" t="e">
        <f t="shared" si="299"/>
        <v>#N/A</v>
      </c>
      <c r="V1682" s="14">
        <f t="shared" si="300"/>
        <v>0</v>
      </c>
      <c r="W1682" s="14" t="e">
        <f t="shared" si="301"/>
        <v>#N/A</v>
      </c>
      <c r="X1682" s="14" t="e">
        <f t="shared" si="302"/>
        <v>#N/A</v>
      </c>
    </row>
    <row r="1683" spans="1:24">
      <c r="A1683" s="10">
        <f>europe!A1694</f>
        <v>0</v>
      </c>
      <c r="B1683" s="9" t="e">
        <f>VLOOKUP($A1683,europe!$A$1:$B$3014,2,FALSE)</f>
        <v>#N/A</v>
      </c>
      <c r="C1683" s="9">
        <f>VLOOKUP($A1683,man_neu!$A$1:$D$3001,4,FALSE)</f>
        <v>0</v>
      </c>
      <c r="D1683" s="24" t="e">
        <f>VLOOKUP($A1683,cash!$A$1:$B$3001,2,FALSE)</f>
        <v>#N/A</v>
      </c>
      <c r="E1683" s="9" t="e">
        <f>VLOOKUP($A1683,patri!$A$1:$B$3002,2,FALSE)</f>
        <v>#N/A</v>
      </c>
      <c r="G1683" s="9" t="e">
        <f>VLOOKUP($A1683,anteile!$A$4:$D$2615,anteile!B$12,FALSE)</f>
        <v>#N/A</v>
      </c>
      <c r="H1683" s="9" t="e">
        <f>VLOOKUP($A1683,anteile!$A$4:$D$2615,anteile!C$12,FALSE)</f>
        <v>#N/A</v>
      </c>
      <c r="I1683" s="9" t="e">
        <f>VLOOKUP($A1683,anteile!$A$4:$D$2615,anteile!D$12,FALSE)</f>
        <v>#N/A</v>
      </c>
      <c r="K1683" s="24" t="e">
        <f t="shared" si="292"/>
        <v>#N/A</v>
      </c>
      <c r="L1683" s="24" t="e">
        <f t="shared" si="293"/>
        <v>#N/A</v>
      </c>
      <c r="M1683" s="24" t="e">
        <f>VLOOKUP($A1683,cash!$A$1:$B$3001,2,FALSE)</f>
        <v>#N/A</v>
      </c>
      <c r="N1683" s="24" t="e">
        <f t="shared" si="294"/>
        <v>#N/A</v>
      </c>
      <c r="P1683" s="24" t="e">
        <f t="shared" si="295"/>
        <v>#N/A</v>
      </c>
      <c r="Q1683" s="24" t="e">
        <f t="shared" si="296"/>
        <v>#N/A</v>
      </c>
      <c r="S1683" s="14" t="e">
        <f t="shared" si="297"/>
        <v>#N/A</v>
      </c>
      <c r="T1683" s="14" t="e">
        <f t="shared" si="298"/>
        <v>#N/A</v>
      </c>
      <c r="U1683" s="14" t="e">
        <f t="shared" si="299"/>
        <v>#N/A</v>
      </c>
      <c r="V1683" s="14">
        <f t="shared" si="300"/>
        <v>0</v>
      </c>
      <c r="W1683" s="14" t="e">
        <f t="shared" si="301"/>
        <v>#N/A</v>
      </c>
      <c r="X1683" s="14" t="e">
        <f t="shared" si="302"/>
        <v>#N/A</v>
      </c>
    </row>
    <row r="1684" spans="1:24">
      <c r="A1684" s="10">
        <f>europe!A1695</f>
        <v>0</v>
      </c>
      <c r="B1684" s="9" t="e">
        <f>VLOOKUP($A1684,europe!$A$1:$B$3014,2,FALSE)</f>
        <v>#N/A</v>
      </c>
      <c r="C1684" s="9">
        <f>VLOOKUP($A1684,man_neu!$A$1:$D$3001,4,FALSE)</f>
        <v>0</v>
      </c>
      <c r="D1684" s="24" t="e">
        <f>VLOOKUP($A1684,cash!$A$1:$B$3001,2,FALSE)</f>
        <v>#N/A</v>
      </c>
      <c r="E1684" s="9" t="e">
        <f>VLOOKUP($A1684,patri!$A$1:$B$3002,2,FALSE)</f>
        <v>#N/A</v>
      </c>
      <c r="G1684" s="9" t="e">
        <f>VLOOKUP($A1684,anteile!$A$4:$D$2615,anteile!B$12,FALSE)</f>
        <v>#N/A</v>
      </c>
      <c r="H1684" s="9" t="e">
        <f>VLOOKUP($A1684,anteile!$A$4:$D$2615,anteile!C$12,FALSE)</f>
        <v>#N/A</v>
      </c>
      <c r="I1684" s="9" t="e">
        <f>VLOOKUP($A1684,anteile!$A$4:$D$2615,anteile!D$12,FALSE)</f>
        <v>#N/A</v>
      </c>
      <c r="K1684" s="24" t="e">
        <f t="shared" si="292"/>
        <v>#N/A</v>
      </c>
      <c r="L1684" s="24" t="e">
        <f t="shared" si="293"/>
        <v>#N/A</v>
      </c>
      <c r="M1684" s="24" t="e">
        <f>VLOOKUP($A1684,cash!$A$1:$B$3001,2,FALSE)</f>
        <v>#N/A</v>
      </c>
      <c r="N1684" s="24" t="e">
        <f t="shared" si="294"/>
        <v>#N/A</v>
      </c>
      <c r="P1684" s="24" t="e">
        <f t="shared" si="295"/>
        <v>#N/A</v>
      </c>
      <c r="Q1684" s="24" t="e">
        <f t="shared" si="296"/>
        <v>#N/A</v>
      </c>
      <c r="S1684" s="14" t="e">
        <f t="shared" si="297"/>
        <v>#N/A</v>
      </c>
      <c r="T1684" s="14" t="e">
        <f t="shared" si="298"/>
        <v>#N/A</v>
      </c>
      <c r="U1684" s="14" t="e">
        <f t="shared" si="299"/>
        <v>#N/A</v>
      </c>
      <c r="V1684" s="14">
        <f t="shared" si="300"/>
        <v>0</v>
      </c>
      <c r="W1684" s="14" t="e">
        <f t="shared" si="301"/>
        <v>#N/A</v>
      </c>
      <c r="X1684" s="14" t="e">
        <f t="shared" si="302"/>
        <v>#N/A</v>
      </c>
    </row>
    <row r="1685" spans="1:24">
      <c r="A1685" s="10">
        <f>europe!A1696</f>
        <v>0</v>
      </c>
      <c r="B1685" s="9" t="e">
        <f>VLOOKUP($A1685,europe!$A$1:$B$3014,2,FALSE)</f>
        <v>#N/A</v>
      </c>
      <c r="C1685" s="9">
        <f>VLOOKUP($A1685,man_neu!$A$1:$D$3001,4,FALSE)</f>
        <v>0</v>
      </c>
      <c r="D1685" s="24" t="e">
        <f>VLOOKUP($A1685,cash!$A$1:$B$3001,2,FALSE)</f>
        <v>#N/A</v>
      </c>
      <c r="E1685" s="9" t="e">
        <f>VLOOKUP($A1685,patri!$A$1:$B$3002,2,FALSE)</f>
        <v>#N/A</v>
      </c>
      <c r="G1685" s="9" t="e">
        <f>VLOOKUP($A1685,anteile!$A$4:$D$2615,anteile!B$12,FALSE)</f>
        <v>#N/A</v>
      </c>
      <c r="H1685" s="9" t="e">
        <f>VLOOKUP($A1685,anteile!$A$4:$D$2615,anteile!C$12,FALSE)</f>
        <v>#N/A</v>
      </c>
      <c r="I1685" s="9" t="e">
        <f>VLOOKUP($A1685,anteile!$A$4:$D$2615,anteile!D$12,FALSE)</f>
        <v>#N/A</v>
      </c>
      <c r="K1685" s="24" t="e">
        <f t="shared" si="292"/>
        <v>#N/A</v>
      </c>
      <c r="L1685" s="24" t="e">
        <f t="shared" si="293"/>
        <v>#N/A</v>
      </c>
      <c r="M1685" s="24" t="e">
        <f>VLOOKUP($A1685,cash!$A$1:$B$3001,2,FALSE)</f>
        <v>#N/A</v>
      </c>
      <c r="N1685" s="24" t="e">
        <f t="shared" si="294"/>
        <v>#N/A</v>
      </c>
      <c r="P1685" s="24" t="e">
        <f t="shared" si="295"/>
        <v>#N/A</v>
      </c>
      <c r="Q1685" s="24" t="e">
        <f t="shared" si="296"/>
        <v>#N/A</v>
      </c>
      <c r="S1685" s="14" t="e">
        <f t="shared" si="297"/>
        <v>#N/A</v>
      </c>
      <c r="T1685" s="14" t="e">
        <f t="shared" si="298"/>
        <v>#N/A</v>
      </c>
      <c r="U1685" s="14" t="e">
        <f t="shared" si="299"/>
        <v>#N/A</v>
      </c>
      <c r="V1685" s="14">
        <f t="shared" si="300"/>
        <v>0</v>
      </c>
      <c r="W1685" s="14" t="e">
        <f t="shared" si="301"/>
        <v>#N/A</v>
      </c>
      <c r="X1685" s="14" t="e">
        <f t="shared" si="302"/>
        <v>#N/A</v>
      </c>
    </row>
    <row r="1686" spans="1:24">
      <c r="A1686" s="10">
        <f>europe!A1697</f>
        <v>0</v>
      </c>
      <c r="B1686" s="9" t="e">
        <f>VLOOKUP($A1686,europe!$A$1:$B$3014,2,FALSE)</f>
        <v>#N/A</v>
      </c>
      <c r="C1686" s="9">
        <f>VLOOKUP($A1686,man_neu!$A$1:$D$3001,4,FALSE)</f>
        <v>0</v>
      </c>
      <c r="D1686" s="24" t="e">
        <f>VLOOKUP($A1686,cash!$A$1:$B$3001,2,FALSE)</f>
        <v>#N/A</v>
      </c>
      <c r="E1686" s="9" t="e">
        <f>VLOOKUP($A1686,patri!$A$1:$B$3002,2,FALSE)</f>
        <v>#N/A</v>
      </c>
      <c r="G1686" s="9" t="e">
        <f>VLOOKUP($A1686,anteile!$A$4:$D$2615,anteile!B$12,FALSE)</f>
        <v>#N/A</v>
      </c>
      <c r="H1686" s="9" t="e">
        <f>VLOOKUP($A1686,anteile!$A$4:$D$2615,anteile!C$12,FALSE)</f>
        <v>#N/A</v>
      </c>
      <c r="I1686" s="9" t="e">
        <f>VLOOKUP($A1686,anteile!$A$4:$D$2615,anteile!D$12,FALSE)</f>
        <v>#N/A</v>
      </c>
      <c r="K1686" s="24" t="e">
        <f t="shared" si="292"/>
        <v>#N/A</v>
      </c>
      <c r="L1686" s="24" t="e">
        <f t="shared" si="293"/>
        <v>#N/A</v>
      </c>
      <c r="M1686" s="24" t="e">
        <f>VLOOKUP($A1686,cash!$A$1:$B$3001,2,FALSE)</f>
        <v>#N/A</v>
      </c>
      <c r="N1686" s="24" t="e">
        <f t="shared" si="294"/>
        <v>#N/A</v>
      </c>
      <c r="P1686" s="24" t="e">
        <f t="shared" si="295"/>
        <v>#N/A</v>
      </c>
      <c r="Q1686" s="24" t="e">
        <f t="shared" si="296"/>
        <v>#N/A</v>
      </c>
      <c r="S1686" s="14" t="e">
        <f t="shared" si="297"/>
        <v>#N/A</v>
      </c>
      <c r="T1686" s="14" t="e">
        <f t="shared" si="298"/>
        <v>#N/A</v>
      </c>
      <c r="U1686" s="14" t="e">
        <f t="shared" si="299"/>
        <v>#N/A</v>
      </c>
      <c r="V1686" s="14">
        <f t="shared" si="300"/>
        <v>0</v>
      </c>
      <c r="W1686" s="14" t="e">
        <f t="shared" si="301"/>
        <v>#N/A</v>
      </c>
      <c r="X1686" s="14" t="e">
        <f t="shared" si="302"/>
        <v>#N/A</v>
      </c>
    </row>
    <row r="1687" spans="1:24">
      <c r="A1687" s="10">
        <f>europe!A1698</f>
        <v>0</v>
      </c>
      <c r="B1687" s="9" t="e">
        <f>VLOOKUP($A1687,europe!$A$1:$B$3014,2,FALSE)</f>
        <v>#N/A</v>
      </c>
      <c r="C1687" s="9">
        <f>VLOOKUP($A1687,man_neu!$A$1:$D$3001,4,FALSE)</f>
        <v>0</v>
      </c>
      <c r="D1687" s="24" t="e">
        <f>VLOOKUP($A1687,cash!$A$1:$B$3001,2,FALSE)</f>
        <v>#N/A</v>
      </c>
      <c r="E1687" s="9" t="e">
        <f>VLOOKUP($A1687,patri!$A$1:$B$3002,2,FALSE)</f>
        <v>#N/A</v>
      </c>
      <c r="G1687" s="9" t="e">
        <f>VLOOKUP($A1687,anteile!$A$4:$D$2615,anteile!B$12,FALSE)</f>
        <v>#N/A</v>
      </c>
      <c r="H1687" s="9" t="e">
        <f>VLOOKUP($A1687,anteile!$A$4:$D$2615,anteile!C$12,FALSE)</f>
        <v>#N/A</v>
      </c>
      <c r="I1687" s="9" t="e">
        <f>VLOOKUP($A1687,anteile!$A$4:$D$2615,anteile!D$12,FALSE)</f>
        <v>#N/A</v>
      </c>
      <c r="K1687" s="24" t="e">
        <f t="shared" si="292"/>
        <v>#N/A</v>
      </c>
      <c r="L1687" s="24" t="e">
        <f t="shared" si="293"/>
        <v>#N/A</v>
      </c>
      <c r="M1687" s="24" t="e">
        <f>VLOOKUP($A1687,cash!$A$1:$B$3001,2,FALSE)</f>
        <v>#N/A</v>
      </c>
      <c r="N1687" s="24" t="e">
        <f t="shared" si="294"/>
        <v>#N/A</v>
      </c>
      <c r="P1687" s="24" t="e">
        <f t="shared" si="295"/>
        <v>#N/A</v>
      </c>
      <c r="Q1687" s="24" t="e">
        <f t="shared" si="296"/>
        <v>#N/A</v>
      </c>
      <c r="S1687" s="14" t="e">
        <f t="shared" si="297"/>
        <v>#N/A</v>
      </c>
      <c r="T1687" s="14" t="e">
        <f t="shared" si="298"/>
        <v>#N/A</v>
      </c>
      <c r="U1687" s="14" t="e">
        <f t="shared" si="299"/>
        <v>#N/A</v>
      </c>
      <c r="V1687" s="14">
        <f t="shared" si="300"/>
        <v>0</v>
      </c>
      <c r="W1687" s="14" t="e">
        <f t="shared" si="301"/>
        <v>#N/A</v>
      </c>
      <c r="X1687" s="14" t="e">
        <f t="shared" si="302"/>
        <v>#N/A</v>
      </c>
    </row>
    <row r="1688" spans="1:24">
      <c r="A1688" s="10">
        <f>europe!A1699</f>
        <v>0</v>
      </c>
      <c r="B1688" s="9" t="e">
        <f>VLOOKUP($A1688,europe!$A$1:$B$3014,2,FALSE)</f>
        <v>#N/A</v>
      </c>
      <c r="C1688" s="9">
        <f>VLOOKUP($A1688,man_neu!$A$1:$D$3001,4,FALSE)</f>
        <v>0</v>
      </c>
      <c r="D1688" s="24" t="e">
        <f>VLOOKUP($A1688,cash!$A$1:$B$3001,2,FALSE)</f>
        <v>#N/A</v>
      </c>
      <c r="E1688" s="9" t="e">
        <f>VLOOKUP($A1688,patri!$A$1:$B$3002,2,FALSE)</f>
        <v>#N/A</v>
      </c>
      <c r="G1688" s="9" t="e">
        <f>VLOOKUP($A1688,anteile!$A$4:$D$2615,anteile!B$12,FALSE)</f>
        <v>#N/A</v>
      </c>
      <c r="H1688" s="9" t="e">
        <f>VLOOKUP($A1688,anteile!$A$4:$D$2615,anteile!C$12,FALSE)</f>
        <v>#N/A</v>
      </c>
      <c r="I1688" s="9" t="e">
        <f>VLOOKUP($A1688,anteile!$A$4:$D$2615,anteile!D$12,FALSE)</f>
        <v>#N/A</v>
      </c>
      <c r="K1688" s="24" t="e">
        <f t="shared" si="292"/>
        <v>#N/A</v>
      </c>
      <c r="L1688" s="24" t="e">
        <f t="shared" si="293"/>
        <v>#N/A</v>
      </c>
      <c r="M1688" s="24" t="e">
        <f>VLOOKUP($A1688,cash!$A$1:$B$3001,2,FALSE)</f>
        <v>#N/A</v>
      </c>
      <c r="N1688" s="24" t="e">
        <f t="shared" si="294"/>
        <v>#N/A</v>
      </c>
      <c r="P1688" s="24" t="e">
        <f t="shared" si="295"/>
        <v>#N/A</v>
      </c>
      <c r="Q1688" s="24" t="e">
        <f t="shared" si="296"/>
        <v>#N/A</v>
      </c>
      <c r="S1688" s="14" t="e">
        <f t="shared" si="297"/>
        <v>#N/A</v>
      </c>
      <c r="T1688" s="14" t="e">
        <f t="shared" si="298"/>
        <v>#N/A</v>
      </c>
      <c r="U1688" s="14" t="e">
        <f t="shared" si="299"/>
        <v>#N/A</v>
      </c>
      <c r="V1688" s="14">
        <f t="shared" si="300"/>
        <v>0</v>
      </c>
      <c r="W1688" s="14" t="e">
        <f t="shared" si="301"/>
        <v>#N/A</v>
      </c>
      <c r="X1688" s="14" t="e">
        <f t="shared" si="302"/>
        <v>#N/A</v>
      </c>
    </row>
    <row r="1689" spans="1:24">
      <c r="A1689" s="10">
        <f>europe!A1700</f>
        <v>0</v>
      </c>
      <c r="B1689" s="9" t="e">
        <f>VLOOKUP($A1689,europe!$A$1:$B$3014,2,FALSE)</f>
        <v>#N/A</v>
      </c>
      <c r="C1689" s="9">
        <f>VLOOKUP($A1689,man_neu!$A$1:$D$3001,4,FALSE)</f>
        <v>0</v>
      </c>
      <c r="D1689" s="24" t="e">
        <f>VLOOKUP($A1689,cash!$A$1:$B$3001,2,FALSE)</f>
        <v>#N/A</v>
      </c>
      <c r="E1689" s="9" t="e">
        <f>VLOOKUP($A1689,patri!$A$1:$B$3002,2,FALSE)</f>
        <v>#N/A</v>
      </c>
      <c r="G1689" s="9" t="e">
        <f>VLOOKUP($A1689,anteile!$A$4:$D$2615,anteile!B$12,FALSE)</f>
        <v>#N/A</v>
      </c>
      <c r="H1689" s="9" t="e">
        <f>VLOOKUP($A1689,anteile!$A$4:$D$2615,anteile!C$12,FALSE)</f>
        <v>#N/A</v>
      </c>
      <c r="I1689" s="9" t="e">
        <f>VLOOKUP($A1689,anteile!$A$4:$D$2615,anteile!D$12,FALSE)</f>
        <v>#N/A</v>
      </c>
      <c r="K1689" s="24" t="e">
        <f t="shared" si="292"/>
        <v>#N/A</v>
      </c>
      <c r="L1689" s="24" t="e">
        <f t="shared" si="293"/>
        <v>#N/A</v>
      </c>
      <c r="M1689" s="24" t="e">
        <f>VLOOKUP($A1689,cash!$A$1:$B$3001,2,FALSE)</f>
        <v>#N/A</v>
      </c>
      <c r="N1689" s="24" t="e">
        <f t="shared" si="294"/>
        <v>#N/A</v>
      </c>
      <c r="P1689" s="24" t="e">
        <f t="shared" si="295"/>
        <v>#N/A</v>
      </c>
      <c r="Q1689" s="24" t="e">
        <f t="shared" si="296"/>
        <v>#N/A</v>
      </c>
      <c r="S1689" s="14" t="e">
        <f t="shared" si="297"/>
        <v>#N/A</v>
      </c>
      <c r="T1689" s="14" t="e">
        <f t="shared" si="298"/>
        <v>#N/A</v>
      </c>
      <c r="U1689" s="14" t="e">
        <f t="shared" si="299"/>
        <v>#N/A</v>
      </c>
      <c r="V1689" s="14">
        <f t="shared" si="300"/>
        <v>0</v>
      </c>
      <c r="W1689" s="14" t="e">
        <f t="shared" si="301"/>
        <v>#N/A</v>
      </c>
      <c r="X1689" s="14" t="e">
        <f t="shared" si="302"/>
        <v>#N/A</v>
      </c>
    </row>
    <row r="1690" spans="1:24">
      <c r="A1690" s="10">
        <f>europe!A1701</f>
        <v>0</v>
      </c>
      <c r="B1690" s="9" t="e">
        <f>VLOOKUP($A1690,europe!$A$1:$B$3014,2,FALSE)</f>
        <v>#N/A</v>
      </c>
      <c r="C1690" s="9">
        <f>VLOOKUP($A1690,man_neu!$A$1:$D$3001,4,FALSE)</f>
        <v>0</v>
      </c>
      <c r="D1690" s="24" t="e">
        <f>VLOOKUP($A1690,cash!$A$1:$B$3001,2,FALSE)</f>
        <v>#N/A</v>
      </c>
      <c r="E1690" s="9" t="e">
        <f>VLOOKUP($A1690,patri!$A$1:$B$3002,2,FALSE)</f>
        <v>#N/A</v>
      </c>
      <c r="G1690" s="9" t="e">
        <f>VLOOKUP($A1690,anteile!$A$4:$D$2615,anteile!B$12,FALSE)</f>
        <v>#N/A</v>
      </c>
      <c r="H1690" s="9" t="e">
        <f>VLOOKUP($A1690,anteile!$A$4:$D$2615,anteile!C$12,FALSE)</f>
        <v>#N/A</v>
      </c>
      <c r="I1690" s="9" t="e">
        <f>VLOOKUP($A1690,anteile!$A$4:$D$2615,anteile!D$12,FALSE)</f>
        <v>#N/A</v>
      </c>
      <c r="K1690" s="24" t="e">
        <f t="shared" si="292"/>
        <v>#N/A</v>
      </c>
      <c r="L1690" s="24" t="e">
        <f t="shared" si="293"/>
        <v>#N/A</v>
      </c>
      <c r="M1690" s="24" t="e">
        <f>VLOOKUP($A1690,cash!$A$1:$B$3001,2,FALSE)</f>
        <v>#N/A</v>
      </c>
      <c r="N1690" s="24" t="e">
        <f t="shared" si="294"/>
        <v>#N/A</v>
      </c>
      <c r="P1690" s="24" t="e">
        <f t="shared" si="295"/>
        <v>#N/A</v>
      </c>
      <c r="Q1690" s="24" t="e">
        <f t="shared" si="296"/>
        <v>#N/A</v>
      </c>
      <c r="S1690" s="14" t="e">
        <f t="shared" si="297"/>
        <v>#N/A</v>
      </c>
      <c r="T1690" s="14" t="e">
        <f t="shared" si="298"/>
        <v>#N/A</v>
      </c>
      <c r="U1690" s="14" t="e">
        <f t="shared" si="299"/>
        <v>#N/A</v>
      </c>
      <c r="V1690" s="14">
        <f t="shared" si="300"/>
        <v>0</v>
      </c>
      <c r="W1690" s="14" t="e">
        <f t="shared" si="301"/>
        <v>#N/A</v>
      </c>
      <c r="X1690" s="14" t="e">
        <f t="shared" si="302"/>
        <v>#N/A</v>
      </c>
    </row>
    <row r="1691" spans="1:24">
      <c r="A1691" s="10">
        <f>europe!A1702</f>
        <v>0</v>
      </c>
      <c r="B1691" s="9" t="e">
        <f>VLOOKUP($A1691,europe!$A$1:$B$3014,2,FALSE)</f>
        <v>#N/A</v>
      </c>
      <c r="C1691" s="9">
        <f>VLOOKUP($A1691,man_neu!$A$1:$D$3001,4,FALSE)</f>
        <v>0</v>
      </c>
      <c r="D1691" s="24" t="e">
        <f>VLOOKUP($A1691,cash!$A$1:$B$3001,2,FALSE)</f>
        <v>#N/A</v>
      </c>
      <c r="E1691" s="9" t="e">
        <f>VLOOKUP($A1691,patri!$A$1:$B$3002,2,FALSE)</f>
        <v>#N/A</v>
      </c>
      <c r="G1691" s="9" t="e">
        <f>VLOOKUP($A1691,anteile!$A$4:$D$2615,anteile!B$12,FALSE)</f>
        <v>#N/A</v>
      </c>
      <c r="H1691" s="9" t="e">
        <f>VLOOKUP($A1691,anteile!$A$4:$D$2615,anteile!C$12,FALSE)</f>
        <v>#N/A</v>
      </c>
      <c r="I1691" s="9" t="e">
        <f>VLOOKUP($A1691,anteile!$A$4:$D$2615,anteile!D$12,FALSE)</f>
        <v>#N/A</v>
      </c>
      <c r="K1691" s="24" t="e">
        <f t="shared" si="292"/>
        <v>#N/A</v>
      </c>
      <c r="L1691" s="24" t="e">
        <f t="shared" si="293"/>
        <v>#N/A</v>
      </c>
      <c r="M1691" s="24" t="e">
        <f>VLOOKUP($A1691,cash!$A$1:$B$3001,2,FALSE)</f>
        <v>#N/A</v>
      </c>
      <c r="N1691" s="24" t="e">
        <f t="shared" si="294"/>
        <v>#N/A</v>
      </c>
      <c r="P1691" s="24" t="e">
        <f t="shared" si="295"/>
        <v>#N/A</v>
      </c>
      <c r="Q1691" s="24" t="e">
        <f t="shared" si="296"/>
        <v>#N/A</v>
      </c>
      <c r="S1691" s="14" t="e">
        <f t="shared" si="297"/>
        <v>#N/A</v>
      </c>
      <c r="T1691" s="14" t="e">
        <f t="shared" si="298"/>
        <v>#N/A</v>
      </c>
      <c r="U1691" s="14" t="e">
        <f t="shared" si="299"/>
        <v>#N/A</v>
      </c>
      <c r="V1691" s="14">
        <f t="shared" si="300"/>
        <v>0</v>
      </c>
      <c r="W1691" s="14" t="e">
        <f t="shared" si="301"/>
        <v>#N/A</v>
      </c>
      <c r="X1691" s="14" t="e">
        <f t="shared" si="302"/>
        <v>#N/A</v>
      </c>
    </row>
    <row r="1692" spans="1:24">
      <c r="A1692" s="10">
        <f>europe!A1703</f>
        <v>0</v>
      </c>
      <c r="B1692" s="9" t="e">
        <f>VLOOKUP($A1692,europe!$A$1:$B$3014,2,FALSE)</f>
        <v>#N/A</v>
      </c>
      <c r="C1692" s="9">
        <f>VLOOKUP($A1692,man_neu!$A$1:$D$3001,4,FALSE)</f>
        <v>0</v>
      </c>
      <c r="D1692" s="24" t="e">
        <f>VLOOKUP($A1692,cash!$A$1:$B$3001,2,FALSE)</f>
        <v>#N/A</v>
      </c>
      <c r="E1692" s="9" t="e">
        <f>VLOOKUP($A1692,patri!$A$1:$B$3002,2,FALSE)</f>
        <v>#N/A</v>
      </c>
      <c r="G1692" s="9" t="e">
        <f>VLOOKUP($A1692,anteile!$A$4:$D$2615,anteile!B$12,FALSE)</f>
        <v>#N/A</v>
      </c>
      <c r="H1692" s="9" t="e">
        <f>VLOOKUP($A1692,anteile!$A$4:$D$2615,anteile!C$12,FALSE)</f>
        <v>#N/A</v>
      </c>
      <c r="I1692" s="9" t="e">
        <f>VLOOKUP($A1692,anteile!$A$4:$D$2615,anteile!D$12,FALSE)</f>
        <v>#N/A</v>
      </c>
      <c r="K1692" s="24" t="e">
        <f t="shared" si="292"/>
        <v>#N/A</v>
      </c>
      <c r="L1692" s="24" t="e">
        <f t="shared" si="293"/>
        <v>#N/A</v>
      </c>
      <c r="M1692" s="24" t="e">
        <f>VLOOKUP($A1692,cash!$A$1:$B$3001,2,FALSE)</f>
        <v>#N/A</v>
      </c>
      <c r="N1692" s="24" t="e">
        <f t="shared" si="294"/>
        <v>#N/A</v>
      </c>
      <c r="P1692" s="24" t="e">
        <f t="shared" si="295"/>
        <v>#N/A</v>
      </c>
      <c r="Q1692" s="24" t="e">
        <f t="shared" si="296"/>
        <v>#N/A</v>
      </c>
      <c r="S1692" s="14" t="e">
        <f t="shared" si="297"/>
        <v>#N/A</v>
      </c>
      <c r="T1692" s="14" t="e">
        <f t="shared" si="298"/>
        <v>#N/A</v>
      </c>
      <c r="U1692" s="14" t="e">
        <f t="shared" si="299"/>
        <v>#N/A</v>
      </c>
      <c r="V1692" s="14">
        <f t="shared" si="300"/>
        <v>0</v>
      </c>
      <c r="W1692" s="14" t="e">
        <f t="shared" si="301"/>
        <v>#N/A</v>
      </c>
      <c r="X1692" s="14" t="e">
        <f t="shared" si="302"/>
        <v>#N/A</v>
      </c>
    </row>
    <row r="1693" spans="1:24">
      <c r="A1693" s="10">
        <f>europe!A1704</f>
        <v>0</v>
      </c>
      <c r="B1693" s="9" t="e">
        <f>VLOOKUP($A1693,europe!$A$1:$B$3014,2,FALSE)</f>
        <v>#N/A</v>
      </c>
      <c r="C1693" s="9">
        <f>VLOOKUP($A1693,man_neu!$A$1:$D$3001,4,FALSE)</f>
        <v>0</v>
      </c>
      <c r="D1693" s="24" t="e">
        <f>VLOOKUP($A1693,cash!$A$1:$B$3001,2,FALSE)</f>
        <v>#N/A</v>
      </c>
      <c r="E1693" s="9" t="e">
        <f>VLOOKUP($A1693,patri!$A$1:$B$3002,2,FALSE)</f>
        <v>#N/A</v>
      </c>
      <c r="G1693" s="9" t="e">
        <f>VLOOKUP($A1693,anteile!$A$4:$D$2615,anteile!B$12,FALSE)</f>
        <v>#N/A</v>
      </c>
      <c r="H1693" s="9" t="e">
        <f>VLOOKUP($A1693,anteile!$A$4:$D$2615,anteile!C$12,FALSE)</f>
        <v>#N/A</v>
      </c>
      <c r="I1693" s="9" t="e">
        <f>VLOOKUP($A1693,anteile!$A$4:$D$2615,anteile!D$12,FALSE)</f>
        <v>#N/A</v>
      </c>
      <c r="K1693" s="24" t="e">
        <f t="shared" si="292"/>
        <v>#N/A</v>
      </c>
      <c r="L1693" s="24" t="e">
        <f t="shared" si="293"/>
        <v>#N/A</v>
      </c>
      <c r="M1693" s="24" t="e">
        <f>VLOOKUP($A1693,cash!$A$1:$B$3001,2,FALSE)</f>
        <v>#N/A</v>
      </c>
      <c r="N1693" s="24" t="e">
        <f t="shared" si="294"/>
        <v>#N/A</v>
      </c>
      <c r="P1693" s="24" t="e">
        <f t="shared" si="295"/>
        <v>#N/A</v>
      </c>
      <c r="Q1693" s="24" t="e">
        <f t="shared" si="296"/>
        <v>#N/A</v>
      </c>
      <c r="S1693" s="14" t="e">
        <f t="shared" si="297"/>
        <v>#N/A</v>
      </c>
      <c r="T1693" s="14" t="e">
        <f t="shared" si="298"/>
        <v>#N/A</v>
      </c>
      <c r="U1693" s="14" t="e">
        <f t="shared" si="299"/>
        <v>#N/A</v>
      </c>
      <c r="V1693" s="14">
        <f t="shared" si="300"/>
        <v>0</v>
      </c>
      <c r="W1693" s="14" t="e">
        <f t="shared" si="301"/>
        <v>#N/A</v>
      </c>
      <c r="X1693" s="14" t="e">
        <f t="shared" si="302"/>
        <v>#N/A</v>
      </c>
    </row>
    <row r="1694" spans="1:24">
      <c r="A1694" s="10">
        <f>europe!A1705</f>
        <v>0</v>
      </c>
      <c r="B1694" s="9" t="e">
        <f>VLOOKUP($A1694,europe!$A$1:$B$3014,2,FALSE)</f>
        <v>#N/A</v>
      </c>
      <c r="C1694" s="9">
        <f>VLOOKUP($A1694,man_neu!$A$1:$D$3001,4,FALSE)</f>
        <v>0</v>
      </c>
      <c r="D1694" s="24" t="e">
        <f>VLOOKUP($A1694,cash!$A$1:$B$3001,2,FALSE)</f>
        <v>#N/A</v>
      </c>
      <c r="E1694" s="9" t="e">
        <f>VLOOKUP($A1694,patri!$A$1:$B$3002,2,FALSE)</f>
        <v>#N/A</v>
      </c>
      <c r="G1694" s="9" t="e">
        <f>VLOOKUP($A1694,anteile!$A$4:$D$2615,anteile!B$12,FALSE)</f>
        <v>#N/A</v>
      </c>
      <c r="H1694" s="9" t="e">
        <f>VLOOKUP($A1694,anteile!$A$4:$D$2615,anteile!C$12,FALSE)</f>
        <v>#N/A</v>
      </c>
      <c r="I1694" s="9" t="e">
        <f>VLOOKUP($A1694,anteile!$A$4:$D$2615,anteile!D$12,FALSE)</f>
        <v>#N/A</v>
      </c>
      <c r="K1694" s="24" t="e">
        <f t="shared" si="292"/>
        <v>#N/A</v>
      </c>
      <c r="L1694" s="24" t="e">
        <f t="shared" si="293"/>
        <v>#N/A</v>
      </c>
      <c r="M1694" s="24" t="e">
        <f>VLOOKUP($A1694,cash!$A$1:$B$3001,2,FALSE)</f>
        <v>#N/A</v>
      </c>
      <c r="N1694" s="24" t="e">
        <f t="shared" si="294"/>
        <v>#N/A</v>
      </c>
      <c r="P1694" s="24" t="e">
        <f t="shared" si="295"/>
        <v>#N/A</v>
      </c>
      <c r="Q1694" s="24" t="e">
        <f t="shared" si="296"/>
        <v>#N/A</v>
      </c>
      <c r="S1694" s="14" t="e">
        <f t="shared" si="297"/>
        <v>#N/A</v>
      </c>
      <c r="T1694" s="14" t="e">
        <f t="shared" si="298"/>
        <v>#N/A</v>
      </c>
      <c r="U1694" s="14" t="e">
        <f t="shared" si="299"/>
        <v>#N/A</v>
      </c>
      <c r="V1694" s="14">
        <f t="shared" si="300"/>
        <v>0</v>
      </c>
      <c r="W1694" s="14" t="e">
        <f t="shared" si="301"/>
        <v>#N/A</v>
      </c>
      <c r="X1694" s="14" t="e">
        <f t="shared" si="302"/>
        <v>#N/A</v>
      </c>
    </row>
    <row r="1695" spans="1:24">
      <c r="A1695" s="10">
        <f>europe!A1706</f>
        <v>0</v>
      </c>
      <c r="B1695" s="9" t="e">
        <f>VLOOKUP($A1695,europe!$A$1:$B$3014,2,FALSE)</f>
        <v>#N/A</v>
      </c>
      <c r="C1695" s="9">
        <f>VLOOKUP($A1695,man_neu!$A$1:$D$3001,4,FALSE)</f>
        <v>0</v>
      </c>
      <c r="D1695" s="24" t="e">
        <f>VLOOKUP($A1695,cash!$A$1:$B$3001,2,FALSE)</f>
        <v>#N/A</v>
      </c>
      <c r="E1695" s="9" t="e">
        <f>VLOOKUP($A1695,patri!$A$1:$B$3002,2,FALSE)</f>
        <v>#N/A</v>
      </c>
      <c r="G1695" s="9" t="e">
        <f>VLOOKUP($A1695,anteile!$A$4:$D$2615,anteile!B$12,FALSE)</f>
        <v>#N/A</v>
      </c>
      <c r="H1695" s="9" t="e">
        <f>VLOOKUP($A1695,anteile!$A$4:$D$2615,anteile!C$12,FALSE)</f>
        <v>#N/A</v>
      </c>
      <c r="I1695" s="9" t="e">
        <f>VLOOKUP($A1695,anteile!$A$4:$D$2615,anteile!D$12,FALSE)</f>
        <v>#N/A</v>
      </c>
      <c r="K1695" s="24" t="e">
        <f t="shared" si="292"/>
        <v>#N/A</v>
      </c>
      <c r="L1695" s="24" t="e">
        <f t="shared" si="293"/>
        <v>#N/A</v>
      </c>
      <c r="M1695" s="24" t="e">
        <f>VLOOKUP($A1695,cash!$A$1:$B$3001,2,FALSE)</f>
        <v>#N/A</v>
      </c>
      <c r="N1695" s="24" t="e">
        <f t="shared" si="294"/>
        <v>#N/A</v>
      </c>
      <c r="P1695" s="24" t="e">
        <f t="shared" si="295"/>
        <v>#N/A</v>
      </c>
      <c r="Q1695" s="24" t="e">
        <f t="shared" si="296"/>
        <v>#N/A</v>
      </c>
      <c r="S1695" s="14" t="e">
        <f t="shared" si="297"/>
        <v>#N/A</v>
      </c>
      <c r="T1695" s="14" t="e">
        <f t="shared" si="298"/>
        <v>#N/A</v>
      </c>
      <c r="U1695" s="14" t="e">
        <f t="shared" si="299"/>
        <v>#N/A</v>
      </c>
      <c r="V1695" s="14">
        <f t="shared" si="300"/>
        <v>0</v>
      </c>
      <c r="W1695" s="14" t="e">
        <f t="shared" si="301"/>
        <v>#N/A</v>
      </c>
      <c r="X1695" s="14" t="e">
        <f t="shared" si="302"/>
        <v>#N/A</v>
      </c>
    </row>
    <row r="1696" spans="1:24">
      <c r="A1696" s="10">
        <f>europe!A1707</f>
        <v>0</v>
      </c>
      <c r="B1696" s="9" t="e">
        <f>VLOOKUP($A1696,europe!$A$1:$B$3014,2,FALSE)</f>
        <v>#N/A</v>
      </c>
      <c r="C1696" s="9">
        <f>VLOOKUP($A1696,man_neu!$A$1:$D$3001,4,FALSE)</f>
        <v>0</v>
      </c>
      <c r="D1696" s="24" t="e">
        <f>VLOOKUP($A1696,cash!$A$1:$B$3001,2,FALSE)</f>
        <v>#N/A</v>
      </c>
      <c r="E1696" s="9" t="e">
        <f>VLOOKUP($A1696,patri!$A$1:$B$3002,2,FALSE)</f>
        <v>#N/A</v>
      </c>
      <c r="G1696" s="9" t="e">
        <f>VLOOKUP($A1696,anteile!$A$4:$D$2615,anteile!B$12,FALSE)</f>
        <v>#N/A</v>
      </c>
      <c r="H1696" s="9" t="e">
        <f>VLOOKUP($A1696,anteile!$A$4:$D$2615,anteile!C$12,FALSE)</f>
        <v>#N/A</v>
      </c>
      <c r="I1696" s="9" t="e">
        <f>VLOOKUP($A1696,anteile!$A$4:$D$2615,anteile!D$12,FALSE)</f>
        <v>#N/A</v>
      </c>
      <c r="K1696" s="24" t="e">
        <f t="shared" si="292"/>
        <v>#N/A</v>
      </c>
      <c r="L1696" s="24" t="e">
        <f t="shared" si="293"/>
        <v>#N/A</v>
      </c>
      <c r="M1696" s="24" t="e">
        <f>VLOOKUP($A1696,cash!$A$1:$B$3001,2,FALSE)</f>
        <v>#N/A</v>
      </c>
      <c r="N1696" s="24" t="e">
        <f t="shared" si="294"/>
        <v>#N/A</v>
      </c>
      <c r="P1696" s="24" t="e">
        <f t="shared" si="295"/>
        <v>#N/A</v>
      </c>
      <c r="Q1696" s="24" t="e">
        <f t="shared" si="296"/>
        <v>#N/A</v>
      </c>
      <c r="S1696" s="14" t="e">
        <f t="shared" si="297"/>
        <v>#N/A</v>
      </c>
      <c r="T1696" s="14" t="e">
        <f t="shared" si="298"/>
        <v>#N/A</v>
      </c>
      <c r="U1696" s="14" t="e">
        <f t="shared" si="299"/>
        <v>#N/A</v>
      </c>
      <c r="V1696" s="14">
        <f t="shared" si="300"/>
        <v>0</v>
      </c>
      <c r="W1696" s="14" t="e">
        <f t="shared" si="301"/>
        <v>#N/A</v>
      </c>
      <c r="X1696" s="14" t="e">
        <f t="shared" si="302"/>
        <v>#N/A</v>
      </c>
    </row>
    <row r="1697" spans="1:24">
      <c r="A1697" s="10">
        <f>europe!A1708</f>
        <v>0</v>
      </c>
      <c r="B1697" s="9" t="e">
        <f>VLOOKUP($A1697,europe!$A$1:$B$3014,2,FALSE)</f>
        <v>#N/A</v>
      </c>
      <c r="C1697" s="9">
        <f>VLOOKUP($A1697,man_neu!$A$1:$D$3001,4,FALSE)</f>
        <v>0</v>
      </c>
      <c r="D1697" s="24" t="e">
        <f>VLOOKUP($A1697,cash!$A$1:$B$3001,2,FALSE)</f>
        <v>#N/A</v>
      </c>
      <c r="E1697" s="9" t="e">
        <f>VLOOKUP($A1697,patri!$A$1:$B$3002,2,FALSE)</f>
        <v>#N/A</v>
      </c>
      <c r="G1697" s="9" t="e">
        <f>VLOOKUP($A1697,anteile!$A$4:$D$2615,anteile!B$12,FALSE)</f>
        <v>#N/A</v>
      </c>
      <c r="H1697" s="9" t="e">
        <f>VLOOKUP($A1697,anteile!$A$4:$D$2615,anteile!C$12,FALSE)</f>
        <v>#N/A</v>
      </c>
      <c r="I1697" s="9" t="e">
        <f>VLOOKUP($A1697,anteile!$A$4:$D$2615,anteile!D$12,FALSE)</f>
        <v>#N/A</v>
      </c>
      <c r="K1697" s="24" t="e">
        <f t="shared" si="292"/>
        <v>#N/A</v>
      </c>
      <c r="L1697" s="24" t="e">
        <f t="shared" si="293"/>
        <v>#N/A</v>
      </c>
      <c r="M1697" s="24" t="e">
        <f>VLOOKUP($A1697,cash!$A$1:$B$3001,2,FALSE)</f>
        <v>#N/A</v>
      </c>
      <c r="N1697" s="24" t="e">
        <f t="shared" si="294"/>
        <v>#N/A</v>
      </c>
      <c r="P1697" s="24" t="e">
        <f t="shared" si="295"/>
        <v>#N/A</v>
      </c>
      <c r="Q1697" s="24" t="e">
        <f t="shared" si="296"/>
        <v>#N/A</v>
      </c>
      <c r="S1697" s="14" t="e">
        <f t="shared" si="297"/>
        <v>#N/A</v>
      </c>
      <c r="T1697" s="14" t="e">
        <f t="shared" si="298"/>
        <v>#N/A</v>
      </c>
      <c r="U1697" s="14" t="e">
        <f t="shared" si="299"/>
        <v>#N/A</v>
      </c>
      <c r="V1697" s="14">
        <f t="shared" si="300"/>
        <v>0</v>
      </c>
      <c r="W1697" s="14" t="e">
        <f t="shared" si="301"/>
        <v>#N/A</v>
      </c>
      <c r="X1697" s="14" t="e">
        <f t="shared" si="302"/>
        <v>#N/A</v>
      </c>
    </row>
    <row r="1698" spans="1:24">
      <c r="A1698" s="10">
        <f>europe!A1709</f>
        <v>0</v>
      </c>
      <c r="B1698" s="9" t="e">
        <f>VLOOKUP($A1698,europe!$A$1:$B$3014,2,FALSE)</f>
        <v>#N/A</v>
      </c>
      <c r="C1698" s="9">
        <f>VLOOKUP($A1698,man_neu!$A$1:$D$3001,4,FALSE)</f>
        <v>0</v>
      </c>
      <c r="D1698" s="24" t="e">
        <f>VLOOKUP($A1698,cash!$A$1:$B$3001,2,FALSE)</f>
        <v>#N/A</v>
      </c>
      <c r="E1698" s="9" t="e">
        <f>VLOOKUP($A1698,patri!$A$1:$B$3002,2,FALSE)</f>
        <v>#N/A</v>
      </c>
      <c r="G1698" s="9" t="e">
        <f>VLOOKUP($A1698,anteile!$A$4:$D$2615,anteile!B$12,FALSE)</f>
        <v>#N/A</v>
      </c>
      <c r="H1698" s="9" t="e">
        <f>VLOOKUP($A1698,anteile!$A$4:$D$2615,anteile!C$12,FALSE)</f>
        <v>#N/A</v>
      </c>
      <c r="I1698" s="9" t="e">
        <f>VLOOKUP($A1698,anteile!$A$4:$D$2615,anteile!D$12,FALSE)</f>
        <v>#N/A</v>
      </c>
      <c r="K1698" s="24" t="e">
        <f t="shared" si="292"/>
        <v>#N/A</v>
      </c>
      <c r="L1698" s="24" t="e">
        <f t="shared" si="293"/>
        <v>#N/A</v>
      </c>
      <c r="M1698" s="24" t="e">
        <f>VLOOKUP($A1698,cash!$A$1:$B$3001,2,FALSE)</f>
        <v>#N/A</v>
      </c>
      <c r="N1698" s="24" t="e">
        <f t="shared" si="294"/>
        <v>#N/A</v>
      </c>
      <c r="P1698" s="24" t="e">
        <f t="shared" si="295"/>
        <v>#N/A</v>
      </c>
      <c r="Q1698" s="24" t="e">
        <f t="shared" si="296"/>
        <v>#N/A</v>
      </c>
      <c r="S1698" s="14" t="e">
        <f t="shared" si="297"/>
        <v>#N/A</v>
      </c>
      <c r="T1698" s="14" t="e">
        <f t="shared" si="298"/>
        <v>#N/A</v>
      </c>
      <c r="U1698" s="14" t="e">
        <f t="shared" si="299"/>
        <v>#N/A</v>
      </c>
      <c r="V1698" s="14">
        <f t="shared" si="300"/>
        <v>0</v>
      </c>
      <c r="W1698" s="14" t="e">
        <f t="shared" si="301"/>
        <v>#N/A</v>
      </c>
      <c r="X1698" s="14" t="e">
        <f t="shared" si="302"/>
        <v>#N/A</v>
      </c>
    </row>
    <row r="1699" spans="1:24">
      <c r="A1699" s="10">
        <f>europe!A1710</f>
        <v>0</v>
      </c>
      <c r="B1699" s="9" t="e">
        <f>VLOOKUP($A1699,europe!$A$1:$B$3014,2,FALSE)</f>
        <v>#N/A</v>
      </c>
      <c r="C1699" s="9">
        <f>VLOOKUP($A1699,man_neu!$A$1:$D$3001,4,FALSE)</f>
        <v>0</v>
      </c>
      <c r="D1699" s="24" t="e">
        <f>VLOOKUP($A1699,cash!$A$1:$B$3001,2,FALSE)</f>
        <v>#N/A</v>
      </c>
      <c r="E1699" s="9" t="e">
        <f>VLOOKUP($A1699,patri!$A$1:$B$3002,2,FALSE)</f>
        <v>#N/A</v>
      </c>
      <c r="G1699" s="9" t="e">
        <f>VLOOKUP($A1699,anteile!$A$4:$D$2615,anteile!B$12,FALSE)</f>
        <v>#N/A</v>
      </c>
      <c r="H1699" s="9" t="e">
        <f>VLOOKUP($A1699,anteile!$A$4:$D$2615,anteile!C$12,FALSE)</f>
        <v>#N/A</v>
      </c>
      <c r="I1699" s="9" t="e">
        <f>VLOOKUP($A1699,anteile!$A$4:$D$2615,anteile!D$12,FALSE)</f>
        <v>#N/A</v>
      </c>
      <c r="K1699" s="24" t="e">
        <f t="shared" si="292"/>
        <v>#N/A</v>
      </c>
      <c r="L1699" s="24" t="e">
        <f t="shared" si="293"/>
        <v>#N/A</v>
      </c>
      <c r="M1699" s="24" t="e">
        <f>VLOOKUP($A1699,cash!$A$1:$B$3001,2,FALSE)</f>
        <v>#N/A</v>
      </c>
      <c r="N1699" s="24" t="e">
        <f t="shared" si="294"/>
        <v>#N/A</v>
      </c>
      <c r="P1699" s="24" t="e">
        <f t="shared" si="295"/>
        <v>#N/A</v>
      </c>
      <c r="Q1699" s="24" t="e">
        <f t="shared" si="296"/>
        <v>#N/A</v>
      </c>
      <c r="S1699" s="14" t="e">
        <f t="shared" si="297"/>
        <v>#N/A</v>
      </c>
      <c r="T1699" s="14" t="e">
        <f t="shared" si="298"/>
        <v>#N/A</v>
      </c>
      <c r="U1699" s="14" t="e">
        <f t="shared" si="299"/>
        <v>#N/A</v>
      </c>
      <c r="V1699" s="14">
        <f t="shared" si="300"/>
        <v>0</v>
      </c>
      <c r="W1699" s="14" t="e">
        <f t="shared" si="301"/>
        <v>#N/A</v>
      </c>
      <c r="X1699" s="14" t="e">
        <f t="shared" si="302"/>
        <v>#N/A</v>
      </c>
    </row>
    <row r="1700" spans="1:24">
      <c r="A1700" s="10">
        <f>europe!A1711</f>
        <v>0</v>
      </c>
      <c r="B1700" s="9" t="e">
        <f>VLOOKUP($A1700,europe!$A$1:$B$3014,2,FALSE)</f>
        <v>#N/A</v>
      </c>
      <c r="C1700" s="9">
        <f>VLOOKUP($A1700,man_neu!$A$1:$D$3001,4,FALSE)</f>
        <v>0</v>
      </c>
      <c r="D1700" s="24" t="e">
        <f>VLOOKUP($A1700,cash!$A$1:$B$3001,2,FALSE)</f>
        <v>#N/A</v>
      </c>
      <c r="E1700" s="9" t="e">
        <f>VLOOKUP($A1700,patri!$A$1:$B$3002,2,FALSE)</f>
        <v>#N/A</v>
      </c>
      <c r="G1700" s="9" t="e">
        <f>VLOOKUP($A1700,anteile!$A$4:$D$2615,anteile!B$12,FALSE)</f>
        <v>#N/A</v>
      </c>
      <c r="H1700" s="9" t="e">
        <f>VLOOKUP($A1700,anteile!$A$4:$D$2615,anteile!C$12,FALSE)</f>
        <v>#N/A</v>
      </c>
      <c r="I1700" s="9" t="e">
        <f>VLOOKUP($A1700,anteile!$A$4:$D$2615,anteile!D$12,FALSE)</f>
        <v>#N/A</v>
      </c>
      <c r="K1700" s="24" t="e">
        <f t="shared" si="292"/>
        <v>#N/A</v>
      </c>
      <c r="L1700" s="24" t="e">
        <f t="shared" si="293"/>
        <v>#N/A</v>
      </c>
      <c r="M1700" s="24" t="e">
        <f>VLOOKUP($A1700,cash!$A$1:$B$3001,2,FALSE)</f>
        <v>#N/A</v>
      </c>
      <c r="N1700" s="24" t="e">
        <f t="shared" si="294"/>
        <v>#N/A</v>
      </c>
      <c r="P1700" s="24" t="e">
        <f t="shared" si="295"/>
        <v>#N/A</v>
      </c>
      <c r="Q1700" s="24" t="e">
        <f t="shared" si="296"/>
        <v>#N/A</v>
      </c>
      <c r="S1700" s="14" t="e">
        <f t="shared" si="297"/>
        <v>#N/A</v>
      </c>
      <c r="T1700" s="14" t="e">
        <f t="shared" si="298"/>
        <v>#N/A</v>
      </c>
      <c r="U1700" s="14" t="e">
        <f t="shared" si="299"/>
        <v>#N/A</v>
      </c>
      <c r="V1700" s="14">
        <f t="shared" si="300"/>
        <v>0</v>
      </c>
      <c r="W1700" s="14" t="e">
        <f t="shared" si="301"/>
        <v>#N/A</v>
      </c>
      <c r="X1700" s="14" t="e">
        <f t="shared" si="302"/>
        <v>#N/A</v>
      </c>
    </row>
    <row r="1701" spans="1:24">
      <c r="A1701" s="10">
        <f>europe!A1712</f>
        <v>0</v>
      </c>
      <c r="B1701" s="9" t="e">
        <f>VLOOKUP($A1701,europe!$A$1:$B$3014,2,FALSE)</f>
        <v>#N/A</v>
      </c>
      <c r="C1701" s="9">
        <f>VLOOKUP($A1701,man_neu!$A$1:$D$3001,4,FALSE)</f>
        <v>0</v>
      </c>
      <c r="D1701" s="24" t="e">
        <f>VLOOKUP($A1701,cash!$A$1:$B$3001,2,FALSE)</f>
        <v>#N/A</v>
      </c>
      <c r="E1701" s="9" t="e">
        <f>VLOOKUP($A1701,patri!$A$1:$B$3002,2,FALSE)</f>
        <v>#N/A</v>
      </c>
      <c r="G1701" s="9" t="e">
        <f>VLOOKUP($A1701,anteile!$A$4:$D$2615,anteile!B$12,FALSE)</f>
        <v>#N/A</v>
      </c>
      <c r="H1701" s="9" t="e">
        <f>VLOOKUP($A1701,anteile!$A$4:$D$2615,anteile!C$12,FALSE)</f>
        <v>#N/A</v>
      </c>
      <c r="I1701" s="9" t="e">
        <f>VLOOKUP($A1701,anteile!$A$4:$D$2615,anteile!D$12,FALSE)</f>
        <v>#N/A</v>
      </c>
      <c r="K1701" s="24" t="e">
        <f t="shared" si="292"/>
        <v>#N/A</v>
      </c>
      <c r="L1701" s="24" t="e">
        <f t="shared" si="293"/>
        <v>#N/A</v>
      </c>
      <c r="M1701" s="24" t="e">
        <f>VLOOKUP($A1701,cash!$A$1:$B$3001,2,FALSE)</f>
        <v>#N/A</v>
      </c>
      <c r="N1701" s="24" t="e">
        <f t="shared" si="294"/>
        <v>#N/A</v>
      </c>
      <c r="P1701" s="24" t="e">
        <f t="shared" si="295"/>
        <v>#N/A</v>
      </c>
      <c r="Q1701" s="24" t="e">
        <f t="shared" si="296"/>
        <v>#N/A</v>
      </c>
      <c r="S1701" s="14" t="e">
        <f t="shared" si="297"/>
        <v>#N/A</v>
      </c>
      <c r="T1701" s="14" t="e">
        <f t="shared" si="298"/>
        <v>#N/A</v>
      </c>
      <c r="U1701" s="14" t="e">
        <f t="shared" si="299"/>
        <v>#N/A</v>
      </c>
      <c r="V1701" s="14">
        <f t="shared" si="300"/>
        <v>0</v>
      </c>
      <c r="W1701" s="14" t="e">
        <f t="shared" si="301"/>
        <v>#N/A</v>
      </c>
      <c r="X1701" s="14" t="e">
        <f t="shared" si="302"/>
        <v>#N/A</v>
      </c>
    </row>
    <row r="1702" spans="1:24">
      <c r="A1702" s="10">
        <f>europe!A1713</f>
        <v>0</v>
      </c>
      <c r="B1702" s="9" t="e">
        <f>VLOOKUP($A1702,europe!$A$1:$B$3014,2,FALSE)</f>
        <v>#N/A</v>
      </c>
      <c r="C1702" s="9">
        <f>VLOOKUP($A1702,man_neu!$A$1:$D$3001,4,FALSE)</f>
        <v>0</v>
      </c>
      <c r="D1702" s="24" t="e">
        <f>VLOOKUP($A1702,cash!$A$1:$B$3001,2,FALSE)</f>
        <v>#N/A</v>
      </c>
      <c r="E1702" s="9" t="e">
        <f>VLOOKUP($A1702,patri!$A$1:$B$3002,2,FALSE)</f>
        <v>#N/A</v>
      </c>
      <c r="G1702" s="9" t="e">
        <f>VLOOKUP($A1702,anteile!$A$4:$D$2615,anteile!B$12,FALSE)</f>
        <v>#N/A</v>
      </c>
      <c r="H1702" s="9" t="e">
        <f>VLOOKUP($A1702,anteile!$A$4:$D$2615,anteile!C$12,FALSE)</f>
        <v>#N/A</v>
      </c>
      <c r="I1702" s="9" t="e">
        <f>VLOOKUP($A1702,anteile!$A$4:$D$2615,anteile!D$12,FALSE)</f>
        <v>#N/A</v>
      </c>
      <c r="K1702" s="24" t="e">
        <f t="shared" si="292"/>
        <v>#N/A</v>
      </c>
      <c r="L1702" s="24" t="e">
        <f t="shared" si="293"/>
        <v>#N/A</v>
      </c>
      <c r="M1702" s="24" t="e">
        <f>VLOOKUP($A1702,cash!$A$1:$B$3001,2,FALSE)</f>
        <v>#N/A</v>
      </c>
      <c r="N1702" s="24" t="e">
        <f t="shared" si="294"/>
        <v>#N/A</v>
      </c>
      <c r="P1702" s="24" t="e">
        <f t="shared" si="295"/>
        <v>#N/A</v>
      </c>
      <c r="Q1702" s="24" t="e">
        <f t="shared" si="296"/>
        <v>#N/A</v>
      </c>
      <c r="S1702" s="14" t="e">
        <f t="shared" si="297"/>
        <v>#N/A</v>
      </c>
      <c r="T1702" s="14" t="e">
        <f t="shared" si="298"/>
        <v>#N/A</v>
      </c>
      <c r="U1702" s="14" t="e">
        <f t="shared" si="299"/>
        <v>#N/A</v>
      </c>
      <c r="V1702" s="14">
        <f t="shared" si="300"/>
        <v>0</v>
      </c>
      <c r="W1702" s="14" t="e">
        <f t="shared" si="301"/>
        <v>#N/A</v>
      </c>
      <c r="X1702" s="14" t="e">
        <f t="shared" si="302"/>
        <v>#N/A</v>
      </c>
    </row>
    <row r="1703" spans="1:24">
      <c r="A1703" s="10">
        <f>europe!A1714</f>
        <v>0</v>
      </c>
      <c r="B1703" s="9" t="e">
        <f>VLOOKUP($A1703,europe!$A$1:$B$3014,2,FALSE)</f>
        <v>#N/A</v>
      </c>
      <c r="C1703" s="9">
        <f>VLOOKUP($A1703,man_neu!$A$1:$D$3001,4,FALSE)</f>
        <v>0</v>
      </c>
      <c r="D1703" s="24" t="e">
        <f>VLOOKUP($A1703,cash!$A$1:$B$3001,2,FALSE)</f>
        <v>#N/A</v>
      </c>
      <c r="E1703" s="9" t="e">
        <f>VLOOKUP($A1703,patri!$A$1:$B$3002,2,FALSE)</f>
        <v>#N/A</v>
      </c>
      <c r="G1703" s="9" t="e">
        <f>VLOOKUP($A1703,anteile!$A$4:$D$2615,anteile!B$12,FALSE)</f>
        <v>#N/A</v>
      </c>
      <c r="H1703" s="9" t="e">
        <f>VLOOKUP($A1703,anteile!$A$4:$D$2615,anteile!C$12,FALSE)</f>
        <v>#N/A</v>
      </c>
      <c r="I1703" s="9" t="e">
        <f>VLOOKUP($A1703,anteile!$A$4:$D$2615,anteile!D$12,FALSE)</f>
        <v>#N/A</v>
      </c>
      <c r="K1703" s="24" t="e">
        <f t="shared" si="292"/>
        <v>#N/A</v>
      </c>
      <c r="L1703" s="24" t="e">
        <f t="shared" si="293"/>
        <v>#N/A</v>
      </c>
      <c r="M1703" s="24" t="e">
        <f>VLOOKUP($A1703,cash!$A$1:$B$3001,2,FALSE)</f>
        <v>#N/A</v>
      </c>
      <c r="N1703" s="24" t="e">
        <f t="shared" si="294"/>
        <v>#N/A</v>
      </c>
      <c r="P1703" s="24" t="e">
        <f t="shared" si="295"/>
        <v>#N/A</v>
      </c>
      <c r="Q1703" s="24" t="e">
        <f t="shared" si="296"/>
        <v>#N/A</v>
      </c>
      <c r="S1703" s="14" t="e">
        <f t="shared" si="297"/>
        <v>#N/A</v>
      </c>
      <c r="T1703" s="14" t="e">
        <f t="shared" si="298"/>
        <v>#N/A</v>
      </c>
      <c r="U1703" s="14" t="e">
        <f t="shared" si="299"/>
        <v>#N/A</v>
      </c>
      <c r="V1703" s="14">
        <f t="shared" si="300"/>
        <v>0</v>
      </c>
      <c r="W1703" s="14" t="e">
        <f t="shared" si="301"/>
        <v>#N/A</v>
      </c>
      <c r="X1703" s="14" t="e">
        <f t="shared" si="302"/>
        <v>#N/A</v>
      </c>
    </row>
    <row r="1704" spans="1:24">
      <c r="A1704" s="10">
        <f>europe!A1715</f>
        <v>0</v>
      </c>
      <c r="B1704" s="9" t="e">
        <f>VLOOKUP($A1704,europe!$A$1:$B$3014,2,FALSE)</f>
        <v>#N/A</v>
      </c>
      <c r="C1704" s="9">
        <f>VLOOKUP($A1704,man_neu!$A$1:$D$3001,4,FALSE)</f>
        <v>0</v>
      </c>
      <c r="D1704" s="24" t="e">
        <f>VLOOKUP($A1704,cash!$A$1:$B$3001,2,FALSE)</f>
        <v>#N/A</v>
      </c>
      <c r="E1704" s="9" t="e">
        <f>VLOOKUP($A1704,patri!$A$1:$B$3002,2,FALSE)</f>
        <v>#N/A</v>
      </c>
      <c r="G1704" s="9" t="e">
        <f>VLOOKUP($A1704,anteile!$A$4:$D$2615,anteile!B$12,FALSE)</f>
        <v>#N/A</v>
      </c>
      <c r="H1704" s="9" t="e">
        <f>VLOOKUP($A1704,anteile!$A$4:$D$2615,anteile!C$12,FALSE)</f>
        <v>#N/A</v>
      </c>
      <c r="I1704" s="9" t="e">
        <f>VLOOKUP($A1704,anteile!$A$4:$D$2615,anteile!D$12,FALSE)</f>
        <v>#N/A</v>
      </c>
      <c r="K1704" s="24" t="e">
        <f t="shared" si="292"/>
        <v>#N/A</v>
      </c>
      <c r="L1704" s="24" t="e">
        <f t="shared" si="293"/>
        <v>#N/A</v>
      </c>
      <c r="M1704" s="24" t="e">
        <f>VLOOKUP($A1704,cash!$A$1:$B$3001,2,FALSE)</f>
        <v>#N/A</v>
      </c>
      <c r="N1704" s="24" t="e">
        <f t="shared" si="294"/>
        <v>#N/A</v>
      </c>
      <c r="P1704" s="24" t="e">
        <f t="shared" si="295"/>
        <v>#N/A</v>
      </c>
      <c r="Q1704" s="24" t="e">
        <f t="shared" si="296"/>
        <v>#N/A</v>
      </c>
      <c r="S1704" s="14" t="e">
        <f t="shared" si="297"/>
        <v>#N/A</v>
      </c>
      <c r="T1704" s="14" t="e">
        <f t="shared" si="298"/>
        <v>#N/A</v>
      </c>
      <c r="U1704" s="14" t="e">
        <f t="shared" si="299"/>
        <v>#N/A</v>
      </c>
      <c r="V1704" s="14">
        <f t="shared" si="300"/>
        <v>0</v>
      </c>
      <c r="W1704" s="14" t="e">
        <f t="shared" si="301"/>
        <v>#N/A</v>
      </c>
      <c r="X1704" s="14" t="e">
        <f t="shared" si="302"/>
        <v>#N/A</v>
      </c>
    </row>
    <row r="1705" spans="1:24">
      <c r="A1705" s="10">
        <f>europe!A1716</f>
        <v>0</v>
      </c>
      <c r="B1705" s="9" t="e">
        <f>VLOOKUP($A1705,europe!$A$1:$B$3014,2,FALSE)</f>
        <v>#N/A</v>
      </c>
      <c r="C1705" s="9">
        <f>VLOOKUP($A1705,man_neu!$A$1:$D$3001,4,FALSE)</f>
        <v>0</v>
      </c>
      <c r="D1705" s="24" t="e">
        <f>VLOOKUP($A1705,cash!$A$1:$B$3001,2,FALSE)</f>
        <v>#N/A</v>
      </c>
      <c r="E1705" s="9" t="e">
        <f>VLOOKUP($A1705,patri!$A$1:$B$3002,2,FALSE)</f>
        <v>#N/A</v>
      </c>
      <c r="G1705" s="9" t="e">
        <f>VLOOKUP($A1705,anteile!$A$4:$D$2615,anteile!B$12,FALSE)</f>
        <v>#N/A</v>
      </c>
      <c r="H1705" s="9" t="e">
        <f>VLOOKUP($A1705,anteile!$A$4:$D$2615,anteile!C$12,FALSE)</f>
        <v>#N/A</v>
      </c>
      <c r="I1705" s="9" t="e">
        <f>VLOOKUP($A1705,anteile!$A$4:$D$2615,anteile!D$12,FALSE)</f>
        <v>#N/A</v>
      </c>
      <c r="K1705" s="24" t="e">
        <f t="shared" si="292"/>
        <v>#N/A</v>
      </c>
      <c r="L1705" s="24" t="e">
        <f t="shared" si="293"/>
        <v>#N/A</v>
      </c>
      <c r="M1705" s="24" t="e">
        <f>VLOOKUP($A1705,cash!$A$1:$B$3001,2,FALSE)</f>
        <v>#N/A</v>
      </c>
      <c r="N1705" s="24" t="e">
        <f t="shared" si="294"/>
        <v>#N/A</v>
      </c>
      <c r="P1705" s="24" t="e">
        <f t="shared" si="295"/>
        <v>#N/A</v>
      </c>
      <c r="Q1705" s="24" t="e">
        <f t="shared" si="296"/>
        <v>#N/A</v>
      </c>
      <c r="S1705" s="14" t="e">
        <f t="shared" si="297"/>
        <v>#N/A</v>
      </c>
      <c r="T1705" s="14" t="e">
        <f t="shared" si="298"/>
        <v>#N/A</v>
      </c>
      <c r="U1705" s="14" t="e">
        <f t="shared" si="299"/>
        <v>#N/A</v>
      </c>
      <c r="V1705" s="14">
        <f t="shared" si="300"/>
        <v>0</v>
      </c>
      <c r="W1705" s="14" t="e">
        <f t="shared" si="301"/>
        <v>#N/A</v>
      </c>
      <c r="X1705" s="14" t="e">
        <f t="shared" si="302"/>
        <v>#N/A</v>
      </c>
    </row>
    <row r="1706" spans="1:24">
      <c r="A1706" s="10">
        <f>europe!A1717</f>
        <v>0</v>
      </c>
      <c r="B1706" s="9" t="e">
        <f>VLOOKUP($A1706,europe!$A$1:$B$3014,2,FALSE)</f>
        <v>#N/A</v>
      </c>
      <c r="C1706" s="9">
        <f>VLOOKUP($A1706,man_neu!$A$1:$D$3001,4,FALSE)</f>
        <v>0</v>
      </c>
      <c r="D1706" s="24" t="e">
        <f>VLOOKUP($A1706,cash!$A$1:$B$3001,2,FALSE)</f>
        <v>#N/A</v>
      </c>
      <c r="E1706" s="9" t="e">
        <f>VLOOKUP($A1706,patri!$A$1:$B$3002,2,FALSE)</f>
        <v>#N/A</v>
      </c>
      <c r="G1706" s="9" t="e">
        <f>VLOOKUP($A1706,anteile!$A$4:$D$2615,anteile!B$12,FALSE)</f>
        <v>#N/A</v>
      </c>
      <c r="H1706" s="9" t="e">
        <f>VLOOKUP($A1706,anteile!$A$4:$D$2615,anteile!C$12,FALSE)</f>
        <v>#N/A</v>
      </c>
      <c r="I1706" s="9" t="e">
        <f>VLOOKUP($A1706,anteile!$A$4:$D$2615,anteile!D$12,FALSE)</f>
        <v>#N/A</v>
      </c>
      <c r="K1706" s="24" t="e">
        <f t="shared" si="292"/>
        <v>#N/A</v>
      </c>
      <c r="L1706" s="24" t="e">
        <f t="shared" si="293"/>
        <v>#N/A</v>
      </c>
      <c r="M1706" s="24" t="e">
        <f>VLOOKUP($A1706,cash!$A$1:$B$3001,2,FALSE)</f>
        <v>#N/A</v>
      </c>
      <c r="N1706" s="24" t="e">
        <f t="shared" si="294"/>
        <v>#N/A</v>
      </c>
      <c r="P1706" s="24" t="e">
        <f t="shared" si="295"/>
        <v>#N/A</v>
      </c>
      <c r="Q1706" s="24" t="e">
        <f t="shared" si="296"/>
        <v>#N/A</v>
      </c>
      <c r="S1706" s="14" t="e">
        <f t="shared" si="297"/>
        <v>#N/A</v>
      </c>
      <c r="T1706" s="14" t="e">
        <f t="shared" si="298"/>
        <v>#N/A</v>
      </c>
      <c r="U1706" s="14" t="e">
        <f t="shared" si="299"/>
        <v>#N/A</v>
      </c>
      <c r="V1706" s="14">
        <f t="shared" si="300"/>
        <v>0</v>
      </c>
      <c r="W1706" s="14" t="e">
        <f t="shared" si="301"/>
        <v>#N/A</v>
      </c>
      <c r="X1706" s="14" t="e">
        <f t="shared" si="302"/>
        <v>#N/A</v>
      </c>
    </row>
    <row r="1707" spans="1:24">
      <c r="A1707" s="10">
        <f>europe!A1718</f>
        <v>0</v>
      </c>
      <c r="B1707" s="9" t="e">
        <f>VLOOKUP($A1707,europe!$A$1:$B$3014,2,FALSE)</f>
        <v>#N/A</v>
      </c>
      <c r="C1707" s="9">
        <f>VLOOKUP($A1707,man_neu!$A$1:$D$3001,4,FALSE)</f>
        <v>0</v>
      </c>
      <c r="D1707" s="24" t="e">
        <f>VLOOKUP($A1707,cash!$A$1:$B$3001,2,FALSE)</f>
        <v>#N/A</v>
      </c>
      <c r="E1707" s="9" t="e">
        <f>VLOOKUP($A1707,patri!$A$1:$B$3002,2,FALSE)</f>
        <v>#N/A</v>
      </c>
      <c r="G1707" s="9" t="e">
        <f>VLOOKUP($A1707,anteile!$A$4:$D$2615,anteile!B$12,FALSE)</f>
        <v>#N/A</v>
      </c>
      <c r="H1707" s="9" t="e">
        <f>VLOOKUP($A1707,anteile!$A$4:$D$2615,anteile!C$12,FALSE)</f>
        <v>#N/A</v>
      </c>
      <c r="I1707" s="9" t="e">
        <f>VLOOKUP($A1707,anteile!$A$4:$D$2615,anteile!D$12,FALSE)</f>
        <v>#N/A</v>
      </c>
      <c r="K1707" s="24" t="e">
        <f t="shared" si="292"/>
        <v>#N/A</v>
      </c>
      <c r="L1707" s="24" t="e">
        <f t="shared" si="293"/>
        <v>#N/A</v>
      </c>
      <c r="M1707" s="24" t="e">
        <f>VLOOKUP($A1707,cash!$A$1:$B$3001,2,FALSE)</f>
        <v>#N/A</v>
      </c>
      <c r="N1707" s="24" t="e">
        <f t="shared" si="294"/>
        <v>#N/A</v>
      </c>
      <c r="P1707" s="24" t="e">
        <f t="shared" si="295"/>
        <v>#N/A</v>
      </c>
      <c r="Q1707" s="24" t="e">
        <f t="shared" si="296"/>
        <v>#N/A</v>
      </c>
      <c r="S1707" s="14" t="e">
        <f t="shared" si="297"/>
        <v>#N/A</v>
      </c>
      <c r="T1707" s="14" t="e">
        <f t="shared" si="298"/>
        <v>#N/A</v>
      </c>
      <c r="U1707" s="14" t="e">
        <f t="shared" si="299"/>
        <v>#N/A</v>
      </c>
      <c r="V1707" s="14">
        <f t="shared" si="300"/>
        <v>0</v>
      </c>
      <c r="W1707" s="14" t="e">
        <f t="shared" si="301"/>
        <v>#N/A</v>
      </c>
      <c r="X1707" s="14" t="e">
        <f t="shared" si="302"/>
        <v>#N/A</v>
      </c>
    </row>
    <row r="1708" spans="1:24">
      <c r="A1708" s="10">
        <f>europe!A1719</f>
        <v>0</v>
      </c>
      <c r="B1708" s="9" t="e">
        <f>VLOOKUP($A1708,europe!$A$1:$B$3014,2,FALSE)</f>
        <v>#N/A</v>
      </c>
      <c r="C1708" s="9">
        <f>VLOOKUP($A1708,man_neu!$A$1:$D$3001,4,FALSE)</f>
        <v>0</v>
      </c>
      <c r="D1708" s="24" t="e">
        <f>VLOOKUP($A1708,cash!$A$1:$B$3001,2,FALSE)</f>
        <v>#N/A</v>
      </c>
      <c r="E1708" s="9" t="e">
        <f>VLOOKUP($A1708,patri!$A$1:$B$3002,2,FALSE)</f>
        <v>#N/A</v>
      </c>
      <c r="G1708" s="9" t="e">
        <f>VLOOKUP($A1708,anteile!$A$4:$D$2615,anteile!B$12,FALSE)</f>
        <v>#N/A</v>
      </c>
      <c r="H1708" s="9" t="e">
        <f>VLOOKUP($A1708,anteile!$A$4:$D$2615,anteile!C$12,FALSE)</f>
        <v>#N/A</v>
      </c>
      <c r="I1708" s="9" t="e">
        <f>VLOOKUP($A1708,anteile!$A$4:$D$2615,anteile!D$12,FALSE)</f>
        <v>#N/A</v>
      </c>
      <c r="K1708" s="24" t="e">
        <f t="shared" si="292"/>
        <v>#N/A</v>
      </c>
      <c r="L1708" s="24" t="e">
        <f t="shared" si="293"/>
        <v>#N/A</v>
      </c>
      <c r="M1708" s="24" t="e">
        <f>VLOOKUP($A1708,cash!$A$1:$B$3001,2,FALSE)</f>
        <v>#N/A</v>
      </c>
      <c r="N1708" s="24" t="e">
        <f t="shared" si="294"/>
        <v>#N/A</v>
      </c>
      <c r="P1708" s="24" t="e">
        <f t="shared" si="295"/>
        <v>#N/A</v>
      </c>
      <c r="Q1708" s="24" t="e">
        <f t="shared" si="296"/>
        <v>#N/A</v>
      </c>
      <c r="S1708" s="14" t="e">
        <f t="shared" si="297"/>
        <v>#N/A</v>
      </c>
      <c r="T1708" s="14" t="e">
        <f t="shared" si="298"/>
        <v>#N/A</v>
      </c>
      <c r="U1708" s="14" t="e">
        <f t="shared" si="299"/>
        <v>#N/A</v>
      </c>
      <c r="V1708" s="14">
        <f t="shared" si="300"/>
        <v>0</v>
      </c>
      <c r="W1708" s="14" t="e">
        <f t="shared" si="301"/>
        <v>#N/A</v>
      </c>
      <c r="X1708" s="14" t="e">
        <f t="shared" si="302"/>
        <v>#N/A</v>
      </c>
    </row>
    <row r="1709" spans="1:24">
      <c r="A1709" s="10">
        <f>europe!A1720</f>
        <v>0</v>
      </c>
      <c r="B1709" s="9" t="e">
        <f>VLOOKUP($A1709,europe!$A$1:$B$3014,2,FALSE)</f>
        <v>#N/A</v>
      </c>
      <c r="C1709" s="9">
        <f>VLOOKUP($A1709,man_neu!$A$1:$D$3001,4,FALSE)</f>
        <v>0</v>
      </c>
      <c r="D1709" s="24" t="e">
        <f>VLOOKUP($A1709,cash!$A$1:$B$3001,2,FALSE)</f>
        <v>#N/A</v>
      </c>
      <c r="E1709" s="9" t="e">
        <f>VLOOKUP($A1709,patri!$A$1:$B$3002,2,FALSE)</f>
        <v>#N/A</v>
      </c>
      <c r="G1709" s="9" t="e">
        <f>VLOOKUP($A1709,anteile!$A$4:$D$2615,anteile!B$12,FALSE)</f>
        <v>#N/A</v>
      </c>
      <c r="H1709" s="9" t="e">
        <f>VLOOKUP($A1709,anteile!$A$4:$D$2615,anteile!C$12,FALSE)</f>
        <v>#N/A</v>
      </c>
      <c r="I1709" s="9" t="e">
        <f>VLOOKUP($A1709,anteile!$A$4:$D$2615,anteile!D$12,FALSE)</f>
        <v>#N/A</v>
      </c>
      <c r="K1709" s="24" t="e">
        <f t="shared" si="292"/>
        <v>#N/A</v>
      </c>
      <c r="L1709" s="24" t="e">
        <f t="shared" si="293"/>
        <v>#N/A</v>
      </c>
      <c r="M1709" s="24" t="e">
        <f>VLOOKUP($A1709,cash!$A$1:$B$3001,2,FALSE)</f>
        <v>#N/A</v>
      </c>
      <c r="N1709" s="24" t="e">
        <f t="shared" si="294"/>
        <v>#N/A</v>
      </c>
      <c r="P1709" s="24" t="e">
        <f t="shared" si="295"/>
        <v>#N/A</v>
      </c>
      <c r="Q1709" s="24" t="e">
        <f t="shared" si="296"/>
        <v>#N/A</v>
      </c>
      <c r="S1709" s="14" t="e">
        <f t="shared" si="297"/>
        <v>#N/A</v>
      </c>
      <c r="T1709" s="14" t="e">
        <f t="shared" si="298"/>
        <v>#N/A</v>
      </c>
      <c r="U1709" s="14" t="e">
        <f t="shared" si="299"/>
        <v>#N/A</v>
      </c>
      <c r="V1709" s="14">
        <f t="shared" si="300"/>
        <v>0</v>
      </c>
      <c r="W1709" s="14" t="e">
        <f t="shared" si="301"/>
        <v>#N/A</v>
      </c>
      <c r="X1709" s="14" t="e">
        <f t="shared" si="302"/>
        <v>#N/A</v>
      </c>
    </row>
    <row r="1710" spans="1:24">
      <c r="A1710" s="10">
        <f>europe!A1721</f>
        <v>0</v>
      </c>
      <c r="B1710" s="9" t="e">
        <f>VLOOKUP($A1710,europe!$A$1:$B$3014,2,FALSE)</f>
        <v>#N/A</v>
      </c>
      <c r="C1710" s="9">
        <f>VLOOKUP($A1710,man_neu!$A$1:$D$3001,4,FALSE)</f>
        <v>0</v>
      </c>
      <c r="D1710" s="24" t="e">
        <f>VLOOKUP($A1710,cash!$A$1:$B$3001,2,FALSE)</f>
        <v>#N/A</v>
      </c>
      <c r="E1710" s="9" t="e">
        <f>VLOOKUP($A1710,patri!$A$1:$B$3002,2,FALSE)</f>
        <v>#N/A</v>
      </c>
      <c r="G1710" s="9" t="e">
        <f>VLOOKUP($A1710,anteile!$A$4:$D$2615,anteile!B$12,FALSE)</f>
        <v>#N/A</v>
      </c>
      <c r="H1710" s="9" t="e">
        <f>VLOOKUP($A1710,anteile!$A$4:$D$2615,anteile!C$12,FALSE)</f>
        <v>#N/A</v>
      </c>
      <c r="I1710" s="9" t="e">
        <f>VLOOKUP($A1710,anteile!$A$4:$D$2615,anteile!D$12,FALSE)</f>
        <v>#N/A</v>
      </c>
      <c r="K1710" s="24" t="e">
        <f t="shared" si="292"/>
        <v>#N/A</v>
      </c>
      <c r="L1710" s="24" t="e">
        <f t="shared" si="293"/>
        <v>#N/A</v>
      </c>
      <c r="M1710" s="24" t="e">
        <f>VLOOKUP($A1710,cash!$A$1:$B$3001,2,FALSE)</f>
        <v>#N/A</v>
      </c>
      <c r="N1710" s="24" t="e">
        <f t="shared" si="294"/>
        <v>#N/A</v>
      </c>
      <c r="P1710" s="24" t="e">
        <f t="shared" si="295"/>
        <v>#N/A</v>
      </c>
      <c r="Q1710" s="24" t="e">
        <f t="shared" si="296"/>
        <v>#N/A</v>
      </c>
      <c r="S1710" s="14" t="e">
        <f t="shared" si="297"/>
        <v>#N/A</v>
      </c>
      <c r="T1710" s="14" t="e">
        <f t="shared" si="298"/>
        <v>#N/A</v>
      </c>
      <c r="U1710" s="14" t="e">
        <f t="shared" si="299"/>
        <v>#N/A</v>
      </c>
      <c r="V1710" s="14">
        <f t="shared" si="300"/>
        <v>0</v>
      </c>
      <c r="W1710" s="14" t="e">
        <f t="shared" si="301"/>
        <v>#N/A</v>
      </c>
      <c r="X1710" s="14" t="e">
        <f t="shared" si="302"/>
        <v>#N/A</v>
      </c>
    </row>
    <row r="1711" spans="1:24">
      <c r="A1711" s="10">
        <f>europe!A1722</f>
        <v>0</v>
      </c>
      <c r="B1711" s="9" t="e">
        <f>VLOOKUP($A1711,europe!$A$1:$B$3014,2,FALSE)</f>
        <v>#N/A</v>
      </c>
      <c r="C1711" s="9">
        <f>VLOOKUP($A1711,man_neu!$A$1:$D$3001,4,FALSE)</f>
        <v>0</v>
      </c>
      <c r="D1711" s="24" t="e">
        <f>VLOOKUP($A1711,cash!$A$1:$B$3001,2,FALSE)</f>
        <v>#N/A</v>
      </c>
      <c r="E1711" s="9" t="e">
        <f>VLOOKUP($A1711,patri!$A$1:$B$3002,2,FALSE)</f>
        <v>#N/A</v>
      </c>
      <c r="G1711" s="9" t="e">
        <f>VLOOKUP($A1711,anteile!$A$4:$D$2615,anteile!B$12,FALSE)</f>
        <v>#N/A</v>
      </c>
      <c r="H1711" s="9" t="e">
        <f>VLOOKUP($A1711,anteile!$A$4:$D$2615,anteile!C$12,FALSE)</f>
        <v>#N/A</v>
      </c>
      <c r="I1711" s="9" t="e">
        <f>VLOOKUP($A1711,anteile!$A$4:$D$2615,anteile!D$12,FALSE)</f>
        <v>#N/A</v>
      </c>
      <c r="K1711" s="24" t="e">
        <f t="shared" si="292"/>
        <v>#N/A</v>
      </c>
      <c r="L1711" s="24" t="e">
        <f t="shared" si="293"/>
        <v>#N/A</v>
      </c>
      <c r="M1711" s="24" t="e">
        <f>VLOOKUP($A1711,cash!$A$1:$B$3001,2,FALSE)</f>
        <v>#N/A</v>
      </c>
      <c r="N1711" s="24" t="e">
        <f t="shared" si="294"/>
        <v>#N/A</v>
      </c>
      <c r="P1711" s="24" t="e">
        <f t="shared" si="295"/>
        <v>#N/A</v>
      </c>
      <c r="Q1711" s="24" t="e">
        <f t="shared" si="296"/>
        <v>#N/A</v>
      </c>
      <c r="S1711" s="14" t="e">
        <f t="shared" si="297"/>
        <v>#N/A</v>
      </c>
      <c r="T1711" s="14" t="e">
        <f t="shared" si="298"/>
        <v>#N/A</v>
      </c>
      <c r="U1711" s="14" t="e">
        <f t="shared" si="299"/>
        <v>#N/A</v>
      </c>
      <c r="V1711" s="14">
        <f t="shared" si="300"/>
        <v>0</v>
      </c>
      <c r="W1711" s="14" t="e">
        <f t="shared" si="301"/>
        <v>#N/A</v>
      </c>
      <c r="X1711" s="14" t="e">
        <f t="shared" si="302"/>
        <v>#N/A</v>
      </c>
    </row>
    <row r="1712" spans="1:24">
      <c r="A1712" s="10">
        <f>europe!A1723</f>
        <v>0</v>
      </c>
      <c r="B1712" s="9" t="e">
        <f>VLOOKUP($A1712,europe!$A$1:$B$3014,2,FALSE)</f>
        <v>#N/A</v>
      </c>
      <c r="C1712" s="9">
        <f>VLOOKUP($A1712,man_neu!$A$1:$D$3001,4,FALSE)</f>
        <v>0</v>
      </c>
      <c r="D1712" s="24" t="e">
        <f>VLOOKUP($A1712,cash!$A$1:$B$3001,2,FALSE)</f>
        <v>#N/A</v>
      </c>
      <c r="E1712" s="9" t="e">
        <f>VLOOKUP($A1712,patri!$A$1:$B$3002,2,FALSE)</f>
        <v>#N/A</v>
      </c>
      <c r="G1712" s="9" t="e">
        <f>VLOOKUP($A1712,anteile!$A$4:$D$2615,anteile!B$12,FALSE)</f>
        <v>#N/A</v>
      </c>
      <c r="H1712" s="9" t="e">
        <f>VLOOKUP($A1712,anteile!$A$4:$D$2615,anteile!C$12,FALSE)</f>
        <v>#N/A</v>
      </c>
      <c r="I1712" s="9" t="e">
        <f>VLOOKUP($A1712,anteile!$A$4:$D$2615,anteile!D$12,FALSE)</f>
        <v>#N/A</v>
      </c>
      <c r="K1712" s="24" t="e">
        <f t="shared" si="292"/>
        <v>#N/A</v>
      </c>
      <c r="L1712" s="24" t="e">
        <f t="shared" si="293"/>
        <v>#N/A</v>
      </c>
      <c r="M1712" s="24" t="e">
        <f>VLOOKUP($A1712,cash!$A$1:$B$3001,2,FALSE)</f>
        <v>#N/A</v>
      </c>
      <c r="N1712" s="24" t="e">
        <f t="shared" si="294"/>
        <v>#N/A</v>
      </c>
      <c r="P1712" s="24" t="e">
        <f t="shared" si="295"/>
        <v>#N/A</v>
      </c>
      <c r="Q1712" s="24" t="e">
        <f t="shared" si="296"/>
        <v>#N/A</v>
      </c>
      <c r="S1712" s="14" t="e">
        <f t="shared" si="297"/>
        <v>#N/A</v>
      </c>
      <c r="T1712" s="14" t="e">
        <f t="shared" si="298"/>
        <v>#N/A</v>
      </c>
      <c r="U1712" s="14" t="e">
        <f t="shared" si="299"/>
        <v>#N/A</v>
      </c>
      <c r="V1712" s="14">
        <f t="shared" si="300"/>
        <v>0</v>
      </c>
      <c r="W1712" s="14" t="e">
        <f t="shared" si="301"/>
        <v>#N/A</v>
      </c>
      <c r="X1712" s="14" t="e">
        <f t="shared" si="302"/>
        <v>#N/A</v>
      </c>
    </row>
    <row r="1713" spans="1:24">
      <c r="A1713" s="10">
        <f>europe!A1724</f>
        <v>0</v>
      </c>
      <c r="B1713" s="9" t="e">
        <f>VLOOKUP($A1713,europe!$A$1:$B$3014,2,FALSE)</f>
        <v>#N/A</v>
      </c>
      <c r="C1713" s="9">
        <f>VLOOKUP($A1713,man_neu!$A$1:$D$3001,4,FALSE)</f>
        <v>0</v>
      </c>
      <c r="D1713" s="24" t="e">
        <f>VLOOKUP($A1713,cash!$A$1:$B$3001,2,FALSE)</f>
        <v>#N/A</v>
      </c>
      <c r="E1713" s="9" t="e">
        <f>VLOOKUP($A1713,patri!$A$1:$B$3002,2,FALSE)</f>
        <v>#N/A</v>
      </c>
      <c r="G1713" s="9" t="e">
        <f>VLOOKUP($A1713,anteile!$A$4:$D$2615,anteile!B$12,FALSE)</f>
        <v>#N/A</v>
      </c>
      <c r="H1713" s="9" t="e">
        <f>VLOOKUP($A1713,anteile!$A$4:$D$2615,anteile!C$12,FALSE)</f>
        <v>#N/A</v>
      </c>
      <c r="I1713" s="9" t="e">
        <f>VLOOKUP($A1713,anteile!$A$4:$D$2615,anteile!D$12,FALSE)</f>
        <v>#N/A</v>
      </c>
      <c r="K1713" s="24" t="e">
        <f t="shared" si="292"/>
        <v>#N/A</v>
      </c>
      <c r="L1713" s="24" t="e">
        <f t="shared" si="293"/>
        <v>#N/A</v>
      </c>
      <c r="M1713" s="24" t="e">
        <f>VLOOKUP($A1713,cash!$A$1:$B$3001,2,FALSE)</f>
        <v>#N/A</v>
      </c>
      <c r="N1713" s="24" t="e">
        <f t="shared" si="294"/>
        <v>#N/A</v>
      </c>
      <c r="P1713" s="24" t="e">
        <f t="shared" si="295"/>
        <v>#N/A</v>
      </c>
      <c r="Q1713" s="24" t="e">
        <f t="shared" si="296"/>
        <v>#N/A</v>
      </c>
      <c r="S1713" s="14" t="e">
        <f t="shared" si="297"/>
        <v>#N/A</v>
      </c>
      <c r="T1713" s="14" t="e">
        <f t="shared" si="298"/>
        <v>#N/A</v>
      </c>
      <c r="U1713" s="14" t="e">
        <f t="shared" si="299"/>
        <v>#N/A</v>
      </c>
      <c r="V1713" s="14">
        <f t="shared" si="300"/>
        <v>0</v>
      </c>
      <c r="W1713" s="14" t="e">
        <f t="shared" si="301"/>
        <v>#N/A</v>
      </c>
      <c r="X1713" s="14" t="e">
        <f t="shared" si="302"/>
        <v>#N/A</v>
      </c>
    </row>
    <row r="1714" spans="1:24">
      <c r="A1714" s="10">
        <f>europe!A1725</f>
        <v>0</v>
      </c>
      <c r="B1714" s="9" t="e">
        <f>VLOOKUP($A1714,europe!$A$1:$B$3014,2,FALSE)</f>
        <v>#N/A</v>
      </c>
      <c r="C1714" s="9">
        <f>VLOOKUP($A1714,man_neu!$A$1:$D$3001,4,FALSE)</f>
        <v>0</v>
      </c>
      <c r="D1714" s="24" t="e">
        <f>VLOOKUP($A1714,cash!$A$1:$B$3001,2,FALSE)</f>
        <v>#N/A</v>
      </c>
      <c r="E1714" s="9" t="e">
        <f>VLOOKUP($A1714,patri!$A$1:$B$3002,2,FALSE)</f>
        <v>#N/A</v>
      </c>
      <c r="G1714" s="9" t="e">
        <f>VLOOKUP($A1714,anteile!$A$4:$D$2615,anteile!B$12,FALSE)</f>
        <v>#N/A</v>
      </c>
      <c r="H1714" s="9" t="e">
        <f>VLOOKUP($A1714,anteile!$A$4:$D$2615,anteile!C$12,FALSE)</f>
        <v>#N/A</v>
      </c>
      <c r="I1714" s="9" t="e">
        <f>VLOOKUP($A1714,anteile!$A$4:$D$2615,anteile!D$12,FALSE)</f>
        <v>#N/A</v>
      </c>
      <c r="K1714" s="24" t="e">
        <f t="shared" si="292"/>
        <v>#N/A</v>
      </c>
      <c r="L1714" s="24" t="e">
        <f t="shared" si="293"/>
        <v>#N/A</v>
      </c>
      <c r="M1714" s="24" t="e">
        <f>VLOOKUP($A1714,cash!$A$1:$B$3001,2,FALSE)</f>
        <v>#N/A</v>
      </c>
      <c r="N1714" s="24" t="e">
        <f t="shared" si="294"/>
        <v>#N/A</v>
      </c>
      <c r="P1714" s="24" t="e">
        <f t="shared" si="295"/>
        <v>#N/A</v>
      </c>
      <c r="Q1714" s="24" t="e">
        <f t="shared" si="296"/>
        <v>#N/A</v>
      </c>
      <c r="S1714" s="14" t="e">
        <f t="shared" si="297"/>
        <v>#N/A</v>
      </c>
      <c r="T1714" s="14" t="e">
        <f t="shared" si="298"/>
        <v>#N/A</v>
      </c>
      <c r="U1714" s="14" t="e">
        <f t="shared" si="299"/>
        <v>#N/A</v>
      </c>
      <c r="V1714" s="14">
        <f t="shared" si="300"/>
        <v>0</v>
      </c>
      <c r="W1714" s="14" t="e">
        <f t="shared" si="301"/>
        <v>#N/A</v>
      </c>
      <c r="X1714" s="14" t="e">
        <f t="shared" si="302"/>
        <v>#N/A</v>
      </c>
    </row>
    <row r="1715" spans="1:24">
      <c r="A1715" s="10">
        <f>europe!A1726</f>
        <v>0</v>
      </c>
      <c r="B1715" s="9" t="e">
        <f>VLOOKUP($A1715,europe!$A$1:$B$3014,2,FALSE)</f>
        <v>#N/A</v>
      </c>
      <c r="C1715" s="9">
        <f>VLOOKUP($A1715,man_neu!$A$1:$D$3001,4,FALSE)</f>
        <v>0</v>
      </c>
      <c r="D1715" s="24" t="e">
        <f>VLOOKUP($A1715,cash!$A$1:$B$3001,2,FALSE)</f>
        <v>#N/A</v>
      </c>
      <c r="E1715" s="9" t="e">
        <f>VLOOKUP($A1715,patri!$A$1:$B$3002,2,FALSE)</f>
        <v>#N/A</v>
      </c>
      <c r="G1715" s="9" t="e">
        <f>VLOOKUP($A1715,anteile!$A$4:$D$2615,anteile!B$12,FALSE)</f>
        <v>#N/A</v>
      </c>
      <c r="H1715" s="9" t="e">
        <f>VLOOKUP($A1715,anteile!$A$4:$D$2615,anteile!C$12,FALSE)</f>
        <v>#N/A</v>
      </c>
      <c r="I1715" s="9" t="e">
        <f>VLOOKUP($A1715,anteile!$A$4:$D$2615,anteile!D$12,FALSE)</f>
        <v>#N/A</v>
      </c>
      <c r="K1715" s="24" t="e">
        <f t="shared" si="292"/>
        <v>#N/A</v>
      </c>
      <c r="L1715" s="24" t="e">
        <f t="shared" si="293"/>
        <v>#N/A</v>
      </c>
      <c r="M1715" s="24" t="e">
        <f>VLOOKUP($A1715,cash!$A$1:$B$3001,2,FALSE)</f>
        <v>#N/A</v>
      </c>
      <c r="N1715" s="24" t="e">
        <f t="shared" si="294"/>
        <v>#N/A</v>
      </c>
      <c r="P1715" s="24" t="e">
        <f t="shared" si="295"/>
        <v>#N/A</v>
      </c>
      <c r="Q1715" s="24" t="e">
        <f t="shared" si="296"/>
        <v>#N/A</v>
      </c>
      <c r="S1715" s="14" t="e">
        <f t="shared" si="297"/>
        <v>#N/A</v>
      </c>
      <c r="T1715" s="14" t="e">
        <f t="shared" si="298"/>
        <v>#N/A</v>
      </c>
      <c r="U1715" s="14" t="e">
        <f t="shared" si="299"/>
        <v>#N/A</v>
      </c>
      <c r="V1715" s="14">
        <f t="shared" si="300"/>
        <v>0</v>
      </c>
      <c r="W1715" s="14" t="e">
        <f t="shared" si="301"/>
        <v>#N/A</v>
      </c>
      <c r="X1715" s="14" t="e">
        <f t="shared" si="302"/>
        <v>#N/A</v>
      </c>
    </row>
    <row r="1716" spans="1:24">
      <c r="A1716" s="10">
        <f>europe!A1727</f>
        <v>0</v>
      </c>
      <c r="B1716" s="9" t="e">
        <f>VLOOKUP($A1716,europe!$A$1:$B$3014,2,FALSE)</f>
        <v>#N/A</v>
      </c>
      <c r="C1716" s="9">
        <f>VLOOKUP($A1716,man_neu!$A$1:$D$3001,4,FALSE)</f>
        <v>0</v>
      </c>
      <c r="D1716" s="24" t="e">
        <f>VLOOKUP($A1716,cash!$A$1:$B$3001,2,FALSE)</f>
        <v>#N/A</v>
      </c>
      <c r="E1716" s="9" t="e">
        <f>VLOOKUP($A1716,patri!$A$1:$B$3002,2,FALSE)</f>
        <v>#N/A</v>
      </c>
      <c r="G1716" s="9" t="e">
        <f>VLOOKUP($A1716,anteile!$A$4:$D$2615,anteile!B$12,FALSE)</f>
        <v>#N/A</v>
      </c>
      <c r="H1716" s="9" t="e">
        <f>VLOOKUP($A1716,anteile!$A$4:$D$2615,anteile!C$12,FALSE)</f>
        <v>#N/A</v>
      </c>
      <c r="I1716" s="9" t="e">
        <f>VLOOKUP($A1716,anteile!$A$4:$D$2615,anteile!D$12,FALSE)</f>
        <v>#N/A</v>
      </c>
      <c r="K1716" s="24" t="e">
        <f t="shared" si="292"/>
        <v>#N/A</v>
      </c>
      <c r="L1716" s="24" t="e">
        <f t="shared" si="293"/>
        <v>#N/A</v>
      </c>
      <c r="M1716" s="24" t="e">
        <f>VLOOKUP($A1716,cash!$A$1:$B$3001,2,FALSE)</f>
        <v>#N/A</v>
      </c>
      <c r="N1716" s="24" t="e">
        <f t="shared" si="294"/>
        <v>#N/A</v>
      </c>
      <c r="P1716" s="24" t="e">
        <f t="shared" si="295"/>
        <v>#N/A</v>
      </c>
      <c r="Q1716" s="24" t="e">
        <f t="shared" si="296"/>
        <v>#N/A</v>
      </c>
      <c r="S1716" s="14" t="e">
        <f t="shared" si="297"/>
        <v>#N/A</v>
      </c>
      <c r="T1716" s="14" t="e">
        <f t="shared" si="298"/>
        <v>#N/A</v>
      </c>
      <c r="U1716" s="14" t="e">
        <f t="shared" si="299"/>
        <v>#N/A</v>
      </c>
      <c r="V1716" s="14">
        <f t="shared" si="300"/>
        <v>0</v>
      </c>
      <c r="W1716" s="14" t="e">
        <f t="shared" si="301"/>
        <v>#N/A</v>
      </c>
      <c r="X1716" s="14" t="e">
        <f t="shared" si="302"/>
        <v>#N/A</v>
      </c>
    </row>
    <row r="1717" spans="1:24">
      <c r="A1717" s="10">
        <f>europe!A1728</f>
        <v>0</v>
      </c>
      <c r="B1717" s="9" t="e">
        <f>VLOOKUP($A1717,europe!$A$1:$B$3014,2,FALSE)</f>
        <v>#N/A</v>
      </c>
      <c r="C1717" s="9">
        <f>VLOOKUP($A1717,man_neu!$A$1:$D$3001,4,FALSE)</f>
        <v>0</v>
      </c>
      <c r="D1717" s="24" t="e">
        <f>VLOOKUP($A1717,cash!$A$1:$B$3001,2,FALSE)</f>
        <v>#N/A</v>
      </c>
      <c r="E1717" s="9" t="e">
        <f>VLOOKUP($A1717,patri!$A$1:$B$3002,2,FALSE)</f>
        <v>#N/A</v>
      </c>
      <c r="G1717" s="9" t="e">
        <f>VLOOKUP($A1717,anteile!$A$4:$D$2615,anteile!B$12,FALSE)</f>
        <v>#N/A</v>
      </c>
      <c r="H1717" s="9" t="e">
        <f>VLOOKUP($A1717,anteile!$A$4:$D$2615,anteile!C$12,FALSE)</f>
        <v>#N/A</v>
      </c>
      <c r="I1717" s="9" t="e">
        <f>VLOOKUP($A1717,anteile!$A$4:$D$2615,anteile!D$12,FALSE)</f>
        <v>#N/A</v>
      </c>
      <c r="K1717" s="24" t="e">
        <f t="shared" si="292"/>
        <v>#N/A</v>
      </c>
      <c r="L1717" s="24" t="e">
        <f t="shared" si="293"/>
        <v>#N/A</v>
      </c>
      <c r="M1717" s="24" t="e">
        <f>VLOOKUP($A1717,cash!$A$1:$B$3001,2,FALSE)</f>
        <v>#N/A</v>
      </c>
      <c r="N1717" s="24" t="e">
        <f t="shared" si="294"/>
        <v>#N/A</v>
      </c>
      <c r="P1717" s="24" t="e">
        <f t="shared" si="295"/>
        <v>#N/A</v>
      </c>
      <c r="Q1717" s="24" t="e">
        <f t="shared" si="296"/>
        <v>#N/A</v>
      </c>
      <c r="S1717" s="14" t="e">
        <f t="shared" si="297"/>
        <v>#N/A</v>
      </c>
      <c r="T1717" s="14" t="e">
        <f t="shared" si="298"/>
        <v>#N/A</v>
      </c>
      <c r="U1717" s="14" t="e">
        <f t="shared" si="299"/>
        <v>#N/A</v>
      </c>
      <c r="V1717" s="14">
        <f t="shared" si="300"/>
        <v>0</v>
      </c>
      <c r="W1717" s="14" t="e">
        <f t="shared" si="301"/>
        <v>#N/A</v>
      </c>
      <c r="X1717" s="14" t="e">
        <f t="shared" si="302"/>
        <v>#N/A</v>
      </c>
    </row>
    <row r="1718" spans="1:24">
      <c r="A1718" s="10">
        <f>europe!A1729</f>
        <v>0</v>
      </c>
      <c r="B1718" s="9" t="e">
        <f>VLOOKUP($A1718,europe!$A$1:$B$3014,2,FALSE)</f>
        <v>#N/A</v>
      </c>
      <c r="C1718" s="9">
        <f>VLOOKUP($A1718,man_neu!$A$1:$D$3001,4,FALSE)</f>
        <v>0</v>
      </c>
      <c r="D1718" s="24" t="e">
        <f>VLOOKUP($A1718,cash!$A$1:$B$3001,2,FALSE)</f>
        <v>#N/A</v>
      </c>
      <c r="E1718" s="9" t="e">
        <f>VLOOKUP($A1718,patri!$A$1:$B$3002,2,FALSE)</f>
        <v>#N/A</v>
      </c>
      <c r="G1718" s="9" t="e">
        <f>VLOOKUP($A1718,anteile!$A$4:$D$2615,anteile!B$12,FALSE)</f>
        <v>#N/A</v>
      </c>
      <c r="H1718" s="9" t="e">
        <f>VLOOKUP($A1718,anteile!$A$4:$D$2615,anteile!C$12,FALSE)</f>
        <v>#N/A</v>
      </c>
      <c r="I1718" s="9" t="e">
        <f>VLOOKUP($A1718,anteile!$A$4:$D$2615,anteile!D$12,FALSE)</f>
        <v>#N/A</v>
      </c>
      <c r="K1718" s="24" t="e">
        <f t="shared" si="292"/>
        <v>#N/A</v>
      </c>
      <c r="L1718" s="24" t="e">
        <f t="shared" si="293"/>
        <v>#N/A</v>
      </c>
      <c r="M1718" s="24" t="e">
        <f>VLOOKUP($A1718,cash!$A$1:$B$3001,2,FALSE)</f>
        <v>#N/A</v>
      </c>
      <c r="N1718" s="24" t="e">
        <f t="shared" si="294"/>
        <v>#N/A</v>
      </c>
      <c r="P1718" s="24" t="e">
        <f t="shared" si="295"/>
        <v>#N/A</v>
      </c>
      <c r="Q1718" s="24" t="e">
        <f t="shared" si="296"/>
        <v>#N/A</v>
      </c>
      <c r="S1718" s="14" t="e">
        <f t="shared" si="297"/>
        <v>#N/A</v>
      </c>
      <c r="T1718" s="14" t="e">
        <f t="shared" si="298"/>
        <v>#N/A</v>
      </c>
      <c r="U1718" s="14" t="e">
        <f t="shared" si="299"/>
        <v>#N/A</v>
      </c>
      <c r="V1718" s="14">
        <f t="shared" si="300"/>
        <v>0</v>
      </c>
      <c r="W1718" s="14" t="e">
        <f t="shared" si="301"/>
        <v>#N/A</v>
      </c>
      <c r="X1718" s="14" t="e">
        <f t="shared" si="302"/>
        <v>#N/A</v>
      </c>
    </row>
    <row r="1719" spans="1:24">
      <c r="A1719" s="10">
        <f>europe!A1730</f>
        <v>0</v>
      </c>
      <c r="B1719" s="9" t="e">
        <f>VLOOKUP($A1719,europe!$A$1:$B$3014,2,FALSE)</f>
        <v>#N/A</v>
      </c>
      <c r="C1719" s="9">
        <f>VLOOKUP($A1719,man_neu!$A$1:$D$3001,4,FALSE)</f>
        <v>0</v>
      </c>
      <c r="D1719" s="24" t="e">
        <f>VLOOKUP($A1719,cash!$A$1:$B$3001,2,FALSE)</f>
        <v>#N/A</v>
      </c>
      <c r="E1719" s="9" t="e">
        <f>VLOOKUP($A1719,patri!$A$1:$B$3002,2,FALSE)</f>
        <v>#N/A</v>
      </c>
      <c r="G1719" s="9" t="e">
        <f>VLOOKUP($A1719,anteile!$A$4:$D$2615,anteile!B$12,FALSE)</f>
        <v>#N/A</v>
      </c>
      <c r="H1719" s="9" t="e">
        <f>VLOOKUP($A1719,anteile!$A$4:$D$2615,anteile!C$12,FALSE)</f>
        <v>#N/A</v>
      </c>
      <c r="I1719" s="9" t="e">
        <f>VLOOKUP($A1719,anteile!$A$4:$D$2615,anteile!D$12,FALSE)</f>
        <v>#N/A</v>
      </c>
      <c r="K1719" s="24" t="e">
        <f t="shared" si="292"/>
        <v>#N/A</v>
      </c>
      <c r="L1719" s="24" t="e">
        <f t="shared" si="293"/>
        <v>#N/A</v>
      </c>
      <c r="M1719" s="24" t="e">
        <f>VLOOKUP($A1719,cash!$A$1:$B$3001,2,FALSE)</f>
        <v>#N/A</v>
      </c>
      <c r="N1719" s="24" t="e">
        <f t="shared" si="294"/>
        <v>#N/A</v>
      </c>
      <c r="P1719" s="24" t="e">
        <f t="shared" si="295"/>
        <v>#N/A</v>
      </c>
      <c r="Q1719" s="24" t="e">
        <f t="shared" si="296"/>
        <v>#N/A</v>
      </c>
      <c r="S1719" s="14" t="e">
        <f t="shared" si="297"/>
        <v>#N/A</v>
      </c>
      <c r="T1719" s="14" t="e">
        <f t="shared" si="298"/>
        <v>#N/A</v>
      </c>
      <c r="U1719" s="14" t="e">
        <f t="shared" si="299"/>
        <v>#N/A</v>
      </c>
      <c r="V1719" s="14">
        <f t="shared" si="300"/>
        <v>0</v>
      </c>
      <c r="W1719" s="14" t="e">
        <f t="shared" si="301"/>
        <v>#N/A</v>
      </c>
      <c r="X1719" s="14" t="e">
        <f t="shared" si="302"/>
        <v>#N/A</v>
      </c>
    </row>
    <row r="1720" spans="1:24">
      <c r="A1720" s="10">
        <f>europe!A1731</f>
        <v>0</v>
      </c>
      <c r="B1720" s="9" t="e">
        <f>VLOOKUP($A1720,europe!$A$1:$B$3014,2,FALSE)</f>
        <v>#N/A</v>
      </c>
      <c r="C1720" s="9">
        <f>VLOOKUP($A1720,man_neu!$A$1:$D$3001,4,FALSE)</f>
        <v>0</v>
      </c>
      <c r="D1720" s="24" t="e">
        <f>VLOOKUP($A1720,cash!$A$1:$B$3001,2,FALSE)</f>
        <v>#N/A</v>
      </c>
      <c r="E1720" s="9" t="e">
        <f>VLOOKUP($A1720,patri!$A$1:$B$3002,2,FALSE)</f>
        <v>#N/A</v>
      </c>
      <c r="G1720" s="9" t="e">
        <f>VLOOKUP($A1720,anteile!$A$4:$D$2615,anteile!B$12,FALSE)</f>
        <v>#N/A</v>
      </c>
      <c r="H1720" s="9" t="e">
        <f>VLOOKUP($A1720,anteile!$A$4:$D$2615,anteile!C$12,FALSE)</f>
        <v>#N/A</v>
      </c>
      <c r="I1720" s="9" t="e">
        <f>VLOOKUP($A1720,anteile!$A$4:$D$2615,anteile!D$12,FALSE)</f>
        <v>#N/A</v>
      </c>
      <c r="K1720" s="24" t="e">
        <f t="shared" si="292"/>
        <v>#N/A</v>
      </c>
      <c r="L1720" s="24" t="e">
        <f t="shared" si="293"/>
        <v>#N/A</v>
      </c>
      <c r="M1720" s="24" t="e">
        <f>VLOOKUP($A1720,cash!$A$1:$B$3001,2,FALSE)</f>
        <v>#N/A</v>
      </c>
      <c r="N1720" s="24" t="e">
        <f t="shared" si="294"/>
        <v>#N/A</v>
      </c>
      <c r="P1720" s="24" t="e">
        <f t="shared" si="295"/>
        <v>#N/A</v>
      </c>
      <c r="Q1720" s="24" t="e">
        <f t="shared" si="296"/>
        <v>#N/A</v>
      </c>
      <c r="S1720" s="14" t="e">
        <f t="shared" si="297"/>
        <v>#N/A</v>
      </c>
      <c r="T1720" s="14" t="e">
        <f t="shared" si="298"/>
        <v>#N/A</v>
      </c>
      <c r="U1720" s="14" t="e">
        <f t="shared" si="299"/>
        <v>#N/A</v>
      </c>
      <c r="V1720" s="14">
        <f t="shared" si="300"/>
        <v>0</v>
      </c>
      <c r="W1720" s="14" t="e">
        <f t="shared" si="301"/>
        <v>#N/A</v>
      </c>
      <c r="X1720" s="14" t="e">
        <f t="shared" si="302"/>
        <v>#N/A</v>
      </c>
    </row>
    <row r="1721" spans="1:24">
      <c r="A1721" s="10">
        <f>europe!A1732</f>
        <v>0</v>
      </c>
      <c r="B1721" s="9" t="e">
        <f>VLOOKUP($A1721,europe!$A$1:$B$3014,2,FALSE)</f>
        <v>#N/A</v>
      </c>
      <c r="C1721" s="9">
        <f>VLOOKUP($A1721,man_neu!$A$1:$D$3001,4,FALSE)</f>
        <v>0</v>
      </c>
      <c r="D1721" s="24" t="e">
        <f>VLOOKUP($A1721,cash!$A$1:$B$3001,2,FALSE)</f>
        <v>#N/A</v>
      </c>
      <c r="E1721" s="9" t="e">
        <f>VLOOKUP($A1721,patri!$A$1:$B$3002,2,FALSE)</f>
        <v>#N/A</v>
      </c>
      <c r="G1721" s="9" t="e">
        <f>VLOOKUP($A1721,anteile!$A$4:$D$2615,anteile!B$12,FALSE)</f>
        <v>#N/A</v>
      </c>
      <c r="H1721" s="9" t="e">
        <f>VLOOKUP($A1721,anteile!$A$4:$D$2615,anteile!C$12,FALSE)</f>
        <v>#N/A</v>
      </c>
      <c r="I1721" s="9" t="e">
        <f>VLOOKUP($A1721,anteile!$A$4:$D$2615,anteile!D$12,FALSE)</f>
        <v>#N/A</v>
      </c>
      <c r="K1721" s="24" t="e">
        <f t="shared" si="292"/>
        <v>#N/A</v>
      </c>
      <c r="L1721" s="24" t="e">
        <f t="shared" si="293"/>
        <v>#N/A</v>
      </c>
      <c r="M1721" s="24" t="e">
        <f>VLOOKUP($A1721,cash!$A$1:$B$3001,2,FALSE)</f>
        <v>#N/A</v>
      </c>
      <c r="N1721" s="24" t="e">
        <f t="shared" si="294"/>
        <v>#N/A</v>
      </c>
      <c r="P1721" s="24" t="e">
        <f t="shared" si="295"/>
        <v>#N/A</v>
      </c>
      <c r="Q1721" s="24" t="e">
        <f t="shared" si="296"/>
        <v>#N/A</v>
      </c>
      <c r="S1721" s="14" t="e">
        <f t="shared" si="297"/>
        <v>#N/A</v>
      </c>
      <c r="T1721" s="14" t="e">
        <f t="shared" si="298"/>
        <v>#N/A</v>
      </c>
      <c r="U1721" s="14" t="e">
        <f t="shared" si="299"/>
        <v>#N/A</v>
      </c>
      <c r="V1721" s="14">
        <f t="shared" si="300"/>
        <v>0</v>
      </c>
      <c r="W1721" s="14" t="e">
        <f t="shared" si="301"/>
        <v>#N/A</v>
      </c>
      <c r="X1721" s="14" t="e">
        <f t="shared" si="302"/>
        <v>#N/A</v>
      </c>
    </row>
    <row r="1722" spans="1:24">
      <c r="A1722" s="10">
        <f>europe!A1733</f>
        <v>0</v>
      </c>
      <c r="B1722" s="9" t="e">
        <f>VLOOKUP($A1722,europe!$A$1:$B$3014,2,FALSE)</f>
        <v>#N/A</v>
      </c>
      <c r="C1722" s="9">
        <f>VLOOKUP($A1722,man_neu!$A$1:$D$3001,4,FALSE)</f>
        <v>0</v>
      </c>
      <c r="D1722" s="24" t="e">
        <f>VLOOKUP($A1722,cash!$A$1:$B$3001,2,FALSE)</f>
        <v>#N/A</v>
      </c>
      <c r="E1722" s="9" t="e">
        <f>VLOOKUP($A1722,patri!$A$1:$B$3002,2,FALSE)</f>
        <v>#N/A</v>
      </c>
      <c r="G1722" s="9" t="e">
        <f>VLOOKUP($A1722,anteile!$A$4:$D$2615,anteile!B$12,FALSE)</f>
        <v>#N/A</v>
      </c>
      <c r="H1722" s="9" t="e">
        <f>VLOOKUP($A1722,anteile!$A$4:$D$2615,anteile!C$12,FALSE)</f>
        <v>#N/A</v>
      </c>
      <c r="I1722" s="9" t="e">
        <f>VLOOKUP($A1722,anteile!$A$4:$D$2615,anteile!D$12,FALSE)</f>
        <v>#N/A</v>
      </c>
      <c r="K1722" s="24" t="e">
        <f t="shared" si="292"/>
        <v>#N/A</v>
      </c>
      <c r="L1722" s="24" t="e">
        <f t="shared" si="293"/>
        <v>#N/A</v>
      </c>
      <c r="M1722" s="24" t="e">
        <f>VLOOKUP($A1722,cash!$A$1:$B$3001,2,FALSE)</f>
        <v>#N/A</v>
      </c>
      <c r="N1722" s="24" t="e">
        <f t="shared" si="294"/>
        <v>#N/A</v>
      </c>
      <c r="P1722" s="24" t="e">
        <f t="shared" si="295"/>
        <v>#N/A</v>
      </c>
      <c r="Q1722" s="24" t="e">
        <f t="shared" si="296"/>
        <v>#N/A</v>
      </c>
      <c r="S1722" s="14" t="e">
        <f t="shared" si="297"/>
        <v>#N/A</v>
      </c>
      <c r="T1722" s="14" t="e">
        <f t="shared" si="298"/>
        <v>#N/A</v>
      </c>
      <c r="U1722" s="14" t="e">
        <f t="shared" si="299"/>
        <v>#N/A</v>
      </c>
      <c r="V1722" s="14">
        <f t="shared" si="300"/>
        <v>0</v>
      </c>
      <c r="W1722" s="14" t="e">
        <f t="shared" si="301"/>
        <v>#N/A</v>
      </c>
      <c r="X1722" s="14" t="e">
        <f t="shared" si="302"/>
        <v>#N/A</v>
      </c>
    </row>
    <row r="1723" spans="1:24">
      <c r="A1723" s="10">
        <f>europe!A1734</f>
        <v>0</v>
      </c>
      <c r="B1723" s="9" t="e">
        <f>VLOOKUP($A1723,europe!$A$1:$B$3014,2,FALSE)</f>
        <v>#N/A</v>
      </c>
      <c r="C1723" s="9">
        <f>VLOOKUP($A1723,man_neu!$A$1:$D$3001,4,FALSE)</f>
        <v>0</v>
      </c>
      <c r="D1723" s="24" t="e">
        <f>VLOOKUP($A1723,cash!$A$1:$B$3001,2,FALSE)</f>
        <v>#N/A</v>
      </c>
      <c r="E1723" s="9" t="e">
        <f>VLOOKUP($A1723,patri!$A$1:$B$3002,2,FALSE)</f>
        <v>#N/A</v>
      </c>
      <c r="G1723" s="9" t="e">
        <f>VLOOKUP($A1723,anteile!$A$4:$D$2615,anteile!B$12,FALSE)</f>
        <v>#N/A</v>
      </c>
      <c r="H1723" s="9" t="e">
        <f>VLOOKUP($A1723,anteile!$A$4:$D$2615,anteile!C$12,FALSE)</f>
        <v>#N/A</v>
      </c>
      <c r="I1723" s="9" t="e">
        <f>VLOOKUP($A1723,anteile!$A$4:$D$2615,anteile!D$12,FALSE)</f>
        <v>#N/A</v>
      </c>
      <c r="K1723" s="24" t="e">
        <f t="shared" si="292"/>
        <v>#N/A</v>
      </c>
      <c r="L1723" s="24" t="e">
        <f t="shared" si="293"/>
        <v>#N/A</v>
      </c>
      <c r="M1723" s="24" t="e">
        <f>VLOOKUP($A1723,cash!$A$1:$B$3001,2,FALSE)</f>
        <v>#N/A</v>
      </c>
      <c r="N1723" s="24" t="e">
        <f t="shared" si="294"/>
        <v>#N/A</v>
      </c>
      <c r="P1723" s="24" t="e">
        <f t="shared" si="295"/>
        <v>#N/A</v>
      </c>
      <c r="Q1723" s="24" t="e">
        <f t="shared" si="296"/>
        <v>#N/A</v>
      </c>
      <c r="S1723" s="14" t="e">
        <f t="shared" si="297"/>
        <v>#N/A</v>
      </c>
      <c r="T1723" s="14" t="e">
        <f t="shared" si="298"/>
        <v>#N/A</v>
      </c>
      <c r="U1723" s="14" t="e">
        <f t="shared" si="299"/>
        <v>#N/A</v>
      </c>
      <c r="V1723" s="14">
        <f t="shared" si="300"/>
        <v>0</v>
      </c>
      <c r="W1723" s="14" t="e">
        <f t="shared" si="301"/>
        <v>#N/A</v>
      </c>
      <c r="X1723" s="14" t="e">
        <f t="shared" si="302"/>
        <v>#N/A</v>
      </c>
    </row>
    <row r="1724" spans="1:24">
      <c r="A1724" s="10">
        <f>europe!A1735</f>
        <v>0</v>
      </c>
      <c r="B1724" s="9" t="e">
        <f>VLOOKUP($A1724,europe!$A$1:$B$3014,2,FALSE)</f>
        <v>#N/A</v>
      </c>
      <c r="C1724" s="9">
        <f>VLOOKUP($A1724,man_neu!$A$1:$D$3001,4,FALSE)</f>
        <v>0</v>
      </c>
      <c r="D1724" s="24" t="e">
        <f>VLOOKUP($A1724,cash!$A$1:$B$3001,2,FALSE)</f>
        <v>#N/A</v>
      </c>
      <c r="E1724" s="9" t="e">
        <f>VLOOKUP($A1724,patri!$A$1:$B$3002,2,FALSE)</f>
        <v>#N/A</v>
      </c>
      <c r="G1724" s="9" t="e">
        <f>VLOOKUP($A1724,anteile!$A$4:$D$2615,anteile!B$12,FALSE)</f>
        <v>#N/A</v>
      </c>
      <c r="H1724" s="9" t="e">
        <f>VLOOKUP($A1724,anteile!$A$4:$D$2615,anteile!C$12,FALSE)</f>
        <v>#N/A</v>
      </c>
      <c r="I1724" s="9" t="e">
        <f>VLOOKUP($A1724,anteile!$A$4:$D$2615,anteile!D$12,FALSE)</f>
        <v>#N/A</v>
      </c>
      <c r="K1724" s="24" t="e">
        <f t="shared" si="292"/>
        <v>#N/A</v>
      </c>
      <c r="L1724" s="24" t="e">
        <f t="shared" si="293"/>
        <v>#N/A</v>
      </c>
      <c r="M1724" s="24" t="e">
        <f>VLOOKUP($A1724,cash!$A$1:$B$3001,2,FALSE)</f>
        <v>#N/A</v>
      </c>
      <c r="N1724" s="24" t="e">
        <f t="shared" si="294"/>
        <v>#N/A</v>
      </c>
      <c r="P1724" s="24" t="e">
        <f t="shared" si="295"/>
        <v>#N/A</v>
      </c>
      <c r="Q1724" s="24" t="e">
        <f t="shared" si="296"/>
        <v>#N/A</v>
      </c>
      <c r="S1724" s="14" t="e">
        <f t="shared" si="297"/>
        <v>#N/A</v>
      </c>
      <c r="T1724" s="14" t="e">
        <f t="shared" si="298"/>
        <v>#N/A</v>
      </c>
      <c r="U1724" s="14" t="e">
        <f t="shared" si="299"/>
        <v>#N/A</v>
      </c>
      <c r="V1724" s="14">
        <f t="shared" si="300"/>
        <v>0</v>
      </c>
      <c r="W1724" s="14" t="e">
        <f t="shared" si="301"/>
        <v>#N/A</v>
      </c>
      <c r="X1724" s="14" t="e">
        <f t="shared" si="302"/>
        <v>#N/A</v>
      </c>
    </row>
    <row r="1725" spans="1:24">
      <c r="A1725" s="10">
        <f>europe!A1736</f>
        <v>0</v>
      </c>
      <c r="B1725" s="9" t="e">
        <f>VLOOKUP($A1725,europe!$A$1:$B$3014,2,FALSE)</f>
        <v>#N/A</v>
      </c>
      <c r="C1725" s="9">
        <f>VLOOKUP($A1725,man_neu!$A$1:$D$3001,4,FALSE)</f>
        <v>0</v>
      </c>
      <c r="D1725" s="24" t="e">
        <f>VLOOKUP($A1725,cash!$A$1:$B$3001,2,FALSE)</f>
        <v>#N/A</v>
      </c>
      <c r="E1725" s="9" t="e">
        <f>VLOOKUP($A1725,patri!$A$1:$B$3002,2,FALSE)</f>
        <v>#N/A</v>
      </c>
      <c r="G1725" s="9" t="e">
        <f>VLOOKUP($A1725,anteile!$A$4:$D$2615,anteile!B$12,FALSE)</f>
        <v>#N/A</v>
      </c>
      <c r="H1725" s="9" t="e">
        <f>VLOOKUP($A1725,anteile!$A$4:$D$2615,anteile!C$12,FALSE)</f>
        <v>#N/A</v>
      </c>
      <c r="I1725" s="9" t="e">
        <f>VLOOKUP($A1725,anteile!$A$4:$D$2615,anteile!D$12,FALSE)</f>
        <v>#N/A</v>
      </c>
      <c r="K1725" s="24" t="e">
        <f t="shared" si="292"/>
        <v>#N/A</v>
      </c>
      <c r="L1725" s="24" t="e">
        <f t="shared" si="293"/>
        <v>#N/A</v>
      </c>
      <c r="M1725" s="24" t="e">
        <f>VLOOKUP($A1725,cash!$A$1:$B$3001,2,FALSE)</f>
        <v>#N/A</v>
      </c>
      <c r="N1725" s="24" t="e">
        <f t="shared" si="294"/>
        <v>#N/A</v>
      </c>
      <c r="P1725" s="24" t="e">
        <f t="shared" si="295"/>
        <v>#N/A</v>
      </c>
      <c r="Q1725" s="24" t="e">
        <f t="shared" si="296"/>
        <v>#N/A</v>
      </c>
      <c r="S1725" s="14" t="e">
        <f t="shared" si="297"/>
        <v>#N/A</v>
      </c>
      <c r="T1725" s="14" t="e">
        <f t="shared" si="298"/>
        <v>#N/A</v>
      </c>
      <c r="U1725" s="14" t="e">
        <f t="shared" si="299"/>
        <v>#N/A</v>
      </c>
      <c r="V1725" s="14">
        <f t="shared" si="300"/>
        <v>0</v>
      </c>
      <c r="W1725" s="14" t="e">
        <f t="shared" si="301"/>
        <v>#N/A</v>
      </c>
      <c r="X1725" s="14" t="e">
        <f t="shared" si="302"/>
        <v>#N/A</v>
      </c>
    </row>
    <row r="1726" spans="1:24">
      <c r="A1726" s="10">
        <f>europe!A1737</f>
        <v>0</v>
      </c>
      <c r="B1726" s="9" t="e">
        <f>VLOOKUP($A1726,europe!$A$1:$B$3014,2,FALSE)</f>
        <v>#N/A</v>
      </c>
      <c r="C1726" s="9">
        <f>VLOOKUP($A1726,man_neu!$A$1:$D$3001,4,FALSE)</f>
        <v>0</v>
      </c>
      <c r="D1726" s="24" t="e">
        <f>VLOOKUP($A1726,cash!$A$1:$B$3001,2,FALSE)</f>
        <v>#N/A</v>
      </c>
      <c r="E1726" s="9" t="e">
        <f>VLOOKUP($A1726,patri!$A$1:$B$3002,2,FALSE)</f>
        <v>#N/A</v>
      </c>
      <c r="G1726" s="9" t="e">
        <f>VLOOKUP($A1726,anteile!$A$4:$D$2615,anteile!B$12,FALSE)</f>
        <v>#N/A</v>
      </c>
      <c r="H1726" s="9" t="e">
        <f>VLOOKUP($A1726,anteile!$A$4:$D$2615,anteile!C$12,FALSE)</f>
        <v>#N/A</v>
      </c>
      <c r="I1726" s="9" t="e">
        <f>VLOOKUP($A1726,anteile!$A$4:$D$2615,anteile!D$12,FALSE)</f>
        <v>#N/A</v>
      </c>
      <c r="K1726" s="24" t="e">
        <f t="shared" si="292"/>
        <v>#N/A</v>
      </c>
      <c r="L1726" s="24" t="e">
        <f t="shared" si="293"/>
        <v>#N/A</v>
      </c>
      <c r="M1726" s="24" t="e">
        <f>VLOOKUP($A1726,cash!$A$1:$B$3001,2,FALSE)</f>
        <v>#N/A</v>
      </c>
      <c r="N1726" s="24" t="e">
        <f t="shared" si="294"/>
        <v>#N/A</v>
      </c>
      <c r="P1726" s="24" t="e">
        <f t="shared" si="295"/>
        <v>#N/A</v>
      </c>
      <c r="Q1726" s="24" t="e">
        <f t="shared" si="296"/>
        <v>#N/A</v>
      </c>
      <c r="S1726" s="14" t="e">
        <f t="shared" si="297"/>
        <v>#N/A</v>
      </c>
      <c r="T1726" s="14" t="e">
        <f t="shared" si="298"/>
        <v>#N/A</v>
      </c>
      <c r="U1726" s="14" t="e">
        <f t="shared" si="299"/>
        <v>#N/A</v>
      </c>
      <c r="V1726" s="14">
        <f t="shared" si="300"/>
        <v>0</v>
      </c>
      <c r="W1726" s="14" t="e">
        <f t="shared" si="301"/>
        <v>#N/A</v>
      </c>
      <c r="X1726" s="14" t="e">
        <f t="shared" si="302"/>
        <v>#N/A</v>
      </c>
    </row>
    <row r="1727" spans="1:24">
      <c r="A1727" s="10">
        <f>europe!A1738</f>
        <v>0</v>
      </c>
      <c r="B1727" s="9" t="e">
        <f>VLOOKUP($A1727,europe!$A$1:$B$3014,2,FALSE)</f>
        <v>#N/A</v>
      </c>
      <c r="C1727" s="9">
        <f>VLOOKUP($A1727,man_neu!$A$1:$D$3001,4,FALSE)</f>
        <v>0</v>
      </c>
      <c r="D1727" s="24" t="e">
        <f>VLOOKUP($A1727,cash!$A$1:$B$3001,2,FALSE)</f>
        <v>#N/A</v>
      </c>
      <c r="E1727" s="9" t="e">
        <f>VLOOKUP($A1727,patri!$A$1:$B$3002,2,FALSE)</f>
        <v>#N/A</v>
      </c>
      <c r="G1727" s="9" t="e">
        <f>VLOOKUP($A1727,anteile!$A$4:$D$2615,anteile!B$12,FALSE)</f>
        <v>#N/A</v>
      </c>
      <c r="H1727" s="9" t="e">
        <f>VLOOKUP($A1727,anteile!$A$4:$D$2615,anteile!C$12,FALSE)</f>
        <v>#N/A</v>
      </c>
      <c r="I1727" s="9" t="e">
        <f>VLOOKUP($A1727,anteile!$A$4:$D$2615,anteile!D$12,FALSE)</f>
        <v>#N/A</v>
      </c>
      <c r="K1727" s="24" t="e">
        <f t="shared" si="292"/>
        <v>#N/A</v>
      </c>
      <c r="L1727" s="24" t="e">
        <f t="shared" si="293"/>
        <v>#N/A</v>
      </c>
      <c r="M1727" s="24" t="e">
        <f>VLOOKUP($A1727,cash!$A$1:$B$3001,2,FALSE)</f>
        <v>#N/A</v>
      </c>
      <c r="N1727" s="24" t="e">
        <f t="shared" si="294"/>
        <v>#N/A</v>
      </c>
      <c r="P1727" s="24" t="e">
        <f t="shared" si="295"/>
        <v>#N/A</v>
      </c>
      <c r="Q1727" s="24" t="e">
        <f t="shared" si="296"/>
        <v>#N/A</v>
      </c>
      <c r="S1727" s="14" t="e">
        <f t="shared" si="297"/>
        <v>#N/A</v>
      </c>
      <c r="T1727" s="14" t="e">
        <f t="shared" si="298"/>
        <v>#N/A</v>
      </c>
      <c r="U1727" s="14" t="e">
        <f t="shared" si="299"/>
        <v>#N/A</v>
      </c>
      <c r="V1727" s="14">
        <f t="shared" si="300"/>
        <v>0</v>
      </c>
      <c r="W1727" s="14" t="e">
        <f t="shared" si="301"/>
        <v>#N/A</v>
      </c>
      <c r="X1727" s="14" t="e">
        <f t="shared" si="302"/>
        <v>#N/A</v>
      </c>
    </row>
    <row r="1728" spans="1:24">
      <c r="A1728" s="10">
        <f>europe!A1739</f>
        <v>0</v>
      </c>
      <c r="B1728" s="9" t="e">
        <f>VLOOKUP($A1728,europe!$A$1:$B$3014,2,FALSE)</f>
        <v>#N/A</v>
      </c>
      <c r="C1728" s="9">
        <f>VLOOKUP($A1728,man_neu!$A$1:$D$3001,4,FALSE)</f>
        <v>0</v>
      </c>
      <c r="D1728" s="24" t="e">
        <f>VLOOKUP($A1728,cash!$A$1:$B$3001,2,FALSE)</f>
        <v>#N/A</v>
      </c>
      <c r="E1728" s="9" t="e">
        <f>VLOOKUP($A1728,patri!$A$1:$B$3002,2,FALSE)</f>
        <v>#N/A</v>
      </c>
      <c r="G1728" s="9" t="e">
        <f>VLOOKUP($A1728,anteile!$A$4:$D$2615,anteile!B$12,FALSE)</f>
        <v>#N/A</v>
      </c>
      <c r="H1728" s="9" t="e">
        <f>VLOOKUP($A1728,anteile!$A$4:$D$2615,anteile!C$12,FALSE)</f>
        <v>#N/A</v>
      </c>
      <c r="I1728" s="9" t="e">
        <f>VLOOKUP($A1728,anteile!$A$4:$D$2615,anteile!D$12,FALSE)</f>
        <v>#N/A</v>
      </c>
      <c r="K1728" s="24" t="e">
        <f t="shared" si="292"/>
        <v>#N/A</v>
      </c>
      <c r="L1728" s="24" t="e">
        <f t="shared" si="293"/>
        <v>#N/A</v>
      </c>
      <c r="M1728" s="24" t="e">
        <f>VLOOKUP($A1728,cash!$A$1:$B$3001,2,FALSE)</f>
        <v>#N/A</v>
      </c>
      <c r="N1728" s="24" t="e">
        <f t="shared" si="294"/>
        <v>#N/A</v>
      </c>
      <c r="P1728" s="24" t="e">
        <f t="shared" si="295"/>
        <v>#N/A</v>
      </c>
      <c r="Q1728" s="24" t="e">
        <f t="shared" si="296"/>
        <v>#N/A</v>
      </c>
      <c r="S1728" s="14" t="e">
        <f t="shared" si="297"/>
        <v>#N/A</v>
      </c>
      <c r="T1728" s="14" t="e">
        <f t="shared" si="298"/>
        <v>#N/A</v>
      </c>
      <c r="U1728" s="14" t="e">
        <f t="shared" si="299"/>
        <v>#N/A</v>
      </c>
      <c r="V1728" s="14">
        <f t="shared" si="300"/>
        <v>0</v>
      </c>
      <c r="W1728" s="14" t="e">
        <f t="shared" si="301"/>
        <v>#N/A</v>
      </c>
      <c r="X1728" s="14" t="e">
        <f t="shared" si="302"/>
        <v>#N/A</v>
      </c>
    </row>
    <row r="1729" spans="1:24">
      <c r="A1729" s="10">
        <f>europe!A1740</f>
        <v>0</v>
      </c>
      <c r="B1729" s="9" t="e">
        <f>VLOOKUP($A1729,europe!$A$1:$B$3014,2,FALSE)</f>
        <v>#N/A</v>
      </c>
      <c r="C1729" s="9">
        <f>VLOOKUP($A1729,man_neu!$A$1:$D$3001,4,FALSE)</f>
        <v>0</v>
      </c>
      <c r="D1729" s="24" t="e">
        <f>VLOOKUP($A1729,cash!$A$1:$B$3001,2,FALSE)</f>
        <v>#N/A</v>
      </c>
      <c r="E1729" s="9" t="e">
        <f>VLOOKUP($A1729,patri!$A$1:$B$3002,2,FALSE)</f>
        <v>#N/A</v>
      </c>
      <c r="G1729" s="9" t="e">
        <f>VLOOKUP($A1729,anteile!$A$4:$D$2615,anteile!B$12,FALSE)</f>
        <v>#N/A</v>
      </c>
      <c r="H1729" s="9" t="e">
        <f>VLOOKUP($A1729,anteile!$A$4:$D$2615,anteile!C$12,FALSE)</f>
        <v>#N/A</v>
      </c>
      <c r="I1729" s="9" t="e">
        <f>VLOOKUP($A1729,anteile!$A$4:$D$2615,anteile!D$12,FALSE)</f>
        <v>#N/A</v>
      </c>
      <c r="K1729" s="24" t="e">
        <f t="shared" si="292"/>
        <v>#N/A</v>
      </c>
      <c r="L1729" s="24" t="e">
        <f t="shared" si="293"/>
        <v>#N/A</v>
      </c>
      <c r="M1729" s="24" t="e">
        <f>VLOOKUP($A1729,cash!$A$1:$B$3001,2,FALSE)</f>
        <v>#N/A</v>
      </c>
      <c r="N1729" s="24" t="e">
        <f t="shared" si="294"/>
        <v>#N/A</v>
      </c>
      <c r="P1729" s="24" t="e">
        <f t="shared" si="295"/>
        <v>#N/A</v>
      </c>
      <c r="Q1729" s="24" t="e">
        <f t="shared" si="296"/>
        <v>#N/A</v>
      </c>
      <c r="S1729" s="14" t="e">
        <f t="shared" si="297"/>
        <v>#N/A</v>
      </c>
      <c r="T1729" s="14" t="e">
        <f t="shared" si="298"/>
        <v>#N/A</v>
      </c>
      <c r="U1729" s="14" t="e">
        <f t="shared" si="299"/>
        <v>#N/A</v>
      </c>
      <c r="V1729" s="14">
        <f t="shared" si="300"/>
        <v>0</v>
      </c>
      <c r="W1729" s="14" t="e">
        <f t="shared" si="301"/>
        <v>#N/A</v>
      </c>
      <c r="X1729" s="14" t="e">
        <f t="shared" si="302"/>
        <v>#N/A</v>
      </c>
    </row>
    <row r="1730" spans="1:24">
      <c r="A1730" s="10">
        <f>europe!A1741</f>
        <v>0</v>
      </c>
      <c r="B1730" s="9" t="e">
        <f>VLOOKUP($A1730,europe!$A$1:$B$3014,2,FALSE)</f>
        <v>#N/A</v>
      </c>
      <c r="C1730" s="9">
        <f>VLOOKUP($A1730,man_neu!$A$1:$D$3001,4,FALSE)</f>
        <v>0</v>
      </c>
      <c r="D1730" s="24" t="e">
        <f>VLOOKUP($A1730,cash!$A$1:$B$3001,2,FALSE)</f>
        <v>#N/A</v>
      </c>
      <c r="E1730" s="9" t="e">
        <f>VLOOKUP($A1730,patri!$A$1:$B$3002,2,FALSE)</f>
        <v>#N/A</v>
      </c>
      <c r="G1730" s="9" t="e">
        <f>VLOOKUP($A1730,anteile!$A$4:$D$2615,anteile!B$12,FALSE)</f>
        <v>#N/A</v>
      </c>
      <c r="H1730" s="9" t="e">
        <f>VLOOKUP($A1730,anteile!$A$4:$D$2615,anteile!C$12,FALSE)</f>
        <v>#N/A</v>
      </c>
      <c r="I1730" s="9" t="e">
        <f>VLOOKUP($A1730,anteile!$A$4:$D$2615,anteile!D$12,FALSE)</f>
        <v>#N/A</v>
      </c>
      <c r="K1730" s="24" t="e">
        <f t="shared" si="292"/>
        <v>#N/A</v>
      </c>
      <c r="L1730" s="24" t="e">
        <f t="shared" si="293"/>
        <v>#N/A</v>
      </c>
      <c r="M1730" s="24" t="e">
        <f>VLOOKUP($A1730,cash!$A$1:$B$3001,2,FALSE)</f>
        <v>#N/A</v>
      </c>
      <c r="N1730" s="24" t="e">
        <f t="shared" si="294"/>
        <v>#N/A</v>
      </c>
      <c r="P1730" s="24" t="e">
        <f t="shared" si="295"/>
        <v>#N/A</v>
      </c>
      <c r="Q1730" s="24" t="e">
        <f t="shared" si="296"/>
        <v>#N/A</v>
      </c>
      <c r="S1730" s="14" t="e">
        <f t="shared" si="297"/>
        <v>#N/A</v>
      </c>
      <c r="T1730" s="14" t="e">
        <f t="shared" si="298"/>
        <v>#N/A</v>
      </c>
      <c r="U1730" s="14" t="e">
        <f t="shared" si="299"/>
        <v>#N/A</v>
      </c>
      <c r="V1730" s="14">
        <f t="shared" si="300"/>
        <v>0</v>
      </c>
      <c r="W1730" s="14" t="e">
        <f t="shared" si="301"/>
        <v>#N/A</v>
      </c>
      <c r="X1730" s="14" t="e">
        <f t="shared" si="302"/>
        <v>#N/A</v>
      </c>
    </row>
    <row r="1731" spans="1:24">
      <c r="A1731" s="10">
        <f>europe!A1742</f>
        <v>0</v>
      </c>
      <c r="B1731" s="9" t="e">
        <f>VLOOKUP($A1731,europe!$A$1:$B$3014,2,FALSE)</f>
        <v>#N/A</v>
      </c>
      <c r="C1731" s="9">
        <f>VLOOKUP($A1731,man_neu!$A$1:$D$3001,4,FALSE)</f>
        <v>0</v>
      </c>
      <c r="D1731" s="24" t="e">
        <f>VLOOKUP($A1731,cash!$A$1:$B$3001,2,FALSE)</f>
        <v>#N/A</v>
      </c>
      <c r="E1731" s="9" t="e">
        <f>VLOOKUP($A1731,patri!$A$1:$B$3002,2,FALSE)</f>
        <v>#N/A</v>
      </c>
      <c r="G1731" s="9" t="e">
        <f>VLOOKUP($A1731,anteile!$A$4:$D$2615,anteile!B$12,FALSE)</f>
        <v>#N/A</v>
      </c>
      <c r="H1731" s="9" t="e">
        <f>VLOOKUP($A1731,anteile!$A$4:$D$2615,anteile!C$12,FALSE)</f>
        <v>#N/A</v>
      </c>
      <c r="I1731" s="9" t="e">
        <f>VLOOKUP($A1731,anteile!$A$4:$D$2615,anteile!D$12,FALSE)</f>
        <v>#N/A</v>
      </c>
      <c r="K1731" s="24" t="e">
        <f t="shared" si="292"/>
        <v>#N/A</v>
      </c>
      <c r="L1731" s="24" t="e">
        <f t="shared" si="293"/>
        <v>#N/A</v>
      </c>
      <c r="M1731" s="24" t="e">
        <f>VLOOKUP($A1731,cash!$A$1:$B$3001,2,FALSE)</f>
        <v>#N/A</v>
      </c>
      <c r="N1731" s="24" t="e">
        <f t="shared" si="294"/>
        <v>#N/A</v>
      </c>
      <c r="P1731" s="24" t="e">
        <f t="shared" si="295"/>
        <v>#N/A</v>
      </c>
      <c r="Q1731" s="24" t="e">
        <f t="shared" si="296"/>
        <v>#N/A</v>
      </c>
      <c r="S1731" s="14" t="e">
        <f t="shared" si="297"/>
        <v>#N/A</v>
      </c>
      <c r="T1731" s="14" t="e">
        <f t="shared" si="298"/>
        <v>#N/A</v>
      </c>
      <c r="U1731" s="14" t="e">
        <f t="shared" si="299"/>
        <v>#N/A</v>
      </c>
      <c r="V1731" s="14">
        <f t="shared" si="300"/>
        <v>0</v>
      </c>
      <c r="W1731" s="14" t="e">
        <f t="shared" si="301"/>
        <v>#N/A</v>
      </c>
      <c r="X1731" s="14" t="e">
        <f t="shared" si="302"/>
        <v>#N/A</v>
      </c>
    </row>
    <row r="1732" spans="1:24">
      <c r="A1732" s="10">
        <f>europe!A1743</f>
        <v>0</v>
      </c>
      <c r="B1732" s="9" t="e">
        <f>VLOOKUP($A1732,europe!$A$1:$B$3014,2,FALSE)</f>
        <v>#N/A</v>
      </c>
      <c r="C1732" s="9">
        <f>VLOOKUP($A1732,man_neu!$A$1:$D$3001,4,FALSE)</f>
        <v>0</v>
      </c>
      <c r="D1732" s="24" t="e">
        <f>VLOOKUP($A1732,cash!$A$1:$B$3001,2,FALSE)</f>
        <v>#N/A</v>
      </c>
      <c r="E1732" s="9" t="e">
        <f>VLOOKUP($A1732,patri!$A$1:$B$3002,2,FALSE)</f>
        <v>#N/A</v>
      </c>
      <c r="G1732" s="9" t="e">
        <f>VLOOKUP($A1732,anteile!$A$4:$D$2615,anteile!B$12,FALSE)</f>
        <v>#N/A</v>
      </c>
      <c r="H1732" s="9" t="e">
        <f>VLOOKUP($A1732,anteile!$A$4:$D$2615,anteile!C$12,FALSE)</f>
        <v>#N/A</v>
      </c>
      <c r="I1732" s="9" t="e">
        <f>VLOOKUP($A1732,anteile!$A$4:$D$2615,anteile!D$12,FALSE)</f>
        <v>#N/A</v>
      </c>
      <c r="K1732" s="24" t="e">
        <f t="shared" si="292"/>
        <v>#N/A</v>
      </c>
      <c r="L1732" s="24" t="e">
        <f t="shared" si="293"/>
        <v>#N/A</v>
      </c>
      <c r="M1732" s="24" t="e">
        <f>VLOOKUP($A1732,cash!$A$1:$B$3001,2,FALSE)</f>
        <v>#N/A</v>
      </c>
      <c r="N1732" s="24" t="e">
        <f t="shared" si="294"/>
        <v>#N/A</v>
      </c>
      <c r="P1732" s="24" t="e">
        <f t="shared" si="295"/>
        <v>#N/A</v>
      </c>
      <c r="Q1732" s="24" t="e">
        <f t="shared" si="296"/>
        <v>#N/A</v>
      </c>
      <c r="S1732" s="14" t="e">
        <f t="shared" si="297"/>
        <v>#N/A</v>
      </c>
      <c r="T1732" s="14" t="e">
        <f t="shared" si="298"/>
        <v>#N/A</v>
      </c>
      <c r="U1732" s="14" t="e">
        <f t="shared" si="299"/>
        <v>#N/A</v>
      </c>
      <c r="V1732" s="14">
        <f t="shared" si="300"/>
        <v>0</v>
      </c>
      <c r="W1732" s="14" t="e">
        <f t="shared" si="301"/>
        <v>#N/A</v>
      </c>
      <c r="X1732" s="14" t="e">
        <f t="shared" si="302"/>
        <v>#N/A</v>
      </c>
    </row>
    <row r="1733" spans="1:24">
      <c r="A1733" s="10">
        <f>europe!A1744</f>
        <v>0</v>
      </c>
      <c r="B1733" s="9" t="e">
        <f>VLOOKUP($A1733,europe!$A$1:$B$3014,2,FALSE)</f>
        <v>#N/A</v>
      </c>
      <c r="C1733" s="9">
        <f>VLOOKUP($A1733,man_neu!$A$1:$D$3001,4,FALSE)</f>
        <v>0</v>
      </c>
      <c r="D1733" s="24" t="e">
        <f>VLOOKUP($A1733,cash!$A$1:$B$3001,2,FALSE)</f>
        <v>#N/A</v>
      </c>
      <c r="E1733" s="9" t="e">
        <f>VLOOKUP($A1733,patri!$A$1:$B$3002,2,FALSE)</f>
        <v>#N/A</v>
      </c>
      <c r="G1733" s="9" t="e">
        <f>VLOOKUP($A1733,anteile!$A$4:$D$2615,anteile!B$12,FALSE)</f>
        <v>#N/A</v>
      </c>
      <c r="H1733" s="9" t="e">
        <f>VLOOKUP($A1733,anteile!$A$4:$D$2615,anteile!C$12,FALSE)</f>
        <v>#N/A</v>
      </c>
      <c r="I1733" s="9" t="e">
        <f>VLOOKUP($A1733,anteile!$A$4:$D$2615,anteile!D$12,FALSE)</f>
        <v>#N/A</v>
      </c>
      <c r="K1733" s="24" t="e">
        <f t="shared" si="292"/>
        <v>#N/A</v>
      </c>
      <c r="L1733" s="24" t="e">
        <f t="shared" si="293"/>
        <v>#N/A</v>
      </c>
      <c r="M1733" s="24" t="e">
        <f>VLOOKUP($A1733,cash!$A$1:$B$3001,2,FALSE)</f>
        <v>#N/A</v>
      </c>
      <c r="N1733" s="24" t="e">
        <f t="shared" si="294"/>
        <v>#N/A</v>
      </c>
      <c r="P1733" s="24" t="e">
        <f t="shared" si="295"/>
        <v>#N/A</v>
      </c>
      <c r="Q1733" s="24" t="e">
        <f t="shared" si="296"/>
        <v>#N/A</v>
      </c>
      <c r="S1733" s="14" t="e">
        <f t="shared" si="297"/>
        <v>#N/A</v>
      </c>
      <c r="T1733" s="14" t="e">
        <f t="shared" si="298"/>
        <v>#N/A</v>
      </c>
      <c r="U1733" s="14" t="e">
        <f t="shared" si="299"/>
        <v>#N/A</v>
      </c>
      <c r="V1733" s="14">
        <f t="shared" si="300"/>
        <v>0</v>
      </c>
      <c r="W1733" s="14" t="e">
        <f t="shared" si="301"/>
        <v>#N/A</v>
      </c>
      <c r="X1733" s="14" t="e">
        <f t="shared" si="302"/>
        <v>#N/A</v>
      </c>
    </row>
    <row r="1734" spans="1:24">
      <c r="A1734" s="10">
        <f>europe!A1745</f>
        <v>0</v>
      </c>
      <c r="B1734" s="9" t="e">
        <f>VLOOKUP($A1734,europe!$A$1:$B$3014,2,FALSE)</f>
        <v>#N/A</v>
      </c>
      <c r="C1734" s="9">
        <f>VLOOKUP($A1734,man_neu!$A$1:$D$3001,4,FALSE)</f>
        <v>0</v>
      </c>
      <c r="D1734" s="24" t="e">
        <f>VLOOKUP($A1734,cash!$A$1:$B$3001,2,FALSE)</f>
        <v>#N/A</v>
      </c>
      <c r="E1734" s="9" t="e">
        <f>VLOOKUP($A1734,patri!$A$1:$B$3002,2,FALSE)</f>
        <v>#N/A</v>
      </c>
      <c r="G1734" s="9" t="e">
        <f>VLOOKUP($A1734,anteile!$A$4:$D$2615,anteile!B$12,FALSE)</f>
        <v>#N/A</v>
      </c>
      <c r="H1734" s="9" t="e">
        <f>VLOOKUP($A1734,anteile!$A$4:$D$2615,anteile!C$12,FALSE)</f>
        <v>#N/A</v>
      </c>
      <c r="I1734" s="9" t="e">
        <f>VLOOKUP($A1734,anteile!$A$4:$D$2615,anteile!D$12,FALSE)</f>
        <v>#N/A</v>
      </c>
      <c r="K1734" s="24" t="e">
        <f t="shared" si="292"/>
        <v>#N/A</v>
      </c>
      <c r="L1734" s="24" t="e">
        <f t="shared" si="293"/>
        <v>#N/A</v>
      </c>
      <c r="M1734" s="24" t="e">
        <f>VLOOKUP($A1734,cash!$A$1:$B$3001,2,FALSE)</f>
        <v>#N/A</v>
      </c>
      <c r="N1734" s="24" t="e">
        <f t="shared" si="294"/>
        <v>#N/A</v>
      </c>
      <c r="P1734" s="24" t="e">
        <f t="shared" si="295"/>
        <v>#N/A</v>
      </c>
      <c r="Q1734" s="24" t="e">
        <f t="shared" si="296"/>
        <v>#N/A</v>
      </c>
      <c r="S1734" s="14" t="e">
        <f t="shared" si="297"/>
        <v>#N/A</v>
      </c>
      <c r="T1734" s="14" t="e">
        <f t="shared" si="298"/>
        <v>#N/A</v>
      </c>
      <c r="U1734" s="14" t="e">
        <f t="shared" si="299"/>
        <v>#N/A</v>
      </c>
      <c r="V1734" s="14">
        <f t="shared" si="300"/>
        <v>0</v>
      </c>
      <c r="W1734" s="14" t="e">
        <f t="shared" si="301"/>
        <v>#N/A</v>
      </c>
      <c r="X1734" s="14" t="e">
        <f t="shared" si="302"/>
        <v>#N/A</v>
      </c>
    </row>
    <row r="1735" spans="1:24">
      <c r="A1735" s="10">
        <f>europe!A1746</f>
        <v>0</v>
      </c>
      <c r="B1735" s="9" t="e">
        <f>VLOOKUP($A1735,europe!$A$1:$B$3014,2,FALSE)</f>
        <v>#N/A</v>
      </c>
      <c r="C1735" s="9">
        <f>VLOOKUP($A1735,man_neu!$A$1:$D$3001,4,FALSE)</f>
        <v>0</v>
      </c>
      <c r="D1735" s="24" t="e">
        <f>VLOOKUP($A1735,cash!$A$1:$B$3001,2,FALSE)</f>
        <v>#N/A</v>
      </c>
      <c r="E1735" s="9" t="e">
        <f>VLOOKUP($A1735,patri!$A$1:$B$3002,2,FALSE)</f>
        <v>#N/A</v>
      </c>
      <c r="G1735" s="9" t="e">
        <f>VLOOKUP($A1735,anteile!$A$4:$D$2615,anteile!B$12,FALSE)</f>
        <v>#N/A</v>
      </c>
      <c r="H1735" s="9" t="e">
        <f>VLOOKUP($A1735,anteile!$A$4:$D$2615,anteile!C$12,FALSE)</f>
        <v>#N/A</v>
      </c>
      <c r="I1735" s="9" t="e">
        <f>VLOOKUP($A1735,anteile!$A$4:$D$2615,anteile!D$12,FALSE)</f>
        <v>#N/A</v>
      </c>
      <c r="K1735" s="24" t="e">
        <f t="shared" si="292"/>
        <v>#N/A</v>
      </c>
      <c r="L1735" s="24" t="e">
        <f t="shared" si="293"/>
        <v>#N/A</v>
      </c>
      <c r="M1735" s="24" t="e">
        <f>VLOOKUP($A1735,cash!$A$1:$B$3001,2,FALSE)</f>
        <v>#N/A</v>
      </c>
      <c r="N1735" s="24" t="e">
        <f t="shared" si="294"/>
        <v>#N/A</v>
      </c>
      <c r="P1735" s="24" t="e">
        <f t="shared" si="295"/>
        <v>#N/A</v>
      </c>
      <c r="Q1735" s="24" t="e">
        <f t="shared" si="296"/>
        <v>#N/A</v>
      </c>
      <c r="S1735" s="14" t="e">
        <f t="shared" si="297"/>
        <v>#N/A</v>
      </c>
      <c r="T1735" s="14" t="e">
        <f t="shared" si="298"/>
        <v>#N/A</v>
      </c>
      <c r="U1735" s="14" t="e">
        <f t="shared" si="299"/>
        <v>#N/A</v>
      </c>
      <c r="V1735" s="14">
        <f t="shared" si="300"/>
        <v>0</v>
      </c>
      <c r="W1735" s="14" t="e">
        <f t="shared" si="301"/>
        <v>#N/A</v>
      </c>
      <c r="X1735" s="14" t="e">
        <f t="shared" si="302"/>
        <v>#N/A</v>
      </c>
    </row>
    <row r="1736" spans="1:24">
      <c r="A1736" s="10">
        <f>europe!A1747</f>
        <v>0</v>
      </c>
      <c r="B1736" s="9" t="e">
        <f>VLOOKUP($A1736,europe!$A$1:$B$3014,2,FALSE)</f>
        <v>#N/A</v>
      </c>
      <c r="C1736" s="9">
        <f>VLOOKUP($A1736,man_neu!$A$1:$D$3001,4,FALSE)</f>
        <v>0</v>
      </c>
      <c r="D1736" s="24" t="e">
        <f>VLOOKUP($A1736,cash!$A$1:$B$3001,2,FALSE)</f>
        <v>#N/A</v>
      </c>
      <c r="E1736" s="9" t="e">
        <f>VLOOKUP($A1736,patri!$A$1:$B$3002,2,FALSE)</f>
        <v>#N/A</v>
      </c>
      <c r="G1736" s="9" t="e">
        <f>VLOOKUP($A1736,anteile!$A$4:$D$2615,anteile!B$12,FALSE)</f>
        <v>#N/A</v>
      </c>
      <c r="H1736" s="9" t="e">
        <f>VLOOKUP($A1736,anteile!$A$4:$D$2615,anteile!C$12,FALSE)</f>
        <v>#N/A</v>
      </c>
      <c r="I1736" s="9" t="e">
        <f>VLOOKUP($A1736,anteile!$A$4:$D$2615,anteile!D$12,FALSE)</f>
        <v>#N/A</v>
      </c>
      <c r="K1736" s="24" t="e">
        <f t="shared" si="292"/>
        <v>#N/A</v>
      </c>
      <c r="L1736" s="24" t="e">
        <f t="shared" si="293"/>
        <v>#N/A</v>
      </c>
      <c r="M1736" s="24" t="e">
        <f>VLOOKUP($A1736,cash!$A$1:$B$3001,2,FALSE)</f>
        <v>#N/A</v>
      </c>
      <c r="N1736" s="24" t="e">
        <f t="shared" si="294"/>
        <v>#N/A</v>
      </c>
      <c r="P1736" s="24" t="e">
        <f t="shared" si="295"/>
        <v>#N/A</v>
      </c>
      <c r="Q1736" s="24" t="e">
        <f t="shared" si="296"/>
        <v>#N/A</v>
      </c>
      <c r="S1736" s="14" t="e">
        <f t="shared" si="297"/>
        <v>#N/A</v>
      </c>
      <c r="T1736" s="14" t="e">
        <f t="shared" si="298"/>
        <v>#N/A</v>
      </c>
      <c r="U1736" s="14" t="e">
        <f t="shared" si="299"/>
        <v>#N/A</v>
      </c>
      <c r="V1736" s="14">
        <f t="shared" si="300"/>
        <v>0</v>
      </c>
      <c r="W1736" s="14" t="e">
        <f t="shared" si="301"/>
        <v>#N/A</v>
      </c>
      <c r="X1736" s="14" t="e">
        <f t="shared" si="302"/>
        <v>#N/A</v>
      </c>
    </row>
    <row r="1737" spans="1:24">
      <c r="A1737" s="10">
        <f>europe!A1748</f>
        <v>0</v>
      </c>
      <c r="B1737" s="9" t="e">
        <f>VLOOKUP($A1737,europe!$A$1:$B$3014,2,FALSE)</f>
        <v>#N/A</v>
      </c>
      <c r="C1737" s="9">
        <f>VLOOKUP($A1737,man_neu!$A$1:$D$3001,4,FALSE)</f>
        <v>0</v>
      </c>
      <c r="D1737" s="24" t="e">
        <f>VLOOKUP($A1737,cash!$A$1:$B$3001,2,FALSE)</f>
        <v>#N/A</v>
      </c>
      <c r="E1737" s="9" t="e">
        <f>VLOOKUP($A1737,patri!$A$1:$B$3002,2,FALSE)</f>
        <v>#N/A</v>
      </c>
      <c r="G1737" s="9" t="e">
        <f>VLOOKUP($A1737,anteile!$A$4:$D$2615,anteile!B$12,FALSE)</f>
        <v>#N/A</v>
      </c>
      <c r="H1737" s="9" t="e">
        <f>VLOOKUP($A1737,anteile!$A$4:$D$2615,anteile!C$12,FALSE)</f>
        <v>#N/A</v>
      </c>
      <c r="I1737" s="9" t="e">
        <f>VLOOKUP($A1737,anteile!$A$4:$D$2615,anteile!D$12,FALSE)</f>
        <v>#N/A</v>
      </c>
      <c r="K1737" s="24" t="e">
        <f t="shared" si="292"/>
        <v>#N/A</v>
      </c>
      <c r="L1737" s="24" t="e">
        <f t="shared" si="293"/>
        <v>#N/A</v>
      </c>
      <c r="M1737" s="24" t="e">
        <f>VLOOKUP($A1737,cash!$A$1:$B$3001,2,FALSE)</f>
        <v>#N/A</v>
      </c>
      <c r="N1737" s="24" t="e">
        <f t="shared" si="294"/>
        <v>#N/A</v>
      </c>
      <c r="P1737" s="24" t="e">
        <f t="shared" si="295"/>
        <v>#N/A</v>
      </c>
      <c r="Q1737" s="24" t="e">
        <f t="shared" si="296"/>
        <v>#N/A</v>
      </c>
      <c r="S1737" s="14" t="e">
        <f t="shared" si="297"/>
        <v>#N/A</v>
      </c>
      <c r="T1737" s="14" t="e">
        <f t="shared" si="298"/>
        <v>#N/A</v>
      </c>
      <c r="U1737" s="14" t="e">
        <f t="shared" si="299"/>
        <v>#N/A</v>
      </c>
      <c r="V1737" s="14">
        <f t="shared" si="300"/>
        <v>0</v>
      </c>
      <c r="W1737" s="14" t="e">
        <f t="shared" si="301"/>
        <v>#N/A</v>
      </c>
      <c r="X1737" s="14" t="e">
        <f t="shared" si="302"/>
        <v>#N/A</v>
      </c>
    </row>
    <row r="1738" spans="1:24">
      <c r="A1738" s="10">
        <f>europe!A1749</f>
        <v>0</v>
      </c>
      <c r="B1738" s="9" t="e">
        <f>VLOOKUP($A1738,europe!$A$1:$B$3014,2,FALSE)</f>
        <v>#N/A</v>
      </c>
      <c r="C1738" s="9">
        <f>VLOOKUP($A1738,man_neu!$A$1:$D$3001,4,FALSE)</f>
        <v>0</v>
      </c>
      <c r="D1738" s="24" t="e">
        <f>VLOOKUP($A1738,cash!$A$1:$B$3001,2,FALSE)</f>
        <v>#N/A</v>
      </c>
      <c r="E1738" s="9" t="e">
        <f>VLOOKUP($A1738,patri!$A$1:$B$3002,2,FALSE)</f>
        <v>#N/A</v>
      </c>
      <c r="G1738" s="9" t="e">
        <f>VLOOKUP($A1738,anteile!$A$4:$D$2615,anteile!B$12,FALSE)</f>
        <v>#N/A</v>
      </c>
      <c r="H1738" s="9" t="e">
        <f>VLOOKUP($A1738,anteile!$A$4:$D$2615,anteile!C$12,FALSE)</f>
        <v>#N/A</v>
      </c>
      <c r="I1738" s="9" t="e">
        <f>VLOOKUP($A1738,anteile!$A$4:$D$2615,anteile!D$12,FALSE)</f>
        <v>#N/A</v>
      </c>
      <c r="K1738" s="24" t="e">
        <f t="shared" si="292"/>
        <v>#N/A</v>
      </c>
      <c r="L1738" s="24" t="e">
        <f t="shared" si="293"/>
        <v>#N/A</v>
      </c>
      <c r="M1738" s="24" t="e">
        <f>VLOOKUP($A1738,cash!$A$1:$B$3001,2,FALSE)</f>
        <v>#N/A</v>
      </c>
      <c r="N1738" s="24" t="e">
        <f t="shared" si="294"/>
        <v>#N/A</v>
      </c>
      <c r="P1738" s="24" t="e">
        <f t="shared" si="295"/>
        <v>#N/A</v>
      </c>
      <c r="Q1738" s="24" t="e">
        <f t="shared" si="296"/>
        <v>#N/A</v>
      </c>
      <c r="S1738" s="14" t="e">
        <f t="shared" si="297"/>
        <v>#N/A</v>
      </c>
      <c r="T1738" s="14" t="e">
        <f t="shared" si="298"/>
        <v>#N/A</v>
      </c>
      <c r="U1738" s="14" t="e">
        <f t="shared" si="299"/>
        <v>#N/A</v>
      </c>
      <c r="V1738" s="14">
        <f t="shared" si="300"/>
        <v>0</v>
      </c>
      <c r="W1738" s="14" t="e">
        <f t="shared" si="301"/>
        <v>#N/A</v>
      </c>
      <c r="X1738" s="14" t="e">
        <f t="shared" si="302"/>
        <v>#N/A</v>
      </c>
    </row>
    <row r="1739" spans="1:24">
      <c r="A1739" s="10">
        <f>europe!A1750</f>
        <v>0</v>
      </c>
      <c r="B1739" s="9" t="e">
        <f>VLOOKUP($A1739,europe!$A$1:$B$3014,2,FALSE)</f>
        <v>#N/A</v>
      </c>
      <c r="C1739" s="9">
        <f>VLOOKUP($A1739,man_neu!$A$1:$D$3001,4,FALSE)</f>
        <v>0</v>
      </c>
      <c r="D1739" s="24" t="e">
        <f>VLOOKUP($A1739,cash!$A$1:$B$3001,2,FALSE)</f>
        <v>#N/A</v>
      </c>
      <c r="E1739" s="9" t="e">
        <f>VLOOKUP($A1739,patri!$A$1:$B$3002,2,FALSE)</f>
        <v>#N/A</v>
      </c>
      <c r="G1739" s="9" t="e">
        <f>VLOOKUP($A1739,anteile!$A$4:$D$2615,anteile!B$12,FALSE)</f>
        <v>#N/A</v>
      </c>
      <c r="H1739" s="9" t="e">
        <f>VLOOKUP($A1739,anteile!$A$4:$D$2615,anteile!C$12,FALSE)</f>
        <v>#N/A</v>
      </c>
      <c r="I1739" s="9" t="e">
        <f>VLOOKUP($A1739,anteile!$A$4:$D$2615,anteile!D$12,FALSE)</f>
        <v>#N/A</v>
      </c>
      <c r="K1739" s="24" t="e">
        <f t="shared" si="292"/>
        <v>#N/A</v>
      </c>
      <c r="L1739" s="24" t="e">
        <f t="shared" si="293"/>
        <v>#N/A</v>
      </c>
      <c r="M1739" s="24" t="e">
        <f>VLOOKUP($A1739,cash!$A$1:$B$3001,2,FALSE)</f>
        <v>#N/A</v>
      </c>
      <c r="N1739" s="24" t="e">
        <f t="shared" si="294"/>
        <v>#N/A</v>
      </c>
      <c r="P1739" s="24" t="e">
        <f t="shared" si="295"/>
        <v>#N/A</v>
      </c>
      <c r="Q1739" s="24" t="e">
        <f t="shared" si="296"/>
        <v>#N/A</v>
      </c>
      <c r="S1739" s="14" t="e">
        <f t="shared" si="297"/>
        <v>#N/A</v>
      </c>
      <c r="T1739" s="14" t="e">
        <f t="shared" si="298"/>
        <v>#N/A</v>
      </c>
      <c r="U1739" s="14" t="e">
        <f t="shared" si="299"/>
        <v>#N/A</v>
      </c>
      <c r="V1739" s="14">
        <f t="shared" si="300"/>
        <v>0</v>
      </c>
      <c r="W1739" s="14" t="e">
        <f t="shared" si="301"/>
        <v>#N/A</v>
      </c>
      <c r="X1739" s="14" t="e">
        <f t="shared" si="302"/>
        <v>#N/A</v>
      </c>
    </row>
    <row r="1740" spans="1:24">
      <c r="A1740" s="10">
        <f>europe!A1751</f>
        <v>0</v>
      </c>
      <c r="B1740" s="9" t="e">
        <f>VLOOKUP($A1740,europe!$A$1:$B$3014,2,FALSE)</f>
        <v>#N/A</v>
      </c>
      <c r="C1740" s="9">
        <f>VLOOKUP($A1740,man_neu!$A$1:$D$3001,4,FALSE)</f>
        <v>0</v>
      </c>
      <c r="D1740" s="24" t="e">
        <f>VLOOKUP($A1740,cash!$A$1:$B$3001,2,FALSE)</f>
        <v>#N/A</v>
      </c>
      <c r="E1740" s="9" t="e">
        <f>VLOOKUP($A1740,patri!$A$1:$B$3002,2,FALSE)</f>
        <v>#N/A</v>
      </c>
      <c r="G1740" s="9" t="e">
        <f>VLOOKUP($A1740,anteile!$A$4:$D$2615,anteile!B$12,FALSE)</f>
        <v>#N/A</v>
      </c>
      <c r="H1740" s="9" t="e">
        <f>VLOOKUP($A1740,anteile!$A$4:$D$2615,anteile!C$12,FALSE)</f>
        <v>#N/A</v>
      </c>
      <c r="I1740" s="9" t="e">
        <f>VLOOKUP($A1740,anteile!$A$4:$D$2615,anteile!D$12,FALSE)</f>
        <v>#N/A</v>
      </c>
      <c r="K1740" s="24" t="e">
        <f t="shared" si="292"/>
        <v>#N/A</v>
      </c>
      <c r="L1740" s="24" t="e">
        <f t="shared" si="293"/>
        <v>#N/A</v>
      </c>
      <c r="M1740" s="24" t="e">
        <f>VLOOKUP($A1740,cash!$A$1:$B$3001,2,FALSE)</f>
        <v>#N/A</v>
      </c>
      <c r="N1740" s="24" t="e">
        <f t="shared" si="294"/>
        <v>#N/A</v>
      </c>
      <c r="P1740" s="24" t="e">
        <f t="shared" si="295"/>
        <v>#N/A</v>
      </c>
      <c r="Q1740" s="24" t="e">
        <f t="shared" si="296"/>
        <v>#N/A</v>
      </c>
      <c r="S1740" s="14" t="e">
        <f t="shared" si="297"/>
        <v>#N/A</v>
      </c>
      <c r="T1740" s="14" t="e">
        <f t="shared" si="298"/>
        <v>#N/A</v>
      </c>
      <c r="U1740" s="14" t="e">
        <f t="shared" si="299"/>
        <v>#N/A</v>
      </c>
      <c r="V1740" s="14">
        <f t="shared" si="300"/>
        <v>0</v>
      </c>
      <c r="W1740" s="14" t="e">
        <f t="shared" si="301"/>
        <v>#N/A</v>
      </c>
      <c r="X1740" s="14" t="e">
        <f t="shared" si="302"/>
        <v>#N/A</v>
      </c>
    </row>
    <row r="1741" spans="1:24">
      <c r="A1741" s="10">
        <f>europe!A1752</f>
        <v>0</v>
      </c>
      <c r="B1741" s="9" t="e">
        <f>VLOOKUP($A1741,europe!$A$1:$B$3014,2,FALSE)</f>
        <v>#N/A</v>
      </c>
      <c r="C1741" s="9">
        <f>VLOOKUP($A1741,man_neu!$A$1:$D$3001,4,FALSE)</f>
        <v>0</v>
      </c>
      <c r="D1741" s="24" t="e">
        <f>VLOOKUP($A1741,cash!$A$1:$B$3001,2,FALSE)</f>
        <v>#N/A</v>
      </c>
      <c r="E1741" s="9" t="e">
        <f>VLOOKUP($A1741,patri!$A$1:$B$3002,2,FALSE)</f>
        <v>#N/A</v>
      </c>
      <c r="G1741" s="9" t="e">
        <f>VLOOKUP($A1741,anteile!$A$4:$D$2615,anteile!B$12,FALSE)</f>
        <v>#N/A</v>
      </c>
      <c r="H1741" s="9" t="e">
        <f>VLOOKUP($A1741,anteile!$A$4:$D$2615,anteile!C$12,FALSE)</f>
        <v>#N/A</v>
      </c>
      <c r="I1741" s="9" t="e">
        <f>VLOOKUP($A1741,anteile!$A$4:$D$2615,anteile!D$12,FALSE)</f>
        <v>#N/A</v>
      </c>
      <c r="K1741" s="24" t="e">
        <f t="shared" si="292"/>
        <v>#N/A</v>
      </c>
      <c r="L1741" s="24" t="e">
        <f t="shared" si="293"/>
        <v>#N/A</v>
      </c>
      <c r="M1741" s="24" t="e">
        <f>VLOOKUP($A1741,cash!$A$1:$B$3001,2,FALSE)</f>
        <v>#N/A</v>
      </c>
      <c r="N1741" s="24" t="e">
        <f t="shared" si="294"/>
        <v>#N/A</v>
      </c>
      <c r="P1741" s="24" t="e">
        <f t="shared" si="295"/>
        <v>#N/A</v>
      </c>
      <c r="Q1741" s="24" t="e">
        <f t="shared" si="296"/>
        <v>#N/A</v>
      </c>
      <c r="S1741" s="14" t="e">
        <f t="shared" si="297"/>
        <v>#N/A</v>
      </c>
      <c r="T1741" s="14" t="e">
        <f t="shared" si="298"/>
        <v>#N/A</v>
      </c>
      <c r="U1741" s="14" t="e">
        <f t="shared" si="299"/>
        <v>#N/A</v>
      </c>
      <c r="V1741" s="14">
        <f t="shared" si="300"/>
        <v>0</v>
      </c>
      <c r="W1741" s="14" t="e">
        <f t="shared" si="301"/>
        <v>#N/A</v>
      </c>
      <c r="X1741" s="14" t="e">
        <f t="shared" si="302"/>
        <v>#N/A</v>
      </c>
    </row>
    <row r="1742" spans="1:24">
      <c r="A1742" s="10">
        <f>europe!A1753</f>
        <v>0</v>
      </c>
      <c r="B1742" s="9" t="e">
        <f>VLOOKUP($A1742,europe!$A$1:$B$3014,2,FALSE)</f>
        <v>#N/A</v>
      </c>
      <c r="C1742" s="9">
        <f>VLOOKUP($A1742,man_neu!$A$1:$D$3001,4,FALSE)</f>
        <v>0</v>
      </c>
      <c r="D1742" s="24" t="e">
        <f>VLOOKUP($A1742,cash!$A$1:$B$3001,2,FALSE)</f>
        <v>#N/A</v>
      </c>
      <c r="E1742" s="9" t="e">
        <f>VLOOKUP($A1742,patri!$A$1:$B$3002,2,FALSE)</f>
        <v>#N/A</v>
      </c>
      <c r="G1742" s="9" t="e">
        <f>VLOOKUP($A1742,anteile!$A$4:$D$2615,anteile!B$12,FALSE)</f>
        <v>#N/A</v>
      </c>
      <c r="H1742" s="9" t="e">
        <f>VLOOKUP($A1742,anteile!$A$4:$D$2615,anteile!C$12,FALSE)</f>
        <v>#N/A</v>
      </c>
      <c r="I1742" s="9" t="e">
        <f>VLOOKUP($A1742,anteile!$A$4:$D$2615,anteile!D$12,FALSE)</f>
        <v>#N/A</v>
      </c>
      <c r="K1742" s="24" t="e">
        <f t="shared" ref="K1742:K1805" si="303">B1742*G1742</f>
        <v>#N/A</v>
      </c>
      <c r="L1742" s="24" t="e">
        <f t="shared" ref="L1742:L1805" si="304">C1742*H1742</f>
        <v>#N/A</v>
      </c>
      <c r="M1742" s="24" t="e">
        <f>VLOOKUP($A1742,cash!$A$1:$B$3001,2,FALSE)</f>
        <v>#N/A</v>
      </c>
      <c r="N1742" s="24" t="e">
        <f t="shared" ref="N1742:N1805" si="305">E1742*I1742</f>
        <v>#N/A</v>
      </c>
      <c r="P1742" s="24" t="e">
        <f t="shared" si="295"/>
        <v>#N/A</v>
      </c>
      <c r="Q1742" s="24" t="e">
        <f t="shared" si="296"/>
        <v>#N/A</v>
      </c>
      <c r="S1742" s="14" t="e">
        <f t="shared" si="297"/>
        <v>#N/A</v>
      </c>
      <c r="T1742" s="14" t="e">
        <f t="shared" si="298"/>
        <v>#N/A</v>
      </c>
      <c r="U1742" s="14" t="e">
        <f t="shared" si="299"/>
        <v>#N/A</v>
      </c>
      <c r="V1742" s="14">
        <f t="shared" si="300"/>
        <v>0</v>
      </c>
      <c r="W1742" s="14" t="e">
        <f t="shared" si="301"/>
        <v>#N/A</v>
      </c>
      <c r="X1742" s="14" t="e">
        <f t="shared" si="302"/>
        <v>#N/A</v>
      </c>
    </row>
    <row r="1743" spans="1:24">
      <c r="A1743" s="10">
        <f>europe!A1754</f>
        <v>0</v>
      </c>
      <c r="B1743" s="9" t="e">
        <f>VLOOKUP($A1743,europe!$A$1:$B$3014,2,FALSE)</f>
        <v>#N/A</v>
      </c>
      <c r="C1743" s="9">
        <f>VLOOKUP($A1743,man_neu!$A$1:$D$3001,4,FALSE)</f>
        <v>0</v>
      </c>
      <c r="D1743" s="24" t="e">
        <f>VLOOKUP($A1743,cash!$A$1:$B$3001,2,FALSE)</f>
        <v>#N/A</v>
      </c>
      <c r="E1743" s="9" t="e">
        <f>VLOOKUP($A1743,patri!$A$1:$B$3002,2,FALSE)</f>
        <v>#N/A</v>
      </c>
      <c r="G1743" s="9" t="e">
        <f>VLOOKUP($A1743,anteile!$A$4:$D$2615,anteile!B$12,FALSE)</f>
        <v>#N/A</v>
      </c>
      <c r="H1743" s="9" t="e">
        <f>VLOOKUP($A1743,anteile!$A$4:$D$2615,anteile!C$12,FALSE)</f>
        <v>#N/A</v>
      </c>
      <c r="I1743" s="9" t="e">
        <f>VLOOKUP($A1743,anteile!$A$4:$D$2615,anteile!D$12,FALSE)</f>
        <v>#N/A</v>
      </c>
      <c r="K1743" s="24" t="e">
        <f t="shared" si="303"/>
        <v>#N/A</v>
      </c>
      <c r="L1743" s="24" t="e">
        <f t="shared" si="304"/>
        <v>#N/A</v>
      </c>
      <c r="M1743" s="24" t="e">
        <f>VLOOKUP($A1743,cash!$A$1:$B$3001,2,FALSE)</f>
        <v>#N/A</v>
      </c>
      <c r="N1743" s="24" t="e">
        <f t="shared" si="305"/>
        <v>#N/A</v>
      </c>
      <c r="P1743" s="24" t="e">
        <f t="shared" ref="P1743:P1806" si="306">SUM(K1743:M1743)</f>
        <v>#N/A</v>
      </c>
      <c r="Q1743" s="24" t="e">
        <f t="shared" ref="Q1743:Q1806" si="307">N1743</f>
        <v>#N/A</v>
      </c>
      <c r="S1743" s="14" t="e">
        <f t="shared" ref="S1743:S1806" si="308">P1743/P$6*100</f>
        <v>#N/A</v>
      </c>
      <c r="T1743" s="14" t="e">
        <f t="shared" ref="T1743:T1806" si="309">Q1743/Q$6*100</f>
        <v>#N/A</v>
      </c>
      <c r="U1743" s="14" t="e">
        <f t="shared" ref="U1743:U1806" si="310">B1743/B$6*100</f>
        <v>#N/A</v>
      </c>
      <c r="V1743" s="14">
        <f t="shared" ref="V1743:V1806" si="311">C1743/C$6*100</f>
        <v>0</v>
      </c>
      <c r="W1743" s="14" t="e">
        <f t="shared" ref="W1743:W1806" si="312">D1743/D$6*100</f>
        <v>#N/A</v>
      </c>
      <c r="X1743" s="14" t="e">
        <f t="shared" ref="X1743:X1806" si="313">E1743/E$6*100</f>
        <v>#N/A</v>
      </c>
    </row>
    <row r="1744" spans="1:24">
      <c r="A1744" s="10">
        <f>europe!A1755</f>
        <v>0</v>
      </c>
      <c r="B1744" s="9" t="e">
        <f>VLOOKUP($A1744,europe!$A$1:$B$3014,2,FALSE)</f>
        <v>#N/A</v>
      </c>
      <c r="C1744" s="9">
        <f>VLOOKUP($A1744,man_neu!$A$1:$D$3001,4,FALSE)</f>
        <v>0</v>
      </c>
      <c r="D1744" s="24" t="e">
        <f>VLOOKUP($A1744,cash!$A$1:$B$3001,2,FALSE)</f>
        <v>#N/A</v>
      </c>
      <c r="E1744" s="9" t="e">
        <f>VLOOKUP($A1744,patri!$A$1:$B$3002,2,FALSE)</f>
        <v>#N/A</v>
      </c>
      <c r="G1744" s="9" t="e">
        <f>VLOOKUP($A1744,anteile!$A$4:$D$2615,anteile!B$12,FALSE)</f>
        <v>#N/A</v>
      </c>
      <c r="H1744" s="9" t="e">
        <f>VLOOKUP($A1744,anteile!$A$4:$D$2615,anteile!C$12,FALSE)</f>
        <v>#N/A</v>
      </c>
      <c r="I1744" s="9" t="e">
        <f>VLOOKUP($A1744,anteile!$A$4:$D$2615,anteile!D$12,FALSE)</f>
        <v>#N/A</v>
      </c>
      <c r="K1744" s="24" t="e">
        <f t="shared" si="303"/>
        <v>#N/A</v>
      </c>
      <c r="L1744" s="24" t="e">
        <f t="shared" si="304"/>
        <v>#N/A</v>
      </c>
      <c r="M1744" s="24" t="e">
        <f>VLOOKUP($A1744,cash!$A$1:$B$3001,2,FALSE)</f>
        <v>#N/A</v>
      </c>
      <c r="N1744" s="24" t="e">
        <f t="shared" si="305"/>
        <v>#N/A</v>
      </c>
      <c r="P1744" s="24" t="e">
        <f t="shared" si="306"/>
        <v>#N/A</v>
      </c>
      <c r="Q1744" s="24" t="e">
        <f t="shared" si="307"/>
        <v>#N/A</v>
      </c>
      <c r="S1744" s="14" t="e">
        <f t="shared" si="308"/>
        <v>#N/A</v>
      </c>
      <c r="T1744" s="14" t="e">
        <f t="shared" si="309"/>
        <v>#N/A</v>
      </c>
      <c r="U1744" s="14" t="e">
        <f t="shared" si="310"/>
        <v>#N/A</v>
      </c>
      <c r="V1744" s="14">
        <f t="shared" si="311"/>
        <v>0</v>
      </c>
      <c r="W1744" s="14" t="e">
        <f t="shared" si="312"/>
        <v>#N/A</v>
      </c>
      <c r="X1744" s="14" t="e">
        <f t="shared" si="313"/>
        <v>#N/A</v>
      </c>
    </row>
    <row r="1745" spans="1:24">
      <c r="A1745" s="10">
        <f>europe!A1756</f>
        <v>0</v>
      </c>
      <c r="B1745" s="9" t="e">
        <f>VLOOKUP($A1745,europe!$A$1:$B$3014,2,FALSE)</f>
        <v>#N/A</v>
      </c>
      <c r="C1745" s="9">
        <f>VLOOKUP($A1745,man_neu!$A$1:$D$3001,4,FALSE)</f>
        <v>0</v>
      </c>
      <c r="D1745" s="24" t="e">
        <f>VLOOKUP($A1745,cash!$A$1:$B$3001,2,FALSE)</f>
        <v>#N/A</v>
      </c>
      <c r="E1745" s="9" t="e">
        <f>VLOOKUP($A1745,patri!$A$1:$B$3002,2,FALSE)</f>
        <v>#N/A</v>
      </c>
      <c r="G1745" s="9" t="e">
        <f>VLOOKUP($A1745,anteile!$A$4:$D$2615,anteile!B$12,FALSE)</f>
        <v>#N/A</v>
      </c>
      <c r="H1745" s="9" t="e">
        <f>VLOOKUP($A1745,anteile!$A$4:$D$2615,anteile!C$12,FALSE)</f>
        <v>#N/A</v>
      </c>
      <c r="I1745" s="9" t="e">
        <f>VLOOKUP($A1745,anteile!$A$4:$D$2615,anteile!D$12,FALSE)</f>
        <v>#N/A</v>
      </c>
      <c r="K1745" s="24" t="e">
        <f t="shared" si="303"/>
        <v>#N/A</v>
      </c>
      <c r="L1745" s="24" t="e">
        <f t="shared" si="304"/>
        <v>#N/A</v>
      </c>
      <c r="M1745" s="24" t="e">
        <f>VLOOKUP($A1745,cash!$A$1:$B$3001,2,FALSE)</f>
        <v>#N/A</v>
      </c>
      <c r="N1745" s="24" t="e">
        <f t="shared" si="305"/>
        <v>#N/A</v>
      </c>
      <c r="P1745" s="24" t="e">
        <f t="shared" si="306"/>
        <v>#N/A</v>
      </c>
      <c r="Q1745" s="24" t="e">
        <f t="shared" si="307"/>
        <v>#N/A</v>
      </c>
      <c r="S1745" s="14" t="e">
        <f t="shared" si="308"/>
        <v>#N/A</v>
      </c>
      <c r="T1745" s="14" t="e">
        <f t="shared" si="309"/>
        <v>#N/A</v>
      </c>
      <c r="U1745" s="14" t="e">
        <f t="shared" si="310"/>
        <v>#N/A</v>
      </c>
      <c r="V1745" s="14">
        <f t="shared" si="311"/>
        <v>0</v>
      </c>
      <c r="W1745" s="14" t="e">
        <f t="shared" si="312"/>
        <v>#N/A</v>
      </c>
      <c r="X1745" s="14" t="e">
        <f t="shared" si="313"/>
        <v>#N/A</v>
      </c>
    </row>
    <row r="1746" spans="1:24">
      <c r="A1746" s="10">
        <f>europe!A1757</f>
        <v>0</v>
      </c>
      <c r="B1746" s="9" t="e">
        <f>VLOOKUP($A1746,europe!$A$1:$B$3014,2,FALSE)</f>
        <v>#N/A</v>
      </c>
      <c r="C1746" s="9">
        <f>VLOOKUP($A1746,man_neu!$A$1:$D$3001,4,FALSE)</f>
        <v>0</v>
      </c>
      <c r="D1746" s="24" t="e">
        <f>VLOOKUP($A1746,cash!$A$1:$B$3001,2,FALSE)</f>
        <v>#N/A</v>
      </c>
      <c r="E1746" s="9" t="e">
        <f>VLOOKUP($A1746,patri!$A$1:$B$3002,2,FALSE)</f>
        <v>#N/A</v>
      </c>
      <c r="G1746" s="9" t="e">
        <f>VLOOKUP($A1746,anteile!$A$4:$D$2615,anteile!B$12,FALSE)</f>
        <v>#N/A</v>
      </c>
      <c r="H1746" s="9" t="e">
        <f>VLOOKUP($A1746,anteile!$A$4:$D$2615,anteile!C$12,FALSE)</f>
        <v>#N/A</v>
      </c>
      <c r="I1746" s="9" t="e">
        <f>VLOOKUP($A1746,anteile!$A$4:$D$2615,anteile!D$12,FALSE)</f>
        <v>#N/A</v>
      </c>
      <c r="K1746" s="24" t="e">
        <f t="shared" si="303"/>
        <v>#N/A</v>
      </c>
      <c r="L1746" s="24" t="e">
        <f t="shared" si="304"/>
        <v>#N/A</v>
      </c>
      <c r="M1746" s="24" t="e">
        <f>VLOOKUP($A1746,cash!$A$1:$B$3001,2,FALSE)</f>
        <v>#N/A</v>
      </c>
      <c r="N1746" s="24" t="e">
        <f t="shared" si="305"/>
        <v>#N/A</v>
      </c>
      <c r="P1746" s="24" t="e">
        <f t="shared" si="306"/>
        <v>#N/A</v>
      </c>
      <c r="Q1746" s="24" t="e">
        <f t="shared" si="307"/>
        <v>#N/A</v>
      </c>
      <c r="S1746" s="14" t="e">
        <f t="shared" si="308"/>
        <v>#N/A</v>
      </c>
      <c r="T1746" s="14" t="e">
        <f t="shared" si="309"/>
        <v>#N/A</v>
      </c>
      <c r="U1746" s="14" t="e">
        <f t="shared" si="310"/>
        <v>#N/A</v>
      </c>
      <c r="V1746" s="14">
        <f t="shared" si="311"/>
        <v>0</v>
      </c>
      <c r="W1746" s="14" t="e">
        <f t="shared" si="312"/>
        <v>#N/A</v>
      </c>
      <c r="X1746" s="14" t="e">
        <f t="shared" si="313"/>
        <v>#N/A</v>
      </c>
    </row>
    <row r="1747" spans="1:24">
      <c r="A1747" s="10">
        <f>europe!A1758</f>
        <v>0</v>
      </c>
      <c r="B1747" s="9" t="e">
        <f>VLOOKUP($A1747,europe!$A$1:$B$3014,2,FALSE)</f>
        <v>#N/A</v>
      </c>
      <c r="C1747" s="9">
        <f>VLOOKUP($A1747,man_neu!$A$1:$D$3001,4,FALSE)</f>
        <v>0</v>
      </c>
      <c r="D1747" s="24" t="e">
        <f>VLOOKUP($A1747,cash!$A$1:$B$3001,2,FALSE)</f>
        <v>#N/A</v>
      </c>
      <c r="E1747" s="9" t="e">
        <f>VLOOKUP($A1747,patri!$A$1:$B$3002,2,FALSE)</f>
        <v>#N/A</v>
      </c>
      <c r="G1747" s="9" t="e">
        <f>VLOOKUP($A1747,anteile!$A$4:$D$2615,anteile!B$12,FALSE)</f>
        <v>#N/A</v>
      </c>
      <c r="H1747" s="9" t="e">
        <f>VLOOKUP($A1747,anteile!$A$4:$D$2615,anteile!C$12,FALSE)</f>
        <v>#N/A</v>
      </c>
      <c r="I1747" s="9" t="e">
        <f>VLOOKUP($A1747,anteile!$A$4:$D$2615,anteile!D$12,FALSE)</f>
        <v>#N/A</v>
      </c>
      <c r="K1747" s="24" t="e">
        <f t="shared" si="303"/>
        <v>#N/A</v>
      </c>
      <c r="L1747" s="24" t="e">
        <f t="shared" si="304"/>
        <v>#N/A</v>
      </c>
      <c r="M1747" s="24" t="e">
        <f>VLOOKUP($A1747,cash!$A$1:$B$3001,2,FALSE)</f>
        <v>#N/A</v>
      </c>
      <c r="N1747" s="24" t="e">
        <f t="shared" si="305"/>
        <v>#N/A</v>
      </c>
      <c r="P1747" s="24" t="e">
        <f t="shared" si="306"/>
        <v>#N/A</v>
      </c>
      <c r="Q1747" s="24" t="e">
        <f t="shared" si="307"/>
        <v>#N/A</v>
      </c>
      <c r="S1747" s="14" t="e">
        <f t="shared" si="308"/>
        <v>#N/A</v>
      </c>
      <c r="T1747" s="14" t="e">
        <f t="shared" si="309"/>
        <v>#N/A</v>
      </c>
      <c r="U1747" s="14" t="e">
        <f t="shared" si="310"/>
        <v>#N/A</v>
      </c>
      <c r="V1747" s="14">
        <f t="shared" si="311"/>
        <v>0</v>
      </c>
      <c r="W1747" s="14" t="e">
        <f t="shared" si="312"/>
        <v>#N/A</v>
      </c>
      <c r="X1747" s="14" t="e">
        <f t="shared" si="313"/>
        <v>#N/A</v>
      </c>
    </row>
    <row r="1748" spans="1:24">
      <c r="A1748" s="10">
        <f>europe!A1759</f>
        <v>0</v>
      </c>
      <c r="B1748" s="9" t="e">
        <f>VLOOKUP($A1748,europe!$A$1:$B$3014,2,FALSE)</f>
        <v>#N/A</v>
      </c>
      <c r="C1748" s="9">
        <f>VLOOKUP($A1748,man_neu!$A$1:$D$3001,4,FALSE)</f>
        <v>0</v>
      </c>
      <c r="D1748" s="24" t="e">
        <f>VLOOKUP($A1748,cash!$A$1:$B$3001,2,FALSE)</f>
        <v>#N/A</v>
      </c>
      <c r="E1748" s="9" t="e">
        <f>VLOOKUP($A1748,patri!$A$1:$B$3002,2,FALSE)</f>
        <v>#N/A</v>
      </c>
      <c r="G1748" s="9" t="e">
        <f>VLOOKUP($A1748,anteile!$A$4:$D$2615,anteile!B$12,FALSE)</f>
        <v>#N/A</v>
      </c>
      <c r="H1748" s="9" t="e">
        <f>VLOOKUP($A1748,anteile!$A$4:$D$2615,anteile!C$12,FALSE)</f>
        <v>#N/A</v>
      </c>
      <c r="I1748" s="9" t="e">
        <f>VLOOKUP($A1748,anteile!$A$4:$D$2615,anteile!D$12,FALSE)</f>
        <v>#N/A</v>
      </c>
      <c r="K1748" s="24" t="e">
        <f t="shared" si="303"/>
        <v>#N/A</v>
      </c>
      <c r="L1748" s="24" t="e">
        <f t="shared" si="304"/>
        <v>#N/A</v>
      </c>
      <c r="M1748" s="24" t="e">
        <f>VLOOKUP($A1748,cash!$A$1:$B$3001,2,FALSE)</f>
        <v>#N/A</v>
      </c>
      <c r="N1748" s="24" t="e">
        <f t="shared" si="305"/>
        <v>#N/A</v>
      </c>
      <c r="P1748" s="24" t="e">
        <f t="shared" si="306"/>
        <v>#N/A</v>
      </c>
      <c r="Q1748" s="24" t="e">
        <f t="shared" si="307"/>
        <v>#N/A</v>
      </c>
      <c r="S1748" s="14" t="e">
        <f t="shared" si="308"/>
        <v>#N/A</v>
      </c>
      <c r="T1748" s="14" t="e">
        <f t="shared" si="309"/>
        <v>#N/A</v>
      </c>
      <c r="U1748" s="14" t="e">
        <f t="shared" si="310"/>
        <v>#N/A</v>
      </c>
      <c r="V1748" s="14">
        <f t="shared" si="311"/>
        <v>0</v>
      </c>
      <c r="W1748" s="14" t="e">
        <f t="shared" si="312"/>
        <v>#N/A</v>
      </c>
      <c r="X1748" s="14" t="e">
        <f t="shared" si="313"/>
        <v>#N/A</v>
      </c>
    </row>
    <row r="1749" spans="1:24">
      <c r="A1749" s="10">
        <f>europe!A1760</f>
        <v>0</v>
      </c>
      <c r="B1749" s="9" t="e">
        <f>VLOOKUP($A1749,europe!$A$1:$B$3014,2,FALSE)</f>
        <v>#N/A</v>
      </c>
      <c r="C1749" s="9">
        <f>VLOOKUP($A1749,man_neu!$A$1:$D$3001,4,FALSE)</f>
        <v>0</v>
      </c>
      <c r="D1749" s="24" t="e">
        <f>VLOOKUP($A1749,cash!$A$1:$B$3001,2,FALSE)</f>
        <v>#N/A</v>
      </c>
      <c r="E1749" s="9" t="e">
        <f>VLOOKUP($A1749,patri!$A$1:$B$3002,2,FALSE)</f>
        <v>#N/A</v>
      </c>
      <c r="G1749" s="9" t="e">
        <f>VLOOKUP($A1749,anteile!$A$4:$D$2615,anteile!B$12,FALSE)</f>
        <v>#N/A</v>
      </c>
      <c r="H1749" s="9" t="e">
        <f>VLOOKUP($A1749,anteile!$A$4:$D$2615,anteile!C$12,FALSE)</f>
        <v>#N/A</v>
      </c>
      <c r="I1749" s="9" t="e">
        <f>VLOOKUP($A1749,anteile!$A$4:$D$2615,anteile!D$12,FALSE)</f>
        <v>#N/A</v>
      </c>
      <c r="K1749" s="24" t="e">
        <f t="shared" si="303"/>
        <v>#N/A</v>
      </c>
      <c r="L1749" s="24" t="e">
        <f t="shared" si="304"/>
        <v>#N/A</v>
      </c>
      <c r="M1749" s="24" t="e">
        <f>VLOOKUP($A1749,cash!$A$1:$B$3001,2,FALSE)</f>
        <v>#N/A</v>
      </c>
      <c r="N1749" s="24" t="e">
        <f t="shared" si="305"/>
        <v>#N/A</v>
      </c>
      <c r="P1749" s="24" t="e">
        <f t="shared" si="306"/>
        <v>#N/A</v>
      </c>
      <c r="Q1749" s="24" t="e">
        <f t="shared" si="307"/>
        <v>#N/A</v>
      </c>
      <c r="S1749" s="14" t="e">
        <f t="shared" si="308"/>
        <v>#N/A</v>
      </c>
      <c r="T1749" s="14" t="e">
        <f t="shared" si="309"/>
        <v>#N/A</v>
      </c>
      <c r="U1749" s="14" t="e">
        <f t="shared" si="310"/>
        <v>#N/A</v>
      </c>
      <c r="V1749" s="14">
        <f t="shared" si="311"/>
        <v>0</v>
      </c>
      <c r="W1749" s="14" t="e">
        <f t="shared" si="312"/>
        <v>#N/A</v>
      </c>
      <c r="X1749" s="14" t="e">
        <f t="shared" si="313"/>
        <v>#N/A</v>
      </c>
    </row>
    <row r="1750" spans="1:24">
      <c r="A1750" s="10">
        <f>europe!A1761</f>
        <v>0</v>
      </c>
      <c r="B1750" s="9" t="e">
        <f>VLOOKUP($A1750,europe!$A$1:$B$3014,2,FALSE)</f>
        <v>#N/A</v>
      </c>
      <c r="C1750" s="9">
        <f>VLOOKUP($A1750,man_neu!$A$1:$D$3001,4,FALSE)</f>
        <v>0</v>
      </c>
      <c r="D1750" s="24" t="e">
        <f>VLOOKUP($A1750,cash!$A$1:$B$3001,2,FALSE)</f>
        <v>#N/A</v>
      </c>
      <c r="E1750" s="9" t="e">
        <f>VLOOKUP($A1750,patri!$A$1:$B$3002,2,FALSE)</f>
        <v>#N/A</v>
      </c>
      <c r="G1750" s="9" t="e">
        <f>VLOOKUP($A1750,anteile!$A$4:$D$2615,anteile!B$12,FALSE)</f>
        <v>#N/A</v>
      </c>
      <c r="H1750" s="9" t="e">
        <f>VLOOKUP($A1750,anteile!$A$4:$D$2615,anteile!C$12,FALSE)</f>
        <v>#N/A</v>
      </c>
      <c r="I1750" s="9" t="e">
        <f>VLOOKUP($A1750,anteile!$A$4:$D$2615,anteile!D$12,FALSE)</f>
        <v>#N/A</v>
      </c>
      <c r="K1750" s="24" t="e">
        <f t="shared" si="303"/>
        <v>#N/A</v>
      </c>
      <c r="L1750" s="24" t="e">
        <f t="shared" si="304"/>
        <v>#N/A</v>
      </c>
      <c r="M1750" s="24" t="e">
        <f>VLOOKUP($A1750,cash!$A$1:$B$3001,2,FALSE)</f>
        <v>#N/A</v>
      </c>
      <c r="N1750" s="24" t="e">
        <f t="shared" si="305"/>
        <v>#N/A</v>
      </c>
      <c r="P1750" s="24" t="e">
        <f t="shared" si="306"/>
        <v>#N/A</v>
      </c>
      <c r="Q1750" s="24" t="e">
        <f t="shared" si="307"/>
        <v>#N/A</v>
      </c>
      <c r="S1750" s="14" t="e">
        <f t="shared" si="308"/>
        <v>#N/A</v>
      </c>
      <c r="T1750" s="14" t="e">
        <f t="shared" si="309"/>
        <v>#N/A</v>
      </c>
      <c r="U1750" s="14" t="e">
        <f t="shared" si="310"/>
        <v>#N/A</v>
      </c>
      <c r="V1750" s="14">
        <f t="shared" si="311"/>
        <v>0</v>
      </c>
      <c r="W1750" s="14" t="e">
        <f t="shared" si="312"/>
        <v>#N/A</v>
      </c>
      <c r="X1750" s="14" t="e">
        <f t="shared" si="313"/>
        <v>#N/A</v>
      </c>
    </row>
    <row r="1751" spans="1:24">
      <c r="A1751" s="10">
        <f>europe!A1762</f>
        <v>0</v>
      </c>
      <c r="B1751" s="9" t="e">
        <f>VLOOKUP($A1751,europe!$A$1:$B$3014,2,FALSE)</f>
        <v>#N/A</v>
      </c>
      <c r="C1751" s="9">
        <f>VLOOKUP($A1751,man_neu!$A$1:$D$3001,4,FALSE)</f>
        <v>0</v>
      </c>
      <c r="D1751" s="24" t="e">
        <f>VLOOKUP($A1751,cash!$A$1:$B$3001,2,FALSE)</f>
        <v>#N/A</v>
      </c>
      <c r="E1751" s="9" t="e">
        <f>VLOOKUP($A1751,patri!$A$1:$B$3002,2,FALSE)</f>
        <v>#N/A</v>
      </c>
      <c r="G1751" s="9" t="e">
        <f>VLOOKUP($A1751,anteile!$A$4:$D$2615,anteile!B$12,FALSE)</f>
        <v>#N/A</v>
      </c>
      <c r="H1751" s="9" t="e">
        <f>VLOOKUP($A1751,anteile!$A$4:$D$2615,anteile!C$12,FALSE)</f>
        <v>#N/A</v>
      </c>
      <c r="I1751" s="9" t="e">
        <f>VLOOKUP($A1751,anteile!$A$4:$D$2615,anteile!D$12,FALSE)</f>
        <v>#N/A</v>
      </c>
      <c r="K1751" s="24" t="e">
        <f t="shared" si="303"/>
        <v>#N/A</v>
      </c>
      <c r="L1751" s="24" t="e">
        <f t="shared" si="304"/>
        <v>#N/A</v>
      </c>
      <c r="M1751" s="24" t="e">
        <f>VLOOKUP($A1751,cash!$A$1:$B$3001,2,FALSE)</f>
        <v>#N/A</v>
      </c>
      <c r="N1751" s="24" t="e">
        <f t="shared" si="305"/>
        <v>#N/A</v>
      </c>
      <c r="P1751" s="24" t="e">
        <f t="shared" si="306"/>
        <v>#N/A</v>
      </c>
      <c r="Q1751" s="24" t="e">
        <f t="shared" si="307"/>
        <v>#N/A</v>
      </c>
      <c r="S1751" s="14" t="e">
        <f t="shared" si="308"/>
        <v>#N/A</v>
      </c>
      <c r="T1751" s="14" t="e">
        <f t="shared" si="309"/>
        <v>#N/A</v>
      </c>
      <c r="U1751" s="14" t="e">
        <f t="shared" si="310"/>
        <v>#N/A</v>
      </c>
      <c r="V1751" s="14">
        <f t="shared" si="311"/>
        <v>0</v>
      </c>
      <c r="W1751" s="14" t="e">
        <f t="shared" si="312"/>
        <v>#N/A</v>
      </c>
      <c r="X1751" s="14" t="e">
        <f t="shared" si="313"/>
        <v>#N/A</v>
      </c>
    </row>
    <row r="1752" spans="1:24">
      <c r="A1752" s="10">
        <f>europe!A1763</f>
        <v>0</v>
      </c>
      <c r="B1752" s="9" t="e">
        <f>VLOOKUP($A1752,europe!$A$1:$B$3014,2,FALSE)</f>
        <v>#N/A</v>
      </c>
      <c r="C1752" s="9">
        <f>VLOOKUP($A1752,man_neu!$A$1:$D$3001,4,FALSE)</f>
        <v>0</v>
      </c>
      <c r="D1752" s="24" t="e">
        <f>VLOOKUP($A1752,cash!$A$1:$B$3001,2,FALSE)</f>
        <v>#N/A</v>
      </c>
      <c r="E1752" s="9" t="e">
        <f>VLOOKUP($A1752,patri!$A$1:$B$3002,2,FALSE)</f>
        <v>#N/A</v>
      </c>
      <c r="G1752" s="9" t="e">
        <f>VLOOKUP($A1752,anteile!$A$4:$D$2615,anteile!B$12,FALSE)</f>
        <v>#N/A</v>
      </c>
      <c r="H1752" s="9" t="e">
        <f>VLOOKUP($A1752,anteile!$A$4:$D$2615,anteile!C$12,FALSE)</f>
        <v>#N/A</v>
      </c>
      <c r="I1752" s="9" t="e">
        <f>VLOOKUP($A1752,anteile!$A$4:$D$2615,anteile!D$12,FALSE)</f>
        <v>#N/A</v>
      </c>
      <c r="K1752" s="24" t="e">
        <f t="shared" si="303"/>
        <v>#N/A</v>
      </c>
      <c r="L1752" s="24" t="e">
        <f t="shared" si="304"/>
        <v>#N/A</v>
      </c>
      <c r="M1752" s="24" t="e">
        <f>VLOOKUP($A1752,cash!$A$1:$B$3001,2,FALSE)</f>
        <v>#N/A</v>
      </c>
      <c r="N1752" s="24" t="e">
        <f t="shared" si="305"/>
        <v>#N/A</v>
      </c>
      <c r="P1752" s="24" t="e">
        <f t="shared" si="306"/>
        <v>#N/A</v>
      </c>
      <c r="Q1752" s="24" t="e">
        <f t="shared" si="307"/>
        <v>#N/A</v>
      </c>
      <c r="S1752" s="14" t="e">
        <f t="shared" si="308"/>
        <v>#N/A</v>
      </c>
      <c r="T1752" s="14" t="e">
        <f t="shared" si="309"/>
        <v>#N/A</v>
      </c>
      <c r="U1752" s="14" t="e">
        <f t="shared" si="310"/>
        <v>#N/A</v>
      </c>
      <c r="V1752" s="14">
        <f t="shared" si="311"/>
        <v>0</v>
      </c>
      <c r="W1752" s="14" t="e">
        <f t="shared" si="312"/>
        <v>#N/A</v>
      </c>
      <c r="X1752" s="14" t="e">
        <f t="shared" si="313"/>
        <v>#N/A</v>
      </c>
    </row>
    <row r="1753" spans="1:24">
      <c r="A1753" s="10">
        <f>europe!A1764</f>
        <v>0</v>
      </c>
      <c r="B1753" s="9" t="e">
        <f>VLOOKUP($A1753,europe!$A$1:$B$3014,2,FALSE)</f>
        <v>#N/A</v>
      </c>
      <c r="C1753" s="9">
        <f>VLOOKUP($A1753,man_neu!$A$1:$D$3001,4,FALSE)</f>
        <v>0</v>
      </c>
      <c r="D1753" s="24" t="e">
        <f>VLOOKUP($A1753,cash!$A$1:$B$3001,2,FALSE)</f>
        <v>#N/A</v>
      </c>
      <c r="E1753" s="9" t="e">
        <f>VLOOKUP($A1753,patri!$A$1:$B$3002,2,FALSE)</f>
        <v>#N/A</v>
      </c>
      <c r="G1753" s="9" t="e">
        <f>VLOOKUP($A1753,anteile!$A$4:$D$2615,anteile!B$12,FALSE)</f>
        <v>#N/A</v>
      </c>
      <c r="H1753" s="9" t="e">
        <f>VLOOKUP($A1753,anteile!$A$4:$D$2615,anteile!C$12,FALSE)</f>
        <v>#N/A</v>
      </c>
      <c r="I1753" s="9" t="e">
        <f>VLOOKUP($A1753,anteile!$A$4:$D$2615,anteile!D$12,FALSE)</f>
        <v>#N/A</v>
      </c>
      <c r="K1753" s="24" t="e">
        <f t="shared" si="303"/>
        <v>#N/A</v>
      </c>
      <c r="L1753" s="24" t="e">
        <f t="shared" si="304"/>
        <v>#N/A</v>
      </c>
      <c r="M1753" s="24" t="e">
        <f>VLOOKUP($A1753,cash!$A$1:$B$3001,2,FALSE)</f>
        <v>#N/A</v>
      </c>
      <c r="N1753" s="24" t="e">
        <f t="shared" si="305"/>
        <v>#N/A</v>
      </c>
      <c r="P1753" s="24" t="e">
        <f t="shared" si="306"/>
        <v>#N/A</v>
      </c>
      <c r="Q1753" s="24" t="e">
        <f t="shared" si="307"/>
        <v>#N/A</v>
      </c>
      <c r="S1753" s="14" t="e">
        <f t="shared" si="308"/>
        <v>#N/A</v>
      </c>
      <c r="T1753" s="14" t="e">
        <f t="shared" si="309"/>
        <v>#N/A</v>
      </c>
      <c r="U1753" s="14" t="e">
        <f t="shared" si="310"/>
        <v>#N/A</v>
      </c>
      <c r="V1753" s="14">
        <f t="shared" si="311"/>
        <v>0</v>
      </c>
      <c r="W1753" s="14" t="e">
        <f t="shared" si="312"/>
        <v>#N/A</v>
      </c>
      <c r="X1753" s="14" t="e">
        <f t="shared" si="313"/>
        <v>#N/A</v>
      </c>
    </row>
    <row r="1754" spans="1:24">
      <c r="A1754" s="10">
        <f>europe!A1765</f>
        <v>0</v>
      </c>
      <c r="B1754" s="9" t="e">
        <f>VLOOKUP($A1754,europe!$A$1:$B$3014,2,FALSE)</f>
        <v>#N/A</v>
      </c>
      <c r="C1754" s="9">
        <f>VLOOKUP($A1754,man_neu!$A$1:$D$3001,4,FALSE)</f>
        <v>0</v>
      </c>
      <c r="D1754" s="24" t="e">
        <f>VLOOKUP($A1754,cash!$A$1:$B$3001,2,FALSE)</f>
        <v>#N/A</v>
      </c>
      <c r="E1754" s="9" t="e">
        <f>VLOOKUP($A1754,patri!$A$1:$B$3002,2,FALSE)</f>
        <v>#N/A</v>
      </c>
      <c r="G1754" s="9" t="e">
        <f>VLOOKUP($A1754,anteile!$A$4:$D$2615,anteile!B$12,FALSE)</f>
        <v>#N/A</v>
      </c>
      <c r="H1754" s="9" t="e">
        <f>VLOOKUP($A1754,anteile!$A$4:$D$2615,anteile!C$12,FALSE)</f>
        <v>#N/A</v>
      </c>
      <c r="I1754" s="9" t="e">
        <f>VLOOKUP($A1754,anteile!$A$4:$D$2615,anteile!D$12,FALSE)</f>
        <v>#N/A</v>
      </c>
      <c r="K1754" s="24" t="e">
        <f t="shared" si="303"/>
        <v>#N/A</v>
      </c>
      <c r="L1754" s="24" t="e">
        <f t="shared" si="304"/>
        <v>#N/A</v>
      </c>
      <c r="M1754" s="24" t="e">
        <f>VLOOKUP($A1754,cash!$A$1:$B$3001,2,FALSE)</f>
        <v>#N/A</v>
      </c>
      <c r="N1754" s="24" t="e">
        <f t="shared" si="305"/>
        <v>#N/A</v>
      </c>
      <c r="P1754" s="24" t="e">
        <f t="shared" si="306"/>
        <v>#N/A</v>
      </c>
      <c r="Q1754" s="24" t="e">
        <f t="shared" si="307"/>
        <v>#N/A</v>
      </c>
      <c r="S1754" s="14" t="e">
        <f t="shared" si="308"/>
        <v>#N/A</v>
      </c>
      <c r="T1754" s="14" t="e">
        <f t="shared" si="309"/>
        <v>#N/A</v>
      </c>
      <c r="U1754" s="14" t="e">
        <f t="shared" si="310"/>
        <v>#N/A</v>
      </c>
      <c r="V1754" s="14">
        <f t="shared" si="311"/>
        <v>0</v>
      </c>
      <c r="W1754" s="14" t="e">
        <f t="shared" si="312"/>
        <v>#N/A</v>
      </c>
      <c r="X1754" s="14" t="e">
        <f t="shared" si="313"/>
        <v>#N/A</v>
      </c>
    </row>
    <row r="1755" spans="1:24">
      <c r="A1755" s="10">
        <f>europe!A1766</f>
        <v>0</v>
      </c>
      <c r="B1755" s="9" t="e">
        <f>VLOOKUP($A1755,europe!$A$1:$B$3014,2,FALSE)</f>
        <v>#N/A</v>
      </c>
      <c r="C1755" s="9">
        <f>VLOOKUP($A1755,man_neu!$A$1:$D$3001,4,FALSE)</f>
        <v>0</v>
      </c>
      <c r="D1755" s="24" t="e">
        <f>VLOOKUP($A1755,cash!$A$1:$B$3001,2,FALSE)</f>
        <v>#N/A</v>
      </c>
      <c r="E1755" s="9" t="e">
        <f>VLOOKUP($A1755,patri!$A$1:$B$3002,2,FALSE)</f>
        <v>#N/A</v>
      </c>
      <c r="G1755" s="9" t="e">
        <f>VLOOKUP($A1755,anteile!$A$4:$D$2615,anteile!B$12,FALSE)</f>
        <v>#N/A</v>
      </c>
      <c r="H1755" s="9" t="e">
        <f>VLOOKUP($A1755,anteile!$A$4:$D$2615,anteile!C$12,FALSE)</f>
        <v>#N/A</v>
      </c>
      <c r="I1755" s="9" t="e">
        <f>VLOOKUP($A1755,anteile!$A$4:$D$2615,anteile!D$12,FALSE)</f>
        <v>#N/A</v>
      </c>
      <c r="K1755" s="24" t="e">
        <f t="shared" si="303"/>
        <v>#N/A</v>
      </c>
      <c r="L1755" s="24" t="e">
        <f t="shared" si="304"/>
        <v>#N/A</v>
      </c>
      <c r="M1755" s="24" t="e">
        <f>VLOOKUP($A1755,cash!$A$1:$B$3001,2,FALSE)</f>
        <v>#N/A</v>
      </c>
      <c r="N1755" s="24" t="e">
        <f t="shared" si="305"/>
        <v>#N/A</v>
      </c>
      <c r="P1755" s="24" t="e">
        <f t="shared" si="306"/>
        <v>#N/A</v>
      </c>
      <c r="Q1755" s="24" t="e">
        <f t="shared" si="307"/>
        <v>#N/A</v>
      </c>
      <c r="S1755" s="14" t="e">
        <f t="shared" si="308"/>
        <v>#N/A</v>
      </c>
      <c r="T1755" s="14" t="e">
        <f t="shared" si="309"/>
        <v>#N/A</v>
      </c>
      <c r="U1755" s="14" t="e">
        <f t="shared" si="310"/>
        <v>#N/A</v>
      </c>
      <c r="V1755" s="14">
        <f t="shared" si="311"/>
        <v>0</v>
      </c>
      <c r="W1755" s="14" t="e">
        <f t="shared" si="312"/>
        <v>#N/A</v>
      </c>
      <c r="X1755" s="14" t="e">
        <f t="shared" si="313"/>
        <v>#N/A</v>
      </c>
    </row>
    <row r="1756" spans="1:24">
      <c r="A1756" s="10">
        <f>europe!A1767</f>
        <v>0</v>
      </c>
      <c r="B1756" s="9" t="e">
        <f>VLOOKUP($A1756,europe!$A$1:$B$3014,2,FALSE)</f>
        <v>#N/A</v>
      </c>
      <c r="C1756" s="9">
        <f>VLOOKUP($A1756,man_neu!$A$1:$D$3001,4,FALSE)</f>
        <v>0</v>
      </c>
      <c r="D1756" s="24" t="e">
        <f>VLOOKUP($A1756,cash!$A$1:$B$3001,2,FALSE)</f>
        <v>#N/A</v>
      </c>
      <c r="E1756" s="9" t="e">
        <f>VLOOKUP($A1756,patri!$A$1:$B$3002,2,FALSE)</f>
        <v>#N/A</v>
      </c>
      <c r="G1756" s="9" t="e">
        <f>VLOOKUP($A1756,anteile!$A$4:$D$2615,anteile!B$12,FALSE)</f>
        <v>#N/A</v>
      </c>
      <c r="H1756" s="9" t="e">
        <f>VLOOKUP($A1756,anteile!$A$4:$D$2615,anteile!C$12,FALSE)</f>
        <v>#N/A</v>
      </c>
      <c r="I1756" s="9" t="e">
        <f>VLOOKUP($A1756,anteile!$A$4:$D$2615,anteile!D$12,FALSE)</f>
        <v>#N/A</v>
      </c>
      <c r="K1756" s="24" t="e">
        <f t="shared" si="303"/>
        <v>#N/A</v>
      </c>
      <c r="L1756" s="24" t="e">
        <f t="shared" si="304"/>
        <v>#N/A</v>
      </c>
      <c r="M1756" s="24" t="e">
        <f>VLOOKUP($A1756,cash!$A$1:$B$3001,2,FALSE)</f>
        <v>#N/A</v>
      </c>
      <c r="N1756" s="24" t="e">
        <f t="shared" si="305"/>
        <v>#N/A</v>
      </c>
      <c r="P1756" s="24" t="e">
        <f t="shared" si="306"/>
        <v>#N/A</v>
      </c>
      <c r="Q1756" s="24" t="e">
        <f t="shared" si="307"/>
        <v>#N/A</v>
      </c>
      <c r="S1756" s="14" t="e">
        <f t="shared" si="308"/>
        <v>#N/A</v>
      </c>
      <c r="T1756" s="14" t="e">
        <f t="shared" si="309"/>
        <v>#N/A</v>
      </c>
      <c r="U1756" s="14" t="e">
        <f t="shared" si="310"/>
        <v>#N/A</v>
      </c>
      <c r="V1756" s="14">
        <f t="shared" si="311"/>
        <v>0</v>
      </c>
      <c r="W1756" s="14" t="e">
        <f t="shared" si="312"/>
        <v>#N/A</v>
      </c>
      <c r="X1756" s="14" t="e">
        <f t="shared" si="313"/>
        <v>#N/A</v>
      </c>
    </row>
    <row r="1757" spans="1:24">
      <c r="A1757" s="10">
        <f>europe!A1768</f>
        <v>0</v>
      </c>
      <c r="B1757" s="9" t="e">
        <f>VLOOKUP($A1757,europe!$A$1:$B$3014,2,FALSE)</f>
        <v>#N/A</v>
      </c>
      <c r="C1757" s="9">
        <f>VLOOKUP($A1757,man_neu!$A$1:$D$3001,4,FALSE)</f>
        <v>0</v>
      </c>
      <c r="D1757" s="24" t="e">
        <f>VLOOKUP($A1757,cash!$A$1:$B$3001,2,FALSE)</f>
        <v>#N/A</v>
      </c>
      <c r="E1757" s="9" t="e">
        <f>VLOOKUP($A1757,patri!$A$1:$B$3002,2,FALSE)</f>
        <v>#N/A</v>
      </c>
      <c r="G1757" s="9" t="e">
        <f>VLOOKUP($A1757,anteile!$A$4:$D$2615,anteile!B$12,FALSE)</f>
        <v>#N/A</v>
      </c>
      <c r="H1757" s="9" t="e">
        <f>VLOOKUP($A1757,anteile!$A$4:$D$2615,anteile!C$12,FALSE)</f>
        <v>#N/A</v>
      </c>
      <c r="I1757" s="9" t="e">
        <f>VLOOKUP($A1757,anteile!$A$4:$D$2615,anteile!D$12,FALSE)</f>
        <v>#N/A</v>
      </c>
      <c r="K1757" s="24" t="e">
        <f t="shared" si="303"/>
        <v>#N/A</v>
      </c>
      <c r="L1757" s="24" t="e">
        <f t="shared" si="304"/>
        <v>#N/A</v>
      </c>
      <c r="M1757" s="24" t="e">
        <f>VLOOKUP($A1757,cash!$A$1:$B$3001,2,FALSE)</f>
        <v>#N/A</v>
      </c>
      <c r="N1757" s="24" t="e">
        <f t="shared" si="305"/>
        <v>#N/A</v>
      </c>
      <c r="P1757" s="24" t="e">
        <f t="shared" si="306"/>
        <v>#N/A</v>
      </c>
      <c r="Q1757" s="24" t="e">
        <f t="shared" si="307"/>
        <v>#N/A</v>
      </c>
      <c r="S1757" s="14" t="e">
        <f t="shared" si="308"/>
        <v>#N/A</v>
      </c>
      <c r="T1757" s="14" t="e">
        <f t="shared" si="309"/>
        <v>#N/A</v>
      </c>
      <c r="U1757" s="14" t="e">
        <f t="shared" si="310"/>
        <v>#N/A</v>
      </c>
      <c r="V1757" s="14">
        <f t="shared" si="311"/>
        <v>0</v>
      </c>
      <c r="W1757" s="14" t="e">
        <f t="shared" si="312"/>
        <v>#N/A</v>
      </c>
      <c r="X1757" s="14" t="e">
        <f t="shared" si="313"/>
        <v>#N/A</v>
      </c>
    </row>
    <row r="1758" spans="1:24">
      <c r="A1758" s="10">
        <f>europe!A1769</f>
        <v>0</v>
      </c>
      <c r="B1758" s="9" t="e">
        <f>VLOOKUP($A1758,europe!$A$1:$B$3014,2,FALSE)</f>
        <v>#N/A</v>
      </c>
      <c r="C1758" s="9">
        <f>VLOOKUP($A1758,man_neu!$A$1:$D$3001,4,FALSE)</f>
        <v>0</v>
      </c>
      <c r="D1758" s="24" t="e">
        <f>VLOOKUP($A1758,cash!$A$1:$B$3001,2,FALSE)</f>
        <v>#N/A</v>
      </c>
      <c r="E1758" s="9" t="e">
        <f>VLOOKUP($A1758,patri!$A$1:$B$3002,2,FALSE)</f>
        <v>#N/A</v>
      </c>
      <c r="G1758" s="9" t="e">
        <f>VLOOKUP($A1758,anteile!$A$4:$D$2615,anteile!B$12,FALSE)</f>
        <v>#N/A</v>
      </c>
      <c r="H1758" s="9" t="e">
        <f>VLOOKUP($A1758,anteile!$A$4:$D$2615,anteile!C$12,FALSE)</f>
        <v>#N/A</v>
      </c>
      <c r="I1758" s="9" t="e">
        <f>VLOOKUP($A1758,anteile!$A$4:$D$2615,anteile!D$12,FALSE)</f>
        <v>#N/A</v>
      </c>
      <c r="K1758" s="24" t="e">
        <f t="shared" si="303"/>
        <v>#N/A</v>
      </c>
      <c r="L1758" s="24" t="e">
        <f t="shared" si="304"/>
        <v>#N/A</v>
      </c>
      <c r="M1758" s="24" t="e">
        <f>VLOOKUP($A1758,cash!$A$1:$B$3001,2,FALSE)</f>
        <v>#N/A</v>
      </c>
      <c r="N1758" s="24" t="e">
        <f t="shared" si="305"/>
        <v>#N/A</v>
      </c>
      <c r="P1758" s="24" t="e">
        <f t="shared" si="306"/>
        <v>#N/A</v>
      </c>
      <c r="Q1758" s="24" t="e">
        <f t="shared" si="307"/>
        <v>#N/A</v>
      </c>
      <c r="S1758" s="14" t="e">
        <f t="shared" si="308"/>
        <v>#N/A</v>
      </c>
      <c r="T1758" s="14" t="e">
        <f t="shared" si="309"/>
        <v>#N/A</v>
      </c>
      <c r="U1758" s="14" t="e">
        <f t="shared" si="310"/>
        <v>#N/A</v>
      </c>
      <c r="V1758" s="14">
        <f t="shared" si="311"/>
        <v>0</v>
      </c>
      <c r="W1758" s="14" t="e">
        <f t="shared" si="312"/>
        <v>#N/A</v>
      </c>
      <c r="X1758" s="14" t="e">
        <f t="shared" si="313"/>
        <v>#N/A</v>
      </c>
    </row>
    <row r="1759" spans="1:24">
      <c r="A1759" s="10">
        <f>europe!A1770</f>
        <v>0</v>
      </c>
      <c r="B1759" s="9" t="e">
        <f>VLOOKUP($A1759,europe!$A$1:$B$3014,2,FALSE)</f>
        <v>#N/A</v>
      </c>
      <c r="C1759" s="9">
        <f>VLOOKUP($A1759,man_neu!$A$1:$D$3001,4,FALSE)</f>
        <v>0</v>
      </c>
      <c r="D1759" s="24" t="e">
        <f>VLOOKUP($A1759,cash!$A$1:$B$3001,2,FALSE)</f>
        <v>#N/A</v>
      </c>
      <c r="E1759" s="9" t="e">
        <f>VLOOKUP($A1759,patri!$A$1:$B$3002,2,FALSE)</f>
        <v>#N/A</v>
      </c>
      <c r="G1759" s="9" t="e">
        <f>VLOOKUP($A1759,anteile!$A$4:$D$2615,anteile!B$12,FALSE)</f>
        <v>#N/A</v>
      </c>
      <c r="H1759" s="9" t="e">
        <f>VLOOKUP($A1759,anteile!$A$4:$D$2615,anteile!C$12,FALSE)</f>
        <v>#N/A</v>
      </c>
      <c r="I1759" s="9" t="e">
        <f>VLOOKUP($A1759,anteile!$A$4:$D$2615,anteile!D$12,FALSE)</f>
        <v>#N/A</v>
      </c>
      <c r="K1759" s="24" t="e">
        <f t="shared" si="303"/>
        <v>#N/A</v>
      </c>
      <c r="L1759" s="24" t="e">
        <f t="shared" si="304"/>
        <v>#N/A</v>
      </c>
      <c r="M1759" s="24" t="e">
        <f>VLOOKUP($A1759,cash!$A$1:$B$3001,2,FALSE)</f>
        <v>#N/A</v>
      </c>
      <c r="N1759" s="24" t="e">
        <f t="shared" si="305"/>
        <v>#N/A</v>
      </c>
      <c r="P1759" s="24" t="e">
        <f t="shared" si="306"/>
        <v>#N/A</v>
      </c>
      <c r="Q1759" s="24" t="e">
        <f t="shared" si="307"/>
        <v>#N/A</v>
      </c>
      <c r="S1759" s="14" t="e">
        <f t="shared" si="308"/>
        <v>#N/A</v>
      </c>
      <c r="T1759" s="14" t="e">
        <f t="shared" si="309"/>
        <v>#N/A</v>
      </c>
      <c r="U1759" s="14" t="e">
        <f t="shared" si="310"/>
        <v>#N/A</v>
      </c>
      <c r="V1759" s="14">
        <f t="shared" si="311"/>
        <v>0</v>
      </c>
      <c r="W1759" s="14" t="e">
        <f t="shared" si="312"/>
        <v>#N/A</v>
      </c>
      <c r="X1759" s="14" t="e">
        <f t="shared" si="313"/>
        <v>#N/A</v>
      </c>
    </row>
    <row r="1760" spans="1:24">
      <c r="A1760" s="10">
        <f>europe!A1771</f>
        <v>0</v>
      </c>
      <c r="B1760" s="9" t="e">
        <f>VLOOKUP($A1760,europe!$A$1:$B$3014,2,FALSE)</f>
        <v>#N/A</v>
      </c>
      <c r="C1760" s="9">
        <f>VLOOKUP($A1760,man_neu!$A$1:$D$3001,4,FALSE)</f>
        <v>0</v>
      </c>
      <c r="D1760" s="24" t="e">
        <f>VLOOKUP($A1760,cash!$A$1:$B$3001,2,FALSE)</f>
        <v>#N/A</v>
      </c>
      <c r="E1760" s="9" t="e">
        <f>VLOOKUP($A1760,patri!$A$1:$B$3002,2,FALSE)</f>
        <v>#N/A</v>
      </c>
      <c r="G1760" s="9" t="e">
        <f>VLOOKUP($A1760,anteile!$A$4:$D$2615,anteile!B$12,FALSE)</f>
        <v>#N/A</v>
      </c>
      <c r="H1760" s="9" t="e">
        <f>VLOOKUP($A1760,anteile!$A$4:$D$2615,anteile!C$12,FALSE)</f>
        <v>#N/A</v>
      </c>
      <c r="I1760" s="9" t="e">
        <f>VLOOKUP($A1760,anteile!$A$4:$D$2615,anteile!D$12,FALSE)</f>
        <v>#N/A</v>
      </c>
      <c r="K1760" s="24" t="e">
        <f t="shared" si="303"/>
        <v>#N/A</v>
      </c>
      <c r="L1760" s="24" t="e">
        <f t="shared" si="304"/>
        <v>#N/A</v>
      </c>
      <c r="M1760" s="24" t="e">
        <f>VLOOKUP($A1760,cash!$A$1:$B$3001,2,FALSE)</f>
        <v>#N/A</v>
      </c>
      <c r="N1760" s="24" t="e">
        <f t="shared" si="305"/>
        <v>#N/A</v>
      </c>
      <c r="P1760" s="24" t="e">
        <f t="shared" si="306"/>
        <v>#N/A</v>
      </c>
      <c r="Q1760" s="24" t="e">
        <f t="shared" si="307"/>
        <v>#N/A</v>
      </c>
      <c r="S1760" s="14" t="e">
        <f t="shared" si="308"/>
        <v>#N/A</v>
      </c>
      <c r="T1760" s="14" t="e">
        <f t="shared" si="309"/>
        <v>#N/A</v>
      </c>
      <c r="U1760" s="14" t="e">
        <f t="shared" si="310"/>
        <v>#N/A</v>
      </c>
      <c r="V1760" s="14">
        <f t="shared" si="311"/>
        <v>0</v>
      </c>
      <c r="W1760" s="14" t="e">
        <f t="shared" si="312"/>
        <v>#N/A</v>
      </c>
      <c r="X1760" s="14" t="e">
        <f t="shared" si="313"/>
        <v>#N/A</v>
      </c>
    </row>
    <row r="1761" spans="1:24">
      <c r="A1761" s="10">
        <f>europe!A1772</f>
        <v>0</v>
      </c>
      <c r="B1761" s="9" t="e">
        <f>VLOOKUP($A1761,europe!$A$1:$B$3014,2,FALSE)</f>
        <v>#N/A</v>
      </c>
      <c r="C1761" s="9">
        <f>VLOOKUP($A1761,man_neu!$A$1:$D$3001,4,FALSE)</f>
        <v>0</v>
      </c>
      <c r="D1761" s="24" t="e">
        <f>VLOOKUP($A1761,cash!$A$1:$B$3001,2,FALSE)</f>
        <v>#N/A</v>
      </c>
      <c r="E1761" s="9" t="e">
        <f>VLOOKUP($A1761,patri!$A$1:$B$3002,2,FALSE)</f>
        <v>#N/A</v>
      </c>
      <c r="G1761" s="9" t="e">
        <f>VLOOKUP($A1761,anteile!$A$4:$D$2615,anteile!B$12,FALSE)</f>
        <v>#N/A</v>
      </c>
      <c r="H1761" s="9" t="e">
        <f>VLOOKUP($A1761,anteile!$A$4:$D$2615,anteile!C$12,FALSE)</f>
        <v>#N/A</v>
      </c>
      <c r="I1761" s="9" t="e">
        <f>VLOOKUP($A1761,anteile!$A$4:$D$2615,anteile!D$12,FALSE)</f>
        <v>#N/A</v>
      </c>
      <c r="K1761" s="24" t="e">
        <f t="shared" si="303"/>
        <v>#N/A</v>
      </c>
      <c r="L1761" s="24" t="e">
        <f t="shared" si="304"/>
        <v>#N/A</v>
      </c>
      <c r="M1761" s="24" t="e">
        <f>VLOOKUP($A1761,cash!$A$1:$B$3001,2,FALSE)</f>
        <v>#N/A</v>
      </c>
      <c r="N1761" s="24" t="e">
        <f t="shared" si="305"/>
        <v>#N/A</v>
      </c>
      <c r="P1761" s="24" t="e">
        <f t="shared" si="306"/>
        <v>#N/A</v>
      </c>
      <c r="Q1761" s="24" t="e">
        <f t="shared" si="307"/>
        <v>#N/A</v>
      </c>
      <c r="S1761" s="14" t="e">
        <f t="shared" si="308"/>
        <v>#N/A</v>
      </c>
      <c r="T1761" s="14" t="e">
        <f t="shared" si="309"/>
        <v>#N/A</v>
      </c>
      <c r="U1761" s="14" t="e">
        <f t="shared" si="310"/>
        <v>#N/A</v>
      </c>
      <c r="V1761" s="14">
        <f t="shared" si="311"/>
        <v>0</v>
      </c>
      <c r="W1761" s="14" t="e">
        <f t="shared" si="312"/>
        <v>#N/A</v>
      </c>
      <c r="X1761" s="14" t="e">
        <f t="shared" si="313"/>
        <v>#N/A</v>
      </c>
    </row>
    <row r="1762" spans="1:24">
      <c r="A1762" s="10">
        <f>europe!A1773</f>
        <v>0</v>
      </c>
      <c r="B1762" s="9" t="e">
        <f>VLOOKUP($A1762,europe!$A$1:$B$3014,2,FALSE)</f>
        <v>#N/A</v>
      </c>
      <c r="C1762" s="9">
        <f>VLOOKUP($A1762,man_neu!$A$1:$D$3001,4,FALSE)</f>
        <v>0</v>
      </c>
      <c r="D1762" s="24" t="e">
        <f>VLOOKUP($A1762,cash!$A$1:$B$3001,2,FALSE)</f>
        <v>#N/A</v>
      </c>
      <c r="E1762" s="9" t="e">
        <f>VLOOKUP($A1762,patri!$A$1:$B$3002,2,FALSE)</f>
        <v>#N/A</v>
      </c>
      <c r="G1762" s="9" t="e">
        <f>VLOOKUP($A1762,anteile!$A$4:$D$2615,anteile!B$12,FALSE)</f>
        <v>#N/A</v>
      </c>
      <c r="H1762" s="9" t="e">
        <f>VLOOKUP($A1762,anteile!$A$4:$D$2615,anteile!C$12,FALSE)</f>
        <v>#N/A</v>
      </c>
      <c r="I1762" s="9" t="e">
        <f>VLOOKUP($A1762,anteile!$A$4:$D$2615,anteile!D$12,FALSE)</f>
        <v>#N/A</v>
      </c>
      <c r="K1762" s="24" t="e">
        <f t="shared" si="303"/>
        <v>#N/A</v>
      </c>
      <c r="L1762" s="24" t="e">
        <f t="shared" si="304"/>
        <v>#N/A</v>
      </c>
      <c r="M1762" s="24" t="e">
        <f>VLOOKUP($A1762,cash!$A$1:$B$3001,2,FALSE)</f>
        <v>#N/A</v>
      </c>
      <c r="N1762" s="24" t="e">
        <f t="shared" si="305"/>
        <v>#N/A</v>
      </c>
      <c r="P1762" s="24" t="e">
        <f t="shared" si="306"/>
        <v>#N/A</v>
      </c>
      <c r="Q1762" s="24" t="e">
        <f t="shared" si="307"/>
        <v>#N/A</v>
      </c>
      <c r="S1762" s="14" t="e">
        <f t="shared" si="308"/>
        <v>#N/A</v>
      </c>
      <c r="T1762" s="14" t="e">
        <f t="shared" si="309"/>
        <v>#N/A</v>
      </c>
      <c r="U1762" s="14" t="e">
        <f t="shared" si="310"/>
        <v>#N/A</v>
      </c>
      <c r="V1762" s="14">
        <f t="shared" si="311"/>
        <v>0</v>
      </c>
      <c r="W1762" s="14" t="e">
        <f t="shared" si="312"/>
        <v>#N/A</v>
      </c>
      <c r="X1762" s="14" t="e">
        <f t="shared" si="313"/>
        <v>#N/A</v>
      </c>
    </row>
    <row r="1763" spans="1:24">
      <c r="A1763" s="10">
        <f>europe!A1774</f>
        <v>0</v>
      </c>
      <c r="B1763" s="9" t="e">
        <f>VLOOKUP($A1763,europe!$A$1:$B$3014,2,FALSE)</f>
        <v>#N/A</v>
      </c>
      <c r="C1763" s="9">
        <f>VLOOKUP($A1763,man_neu!$A$1:$D$3001,4,FALSE)</f>
        <v>0</v>
      </c>
      <c r="D1763" s="24" t="e">
        <f>VLOOKUP($A1763,cash!$A$1:$B$3001,2,FALSE)</f>
        <v>#N/A</v>
      </c>
      <c r="E1763" s="9" t="e">
        <f>VLOOKUP($A1763,patri!$A$1:$B$3002,2,FALSE)</f>
        <v>#N/A</v>
      </c>
      <c r="G1763" s="9" t="e">
        <f>VLOOKUP($A1763,anteile!$A$4:$D$2615,anteile!B$12,FALSE)</f>
        <v>#N/A</v>
      </c>
      <c r="H1763" s="9" t="e">
        <f>VLOOKUP($A1763,anteile!$A$4:$D$2615,anteile!C$12,FALSE)</f>
        <v>#N/A</v>
      </c>
      <c r="I1763" s="9" t="e">
        <f>VLOOKUP($A1763,anteile!$A$4:$D$2615,anteile!D$12,FALSE)</f>
        <v>#N/A</v>
      </c>
      <c r="K1763" s="24" t="e">
        <f t="shared" si="303"/>
        <v>#N/A</v>
      </c>
      <c r="L1763" s="24" t="e">
        <f t="shared" si="304"/>
        <v>#N/A</v>
      </c>
      <c r="M1763" s="24" t="e">
        <f>VLOOKUP($A1763,cash!$A$1:$B$3001,2,FALSE)</f>
        <v>#N/A</v>
      </c>
      <c r="N1763" s="24" t="e">
        <f t="shared" si="305"/>
        <v>#N/A</v>
      </c>
      <c r="P1763" s="24" t="e">
        <f t="shared" si="306"/>
        <v>#N/A</v>
      </c>
      <c r="Q1763" s="24" t="e">
        <f t="shared" si="307"/>
        <v>#N/A</v>
      </c>
      <c r="S1763" s="14" t="e">
        <f t="shared" si="308"/>
        <v>#N/A</v>
      </c>
      <c r="T1763" s="14" t="e">
        <f t="shared" si="309"/>
        <v>#N/A</v>
      </c>
      <c r="U1763" s="14" t="e">
        <f t="shared" si="310"/>
        <v>#N/A</v>
      </c>
      <c r="V1763" s="14">
        <f t="shared" si="311"/>
        <v>0</v>
      </c>
      <c r="W1763" s="14" t="e">
        <f t="shared" si="312"/>
        <v>#N/A</v>
      </c>
      <c r="X1763" s="14" t="e">
        <f t="shared" si="313"/>
        <v>#N/A</v>
      </c>
    </row>
    <row r="1764" spans="1:24">
      <c r="A1764" s="10">
        <f>europe!A1775</f>
        <v>0</v>
      </c>
      <c r="B1764" s="9" t="e">
        <f>VLOOKUP($A1764,europe!$A$1:$B$3014,2,FALSE)</f>
        <v>#N/A</v>
      </c>
      <c r="C1764" s="9">
        <f>VLOOKUP($A1764,man_neu!$A$1:$D$3001,4,FALSE)</f>
        <v>0</v>
      </c>
      <c r="D1764" s="24" t="e">
        <f>VLOOKUP($A1764,cash!$A$1:$B$3001,2,FALSE)</f>
        <v>#N/A</v>
      </c>
      <c r="E1764" s="9" t="e">
        <f>VLOOKUP($A1764,patri!$A$1:$B$3002,2,FALSE)</f>
        <v>#N/A</v>
      </c>
      <c r="G1764" s="9" t="e">
        <f>VLOOKUP($A1764,anteile!$A$4:$D$2615,anteile!B$12,FALSE)</f>
        <v>#N/A</v>
      </c>
      <c r="H1764" s="9" t="e">
        <f>VLOOKUP($A1764,anteile!$A$4:$D$2615,anteile!C$12,FALSE)</f>
        <v>#N/A</v>
      </c>
      <c r="I1764" s="9" t="e">
        <f>VLOOKUP($A1764,anteile!$A$4:$D$2615,anteile!D$12,FALSE)</f>
        <v>#N/A</v>
      </c>
      <c r="K1764" s="24" t="e">
        <f t="shared" si="303"/>
        <v>#N/A</v>
      </c>
      <c r="L1764" s="24" t="e">
        <f t="shared" si="304"/>
        <v>#N/A</v>
      </c>
      <c r="M1764" s="24" t="e">
        <f>VLOOKUP($A1764,cash!$A$1:$B$3001,2,FALSE)</f>
        <v>#N/A</v>
      </c>
      <c r="N1764" s="24" t="e">
        <f t="shared" si="305"/>
        <v>#N/A</v>
      </c>
      <c r="P1764" s="24" t="e">
        <f t="shared" si="306"/>
        <v>#N/A</v>
      </c>
      <c r="Q1764" s="24" t="e">
        <f t="shared" si="307"/>
        <v>#N/A</v>
      </c>
      <c r="S1764" s="14" t="e">
        <f t="shared" si="308"/>
        <v>#N/A</v>
      </c>
      <c r="T1764" s="14" t="e">
        <f t="shared" si="309"/>
        <v>#N/A</v>
      </c>
      <c r="U1764" s="14" t="e">
        <f t="shared" si="310"/>
        <v>#N/A</v>
      </c>
      <c r="V1764" s="14">
        <f t="shared" si="311"/>
        <v>0</v>
      </c>
      <c r="W1764" s="14" t="e">
        <f t="shared" si="312"/>
        <v>#N/A</v>
      </c>
      <c r="X1764" s="14" t="e">
        <f t="shared" si="313"/>
        <v>#N/A</v>
      </c>
    </row>
    <row r="1765" spans="1:24">
      <c r="A1765" s="10">
        <f>europe!A1776</f>
        <v>0</v>
      </c>
      <c r="B1765" s="9" t="e">
        <f>VLOOKUP($A1765,europe!$A$1:$B$3014,2,FALSE)</f>
        <v>#N/A</v>
      </c>
      <c r="C1765" s="9">
        <f>VLOOKUP($A1765,man_neu!$A$1:$D$3001,4,FALSE)</f>
        <v>0</v>
      </c>
      <c r="D1765" s="24" t="e">
        <f>VLOOKUP($A1765,cash!$A$1:$B$3001,2,FALSE)</f>
        <v>#N/A</v>
      </c>
      <c r="E1765" s="9" t="e">
        <f>VLOOKUP($A1765,patri!$A$1:$B$3002,2,FALSE)</f>
        <v>#N/A</v>
      </c>
      <c r="G1765" s="9" t="e">
        <f>VLOOKUP($A1765,anteile!$A$4:$D$2615,anteile!B$12,FALSE)</f>
        <v>#N/A</v>
      </c>
      <c r="H1765" s="9" t="e">
        <f>VLOOKUP($A1765,anteile!$A$4:$D$2615,anteile!C$12,FALSE)</f>
        <v>#N/A</v>
      </c>
      <c r="I1765" s="9" t="e">
        <f>VLOOKUP($A1765,anteile!$A$4:$D$2615,anteile!D$12,FALSE)</f>
        <v>#N/A</v>
      </c>
      <c r="K1765" s="24" t="e">
        <f t="shared" si="303"/>
        <v>#N/A</v>
      </c>
      <c r="L1765" s="24" t="e">
        <f t="shared" si="304"/>
        <v>#N/A</v>
      </c>
      <c r="M1765" s="24" t="e">
        <f>VLOOKUP($A1765,cash!$A$1:$B$3001,2,FALSE)</f>
        <v>#N/A</v>
      </c>
      <c r="N1765" s="24" t="e">
        <f t="shared" si="305"/>
        <v>#N/A</v>
      </c>
      <c r="P1765" s="24" t="e">
        <f t="shared" si="306"/>
        <v>#N/A</v>
      </c>
      <c r="Q1765" s="24" t="e">
        <f t="shared" si="307"/>
        <v>#N/A</v>
      </c>
      <c r="S1765" s="14" t="e">
        <f t="shared" si="308"/>
        <v>#N/A</v>
      </c>
      <c r="T1765" s="14" t="e">
        <f t="shared" si="309"/>
        <v>#N/A</v>
      </c>
      <c r="U1765" s="14" t="e">
        <f t="shared" si="310"/>
        <v>#N/A</v>
      </c>
      <c r="V1765" s="14">
        <f t="shared" si="311"/>
        <v>0</v>
      </c>
      <c r="W1765" s="14" t="e">
        <f t="shared" si="312"/>
        <v>#N/A</v>
      </c>
      <c r="X1765" s="14" t="e">
        <f t="shared" si="313"/>
        <v>#N/A</v>
      </c>
    </row>
    <row r="1766" spans="1:24">
      <c r="A1766" s="10">
        <f>europe!A1777</f>
        <v>0</v>
      </c>
      <c r="B1766" s="9" t="e">
        <f>VLOOKUP($A1766,europe!$A$1:$B$3014,2,FALSE)</f>
        <v>#N/A</v>
      </c>
      <c r="C1766" s="9">
        <f>VLOOKUP($A1766,man_neu!$A$1:$D$3001,4,FALSE)</f>
        <v>0</v>
      </c>
      <c r="D1766" s="24" t="e">
        <f>VLOOKUP($A1766,cash!$A$1:$B$3001,2,FALSE)</f>
        <v>#N/A</v>
      </c>
      <c r="E1766" s="9" t="e">
        <f>VLOOKUP($A1766,patri!$A$1:$B$3002,2,FALSE)</f>
        <v>#N/A</v>
      </c>
      <c r="G1766" s="9" t="e">
        <f>VLOOKUP($A1766,anteile!$A$4:$D$2615,anteile!B$12,FALSE)</f>
        <v>#N/A</v>
      </c>
      <c r="H1766" s="9" t="e">
        <f>VLOOKUP($A1766,anteile!$A$4:$D$2615,anteile!C$12,FALSE)</f>
        <v>#N/A</v>
      </c>
      <c r="I1766" s="9" t="e">
        <f>VLOOKUP($A1766,anteile!$A$4:$D$2615,anteile!D$12,FALSE)</f>
        <v>#N/A</v>
      </c>
      <c r="K1766" s="24" t="e">
        <f t="shared" si="303"/>
        <v>#N/A</v>
      </c>
      <c r="L1766" s="24" t="e">
        <f t="shared" si="304"/>
        <v>#N/A</v>
      </c>
      <c r="M1766" s="24" t="e">
        <f>VLOOKUP($A1766,cash!$A$1:$B$3001,2,FALSE)</f>
        <v>#N/A</v>
      </c>
      <c r="N1766" s="24" t="e">
        <f t="shared" si="305"/>
        <v>#N/A</v>
      </c>
      <c r="P1766" s="24" t="e">
        <f t="shared" si="306"/>
        <v>#N/A</v>
      </c>
      <c r="Q1766" s="24" t="e">
        <f t="shared" si="307"/>
        <v>#N/A</v>
      </c>
      <c r="S1766" s="14" t="e">
        <f t="shared" si="308"/>
        <v>#N/A</v>
      </c>
      <c r="T1766" s="14" t="e">
        <f t="shared" si="309"/>
        <v>#N/A</v>
      </c>
      <c r="U1766" s="14" t="e">
        <f t="shared" si="310"/>
        <v>#N/A</v>
      </c>
      <c r="V1766" s="14">
        <f t="shared" si="311"/>
        <v>0</v>
      </c>
      <c r="W1766" s="14" t="e">
        <f t="shared" si="312"/>
        <v>#N/A</v>
      </c>
      <c r="X1766" s="14" t="e">
        <f t="shared" si="313"/>
        <v>#N/A</v>
      </c>
    </row>
    <row r="1767" spans="1:24">
      <c r="A1767" s="10">
        <f>europe!A1778</f>
        <v>0</v>
      </c>
      <c r="B1767" s="9" t="e">
        <f>VLOOKUP($A1767,europe!$A$1:$B$3014,2,FALSE)</f>
        <v>#N/A</v>
      </c>
      <c r="C1767" s="9">
        <f>VLOOKUP($A1767,man_neu!$A$1:$D$3001,4,FALSE)</f>
        <v>0</v>
      </c>
      <c r="D1767" s="24" t="e">
        <f>VLOOKUP($A1767,cash!$A$1:$B$3001,2,FALSE)</f>
        <v>#N/A</v>
      </c>
      <c r="E1767" s="9" t="e">
        <f>VLOOKUP($A1767,patri!$A$1:$B$3002,2,FALSE)</f>
        <v>#N/A</v>
      </c>
      <c r="G1767" s="9" t="e">
        <f>VLOOKUP($A1767,anteile!$A$4:$D$2615,anteile!B$12,FALSE)</f>
        <v>#N/A</v>
      </c>
      <c r="H1767" s="9" t="e">
        <f>VLOOKUP($A1767,anteile!$A$4:$D$2615,anteile!C$12,FALSE)</f>
        <v>#N/A</v>
      </c>
      <c r="I1767" s="9" t="e">
        <f>VLOOKUP($A1767,anteile!$A$4:$D$2615,anteile!D$12,FALSE)</f>
        <v>#N/A</v>
      </c>
      <c r="K1767" s="24" t="e">
        <f t="shared" si="303"/>
        <v>#N/A</v>
      </c>
      <c r="L1767" s="24" t="e">
        <f t="shared" si="304"/>
        <v>#N/A</v>
      </c>
      <c r="M1767" s="24" t="e">
        <f>VLOOKUP($A1767,cash!$A$1:$B$3001,2,FALSE)</f>
        <v>#N/A</v>
      </c>
      <c r="N1767" s="24" t="e">
        <f t="shared" si="305"/>
        <v>#N/A</v>
      </c>
      <c r="P1767" s="24" t="e">
        <f t="shared" si="306"/>
        <v>#N/A</v>
      </c>
      <c r="Q1767" s="24" t="e">
        <f t="shared" si="307"/>
        <v>#N/A</v>
      </c>
      <c r="S1767" s="14" t="e">
        <f t="shared" si="308"/>
        <v>#N/A</v>
      </c>
      <c r="T1767" s="14" t="e">
        <f t="shared" si="309"/>
        <v>#N/A</v>
      </c>
      <c r="U1767" s="14" t="e">
        <f t="shared" si="310"/>
        <v>#N/A</v>
      </c>
      <c r="V1767" s="14">
        <f t="shared" si="311"/>
        <v>0</v>
      </c>
      <c r="W1767" s="14" t="e">
        <f t="shared" si="312"/>
        <v>#N/A</v>
      </c>
      <c r="X1767" s="14" t="e">
        <f t="shared" si="313"/>
        <v>#N/A</v>
      </c>
    </row>
    <row r="1768" spans="1:24">
      <c r="A1768" s="10">
        <f>europe!A1779</f>
        <v>0</v>
      </c>
      <c r="B1768" s="9" t="e">
        <f>VLOOKUP($A1768,europe!$A$1:$B$3014,2,FALSE)</f>
        <v>#N/A</v>
      </c>
      <c r="C1768" s="9">
        <f>VLOOKUP($A1768,man_neu!$A$1:$D$3001,4,FALSE)</f>
        <v>0</v>
      </c>
      <c r="D1768" s="24" t="e">
        <f>VLOOKUP($A1768,cash!$A$1:$B$3001,2,FALSE)</f>
        <v>#N/A</v>
      </c>
      <c r="E1768" s="9" t="e">
        <f>VLOOKUP($A1768,patri!$A$1:$B$3002,2,FALSE)</f>
        <v>#N/A</v>
      </c>
      <c r="G1768" s="9" t="e">
        <f>VLOOKUP($A1768,anteile!$A$4:$D$2615,anteile!B$12,FALSE)</f>
        <v>#N/A</v>
      </c>
      <c r="H1768" s="9" t="e">
        <f>VLOOKUP($A1768,anteile!$A$4:$D$2615,anteile!C$12,FALSE)</f>
        <v>#N/A</v>
      </c>
      <c r="I1768" s="9" t="e">
        <f>VLOOKUP($A1768,anteile!$A$4:$D$2615,anteile!D$12,FALSE)</f>
        <v>#N/A</v>
      </c>
      <c r="K1768" s="24" t="e">
        <f t="shared" si="303"/>
        <v>#N/A</v>
      </c>
      <c r="L1768" s="24" t="e">
        <f t="shared" si="304"/>
        <v>#N/A</v>
      </c>
      <c r="M1768" s="24" t="e">
        <f>VLOOKUP($A1768,cash!$A$1:$B$3001,2,FALSE)</f>
        <v>#N/A</v>
      </c>
      <c r="N1768" s="24" t="e">
        <f t="shared" si="305"/>
        <v>#N/A</v>
      </c>
      <c r="P1768" s="24" t="e">
        <f t="shared" si="306"/>
        <v>#N/A</v>
      </c>
      <c r="Q1768" s="24" t="e">
        <f t="shared" si="307"/>
        <v>#N/A</v>
      </c>
      <c r="S1768" s="14" t="e">
        <f t="shared" si="308"/>
        <v>#N/A</v>
      </c>
      <c r="T1768" s="14" t="e">
        <f t="shared" si="309"/>
        <v>#N/A</v>
      </c>
      <c r="U1768" s="14" t="e">
        <f t="shared" si="310"/>
        <v>#N/A</v>
      </c>
      <c r="V1768" s="14">
        <f t="shared" si="311"/>
        <v>0</v>
      </c>
      <c r="W1768" s="14" t="e">
        <f t="shared" si="312"/>
        <v>#N/A</v>
      </c>
      <c r="X1768" s="14" t="e">
        <f t="shared" si="313"/>
        <v>#N/A</v>
      </c>
    </row>
    <row r="1769" spans="1:24">
      <c r="A1769" s="10">
        <f>europe!A1780</f>
        <v>0</v>
      </c>
      <c r="B1769" s="9" t="e">
        <f>VLOOKUP($A1769,europe!$A$1:$B$3014,2,FALSE)</f>
        <v>#N/A</v>
      </c>
      <c r="C1769" s="9">
        <f>VLOOKUP($A1769,man_neu!$A$1:$D$3001,4,FALSE)</f>
        <v>0</v>
      </c>
      <c r="D1769" s="24" t="e">
        <f>VLOOKUP($A1769,cash!$A$1:$B$3001,2,FALSE)</f>
        <v>#N/A</v>
      </c>
      <c r="E1769" s="9" t="e">
        <f>VLOOKUP($A1769,patri!$A$1:$B$3002,2,FALSE)</f>
        <v>#N/A</v>
      </c>
      <c r="G1769" s="9" t="e">
        <f>VLOOKUP($A1769,anteile!$A$4:$D$2615,anteile!B$12,FALSE)</f>
        <v>#N/A</v>
      </c>
      <c r="H1769" s="9" t="e">
        <f>VLOOKUP($A1769,anteile!$A$4:$D$2615,anteile!C$12,FALSE)</f>
        <v>#N/A</v>
      </c>
      <c r="I1769" s="9" t="e">
        <f>VLOOKUP($A1769,anteile!$A$4:$D$2615,anteile!D$12,FALSE)</f>
        <v>#N/A</v>
      </c>
      <c r="K1769" s="24" t="e">
        <f t="shared" si="303"/>
        <v>#N/A</v>
      </c>
      <c r="L1769" s="24" t="e">
        <f t="shared" si="304"/>
        <v>#N/A</v>
      </c>
      <c r="M1769" s="24" t="e">
        <f>VLOOKUP($A1769,cash!$A$1:$B$3001,2,FALSE)</f>
        <v>#N/A</v>
      </c>
      <c r="N1769" s="24" t="e">
        <f t="shared" si="305"/>
        <v>#N/A</v>
      </c>
      <c r="P1769" s="24" t="e">
        <f t="shared" si="306"/>
        <v>#N/A</v>
      </c>
      <c r="Q1769" s="24" t="e">
        <f t="shared" si="307"/>
        <v>#N/A</v>
      </c>
      <c r="S1769" s="14" t="e">
        <f t="shared" si="308"/>
        <v>#N/A</v>
      </c>
      <c r="T1769" s="14" t="e">
        <f t="shared" si="309"/>
        <v>#N/A</v>
      </c>
      <c r="U1769" s="14" t="e">
        <f t="shared" si="310"/>
        <v>#N/A</v>
      </c>
      <c r="V1769" s="14">
        <f t="shared" si="311"/>
        <v>0</v>
      </c>
      <c r="W1769" s="14" t="e">
        <f t="shared" si="312"/>
        <v>#N/A</v>
      </c>
      <c r="X1769" s="14" t="e">
        <f t="shared" si="313"/>
        <v>#N/A</v>
      </c>
    </row>
    <row r="1770" spans="1:24">
      <c r="A1770" s="10">
        <f>europe!A1781</f>
        <v>0</v>
      </c>
      <c r="B1770" s="9" t="e">
        <f>VLOOKUP($A1770,europe!$A$1:$B$3014,2,FALSE)</f>
        <v>#N/A</v>
      </c>
      <c r="C1770" s="9">
        <f>VLOOKUP($A1770,man_neu!$A$1:$D$3001,4,FALSE)</f>
        <v>0</v>
      </c>
      <c r="D1770" s="24" t="e">
        <f>VLOOKUP($A1770,cash!$A$1:$B$3001,2,FALSE)</f>
        <v>#N/A</v>
      </c>
      <c r="E1770" s="9" t="e">
        <f>VLOOKUP($A1770,patri!$A$1:$B$3002,2,FALSE)</f>
        <v>#N/A</v>
      </c>
      <c r="G1770" s="9" t="e">
        <f>VLOOKUP($A1770,anteile!$A$4:$D$2615,anteile!B$12,FALSE)</f>
        <v>#N/A</v>
      </c>
      <c r="H1770" s="9" t="e">
        <f>VLOOKUP($A1770,anteile!$A$4:$D$2615,anteile!C$12,FALSE)</f>
        <v>#N/A</v>
      </c>
      <c r="I1770" s="9" t="e">
        <f>VLOOKUP($A1770,anteile!$A$4:$D$2615,anteile!D$12,FALSE)</f>
        <v>#N/A</v>
      </c>
      <c r="K1770" s="24" t="e">
        <f t="shared" si="303"/>
        <v>#N/A</v>
      </c>
      <c r="L1770" s="24" t="e">
        <f t="shared" si="304"/>
        <v>#N/A</v>
      </c>
      <c r="M1770" s="24" t="e">
        <f>VLOOKUP($A1770,cash!$A$1:$B$3001,2,FALSE)</f>
        <v>#N/A</v>
      </c>
      <c r="N1770" s="24" t="e">
        <f t="shared" si="305"/>
        <v>#N/A</v>
      </c>
      <c r="P1770" s="24" t="e">
        <f t="shared" si="306"/>
        <v>#N/A</v>
      </c>
      <c r="Q1770" s="24" t="e">
        <f t="shared" si="307"/>
        <v>#N/A</v>
      </c>
      <c r="S1770" s="14" t="e">
        <f t="shared" si="308"/>
        <v>#N/A</v>
      </c>
      <c r="T1770" s="14" t="e">
        <f t="shared" si="309"/>
        <v>#N/A</v>
      </c>
      <c r="U1770" s="14" t="e">
        <f t="shared" si="310"/>
        <v>#N/A</v>
      </c>
      <c r="V1770" s="14">
        <f t="shared" si="311"/>
        <v>0</v>
      </c>
      <c r="W1770" s="14" t="e">
        <f t="shared" si="312"/>
        <v>#N/A</v>
      </c>
      <c r="X1770" s="14" t="e">
        <f t="shared" si="313"/>
        <v>#N/A</v>
      </c>
    </row>
    <row r="1771" spans="1:24">
      <c r="A1771" s="10">
        <f>europe!A1782</f>
        <v>0</v>
      </c>
      <c r="B1771" s="9" t="e">
        <f>VLOOKUP($A1771,europe!$A$1:$B$3014,2,FALSE)</f>
        <v>#N/A</v>
      </c>
      <c r="C1771" s="9">
        <f>VLOOKUP($A1771,man_neu!$A$1:$D$3001,4,FALSE)</f>
        <v>0</v>
      </c>
      <c r="D1771" s="24" t="e">
        <f>VLOOKUP($A1771,cash!$A$1:$B$3001,2,FALSE)</f>
        <v>#N/A</v>
      </c>
      <c r="E1771" s="9" t="e">
        <f>VLOOKUP($A1771,patri!$A$1:$B$3002,2,FALSE)</f>
        <v>#N/A</v>
      </c>
      <c r="G1771" s="9" t="e">
        <f>VLOOKUP($A1771,anteile!$A$4:$D$2615,anteile!B$12,FALSE)</f>
        <v>#N/A</v>
      </c>
      <c r="H1771" s="9" t="e">
        <f>VLOOKUP($A1771,anteile!$A$4:$D$2615,anteile!C$12,FALSE)</f>
        <v>#N/A</v>
      </c>
      <c r="I1771" s="9" t="e">
        <f>VLOOKUP($A1771,anteile!$A$4:$D$2615,anteile!D$12,FALSE)</f>
        <v>#N/A</v>
      </c>
      <c r="K1771" s="24" t="e">
        <f t="shared" si="303"/>
        <v>#N/A</v>
      </c>
      <c r="L1771" s="24" t="e">
        <f t="shared" si="304"/>
        <v>#N/A</v>
      </c>
      <c r="M1771" s="24" t="e">
        <f>VLOOKUP($A1771,cash!$A$1:$B$3001,2,FALSE)</f>
        <v>#N/A</v>
      </c>
      <c r="N1771" s="24" t="e">
        <f t="shared" si="305"/>
        <v>#N/A</v>
      </c>
      <c r="P1771" s="24" t="e">
        <f t="shared" si="306"/>
        <v>#N/A</v>
      </c>
      <c r="Q1771" s="24" t="e">
        <f t="shared" si="307"/>
        <v>#N/A</v>
      </c>
      <c r="S1771" s="14" t="e">
        <f t="shared" si="308"/>
        <v>#N/A</v>
      </c>
      <c r="T1771" s="14" t="e">
        <f t="shared" si="309"/>
        <v>#N/A</v>
      </c>
      <c r="U1771" s="14" t="e">
        <f t="shared" si="310"/>
        <v>#N/A</v>
      </c>
      <c r="V1771" s="14">
        <f t="shared" si="311"/>
        <v>0</v>
      </c>
      <c r="W1771" s="14" t="e">
        <f t="shared" si="312"/>
        <v>#N/A</v>
      </c>
      <c r="X1771" s="14" t="e">
        <f t="shared" si="313"/>
        <v>#N/A</v>
      </c>
    </row>
    <row r="1772" spans="1:24">
      <c r="A1772" s="10">
        <f>europe!A1783</f>
        <v>0</v>
      </c>
      <c r="B1772" s="9" t="e">
        <f>VLOOKUP($A1772,europe!$A$1:$B$3014,2,FALSE)</f>
        <v>#N/A</v>
      </c>
      <c r="C1772" s="9">
        <f>VLOOKUP($A1772,man_neu!$A$1:$D$3001,4,FALSE)</f>
        <v>0</v>
      </c>
      <c r="D1772" s="24" t="e">
        <f>VLOOKUP($A1772,cash!$A$1:$B$3001,2,FALSE)</f>
        <v>#N/A</v>
      </c>
      <c r="E1772" s="9" t="e">
        <f>VLOOKUP($A1772,patri!$A$1:$B$3002,2,FALSE)</f>
        <v>#N/A</v>
      </c>
      <c r="G1772" s="9" t="e">
        <f>VLOOKUP($A1772,anteile!$A$4:$D$2615,anteile!B$12,FALSE)</f>
        <v>#N/A</v>
      </c>
      <c r="H1772" s="9" t="e">
        <f>VLOOKUP($A1772,anteile!$A$4:$D$2615,anteile!C$12,FALSE)</f>
        <v>#N/A</v>
      </c>
      <c r="I1772" s="9" t="e">
        <f>VLOOKUP($A1772,anteile!$A$4:$D$2615,anteile!D$12,FALSE)</f>
        <v>#N/A</v>
      </c>
      <c r="K1772" s="24" t="e">
        <f t="shared" si="303"/>
        <v>#N/A</v>
      </c>
      <c r="L1772" s="24" t="e">
        <f t="shared" si="304"/>
        <v>#N/A</v>
      </c>
      <c r="M1772" s="24" t="e">
        <f>VLOOKUP($A1772,cash!$A$1:$B$3001,2,FALSE)</f>
        <v>#N/A</v>
      </c>
      <c r="N1772" s="24" t="e">
        <f t="shared" si="305"/>
        <v>#N/A</v>
      </c>
      <c r="P1772" s="24" t="e">
        <f t="shared" si="306"/>
        <v>#N/A</v>
      </c>
      <c r="Q1772" s="24" t="e">
        <f t="shared" si="307"/>
        <v>#N/A</v>
      </c>
      <c r="S1772" s="14" t="e">
        <f t="shared" si="308"/>
        <v>#N/A</v>
      </c>
      <c r="T1772" s="14" t="e">
        <f t="shared" si="309"/>
        <v>#N/A</v>
      </c>
      <c r="U1772" s="14" t="e">
        <f t="shared" si="310"/>
        <v>#N/A</v>
      </c>
      <c r="V1772" s="14">
        <f t="shared" si="311"/>
        <v>0</v>
      </c>
      <c r="W1772" s="14" t="e">
        <f t="shared" si="312"/>
        <v>#N/A</v>
      </c>
      <c r="X1772" s="14" t="e">
        <f t="shared" si="313"/>
        <v>#N/A</v>
      </c>
    </row>
    <row r="1773" spans="1:24">
      <c r="A1773" s="10">
        <f>europe!A1784</f>
        <v>0</v>
      </c>
      <c r="B1773" s="9" t="e">
        <f>VLOOKUP($A1773,europe!$A$1:$B$3014,2,FALSE)</f>
        <v>#N/A</v>
      </c>
      <c r="C1773" s="9">
        <f>VLOOKUP($A1773,man_neu!$A$1:$D$3001,4,FALSE)</f>
        <v>0</v>
      </c>
      <c r="D1773" s="24" t="e">
        <f>VLOOKUP($A1773,cash!$A$1:$B$3001,2,FALSE)</f>
        <v>#N/A</v>
      </c>
      <c r="E1773" s="9" t="e">
        <f>VLOOKUP($A1773,patri!$A$1:$B$3002,2,FALSE)</f>
        <v>#N/A</v>
      </c>
      <c r="G1773" s="9" t="e">
        <f>VLOOKUP($A1773,anteile!$A$4:$D$2615,anteile!B$12,FALSE)</f>
        <v>#N/A</v>
      </c>
      <c r="H1773" s="9" t="e">
        <f>VLOOKUP($A1773,anteile!$A$4:$D$2615,anteile!C$12,FALSE)</f>
        <v>#N/A</v>
      </c>
      <c r="I1773" s="9" t="e">
        <f>VLOOKUP($A1773,anteile!$A$4:$D$2615,anteile!D$12,FALSE)</f>
        <v>#N/A</v>
      </c>
      <c r="K1773" s="24" t="e">
        <f t="shared" si="303"/>
        <v>#N/A</v>
      </c>
      <c r="L1773" s="24" t="e">
        <f t="shared" si="304"/>
        <v>#N/A</v>
      </c>
      <c r="M1773" s="24" t="e">
        <f>VLOOKUP($A1773,cash!$A$1:$B$3001,2,FALSE)</f>
        <v>#N/A</v>
      </c>
      <c r="N1773" s="24" t="e">
        <f t="shared" si="305"/>
        <v>#N/A</v>
      </c>
      <c r="P1773" s="24" t="e">
        <f t="shared" si="306"/>
        <v>#N/A</v>
      </c>
      <c r="Q1773" s="24" t="e">
        <f t="shared" si="307"/>
        <v>#N/A</v>
      </c>
      <c r="S1773" s="14" t="e">
        <f t="shared" si="308"/>
        <v>#N/A</v>
      </c>
      <c r="T1773" s="14" t="e">
        <f t="shared" si="309"/>
        <v>#N/A</v>
      </c>
      <c r="U1773" s="14" t="e">
        <f t="shared" si="310"/>
        <v>#N/A</v>
      </c>
      <c r="V1773" s="14">
        <f t="shared" si="311"/>
        <v>0</v>
      </c>
      <c r="W1773" s="14" t="e">
        <f t="shared" si="312"/>
        <v>#N/A</v>
      </c>
      <c r="X1773" s="14" t="e">
        <f t="shared" si="313"/>
        <v>#N/A</v>
      </c>
    </row>
    <row r="1774" spans="1:24">
      <c r="A1774" s="10">
        <f>europe!A1785</f>
        <v>0</v>
      </c>
      <c r="B1774" s="9" t="e">
        <f>VLOOKUP($A1774,europe!$A$1:$B$3014,2,FALSE)</f>
        <v>#N/A</v>
      </c>
      <c r="C1774" s="9">
        <f>VLOOKUP($A1774,man_neu!$A$1:$D$3001,4,FALSE)</f>
        <v>0</v>
      </c>
      <c r="D1774" s="24" t="e">
        <f>VLOOKUP($A1774,cash!$A$1:$B$3001,2,FALSE)</f>
        <v>#N/A</v>
      </c>
      <c r="E1774" s="9" t="e">
        <f>VLOOKUP($A1774,patri!$A$1:$B$3002,2,FALSE)</f>
        <v>#N/A</v>
      </c>
      <c r="G1774" s="9" t="e">
        <f>VLOOKUP($A1774,anteile!$A$4:$D$2615,anteile!B$12,FALSE)</f>
        <v>#N/A</v>
      </c>
      <c r="H1774" s="9" t="e">
        <f>VLOOKUP($A1774,anteile!$A$4:$D$2615,anteile!C$12,FALSE)</f>
        <v>#N/A</v>
      </c>
      <c r="I1774" s="9" t="e">
        <f>VLOOKUP($A1774,anteile!$A$4:$D$2615,anteile!D$12,FALSE)</f>
        <v>#N/A</v>
      </c>
      <c r="K1774" s="24" t="e">
        <f t="shared" si="303"/>
        <v>#N/A</v>
      </c>
      <c r="L1774" s="24" t="e">
        <f t="shared" si="304"/>
        <v>#N/A</v>
      </c>
      <c r="M1774" s="24" t="e">
        <f>VLOOKUP($A1774,cash!$A$1:$B$3001,2,FALSE)</f>
        <v>#N/A</v>
      </c>
      <c r="N1774" s="24" t="e">
        <f t="shared" si="305"/>
        <v>#N/A</v>
      </c>
      <c r="P1774" s="24" t="e">
        <f t="shared" si="306"/>
        <v>#N/A</v>
      </c>
      <c r="Q1774" s="24" t="e">
        <f t="shared" si="307"/>
        <v>#N/A</v>
      </c>
      <c r="S1774" s="14" t="e">
        <f t="shared" si="308"/>
        <v>#N/A</v>
      </c>
      <c r="T1774" s="14" t="e">
        <f t="shared" si="309"/>
        <v>#N/A</v>
      </c>
      <c r="U1774" s="14" t="e">
        <f t="shared" si="310"/>
        <v>#N/A</v>
      </c>
      <c r="V1774" s="14">
        <f t="shared" si="311"/>
        <v>0</v>
      </c>
      <c r="W1774" s="14" t="e">
        <f t="shared" si="312"/>
        <v>#N/A</v>
      </c>
      <c r="X1774" s="14" t="e">
        <f t="shared" si="313"/>
        <v>#N/A</v>
      </c>
    </row>
    <row r="1775" spans="1:24">
      <c r="A1775" s="10">
        <f>europe!A1786</f>
        <v>0</v>
      </c>
      <c r="B1775" s="9" t="e">
        <f>VLOOKUP($A1775,europe!$A$1:$B$3014,2,FALSE)</f>
        <v>#N/A</v>
      </c>
      <c r="C1775" s="9">
        <f>VLOOKUP($A1775,man_neu!$A$1:$D$3001,4,FALSE)</f>
        <v>0</v>
      </c>
      <c r="D1775" s="24" t="e">
        <f>VLOOKUP($A1775,cash!$A$1:$B$3001,2,FALSE)</f>
        <v>#N/A</v>
      </c>
      <c r="E1775" s="9" t="e">
        <f>VLOOKUP($A1775,patri!$A$1:$B$3002,2,FALSE)</f>
        <v>#N/A</v>
      </c>
      <c r="G1775" s="9" t="e">
        <f>VLOOKUP($A1775,anteile!$A$4:$D$2615,anteile!B$12,FALSE)</f>
        <v>#N/A</v>
      </c>
      <c r="H1775" s="9" t="e">
        <f>VLOOKUP($A1775,anteile!$A$4:$D$2615,anteile!C$12,FALSE)</f>
        <v>#N/A</v>
      </c>
      <c r="I1775" s="9" t="e">
        <f>VLOOKUP($A1775,anteile!$A$4:$D$2615,anteile!D$12,FALSE)</f>
        <v>#N/A</v>
      </c>
      <c r="K1775" s="24" t="e">
        <f t="shared" si="303"/>
        <v>#N/A</v>
      </c>
      <c r="L1775" s="24" t="e">
        <f t="shared" si="304"/>
        <v>#N/A</v>
      </c>
      <c r="M1775" s="24" t="e">
        <f>VLOOKUP($A1775,cash!$A$1:$B$3001,2,FALSE)</f>
        <v>#N/A</v>
      </c>
      <c r="N1775" s="24" t="e">
        <f t="shared" si="305"/>
        <v>#N/A</v>
      </c>
      <c r="P1775" s="24" t="e">
        <f t="shared" si="306"/>
        <v>#N/A</v>
      </c>
      <c r="Q1775" s="24" t="e">
        <f t="shared" si="307"/>
        <v>#N/A</v>
      </c>
      <c r="S1775" s="14" t="e">
        <f t="shared" si="308"/>
        <v>#N/A</v>
      </c>
      <c r="T1775" s="14" t="e">
        <f t="shared" si="309"/>
        <v>#N/A</v>
      </c>
      <c r="U1775" s="14" t="e">
        <f t="shared" si="310"/>
        <v>#N/A</v>
      </c>
      <c r="V1775" s="14">
        <f t="shared" si="311"/>
        <v>0</v>
      </c>
      <c r="W1775" s="14" t="e">
        <f t="shared" si="312"/>
        <v>#N/A</v>
      </c>
      <c r="X1775" s="14" t="e">
        <f t="shared" si="313"/>
        <v>#N/A</v>
      </c>
    </row>
    <row r="1776" spans="1:24">
      <c r="A1776" s="10">
        <f>europe!A1787</f>
        <v>0</v>
      </c>
      <c r="B1776" s="9" t="e">
        <f>VLOOKUP($A1776,europe!$A$1:$B$3014,2,FALSE)</f>
        <v>#N/A</v>
      </c>
      <c r="C1776" s="9">
        <f>VLOOKUP($A1776,man_neu!$A$1:$D$3001,4,FALSE)</f>
        <v>0</v>
      </c>
      <c r="D1776" s="24" t="e">
        <f>VLOOKUP($A1776,cash!$A$1:$B$3001,2,FALSE)</f>
        <v>#N/A</v>
      </c>
      <c r="E1776" s="9" t="e">
        <f>VLOOKUP($A1776,patri!$A$1:$B$3002,2,FALSE)</f>
        <v>#N/A</v>
      </c>
      <c r="G1776" s="9" t="e">
        <f>VLOOKUP($A1776,anteile!$A$4:$D$2615,anteile!B$12,FALSE)</f>
        <v>#N/A</v>
      </c>
      <c r="H1776" s="9" t="e">
        <f>VLOOKUP($A1776,anteile!$A$4:$D$2615,anteile!C$12,FALSE)</f>
        <v>#N/A</v>
      </c>
      <c r="I1776" s="9" t="e">
        <f>VLOOKUP($A1776,anteile!$A$4:$D$2615,anteile!D$12,FALSE)</f>
        <v>#N/A</v>
      </c>
      <c r="K1776" s="24" t="e">
        <f t="shared" si="303"/>
        <v>#N/A</v>
      </c>
      <c r="L1776" s="24" t="e">
        <f t="shared" si="304"/>
        <v>#N/A</v>
      </c>
      <c r="M1776" s="24" t="e">
        <f>VLOOKUP($A1776,cash!$A$1:$B$3001,2,FALSE)</f>
        <v>#N/A</v>
      </c>
      <c r="N1776" s="24" t="e">
        <f t="shared" si="305"/>
        <v>#N/A</v>
      </c>
      <c r="P1776" s="24" t="e">
        <f t="shared" si="306"/>
        <v>#N/A</v>
      </c>
      <c r="Q1776" s="24" t="e">
        <f t="shared" si="307"/>
        <v>#N/A</v>
      </c>
      <c r="S1776" s="14" t="e">
        <f t="shared" si="308"/>
        <v>#N/A</v>
      </c>
      <c r="T1776" s="14" t="e">
        <f t="shared" si="309"/>
        <v>#N/A</v>
      </c>
      <c r="U1776" s="14" t="e">
        <f t="shared" si="310"/>
        <v>#N/A</v>
      </c>
      <c r="V1776" s="14">
        <f t="shared" si="311"/>
        <v>0</v>
      </c>
      <c r="W1776" s="14" t="e">
        <f t="shared" si="312"/>
        <v>#N/A</v>
      </c>
      <c r="X1776" s="14" t="e">
        <f t="shared" si="313"/>
        <v>#N/A</v>
      </c>
    </row>
    <row r="1777" spans="1:24">
      <c r="A1777" s="10">
        <f>europe!A1788</f>
        <v>0</v>
      </c>
      <c r="B1777" s="9" t="e">
        <f>VLOOKUP($A1777,europe!$A$1:$B$3014,2,FALSE)</f>
        <v>#N/A</v>
      </c>
      <c r="C1777" s="9">
        <f>VLOOKUP($A1777,man_neu!$A$1:$D$3001,4,FALSE)</f>
        <v>0</v>
      </c>
      <c r="D1777" s="24" t="e">
        <f>VLOOKUP($A1777,cash!$A$1:$B$3001,2,FALSE)</f>
        <v>#N/A</v>
      </c>
      <c r="E1777" s="9" t="e">
        <f>VLOOKUP($A1777,patri!$A$1:$B$3002,2,FALSE)</f>
        <v>#N/A</v>
      </c>
      <c r="G1777" s="9" t="e">
        <f>VLOOKUP($A1777,anteile!$A$4:$D$2615,anteile!B$12,FALSE)</f>
        <v>#N/A</v>
      </c>
      <c r="H1777" s="9" t="e">
        <f>VLOOKUP($A1777,anteile!$A$4:$D$2615,anteile!C$12,FALSE)</f>
        <v>#N/A</v>
      </c>
      <c r="I1777" s="9" t="e">
        <f>VLOOKUP($A1777,anteile!$A$4:$D$2615,anteile!D$12,FALSE)</f>
        <v>#N/A</v>
      </c>
      <c r="K1777" s="24" t="e">
        <f t="shared" si="303"/>
        <v>#N/A</v>
      </c>
      <c r="L1777" s="24" t="e">
        <f t="shared" si="304"/>
        <v>#N/A</v>
      </c>
      <c r="M1777" s="24" t="e">
        <f>VLOOKUP($A1777,cash!$A$1:$B$3001,2,FALSE)</f>
        <v>#N/A</v>
      </c>
      <c r="N1777" s="24" t="e">
        <f t="shared" si="305"/>
        <v>#N/A</v>
      </c>
      <c r="P1777" s="24" t="e">
        <f t="shared" si="306"/>
        <v>#N/A</v>
      </c>
      <c r="Q1777" s="24" t="e">
        <f t="shared" si="307"/>
        <v>#N/A</v>
      </c>
      <c r="S1777" s="14" t="e">
        <f t="shared" si="308"/>
        <v>#N/A</v>
      </c>
      <c r="T1777" s="14" t="e">
        <f t="shared" si="309"/>
        <v>#N/A</v>
      </c>
      <c r="U1777" s="14" t="e">
        <f t="shared" si="310"/>
        <v>#N/A</v>
      </c>
      <c r="V1777" s="14">
        <f t="shared" si="311"/>
        <v>0</v>
      </c>
      <c r="W1777" s="14" t="e">
        <f t="shared" si="312"/>
        <v>#N/A</v>
      </c>
      <c r="X1777" s="14" t="e">
        <f t="shared" si="313"/>
        <v>#N/A</v>
      </c>
    </row>
    <row r="1778" spans="1:24">
      <c r="A1778" s="10">
        <f>europe!A1789</f>
        <v>0</v>
      </c>
      <c r="B1778" s="9" t="e">
        <f>VLOOKUP($A1778,europe!$A$1:$B$3014,2,FALSE)</f>
        <v>#N/A</v>
      </c>
      <c r="C1778" s="9">
        <f>VLOOKUP($A1778,man_neu!$A$1:$D$3001,4,FALSE)</f>
        <v>0</v>
      </c>
      <c r="D1778" s="24" t="e">
        <f>VLOOKUP($A1778,cash!$A$1:$B$3001,2,FALSE)</f>
        <v>#N/A</v>
      </c>
      <c r="E1778" s="9" t="e">
        <f>VLOOKUP($A1778,patri!$A$1:$B$3002,2,FALSE)</f>
        <v>#N/A</v>
      </c>
      <c r="G1778" s="9" t="e">
        <f>VLOOKUP($A1778,anteile!$A$4:$D$2615,anteile!B$12,FALSE)</f>
        <v>#N/A</v>
      </c>
      <c r="H1778" s="9" t="e">
        <f>VLOOKUP($A1778,anteile!$A$4:$D$2615,anteile!C$12,FALSE)</f>
        <v>#N/A</v>
      </c>
      <c r="I1778" s="9" t="e">
        <f>VLOOKUP($A1778,anteile!$A$4:$D$2615,anteile!D$12,FALSE)</f>
        <v>#N/A</v>
      </c>
      <c r="K1778" s="24" t="e">
        <f t="shared" si="303"/>
        <v>#N/A</v>
      </c>
      <c r="L1778" s="24" t="e">
        <f t="shared" si="304"/>
        <v>#N/A</v>
      </c>
      <c r="M1778" s="24" t="e">
        <f>VLOOKUP($A1778,cash!$A$1:$B$3001,2,FALSE)</f>
        <v>#N/A</v>
      </c>
      <c r="N1778" s="24" t="e">
        <f t="shared" si="305"/>
        <v>#N/A</v>
      </c>
      <c r="P1778" s="24" t="e">
        <f t="shared" si="306"/>
        <v>#N/A</v>
      </c>
      <c r="Q1778" s="24" t="e">
        <f t="shared" si="307"/>
        <v>#N/A</v>
      </c>
      <c r="S1778" s="14" t="e">
        <f t="shared" si="308"/>
        <v>#N/A</v>
      </c>
      <c r="T1778" s="14" t="e">
        <f t="shared" si="309"/>
        <v>#N/A</v>
      </c>
      <c r="U1778" s="14" t="e">
        <f t="shared" si="310"/>
        <v>#N/A</v>
      </c>
      <c r="V1778" s="14">
        <f t="shared" si="311"/>
        <v>0</v>
      </c>
      <c r="W1778" s="14" t="e">
        <f t="shared" si="312"/>
        <v>#N/A</v>
      </c>
      <c r="X1778" s="14" t="e">
        <f t="shared" si="313"/>
        <v>#N/A</v>
      </c>
    </row>
    <row r="1779" spans="1:24">
      <c r="A1779" s="10">
        <f>europe!A1790</f>
        <v>0</v>
      </c>
      <c r="B1779" s="9" t="e">
        <f>VLOOKUP($A1779,europe!$A$1:$B$3014,2,FALSE)</f>
        <v>#N/A</v>
      </c>
      <c r="C1779" s="9">
        <f>VLOOKUP($A1779,man_neu!$A$1:$D$3001,4,FALSE)</f>
        <v>0</v>
      </c>
      <c r="D1779" s="24" t="e">
        <f>VLOOKUP($A1779,cash!$A$1:$B$3001,2,FALSE)</f>
        <v>#N/A</v>
      </c>
      <c r="E1779" s="9" t="e">
        <f>VLOOKUP($A1779,patri!$A$1:$B$3002,2,FALSE)</f>
        <v>#N/A</v>
      </c>
      <c r="G1779" s="9" t="e">
        <f>VLOOKUP($A1779,anteile!$A$4:$D$2615,anteile!B$12,FALSE)</f>
        <v>#N/A</v>
      </c>
      <c r="H1779" s="9" t="e">
        <f>VLOOKUP($A1779,anteile!$A$4:$D$2615,anteile!C$12,FALSE)</f>
        <v>#N/A</v>
      </c>
      <c r="I1779" s="9" t="e">
        <f>VLOOKUP($A1779,anteile!$A$4:$D$2615,anteile!D$12,FALSE)</f>
        <v>#N/A</v>
      </c>
      <c r="K1779" s="24" t="e">
        <f t="shared" si="303"/>
        <v>#N/A</v>
      </c>
      <c r="L1779" s="24" t="e">
        <f t="shared" si="304"/>
        <v>#N/A</v>
      </c>
      <c r="M1779" s="24" t="e">
        <f>VLOOKUP($A1779,cash!$A$1:$B$3001,2,FALSE)</f>
        <v>#N/A</v>
      </c>
      <c r="N1779" s="24" t="e">
        <f t="shared" si="305"/>
        <v>#N/A</v>
      </c>
      <c r="P1779" s="24" t="e">
        <f t="shared" si="306"/>
        <v>#N/A</v>
      </c>
      <c r="Q1779" s="24" t="e">
        <f t="shared" si="307"/>
        <v>#N/A</v>
      </c>
      <c r="S1779" s="14" t="e">
        <f t="shared" si="308"/>
        <v>#N/A</v>
      </c>
      <c r="T1779" s="14" t="e">
        <f t="shared" si="309"/>
        <v>#N/A</v>
      </c>
      <c r="U1779" s="14" t="e">
        <f t="shared" si="310"/>
        <v>#N/A</v>
      </c>
      <c r="V1779" s="14">
        <f t="shared" si="311"/>
        <v>0</v>
      </c>
      <c r="W1779" s="14" t="e">
        <f t="shared" si="312"/>
        <v>#N/A</v>
      </c>
      <c r="X1779" s="14" t="e">
        <f t="shared" si="313"/>
        <v>#N/A</v>
      </c>
    </row>
    <row r="1780" spans="1:24">
      <c r="A1780" s="10">
        <f>europe!A1791</f>
        <v>0</v>
      </c>
      <c r="B1780" s="9" t="e">
        <f>VLOOKUP($A1780,europe!$A$1:$B$3014,2,FALSE)</f>
        <v>#N/A</v>
      </c>
      <c r="C1780" s="9">
        <f>VLOOKUP($A1780,man_neu!$A$1:$D$3001,4,FALSE)</f>
        <v>0</v>
      </c>
      <c r="D1780" s="24" t="e">
        <f>VLOOKUP($A1780,cash!$A$1:$B$3001,2,FALSE)</f>
        <v>#N/A</v>
      </c>
      <c r="E1780" s="9" t="e">
        <f>VLOOKUP($A1780,patri!$A$1:$B$3002,2,FALSE)</f>
        <v>#N/A</v>
      </c>
      <c r="G1780" s="9" t="e">
        <f>VLOOKUP($A1780,anteile!$A$4:$D$2615,anteile!B$12,FALSE)</f>
        <v>#N/A</v>
      </c>
      <c r="H1780" s="9" t="e">
        <f>VLOOKUP($A1780,anteile!$A$4:$D$2615,anteile!C$12,FALSE)</f>
        <v>#N/A</v>
      </c>
      <c r="I1780" s="9" t="e">
        <f>VLOOKUP($A1780,anteile!$A$4:$D$2615,anteile!D$12,FALSE)</f>
        <v>#N/A</v>
      </c>
      <c r="K1780" s="24" t="e">
        <f t="shared" si="303"/>
        <v>#N/A</v>
      </c>
      <c r="L1780" s="24" t="e">
        <f t="shared" si="304"/>
        <v>#N/A</v>
      </c>
      <c r="M1780" s="24" t="e">
        <f>VLOOKUP($A1780,cash!$A$1:$B$3001,2,FALSE)</f>
        <v>#N/A</v>
      </c>
      <c r="N1780" s="24" t="e">
        <f t="shared" si="305"/>
        <v>#N/A</v>
      </c>
      <c r="P1780" s="24" t="e">
        <f t="shared" si="306"/>
        <v>#N/A</v>
      </c>
      <c r="Q1780" s="24" t="e">
        <f t="shared" si="307"/>
        <v>#N/A</v>
      </c>
      <c r="S1780" s="14" t="e">
        <f t="shared" si="308"/>
        <v>#N/A</v>
      </c>
      <c r="T1780" s="14" t="e">
        <f t="shared" si="309"/>
        <v>#N/A</v>
      </c>
      <c r="U1780" s="14" t="e">
        <f t="shared" si="310"/>
        <v>#N/A</v>
      </c>
      <c r="V1780" s="14">
        <f t="shared" si="311"/>
        <v>0</v>
      </c>
      <c r="W1780" s="14" t="e">
        <f t="shared" si="312"/>
        <v>#N/A</v>
      </c>
      <c r="X1780" s="14" t="e">
        <f t="shared" si="313"/>
        <v>#N/A</v>
      </c>
    </row>
    <row r="1781" spans="1:24">
      <c r="A1781" s="10">
        <f>europe!A1792</f>
        <v>0</v>
      </c>
      <c r="B1781" s="9" t="e">
        <f>VLOOKUP($A1781,europe!$A$1:$B$3014,2,FALSE)</f>
        <v>#N/A</v>
      </c>
      <c r="C1781" s="9">
        <f>VLOOKUP($A1781,man_neu!$A$1:$D$3001,4,FALSE)</f>
        <v>0</v>
      </c>
      <c r="D1781" s="24" t="e">
        <f>VLOOKUP($A1781,cash!$A$1:$B$3001,2,FALSE)</f>
        <v>#N/A</v>
      </c>
      <c r="E1781" s="9" t="e">
        <f>VLOOKUP($A1781,patri!$A$1:$B$3002,2,FALSE)</f>
        <v>#N/A</v>
      </c>
      <c r="G1781" s="9" t="e">
        <f>VLOOKUP($A1781,anteile!$A$4:$D$2615,anteile!B$12,FALSE)</f>
        <v>#N/A</v>
      </c>
      <c r="H1781" s="9" t="e">
        <f>VLOOKUP($A1781,anteile!$A$4:$D$2615,anteile!C$12,FALSE)</f>
        <v>#N/A</v>
      </c>
      <c r="I1781" s="9" t="e">
        <f>VLOOKUP($A1781,anteile!$A$4:$D$2615,anteile!D$12,FALSE)</f>
        <v>#N/A</v>
      </c>
      <c r="K1781" s="24" t="e">
        <f t="shared" si="303"/>
        <v>#N/A</v>
      </c>
      <c r="L1781" s="24" t="e">
        <f t="shared" si="304"/>
        <v>#N/A</v>
      </c>
      <c r="M1781" s="24" t="e">
        <f>VLOOKUP($A1781,cash!$A$1:$B$3001,2,FALSE)</f>
        <v>#N/A</v>
      </c>
      <c r="N1781" s="24" t="e">
        <f t="shared" si="305"/>
        <v>#N/A</v>
      </c>
      <c r="P1781" s="24" t="e">
        <f t="shared" si="306"/>
        <v>#N/A</v>
      </c>
      <c r="Q1781" s="24" t="e">
        <f t="shared" si="307"/>
        <v>#N/A</v>
      </c>
      <c r="S1781" s="14" t="e">
        <f t="shared" si="308"/>
        <v>#N/A</v>
      </c>
      <c r="T1781" s="14" t="e">
        <f t="shared" si="309"/>
        <v>#N/A</v>
      </c>
      <c r="U1781" s="14" t="e">
        <f t="shared" si="310"/>
        <v>#N/A</v>
      </c>
      <c r="V1781" s="14">
        <f t="shared" si="311"/>
        <v>0</v>
      </c>
      <c r="W1781" s="14" t="e">
        <f t="shared" si="312"/>
        <v>#N/A</v>
      </c>
      <c r="X1781" s="14" t="e">
        <f t="shared" si="313"/>
        <v>#N/A</v>
      </c>
    </row>
    <row r="1782" spans="1:24">
      <c r="A1782" s="10">
        <f>europe!A1793</f>
        <v>0</v>
      </c>
      <c r="B1782" s="9" t="e">
        <f>VLOOKUP($A1782,europe!$A$1:$B$3014,2,FALSE)</f>
        <v>#N/A</v>
      </c>
      <c r="C1782" s="9">
        <f>VLOOKUP($A1782,man_neu!$A$1:$D$3001,4,FALSE)</f>
        <v>0</v>
      </c>
      <c r="D1782" s="24" t="e">
        <f>VLOOKUP($A1782,cash!$A$1:$B$3001,2,FALSE)</f>
        <v>#N/A</v>
      </c>
      <c r="E1782" s="9" t="e">
        <f>VLOOKUP($A1782,patri!$A$1:$B$3002,2,FALSE)</f>
        <v>#N/A</v>
      </c>
      <c r="G1782" s="9" t="e">
        <f>VLOOKUP($A1782,anteile!$A$4:$D$2615,anteile!B$12,FALSE)</f>
        <v>#N/A</v>
      </c>
      <c r="H1782" s="9" t="e">
        <f>VLOOKUP($A1782,anteile!$A$4:$D$2615,anteile!C$12,FALSE)</f>
        <v>#N/A</v>
      </c>
      <c r="I1782" s="9" t="e">
        <f>VLOOKUP($A1782,anteile!$A$4:$D$2615,anteile!D$12,FALSE)</f>
        <v>#N/A</v>
      </c>
      <c r="K1782" s="24" t="e">
        <f t="shared" si="303"/>
        <v>#N/A</v>
      </c>
      <c r="L1782" s="24" t="e">
        <f t="shared" si="304"/>
        <v>#N/A</v>
      </c>
      <c r="M1782" s="24" t="e">
        <f>VLOOKUP($A1782,cash!$A$1:$B$3001,2,FALSE)</f>
        <v>#N/A</v>
      </c>
      <c r="N1782" s="24" t="e">
        <f t="shared" si="305"/>
        <v>#N/A</v>
      </c>
      <c r="P1782" s="24" t="e">
        <f t="shared" si="306"/>
        <v>#N/A</v>
      </c>
      <c r="Q1782" s="24" t="e">
        <f t="shared" si="307"/>
        <v>#N/A</v>
      </c>
      <c r="S1782" s="14" t="e">
        <f t="shared" si="308"/>
        <v>#N/A</v>
      </c>
      <c r="T1782" s="14" t="e">
        <f t="shared" si="309"/>
        <v>#N/A</v>
      </c>
      <c r="U1782" s="14" t="e">
        <f t="shared" si="310"/>
        <v>#N/A</v>
      </c>
      <c r="V1782" s="14">
        <f t="shared" si="311"/>
        <v>0</v>
      </c>
      <c r="W1782" s="14" t="e">
        <f t="shared" si="312"/>
        <v>#N/A</v>
      </c>
      <c r="X1782" s="14" t="e">
        <f t="shared" si="313"/>
        <v>#N/A</v>
      </c>
    </row>
    <row r="1783" spans="1:24">
      <c r="A1783" s="10">
        <f>europe!A1794</f>
        <v>0</v>
      </c>
      <c r="B1783" s="9" t="e">
        <f>VLOOKUP($A1783,europe!$A$1:$B$3014,2,FALSE)</f>
        <v>#N/A</v>
      </c>
      <c r="C1783" s="9">
        <f>VLOOKUP($A1783,man_neu!$A$1:$D$3001,4,FALSE)</f>
        <v>0</v>
      </c>
      <c r="D1783" s="24" t="e">
        <f>VLOOKUP($A1783,cash!$A$1:$B$3001,2,FALSE)</f>
        <v>#N/A</v>
      </c>
      <c r="E1783" s="9" t="e">
        <f>VLOOKUP($A1783,patri!$A$1:$B$3002,2,FALSE)</f>
        <v>#N/A</v>
      </c>
      <c r="G1783" s="9" t="e">
        <f>VLOOKUP($A1783,anteile!$A$4:$D$2615,anteile!B$12,FALSE)</f>
        <v>#N/A</v>
      </c>
      <c r="H1783" s="9" t="e">
        <f>VLOOKUP($A1783,anteile!$A$4:$D$2615,anteile!C$12,FALSE)</f>
        <v>#N/A</v>
      </c>
      <c r="I1783" s="9" t="e">
        <f>VLOOKUP($A1783,anteile!$A$4:$D$2615,anteile!D$12,FALSE)</f>
        <v>#N/A</v>
      </c>
      <c r="K1783" s="24" t="e">
        <f t="shared" si="303"/>
        <v>#N/A</v>
      </c>
      <c r="L1783" s="24" t="e">
        <f t="shared" si="304"/>
        <v>#N/A</v>
      </c>
      <c r="M1783" s="24" t="e">
        <f>VLOOKUP($A1783,cash!$A$1:$B$3001,2,FALSE)</f>
        <v>#N/A</v>
      </c>
      <c r="N1783" s="24" t="e">
        <f t="shared" si="305"/>
        <v>#N/A</v>
      </c>
      <c r="P1783" s="24" t="e">
        <f t="shared" si="306"/>
        <v>#N/A</v>
      </c>
      <c r="Q1783" s="24" t="e">
        <f t="shared" si="307"/>
        <v>#N/A</v>
      </c>
      <c r="S1783" s="14" t="e">
        <f t="shared" si="308"/>
        <v>#N/A</v>
      </c>
      <c r="T1783" s="14" t="e">
        <f t="shared" si="309"/>
        <v>#N/A</v>
      </c>
      <c r="U1783" s="14" t="e">
        <f t="shared" si="310"/>
        <v>#N/A</v>
      </c>
      <c r="V1783" s="14">
        <f t="shared" si="311"/>
        <v>0</v>
      </c>
      <c r="W1783" s="14" t="e">
        <f t="shared" si="312"/>
        <v>#N/A</v>
      </c>
      <c r="X1783" s="14" t="e">
        <f t="shared" si="313"/>
        <v>#N/A</v>
      </c>
    </row>
    <row r="1784" spans="1:24">
      <c r="A1784" s="10">
        <f>europe!A1795</f>
        <v>0</v>
      </c>
      <c r="B1784" s="9" t="e">
        <f>VLOOKUP($A1784,europe!$A$1:$B$3014,2,FALSE)</f>
        <v>#N/A</v>
      </c>
      <c r="C1784" s="9">
        <f>VLOOKUP($A1784,man_neu!$A$1:$D$3001,4,FALSE)</f>
        <v>0</v>
      </c>
      <c r="D1784" s="24" t="e">
        <f>VLOOKUP($A1784,cash!$A$1:$B$3001,2,FALSE)</f>
        <v>#N/A</v>
      </c>
      <c r="E1784" s="9" t="e">
        <f>VLOOKUP($A1784,patri!$A$1:$B$3002,2,FALSE)</f>
        <v>#N/A</v>
      </c>
      <c r="G1784" s="9" t="e">
        <f>VLOOKUP($A1784,anteile!$A$4:$D$2615,anteile!B$12,FALSE)</f>
        <v>#N/A</v>
      </c>
      <c r="H1784" s="9" t="e">
        <f>VLOOKUP($A1784,anteile!$A$4:$D$2615,anteile!C$12,FALSE)</f>
        <v>#N/A</v>
      </c>
      <c r="I1784" s="9" t="e">
        <f>VLOOKUP($A1784,anteile!$A$4:$D$2615,anteile!D$12,FALSE)</f>
        <v>#N/A</v>
      </c>
      <c r="K1784" s="24" t="e">
        <f t="shared" si="303"/>
        <v>#N/A</v>
      </c>
      <c r="L1784" s="24" t="e">
        <f t="shared" si="304"/>
        <v>#N/A</v>
      </c>
      <c r="M1784" s="24" t="e">
        <f>VLOOKUP($A1784,cash!$A$1:$B$3001,2,FALSE)</f>
        <v>#N/A</v>
      </c>
      <c r="N1784" s="24" t="e">
        <f t="shared" si="305"/>
        <v>#N/A</v>
      </c>
      <c r="P1784" s="24" t="e">
        <f t="shared" si="306"/>
        <v>#N/A</v>
      </c>
      <c r="Q1784" s="24" t="e">
        <f t="shared" si="307"/>
        <v>#N/A</v>
      </c>
      <c r="S1784" s="14" t="e">
        <f t="shared" si="308"/>
        <v>#N/A</v>
      </c>
      <c r="T1784" s="14" t="e">
        <f t="shared" si="309"/>
        <v>#N/A</v>
      </c>
      <c r="U1784" s="14" t="e">
        <f t="shared" si="310"/>
        <v>#N/A</v>
      </c>
      <c r="V1784" s="14">
        <f t="shared" si="311"/>
        <v>0</v>
      </c>
      <c r="W1784" s="14" t="e">
        <f t="shared" si="312"/>
        <v>#N/A</v>
      </c>
      <c r="X1784" s="14" t="e">
        <f t="shared" si="313"/>
        <v>#N/A</v>
      </c>
    </row>
    <row r="1785" spans="1:24">
      <c r="A1785" s="10">
        <f>europe!A1796</f>
        <v>0</v>
      </c>
      <c r="B1785" s="9" t="e">
        <f>VLOOKUP($A1785,europe!$A$1:$B$3014,2,FALSE)</f>
        <v>#N/A</v>
      </c>
      <c r="C1785" s="9">
        <f>VLOOKUP($A1785,man_neu!$A$1:$D$3001,4,FALSE)</f>
        <v>0</v>
      </c>
      <c r="D1785" s="24" t="e">
        <f>VLOOKUP($A1785,cash!$A$1:$B$3001,2,FALSE)</f>
        <v>#N/A</v>
      </c>
      <c r="E1785" s="9" t="e">
        <f>VLOOKUP($A1785,patri!$A$1:$B$3002,2,FALSE)</f>
        <v>#N/A</v>
      </c>
      <c r="G1785" s="9" t="e">
        <f>VLOOKUP($A1785,anteile!$A$4:$D$2615,anteile!B$12,FALSE)</f>
        <v>#N/A</v>
      </c>
      <c r="H1785" s="9" t="e">
        <f>VLOOKUP($A1785,anteile!$A$4:$D$2615,anteile!C$12,FALSE)</f>
        <v>#N/A</v>
      </c>
      <c r="I1785" s="9" t="e">
        <f>VLOOKUP($A1785,anteile!$A$4:$D$2615,anteile!D$12,FALSE)</f>
        <v>#N/A</v>
      </c>
      <c r="K1785" s="24" t="e">
        <f t="shared" si="303"/>
        <v>#N/A</v>
      </c>
      <c r="L1785" s="24" t="e">
        <f t="shared" si="304"/>
        <v>#N/A</v>
      </c>
      <c r="M1785" s="24" t="e">
        <f>VLOOKUP($A1785,cash!$A$1:$B$3001,2,FALSE)</f>
        <v>#N/A</v>
      </c>
      <c r="N1785" s="24" t="e">
        <f t="shared" si="305"/>
        <v>#N/A</v>
      </c>
      <c r="P1785" s="24" t="e">
        <f t="shared" si="306"/>
        <v>#N/A</v>
      </c>
      <c r="Q1785" s="24" t="e">
        <f t="shared" si="307"/>
        <v>#N/A</v>
      </c>
      <c r="S1785" s="14" t="e">
        <f t="shared" si="308"/>
        <v>#N/A</v>
      </c>
      <c r="T1785" s="14" t="e">
        <f t="shared" si="309"/>
        <v>#N/A</v>
      </c>
      <c r="U1785" s="14" t="e">
        <f t="shared" si="310"/>
        <v>#N/A</v>
      </c>
      <c r="V1785" s="14">
        <f t="shared" si="311"/>
        <v>0</v>
      </c>
      <c r="W1785" s="14" t="e">
        <f t="shared" si="312"/>
        <v>#N/A</v>
      </c>
      <c r="X1785" s="14" t="e">
        <f t="shared" si="313"/>
        <v>#N/A</v>
      </c>
    </row>
    <row r="1786" spans="1:24">
      <c r="A1786" s="10">
        <f>europe!A1797</f>
        <v>0</v>
      </c>
      <c r="B1786" s="9" t="e">
        <f>VLOOKUP($A1786,europe!$A$1:$B$3014,2,FALSE)</f>
        <v>#N/A</v>
      </c>
      <c r="C1786" s="9">
        <f>VLOOKUP($A1786,man_neu!$A$1:$D$3001,4,FALSE)</f>
        <v>0</v>
      </c>
      <c r="D1786" s="24" t="e">
        <f>VLOOKUP($A1786,cash!$A$1:$B$3001,2,FALSE)</f>
        <v>#N/A</v>
      </c>
      <c r="E1786" s="9" t="e">
        <f>VLOOKUP($A1786,patri!$A$1:$B$3002,2,FALSE)</f>
        <v>#N/A</v>
      </c>
      <c r="G1786" s="9" t="e">
        <f>VLOOKUP($A1786,anteile!$A$4:$D$2615,anteile!B$12,FALSE)</f>
        <v>#N/A</v>
      </c>
      <c r="H1786" s="9" t="e">
        <f>VLOOKUP($A1786,anteile!$A$4:$D$2615,anteile!C$12,FALSE)</f>
        <v>#N/A</v>
      </c>
      <c r="I1786" s="9" t="e">
        <f>VLOOKUP($A1786,anteile!$A$4:$D$2615,anteile!D$12,FALSE)</f>
        <v>#N/A</v>
      </c>
      <c r="K1786" s="24" t="e">
        <f t="shared" si="303"/>
        <v>#N/A</v>
      </c>
      <c r="L1786" s="24" t="e">
        <f t="shared" si="304"/>
        <v>#N/A</v>
      </c>
      <c r="M1786" s="24" t="e">
        <f>VLOOKUP($A1786,cash!$A$1:$B$3001,2,FALSE)</f>
        <v>#N/A</v>
      </c>
      <c r="N1786" s="24" t="e">
        <f t="shared" si="305"/>
        <v>#N/A</v>
      </c>
      <c r="P1786" s="24" t="e">
        <f t="shared" si="306"/>
        <v>#N/A</v>
      </c>
      <c r="Q1786" s="24" t="e">
        <f t="shared" si="307"/>
        <v>#N/A</v>
      </c>
      <c r="S1786" s="14" t="e">
        <f t="shared" si="308"/>
        <v>#N/A</v>
      </c>
      <c r="T1786" s="14" t="e">
        <f t="shared" si="309"/>
        <v>#N/A</v>
      </c>
      <c r="U1786" s="14" t="e">
        <f t="shared" si="310"/>
        <v>#N/A</v>
      </c>
      <c r="V1786" s="14">
        <f t="shared" si="311"/>
        <v>0</v>
      </c>
      <c r="W1786" s="14" t="e">
        <f t="shared" si="312"/>
        <v>#N/A</v>
      </c>
      <c r="X1786" s="14" t="e">
        <f t="shared" si="313"/>
        <v>#N/A</v>
      </c>
    </row>
    <row r="1787" spans="1:24">
      <c r="A1787" s="10">
        <f>europe!A1798</f>
        <v>0</v>
      </c>
      <c r="B1787" s="9" t="e">
        <f>VLOOKUP($A1787,europe!$A$1:$B$3014,2,FALSE)</f>
        <v>#N/A</v>
      </c>
      <c r="C1787" s="9">
        <f>VLOOKUP($A1787,man_neu!$A$1:$D$3001,4,FALSE)</f>
        <v>0</v>
      </c>
      <c r="D1787" s="24" t="e">
        <f>VLOOKUP($A1787,cash!$A$1:$B$3001,2,FALSE)</f>
        <v>#N/A</v>
      </c>
      <c r="E1787" s="9" t="e">
        <f>VLOOKUP($A1787,patri!$A$1:$B$3002,2,FALSE)</f>
        <v>#N/A</v>
      </c>
      <c r="G1787" s="9" t="e">
        <f>VLOOKUP($A1787,anteile!$A$4:$D$2615,anteile!B$12,FALSE)</f>
        <v>#N/A</v>
      </c>
      <c r="H1787" s="9" t="e">
        <f>VLOOKUP($A1787,anteile!$A$4:$D$2615,anteile!C$12,FALSE)</f>
        <v>#N/A</v>
      </c>
      <c r="I1787" s="9" t="e">
        <f>VLOOKUP($A1787,anteile!$A$4:$D$2615,anteile!D$12,FALSE)</f>
        <v>#N/A</v>
      </c>
      <c r="K1787" s="24" t="e">
        <f t="shared" si="303"/>
        <v>#N/A</v>
      </c>
      <c r="L1787" s="24" t="e">
        <f t="shared" si="304"/>
        <v>#N/A</v>
      </c>
      <c r="M1787" s="24" t="e">
        <f>VLOOKUP($A1787,cash!$A$1:$B$3001,2,FALSE)</f>
        <v>#N/A</v>
      </c>
      <c r="N1787" s="24" t="e">
        <f t="shared" si="305"/>
        <v>#N/A</v>
      </c>
      <c r="P1787" s="24" t="e">
        <f t="shared" si="306"/>
        <v>#N/A</v>
      </c>
      <c r="Q1787" s="24" t="e">
        <f t="shared" si="307"/>
        <v>#N/A</v>
      </c>
      <c r="S1787" s="14" t="e">
        <f t="shared" si="308"/>
        <v>#N/A</v>
      </c>
      <c r="T1787" s="14" t="e">
        <f t="shared" si="309"/>
        <v>#N/A</v>
      </c>
      <c r="U1787" s="14" t="e">
        <f t="shared" si="310"/>
        <v>#N/A</v>
      </c>
      <c r="V1787" s="14">
        <f t="shared" si="311"/>
        <v>0</v>
      </c>
      <c r="W1787" s="14" t="e">
        <f t="shared" si="312"/>
        <v>#N/A</v>
      </c>
      <c r="X1787" s="14" t="e">
        <f t="shared" si="313"/>
        <v>#N/A</v>
      </c>
    </row>
    <row r="1788" spans="1:24">
      <c r="A1788" s="10">
        <f>europe!A1799</f>
        <v>0</v>
      </c>
      <c r="B1788" s="9" t="e">
        <f>VLOOKUP($A1788,europe!$A$1:$B$3014,2,FALSE)</f>
        <v>#N/A</v>
      </c>
      <c r="C1788" s="9">
        <f>VLOOKUP($A1788,man_neu!$A$1:$D$3001,4,FALSE)</f>
        <v>0</v>
      </c>
      <c r="D1788" s="24" t="e">
        <f>VLOOKUP($A1788,cash!$A$1:$B$3001,2,FALSE)</f>
        <v>#N/A</v>
      </c>
      <c r="E1788" s="9" t="e">
        <f>VLOOKUP($A1788,patri!$A$1:$B$3002,2,FALSE)</f>
        <v>#N/A</v>
      </c>
      <c r="G1788" s="9" t="e">
        <f>VLOOKUP($A1788,anteile!$A$4:$D$2615,anteile!B$12,FALSE)</f>
        <v>#N/A</v>
      </c>
      <c r="H1788" s="9" t="e">
        <f>VLOOKUP($A1788,anteile!$A$4:$D$2615,anteile!C$12,FALSE)</f>
        <v>#N/A</v>
      </c>
      <c r="I1788" s="9" t="e">
        <f>VLOOKUP($A1788,anteile!$A$4:$D$2615,anteile!D$12,FALSE)</f>
        <v>#N/A</v>
      </c>
      <c r="K1788" s="24" t="e">
        <f t="shared" si="303"/>
        <v>#N/A</v>
      </c>
      <c r="L1788" s="24" t="e">
        <f t="shared" si="304"/>
        <v>#N/A</v>
      </c>
      <c r="M1788" s="24" t="e">
        <f>VLOOKUP($A1788,cash!$A$1:$B$3001,2,FALSE)</f>
        <v>#N/A</v>
      </c>
      <c r="N1788" s="24" t="e">
        <f t="shared" si="305"/>
        <v>#N/A</v>
      </c>
      <c r="P1788" s="24" t="e">
        <f t="shared" si="306"/>
        <v>#N/A</v>
      </c>
      <c r="Q1788" s="24" t="e">
        <f t="shared" si="307"/>
        <v>#N/A</v>
      </c>
      <c r="S1788" s="14" t="e">
        <f t="shared" si="308"/>
        <v>#N/A</v>
      </c>
      <c r="T1788" s="14" t="e">
        <f t="shared" si="309"/>
        <v>#N/A</v>
      </c>
      <c r="U1788" s="14" t="e">
        <f t="shared" si="310"/>
        <v>#N/A</v>
      </c>
      <c r="V1788" s="14">
        <f t="shared" si="311"/>
        <v>0</v>
      </c>
      <c r="W1788" s="14" t="e">
        <f t="shared" si="312"/>
        <v>#N/A</v>
      </c>
      <c r="X1788" s="14" t="e">
        <f t="shared" si="313"/>
        <v>#N/A</v>
      </c>
    </row>
    <row r="1789" spans="1:24">
      <c r="A1789" s="10">
        <f>europe!A1800</f>
        <v>0</v>
      </c>
      <c r="B1789" s="9" t="e">
        <f>VLOOKUP($A1789,europe!$A$1:$B$3014,2,FALSE)</f>
        <v>#N/A</v>
      </c>
      <c r="C1789" s="9">
        <f>VLOOKUP($A1789,man_neu!$A$1:$D$3001,4,FALSE)</f>
        <v>0</v>
      </c>
      <c r="D1789" s="24" t="e">
        <f>VLOOKUP($A1789,cash!$A$1:$B$3001,2,FALSE)</f>
        <v>#N/A</v>
      </c>
      <c r="E1789" s="9" t="e">
        <f>VLOOKUP($A1789,patri!$A$1:$B$3002,2,FALSE)</f>
        <v>#N/A</v>
      </c>
      <c r="G1789" s="9" t="e">
        <f>VLOOKUP($A1789,anteile!$A$4:$D$2615,anteile!B$12,FALSE)</f>
        <v>#N/A</v>
      </c>
      <c r="H1789" s="9" t="e">
        <f>VLOOKUP($A1789,anteile!$A$4:$D$2615,anteile!C$12,FALSE)</f>
        <v>#N/A</v>
      </c>
      <c r="I1789" s="9" t="e">
        <f>VLOOKUP($A1789,anteile!$A$4:$D$2615,anteile!D$12,FALSE)</f>
        <v>#N/A</v>
      </c>
      <c r="K1789" s="24" t="e">
        <f t="shared" si="303"/>
        <v>#N/A</v>
      </c>
      <c r="L1789" s="24" t="e">
        <f t="shared" si="304"/>
        <v>#N/A</v>
      </c>
      <c r="M1789" s="24" t="e">
        <f>VLOOKUP($A1789,cash!$A$1:$B$3001,2,FALSE)</f>
        <v>#N/A</v>
      </c>
      <c r="N1789" s="24" t="e">
        <f t="shared" si="305"/>
        <v>#N/A</v>
      </c>
      <c r="P1789" s="24" t="e">
        <f t="shared" si="306"/>
        <v>#N/A</v>
      </c>
      <c r="Q1789" s="24" t="e">
        <f t="shared" si="307"/>
        <v>#N/A</v>
      </c>
      <c r="S1789" s="14" t="e">
        <f t="shared" si="308"/>
        <v>#N/A</v>
      </c>
      <c r="T1789" s="14" t="e">
        <f t="shared" si="309"/>
        <v>#N/A</v>
      </c>
      <c r="U1789" s="14" t="e">
        <f t="shared" si="310"/>
        <v>#N/A</v>
      </c>
      <c r="V1789" s="14">
        <f t="shared" si="311"/>
        <v>0</v>
      </c>
      <c r="W1789" s="14" t="e">
        <f t="shared" si="312"/>
        <v>#N/A</v>
      </c>
      <c r="X1789" s="14" t="e">
        <f t="shared" si="313"/>
        <v>#N/A</v>
      </c>
    </row>
    <row r="1790" spans="1:24">
      <c r="A1790" s="10">
        <f>europe!A1801</f>
        <v>0</v>
      </c>
      <c r="B1790" s="9" t="e">
        <f>VLOOKUP($A1790,europe!$A$1:$B$3014,2,FALSE)</f>
        <v>#N/A</v>
      </c>
      <c r="C1790" s="9">
        <f>VLOOKUP($A1790,man_neu!$A$1:$D$3001,4,FALSE)</f>
        <v>0</v>
      </c>
      <c r="D1790" s="24" t="e">
        <f>VLOOKUP($A1790,cash!$A$1:$B$3001,2,FALSE)</f>
        <v>#N/A</v>
      </c>
      <c r="E1790" s="9" t="e">
        <f>VLOOKUP($A1790,patri!$A$1:$B$3002,2,FALSE)</f>
        <v>#N/A</v>
      </c>
      <c r="G1790" s="9" t="e">
        <f>VLOOKUP($A1790,anteile!$A$4:$D$2615,anteile!B$12,FALSE)</f>
        <v>#N/A</v>
      </c>
      <c r="H1790" s="9" t="e">
        <f>VLOOKUP($A1790,anteile!$A$4:$D$2615,anteile!C$12,FALSE)</f>
        <v>#N/A</v>
      </c>
      <c r="I1790" s="9" t="e">
        <f>VLOOKUP($A1790,anteile!$A$4:$D$2615,anteile!D$12,FALSE)</f>
        <v>#N/A</v>
      </c>
      <c r="K1790" s="24" t="e">
        <f t="shared" si="303"/>
        <v>#N/A</v>
      </c>
      <c r="L1790" s="24" t="e">
        <f t="shared" si="304"/>
        <v>#N/A</v>
      </c>
      <c r="M1790" s="24" t="e">
        <f>VLOOKUP($A1790,cash!$A$1:$B$3001,2,FALSE)</f>
        <v>#N/A</v>
      </c>
      <c r="N1790" s="24" t="e">
        <f t="shared" si="305"/>
        <v>#N/A</v>
      </c>
      <c r="P1790" s="24" t="e">
        <f t="shared" si="306"/>
        <v>#N/A</v>
      </c>
      <c r="Q1790" s="24" t="e">
        <f t="shared" si="307"/>
        <v>#N/A</v>
      </c>
      <c r="S1790" s="14" t="e">
        <f t="shared" si="308"/>
        <v>#N/A</v>
      </c>
      <c r="T1790" s="14" t="e">
        <f t="shared" si="309"/>
        <v>#N/A</v>
      </c>
      <c r="U1790" s="14" t="e">
        <f t="shared" si="310"/>
        <v>#N/A</v>
      </c>
      <c r="V1790" s="14">
        <f t="shared" si="311"/>
        <v>0</v>
      </c>
      <c r="W1790" s="14" t="e">
        <f t="shared" si="312"/>
        <v>#N/A</v>
      </c>
      <c r="X1790" s="14" t="e">
        <f t="shared" si="313"/>
        <v>#N/A</v>
      </c>
    </row>
    <row r="1791" spans="1:24">
      <c r="A1791" s="10">
        <f>europe!A1802</f>
        <v>0</v>
      </c>
      <c r="B1791" s="9" t="e">
        <f>VLOOKUP($A1791,europe!$A$1:$B$3014,2,FALSE)</f>
        <v>#N/A</v>
      </c>
      <c r="C1791" s="9">
        <f>VLOOKUP($A1791,man_neu!$A$1:$D$3001,4,FALSE)</f>
        <v>0</v>
      </c>
      <c r="D1791" s="24" t="e">
        <f>VLOOKUP($A1791,cash!$A$1:$B$3001,2,FALSE)</f>
        <v>#N/A</v>
      </c>
      <c r="E1791" s="9" t="e">
        <f>VLOOKUP($A1791,patri!$A$1:$B$3002,2,FALSE)</f>
        <v>#N/A</v>
      </c>
      <c r="G1791" s="9" t="e">
        <f>VLOOKUP($A1791,anteile!$A$4:$D$2615,anteile!B$12,FALSE)</f>
        <v>#N/A</v>
      </c>
      <c r="H1791" s="9" t="e">
        <f>VLOOKUP($A1791,anteile!$A$4:$D$2615,anteile!C$12,FALSE)</f>
        <v>#N/A</v>
      </c>
      <c r="I1791" s="9" t="e">
        <f>VLOOKUP($A1791,anteile!$A$4:$D$2615,anteile!D$12,FALSE)</f>
        <v>#N/A</v>
      </c>
      <c r="K1791" s="24" t="e">
        <f t="shared" si="303"/>
        <v>#N/A</v>
      </c>
      <c r="L1791" s="24" t="e">
        <f t="shared" si="304"/>
        <v>#N/A</v>
      </c>
      <c r="M1791" s="24" t="e">
        <f>VLOOKUP($A1791,cash!$A$1:$B$3001,2,FALSE)</f>
        <v>#N/A</v>
      </c>
      <c r="N1791" s="24" t="e">
        <f t="shared" si="305"/>
        <v>#N/A</v>
      </c>
      <c r="P1791" s="24" t="e">
        <f t="shared" si="306"/>
        <v>#N/A</v>
      </c>
      <c r="Q1791" s="24" t="e">
        <f t="shared" si="307"/>
        <v>#N/A</v>
      </c>
      <c r="S1791" s="14" t="e">
        <f t="shared" si="308"/>
        <v>#N/A</v>
      </c>
      <c r="T1791" s="14" t="e">
        <f t="shared" si="309"/>
        <v>#N/A</v>
      </c>
      <c r="U1791" s="14" t="e">
        <f t="shared" si="310"/>
        <v>#N/A</v>
      </c>
      <c r="V1791" s="14">
        <f t="shared" si="311"/>
        <v>0</v>
      </c>
      <c r="W1791" s="14" t="e">
        <f t="shared" si="312"/>
        <v>#N/A</v>
      </c>
      <c r="X1791" s="14" t="e">
        <f t="shared" si="313"/>
        <v>#N/A</v>
      </c>
    </row>
    <row r="1792" spans="1:24">
      <c r="A1792" s="10">
        <f>europe!A1803</f>
        <v>0</v>
      </c>
      <c r="B1792" s="9" t="e">
        <f>VLOOKUP($A1792,europe!$A$1:$B$3014,2,FALSE)</f>
        <v>#N/A</v>
      </c>
      <c r="C1792" s="9">
        <f>VLOOKUP($A1792,man_neu!$A$1:$D$3001,4,FALSE)</f>
        <v>0</v>
      </c>
      <c r="D1792" s="24" t="e">
        <f>VLOOKUP($A1792,cash!$A$1:$B$3001,2,FALSE)</f>
        <v>#N/A</v>
      </c>
      <c r="E1792" s="9" t="e">
        <f>VLOOKUP($A1792,patri!$A$1:$B$3002,2,FALSE)</f>
        <v>#N/A</v>
      </c>
      <c r="G1792" s="9" t="e">
        <f>VLOOKUP($A1792,anteile!$A$4:$D$2615,anteile!B$12,FALSE)</f>
        <v>#N/A</v>
      </c>
      <c r="H1792" s="9" t="e">
        <f>VLOOKUP($A1792,anteile!$A$4:$D$2615,anteile!C$12,FALSE)</f>
        <v>#N/A</v>
      </c>
      <c r="I1792" s="9" t="e">
        <f>VLOOKUP($A1792,anteile!$A$4:$D$2615,anteile!D$12,FALSE)</f>
        <v>#N/A</v>
      </c>
      <c r="K1792" s="24" t="e">
        <f t="shared" si="303"/>
        <v>#N/A</v>
      </c>
      <c r="L1792" s="24" t="e">
        <f t="shared" si="304"/>
        <v>#N/A</v>
      </c>
      <c r="M1792" s="24" t="e">
        <f>VLOOKUP($A1792,cash!$A$1:$B$3001,2,FALSE)</f>
        <v>#N/A</v>
      </c>
      <c r="N1792" s="24" t="e">
        <f t="shared" si="305"/>
        <v>#N/A</v>
      </c>
      <c r="P1792" s="24" t="e">
        <f t="shared" si="306"/>
        <v>#N/A</v>
      </c>
      <c r="Q1792" s="24" t="e">
        <f t="shared" si="307"/>
        <v>#N/A</v>
      </c>
      <c r="S1792" s="14" t="e">
        <f t="shared" si="308"/>
        <v>#N/A</v>
      </c>
      <c r="T1792" s="14" t="e">
        <f t="shared" si="309"/>
        <v>#N/A</v>
      </c>
      <c r="U1792" s="14" t="e">
        <f t="shared" si="310"/>
        <v>#N/A</v>
      </c>
      <c r="V1792" s="14">
        <f t="shared" si="311"/>
        <v>0</v>
      </c>
      <c r="W1792" s="14" t="e">
        <f t="shared" si="312"/>
        <v>#N/A</v>
      </c>
      <c r="X1792" s="14" t="e">
        <f t="shared" si="313"/>
        <v>#N/A</v>
      </c>
    </row>
    <row r="1793" spans="1:24">
      <c r="A1793" s="10">
        <f>europe!A1804</f>
        <v>0</v>
      </c>
      <c r="B1793" s="9" t="e">
        <f>VLOOKUP($A1793,europe!$A$1:$B$3014,2,FALSE)</f>
        <v>#N/A</v>
      </c>
      <c r="C1793" s="9">
        <f>VLOOKUP($A1793,man_neu!$A$1:$D$3001,4,FALSE)</f>
        <v>0</v>
      </c>
      <c r="D1793" s="24" t="e">
        <f>VLOOKUP($A1793,cash!$A$1:$B$3001,2,FALSE)</f>
        <v>#N/A</v>
      </c>
      <c r="E1793" s="9" t="e">
        <f>VLOOKUP($A1793,patri!$A$1:$B$3002,2,FALSE)</f>
        <v>#N/A</v>
      </c>
      <c r="G1793" s="9" t="e">
        <f>VLOOKUP($A1793,anteile!$A$4:$D$2615,anteile!B$12,FALSE)</f>
        <v>#N/A</v>
      </c>
      <c r="H1793" s="9" t="e">
        <f>VLOOKUP($A1793,anteile!$A$4:$D$2615,anteile!C$12,FALSE)</f>
        <v>#N/A</v>
      </c>
      <c r="I1793" s="9" t="e">
        <f>VLOOKUP($A1793,anteile!$A$4:$D$2615,anteile!D$12,FALSE)</f>
        <v>#N/A</v>
      </c>
      <c r="K1793" s="24" t="e">
        <f t="shared" si="303"/>
        <v>#N/A</v>
      </c>
      <c r="L1793" s="24" t="e">
        <f t="shared" si="304"/>
        <v>#N/A</v>
      </c>
      <c r="M1793" s="24" t="e">
        <f>VLOOKUP($A1793,cash!$A$1:$B$3001,2,FALSE)</f>
        <v>#N/A</v>
      </c>
      <c r="N1793" s="24" t="e">
        <f t="shared" si="305"/>
        <v>#N/A</v>
      </c>
      <c r="P1793" s="24" t="e">
        <f t="shared" si="306"/>
        <v>#N/A</v>
      </c>
      <c r="Q1793" s="24" t="e">
        <f t="shared" si="307"/>
        <v>#N/A</v>
      </c>
      <c r="S1793" s="14" t="e">
        <f t="shared" si="308"/>
        <v>#N/A</v>
      </c>
      <c r="T1793" s="14" t="e">
        <f t="shared" si="309"/>
        <v>#N/A</v>
      </c>
      <c r="U1793" s="14" t="e">
        <f t="shared" si="310"/>
        <v>#N/A</v>
      </c>
      <c r="V1793" s="14">
        <f t="shared" si="311"/>
        <v>0</v>
      </c>
      <c r="W1793" s="14" t="e">
        <f t="shared" si="312"/>
        <v>#N/A</v>
      </c>
      <c r="X1793" s="14" t="e">
        <f t="shared" si="313"/>
        <v>#N/A</v>
      </c>
    </row>
    <row r="1794" spans="1:24">
      <c r="A1794" s="10">
        <f>europe!A1805</f>
        <v>0</v>
      </c>
      <c r="B1794" s="9" t="e">
        <f>VLOOKUP($A1794,europe!$A$1:$B$3014,2,FALSE)</f>
        <v>#N/A</v>
      </c>
      <c r="C1794" s="9">
        <f>VLOOKUP($A1794,man_neu!$A$1:$D$3001,4,FALSE)</f>
        <v>0</v>
      </c>
      <c r="D1794" s="24" t="e">
        <f>VLOOKUP($A1794,cash!$A$1:$B$3001,2,FALSE)</f>
        <v>#N/A</v>
      </c>
      <c r="E1794" s="9" t="e">
        <f>VLOOKUP($A1794,patri!$A$1:$B$3002,2,FALSE)</f>
        <v>#N/A</v>
      </c>
      <c r="G1794" s="9" t="e">
        <f>VLOOKUP($A1794,anteile!$A$4:$D$2615,anteile!B$12,FALSE)</f>
        <v>#N/A</v>
      </c>
      <c r="H1794" s="9" t="e">
        <f>VLOOKUP($A1794,anteile!$A$4:$D$2615,anteile!C$12,FALSE)</f>
        <v>#N/A</v>
      </c>
      <c r="I1794" s="9" t="e">
        <f>VLOOKUP($A1794,anteile!$A$4:$D$2615,anteile!D$12,FALSE)</f>
        <v>#N/A</v>
      </c>
      <c r="K1794" s="24" t="e">
        <f t="shared" si="303"/>
        <v>#N/A</v>
      </c>
      <c r="L1794" s="24" t="e">
        <f t="shared" si="304"/>
        <v>#N/A</v>
      </c>
      <c r="M1794" s="24" t="e">
        <f>VLOOKUP($A1794,cash!$A$1:$B$3001,2,FALSE)</f>
        <v>#N/A</v>
      </c>
      <c r="N1794" s="24" t="e">
        <f t="shared" si="305"/>
        <v>#N/A</v>
      </c>
      <c r="P1794" s="24" t="e">
        <f t="shared" si="306"/>
        <v>#N/A</v>
      </c>
      <c r="Q1794" s="24" t="e">
        <f t="shared" si="307"/>
        <v>#N/A</v>
      </c>
      <c r="S1794" s="14" t="e">
        <f t="shared" si="308"/>
        <v>#N/A</v>
      </c>
      <c r="T1794" s="14" t="e">
        <f t="shared" si="309"/>
        <v>#N/A</v>
      </c>
      <c r="U1794" s="14" t="e">
        <f t="shared" si="310"/>
        <v>#N/A</v>
      </c>
      <c r="V1794" s="14">
        <f t="shared" si="311"/>
        <v>0</v>
      </c>
      <c r="W1794" s="14" t="e">
        <f t="shared" si="312"/>
        <v>#N/A</v>
      </c>
      <c r="X1794" s="14" t="e">
        <f t="shared" si="313"/>
        <v>#N/A</v>
      </c>
    </row>
    <row r="1795" spans="1:24">
      <c r="A1795" s="10">
        <f>europe!A1806</f>
        <v>0</v>
      </c>
      <c r="B1795" s="9" t="e">
        <f>VLOOKUP($A1795,europe!$A$1:$B$3014,2,FALSE)</f>
        <v>#N/A</v>
      </c>
      <c r="C1795" s="9">
        <f>VLOOKUP($A1795,man_neu!$A$1:$D$3001,4,FALSE)</f>
        <v>0</v>
      </c>
      <c r="D1795" s="24" t="e">
        <f>VLOOKUP($A1795,cash!$A$1:$B$3001,2,FALSE)</f>
        <v>#N/A</v>
      </c>
      <c r="E1795" s="9" t="e">
        <f>VLOOKUP($A1795,patri!$A$1:$B$3002,2,FALSE)</f>
        <v>#N/A</v>
      </c>
      <c r="G1795" s="9" t="e">
        <f>VLOOKUP($A1795,anteile!$A$4:$D$2615,anteile!B$12,FALSE)</f>
        <v>#N/A</v>
      </c>
      <c r="H1795" s="9" t="e">
        <f>VLOOKUP($A1795,anteile!$A$4:$D$2615,anteile!C$12,FALSE)</f>
        <v>#N/A</v>
      </c>
      <c r="I1795" s="9" t="e">
        <f>VLOOKUP($A1795,anteile!$A$4:$D$2615,anteile!D$12,FALSE)</f>
        <v>#N/A</v>
      </c>
      <c r="K1795" s="24" t="e">
        <f t="shared" si="303"/>
        <v>#N/A</v>
      </c>
      <c r="L1795" s="24" t="e">
        <f t="shared" si="304"/>
        <v>#N/A</v>
      </c>
      <c r="M1795" s="24" t="e">
        <f>VLOOKUP($A1795,cash!$A$1:$B$3001,2,FALSE)</f>
        <v>#N/A</v>
      </c>
      <c r="N1795" s="24" t="e">
        <f t="shared" si="305"/>
        <v>#N/A</v>
      </c>
      <c r="P1795" s="24" t="e">
        <f t="shared" si="306"/>
        <v>#N/A</v>
      </c>
      <c r="Q1795" s="24" t="e">
        <f t="shared" si="307"/>
        <v>#N/A</v>
      </c>
      <c r="S1795" s="14" t="e">
        <f t="shared" si="308"/>
        <v>#N/A</v>
      </c>
      <c r="T1795" s="14" t="e">
        <f t="shared" si="309"/>
        <v>#N/A</v>
      </c>
      <c r="U1795" s="14" t="e">
        <f t="shared" si="310"/>
        <v>#N/A</v>
      </c>
      <c r="V1795" s="14">
        <f t="shared" si="311"/>
        <v>0</v>
      </c>
      <c r="W1795" s="14" t="e">
        <f t="shared" si="312"/>
        <v>#N/A</v>
      </c>
      <c r="X1795" s="14" t="e">
        <f t="shared" si="313"/>
        <v>#N/A</v>
      </c>
    </row>
    <row r="1796" spans="1:24">
      <c r="A1796" s="10">
        <f>europe!A1807</f>
        <v>0</v>
      </c>
      <c r="B1796" s="9" t="e">
        <f>VLOOKUP($A1796,europe!$A$1:$B$3014,2,FALSE)</f>
        <v>#N/A</v>
      </c>
      <c r="C1796" s="9">
        <f>VLOOKUP($A1796,man_neu!$A$1:$D$3001,4,FALSE)</f>
        <v>0</v>
      </c>
      <c r="D1796" s="24" t="e">
        <f>VLOOKUP($A1796,cash!$A$1:$B$3001,2,FALSE)</f>
        <v>#N/A</v>
      </c>
      <c r="E1796" s="9" t="e">
        <f>VLOOKUP($A1796,patri!$A$1:$B$3002,2,FALSE)</f>
        <v>#N/A</v>
      </c>
      <c r="G1796" s="9" t="e">
        <f>VLOOKUP($A1796,anteile!$A$4:$D$2615,anteile!B$12,FALSE)</f>
        <v>#N/A</v>
      </c>
      <c r="H1796" s="9" t="e">
        <f>VLOOKUP($A1796,anteile!$A$4:$D$2615,anteile!C$12,FALSE)</f>
        <v>#N/A</v>
      </c>
      <c r="I1796" s="9" t="e">
        <f>VLOOKUP($A1796,anteile!$A$4:$D$2615,anteile!D$12,FALSE)</f>
        <v>#N/A</v>
      </c>
      <c r="K1796" s="24" t="e">
        <f t="shared" si="303"/>
        <v>#N/A</v>
      </c>
      <c r="L1796" s="24" t="e">
        <f t="shared" si="304"/>
        <v>#N/A</v>
      </c>
      <c r="M1796" s="24" t="e">
        <f>VLOOKUP($A1796,cash!$A$1:$B$3001,2,FALSE)</f>
        <v>#N/A</v>
      </c>
      <c r="N1796" s="24" t="e">
        <f t="shared" si="305"/>
        <v>#N/A</v>
      </c>
      <c r="P1796" s="24" t="e">
        <f t="shared" si="306"/>
        <v>#N/A</v>
      </c>
      <c r="Q1796" s="24" t="e">
        <f t="shared" si="307"/>
        <v>#N/A</v>
      </c>
      <c r="S1796" s="14" t="e">
        <f t="shared" si="308"/>
        <v>#N/A</v>
      </c>
      <c r="T1796" s="14" t="e">
        <f t="shared" si="309"/>
        <v>#N/A</v>
      </c>
      <c r="U1796" s="14" t="e">
        <f t="shared" si="310"/>
        <v>#N/A</v>
      </c>
      <c r="V1796" s="14">
        <f t="shared" si="311"/>
        <v>0</v>
      </c>
      <c r="W1796" s="14" t="e">
        <f t="shared" si="312"/>
        <v>#N/A</v>
      </c>
      <c r="X1796" s="14" t="e">
        <f t="shared" si="313"/>
        <v>#N/A</v>
      </c>
    </row>
    <row r="1797" spans="1:24">
      <c r="A1797" s="10">
        <f>europe!A1808</f>
        <v>0</v>
      </c>
      <c r="B1797" s="9" t="e">
        <f>VLOOKUP($A1797,europe!$A$1:$B$3014,2,FALSE)</f>
        <v>#N/A</v>
      </c>
      <c r="C1797" s="9">
        <f>VLOOKUP($A1797,man_neu!$A$1:$D$3001,4,FALSE)</f>
        <v>0</v>
      </c>
      <c r="D1797" s="24" t="e">
        <f>VLOOKUP($A1797,cash!$A$1:$B$3001,2,FALSE)</f>
        <v>#N/A</v>
      </c>
      <c r="E1797" s="9" t="e">
        <f>VLOOKUP($A1797,patri!$A$1:$B$3002,2,FALSE)</f>
        <v>#N/A</v>
      </c>
      <c r="G1797" s="9" t="e">
        <f>VLOOKUP($A1797,anteile!$A$4:$D$2615,anteile!B$12,FALSE)</f>
        <v>#N/A</v>
      </c>
      <c r="H1797" s="9" t="e">
        <f>VLOOKUP($A1797,anteile!$A$4:$D$2615,anteile!C$12,FALSE)</f>
        <v>#N/A</v>
      </c>
      <c r="I1797" s="9" t="e">
        <f>VLOOKUP($A1797,anteile!$A$4:$D$2615,anteile!D$12,FALSE)</f>
        <v>#N/A</v>
      </c>
      <c r="K1797" s="24" t="e">
        <f t="shared" si="303"/>
        <v>#N/A</v>
      </c>
      <c r="L1797" s="24" t="e">
        <f t="shared" si="304"/>
        <v>#N/A</v>
      </c>
      <c r="M1797" s="24" t="e">
        <f>VLOOKUP($A1797,cash!$A$1:$B$3001,2,FALSE)</f>
        <v>#N/A</v>
      </c>
      <c r="N1797" s="24" t="e">
        <f t="shared" si="305"/>
        <v>#N/A</v>
      </c>
      <c r="P1797" s="24" t="e">
        <f t="shared" si="306"/>
        <v>#N/A</v>
      </c>
      <c r="Q1797" s="24" t="e">
        <f t="shared" si="307"/>
        <v>#N/A</v>
      </c>
      <c r="S1797" s="14" t="e">
        <f t="shared" si="308"/>
        <v>#N/A</v>
      </c>
      <c r="T1797" s="14" t="e">
        <f t="shared" si="309"/>
        <v>#N/A</v>
      </c>
      <c r="U1797" s="14" t="e">
        <f t="shared" si="310"/>
        <v>#N/A</v>
      </c>
      <c r="V1797" s="14">
        <f t="shared" si="311"/>
        <v>0</v>
      </c>
      <c r="W1797" s="14" t="e">
        <f t="shared" si="312"/>
        <v>#N/A</v>
      </c>
      <c r="X1797" s="14" t="e">
        <f t="shared" si="313"/>
        <v>#N/A</v>
      </c>
    </row>
    <row r="1798" spans="1:24">
      <c r="A1798" s="10">
        <f>europe!A1809</f>
        <v>0</v>
      </c>
      <c r="B1798" s="9" t="e">
        <f>VLOOKUP($A1798,europe!$A$1:$B$3014,2,FALSE)</f>
        <v>#N/A</v>
      </c>
      <c r="C1798" s="9">
        <f>VLOOKUP($A1798,man_neu!$A$1:$D$3001,4,FALSE)</f>
        <v>0</v>
      </c>
      <c r="D1798" s="24" t="e">
        <f>VLOOKUP($A1798,cash!$A$1:$B$3001,2,FALSE)</f>
        <v>#N/A</v>
      </c>
      <c r="E1798" s="9" t="e">
        <f>VLOOKUP($A1798,patri!$A$1:$B$3002,2,FALSE)</f>
        <v>#N/A</v>
      </c>
      <c r="G1798" s="9" t="e">
        <f>VLOOKUP($A1798,anteile!$A$4:$D$2615,anteile!B$12,FALSE)</f>
        <v>#N/A</v>
      </c>
      <c r="H1798" s="9" t="e">
        <f>VLOOKUP($A1798,anteile!$A$4:$D$2615,anteile!C$12,FALSE)</f>
        <v>#N/A</v>
      </c>
      <c r="I1798" s="9" t="e">
        <f>VLOOKUP($A1798,anteile!$A$4:$D$2615,anteile!D$12,FALSE)</f>
        <v>#N/A</v>
      </c>
      <c r="K1798" s="24" t="e">
        <f t="shared" si="303"/>
        <v>#N/A</v>
      </c>
      <c r="L1798" s="24" t="e">
        <f t="shared" si="304"/>
        <v>#N/A</v>
      </c>
      <c r="M1798" s="24" t="e">
        <f>VLOOKUP($A1798,cash!$A$1:$B$3001,2,FALSE)</f>
        <v>#N/A</v>
      </c>
      <c r="N1798" s="24" t="e">
        <f t="shared" si="305"/>
        <v>#N/A</v>
      </c>
      <c r="P1798" s="24" t="e">
        <f t="shared" si="306"/>
        <v>#N/A</v>
      </c>
      <c r="Q1798" s="24" t="e">
        <f t="shared" si="307"/>
        <v>#N/A</v>
      </c>
      <c r="S1798" s="14" t="e">
        <f t="shared" si="308"/>
        <v>#N/A</v>
      </c>
      <c r="T1798" s="14" t="e">
        <f t="shared" si="309"/>
        <v>#N/A</v>
      </c>
      <c r="U1798" s="14" t="e">
        <f t="shared" si="310"/>
        <v>#N/A</v>
      </c>
      <c r="V1798" s="14">
        <f t="shared" si="311"/>
        <v>0</v>
      </c>
      <c r="W1798" s="14" t="e">
        <f t="shared" si="312"/>
        <v>#N/A</v>
      </c>
      <c r="X1798" s="14" t="e">
        <f t="shared" si="313"/>
        <v>#N/A</v>
      </c>
    </row>
    <row r="1799" spans="1:24">
      <c r="A1799" s="10">
        <f>europe!A1810</f>
        <v>0</v>
      </c>
      <c r="B1799" s="9" t="e">
        <f>VLOOKUP($A1799,europe!$A$1:$B$3014,2,FALSE)</f>
        <v>#N/A</v>
      </c>
      <c r="C1799" s="9">
        <f>VLOOKUP($A1799,man_neu!$A$1:$D$3001,4,FALSE)</f>
        <v>0</v>
      </c>
      <c r="D1799" s="24" t="e">
        <f>VLOOKUP($A1799,cash!$A$1:$B$3001,2,FALSE)</f>
        <v>#N/A</v>
      </c>
      <c r="E1799" s="9" t="e">
        <f>VLOOKUP($A1799,patri!$A$1:$B$3002,2,FALSE)</f>
        <v>#N/A</v>
      </c>
      <c r="G1799" s="9" t="e">
        <f>VLOOKUP($A1799,anteile!$A$4:$D$2615,anteile!B$12,FALSE)</f>
        <v>#N/A</v>
      </c>
      <c r="H1799" s="9" t="e">
        <f>VLOOKUP($A1799,anteile!$A$4:$D$2615,anteile!C$12,FALSE)</f>
        <v>#N/A</v>
      </c>
      <c r="I1799" s="9" t="e">
        <f>VLOOKUP($A1799,anteile!$A$4:$D$2615,anteile!D$12,FALSE)</f>
        <v>#N/A</v>
      </c>
      <c r="K1799" s="24" t="e">
        <f t="shared" si="303"/>
        <v>#N/A</v>
      </c>
      <c r="L1799" s="24" t="e">
        <f t="shared" si="304"/>
        <v>#N/A</v>
      </c>
      <c r="M1799" s="24" t="e">
        <f>VLOOKUP($A1799,cash!$A$1:$B$3001,2,FALSE)</f>
        <v>#N/A</v>
      </c>
      <c r="N1799" s="24" t="e">
        <f t="shared" si="305"/>
        <v>#N/A</v>
      </c>
      <c r="P1799" s="24" t="e">
        <f t="shared" si="306"/>
        <v>#N/A</v>
      </c>
      <c r="Q1799" s="24" t="e">
        <f t="shared" si="307"/>
        <v>#N/A</v>
      </c>
      <c r="S1799" s="14" t="e">
        <f t="shared" si="308"/>
        <v>#N/A</v>
      </c>
      <c r="T1799" s="14" t="e">
        <f t="shared" si="309"/>
        <v>#N/A</v>
      </c>
      <c r="U1799" s="14" t="e">
        <f t="shared" si="310"/>
        <v>#N/A</v>
      </c>
      <c r="V1799" s="14">
        <f t="shared" si="311"/>
        <v>0</v>
      </c>
      <c r="W1799" s="14" t="e">
        <f t="shared" si="312"/>
        <v>#N/A</v>
      </c>
      <c r="X1799" s="14" t="e">
        <f t="shared" si="313"/>
        <v>#N/A</v>
      </c>
    </row>
    <row r="1800" spans="1:24">
      <c r="A1800" s="10">
        <f>europe!A1811</f>
        <v>0</v>
      </c>
      <c r="B1800" s="9" t="e">
        <f>VLOOKUP($A1800,europe!$A$1:$B$3014,2,FALSE)</f>
        <v>#N/A</v>
      </c>
      <c r="C1800" s="9">
        <f>VLOOKUP($A1800,man_neu!$A$1:$D$3001,4,FALSE)</f>
        <v>0</v>
      </c>
      <c r="D1800" s="24" t="e">
        <f>VLOOKUP($A1800,cash!$A$1:$B$3001,2,FALSE)</f>
        <v>#N/A</v>
      </c>
      <c r="E1800" s="9" t="e">
        <f>VLOOKUP($A1800,patri!$A$1:$B$3002,2,FALSE)</f>
        <v>#N/A</v>
      </c>
      <c r="G1800" s="9" t="e">
        <f>VLOOKUP($A1800,anteile!$A$4:$D$2615,anteile!B$12,FALSE)</f>
        <v>#N/A</v>
      </c>
      <c r="H1800" s="9" t="e">
        <f>VLOOKUP($A1800,anteile!$A$4:$D$2615,anteile!C$12,FALSE)</f>
        <v>#N/A</v>
      </c>
      <c r="I1800" s="9" t="e">
        <f>VLOOKUP($A1800,anteile!$A$4:$D$2615,anteile!D$12,FALSE)</f>
        <v>#N/A</v>
      </c>
      <c r="K1800" s="24" t="e">
        <f t="shared" si="303"/>
        <v>#N/A</v>
      </c>
      <c r="L1800" s="24" t="e">
        <f t="shared" si="304"/>
        <v>#N/A</v>
      </c>
      <c r="M1800" s="24" t="e">
        <f>VLOOKUP($A1800,cash!$A$1:$B$3001,2,FALSE)</f>
        <v>#N/A</v>
      </c>
      <c r="N1800" s="24" t="e">
        <f t="shared" si="305"/>
        <v>#N/A</v>
      </c>
      <c r="P1800" s="24" t="e">
        <f t="shared" si="306"/>
        <v>#N/A</v>
      </c>
      <c r="Q1800" s="24" t="e">
        <f t="shared" si="307"/>
        <v>#N/A</v>
      </c>
      <c r="S1800" s="14" t="e">
        <f t="shared" si="308"/>
        <v>#N/A</v>
      </c>
      <c r="T1800" s="14" t="e">
        <f t="shared" si="309"/>
        <v>#N/A</v>
      </c>
      <c r="U1800" s="14" t="e">
        <f t="shared" si="310"/>
        <v>#N/A</v>
      </c>
      <c r="V1800" s="14">
        <f t="shared" si="311"/>
        <v>0</v>
      </c>
      <c r="W1800" s="14" t="e">
        <f t="shared" si="312"/>
        <v>#N/A</v>
      </c>
      <c r="X1800" s="14" t="e">
        <f t="shared" si="313"/>
        <v>#N/A</v>
      </c>
    </row>
    <row r="1801" spans="1:24">
      <c r="A1801" s="10">
        <f>europe!A1812</f>
        <v>0</v>
      </c>
      <c r="B1801" s="9" t="e">
        <f>VLOOKUP($A1801,europe!$A$1:$B$3014,2,FALSE)</f>
        <v>#N/A</v>
      </c>
      <c r="C1801" s="9">
        <f>VLOOKUP($A1801,man_neu!$A$1:$D$3001,4,FALSE)</f>
        <v>0</v>
      </c>
      <c r="D1801" s="24" t="e">
        <f>VLOOKUP($A1801,cash!$A$1:$B$3001,2,FALSE)</f>
        <v>#N/A</v>
      </c>
      <c r="E1801" s="9" t="e">
        <f>VLOOKUP($A1801,patri!$A$1:$B$3002,2,FALSE)</f>
        <v>#N/A</v>
      </c>
      <c r="G1801" s="9" t="e">
        <f>VLOOKUP($A1801,anteile!$A$4:$D$2615,anteile!B$12,FALSE)</f>
        <v>#N/A</v>
      </c>
      <c r="H1801" s="9" t="e">
        <f>VLOOKUP($A1801,anteile!$A$4:$D$2615,anteile!C$12,FALSE)</f>
        <v>#N/A</v>
      </c>
      <c r="I1801" s="9" t="e">
        <f>VLOOKUP($A1801,anteile!$A$4:$D$2615,anteile!D$12,FALSE)</f>
        <v>#N/A</v>
      </c>
      <c r="K1801" s="24" t="e">
        <f t="shared" si="303"/>
        <v>#N/A</v>
      </c>
      <c r="L1801" s="24" t="e">
        <f t="shared" si="304"/>
        <v>#N/A</v>
      </c>
      <c r="M1801" s="24" t="e">
        <f>VLOOKUP($A1801,cash!$A$1:$B$3001,2,FALSE)</f>
        <v>#N/A</v>
      </c>
      <c r="N1801" s="24" t="e">
        <f t="shared" si="305"/>
        <v>#N/A</v>
      </c>
      <c r="P1801" s="24" t="e">
        <f t="shared" si="306"/>
        <v>#N/A</v>
      </c>
      <c r="Q1801" s="24" t="e">
        <f t="shared" si="307"/>
        <v>#N/A</v>
      </c>
      <c r="S1801" s="14" t="e">
        <f t="shared" si="308"/>
        <v>#N/A</v>
      </c>
      <c r="T1801" s="14" t="e">
        <f t="shared" si="309"/>
        <v>#N/A</v>
      </c>
      <c r="U1801" s="14" t="e">
        <f t="shared" si="310"/>
        <v>#N/A</v>
      </c>
      <c r="V1801" s="14">
        <f t="shared" si="311"/>
        <v>0</v>
      </c>
      <c r="W1801" s="14" t="e">
        <f t="shared" si="312"/>
        <v>#N/A</v>
      </c>
      <c r="X1801" s="14" t="e">
        <f t="shared" si="313"/>
        <v>#N/A</v>
      </c>
    </row>
    <row r="1802" spans="1:24">
      <c r="A1802" s="10">
        <f>europe!A1813</f>
        <v>0</v>
      </c>
      <c r="B1802" s="9" t="e">
        <f>VLOOKUP($A1802,europe!$A$1:$B$3014,2,FALSE)</f>
        <v>#N/A</v>
      </c>
      <c r="C1802" s="9">
        <f>VLOOKUP($A1802,man_neu!$A$1:$D$3001,4,FALSE)</f>
        <v>0</v>
      </c>
      <c r="D1802" s="24" t="e">
        <f>VLOOKUP($A1802,cash!$A$1:$B$3001,2,FALSE)</f>
        <v>#N/A</v>
      </c>
      <c r="E1802" s="9" t="e">
        <f>VLOOKUP($A1802,patri!$A$1:$B$3002,2,FALSE)</f>
        <v>#N/A</v>
      </c>
      <c r="G1802" s="9" t="e">
        <f>VLOOKUP($A1802,anteile!$A$4:$D$2615,anteile!B$12,FALSE)</f>
        <v>#N/A</v>
      </c>
      <c r="H1802" s="9" t="e">
        <f>VLOOKUP($A1802,anteile!$A$4:$D$2615,anteile!C$12,FALSE)</f>
        <v>#N/A</v>
      </c>
      <c r="I1802" s="9" t="e">
        <f>VLOOKUP($A1802,anteile!$A$4:$D$2615,anteile!D$12,FALSE)</f>
        <v>#N/A</v>
      </c>
      <c r="K1802" s="24" t="e">
        <f t="shared" si="303"/>
        <v>#N/A</v>
      </c>
      <c r="L1802" s="24" t="e">
        <f t="shared" si="304"/>
        <v>#N/A</v>
      </c>
      <c r="M1802" s="24" t="e">
        <f>VLOOKUP($A1802,cash!$A$1:$B$3001,2,FALSE)</f>
        <v>#N/A</v>
      </c>
      <c r="N1802" s="24" t="e">
        <f t="shared" si="305"/>
        <v>#N/A</v>
      </c>
      <c r="P1802" s="24" t="e">
        <f t="shared" si="306"/>
        <v>#N/A</v>
      </c>
      <c r="Q1802" s="24" t="e">
        <f t="shared" si="307"/>
        <v>#N/A</v>
      </c>
      <c r="S1802" s="14" t="e">
        <f t="shared" si="308"/>
        <v>#N/A</v>
      </c>
      <c r="T1802" s="14" t="e">
        <f t="shared" si="309"/>
        <v>#N/A</v>
      </c>
      <c r="U1802" s="14" t="e">
        <f t="shared" si="310"/>
        <v>#N/A</v>
      </c>
      <c r="V1802" s="14">
        <f t="shared" si="311"/>
        <v>0</v>
      </c>
      <c r="W1802" s="14" t="e">
        <f t="shared" si="312"/>
        <v>#N/A</v>
      </c>
      <c r="X1802" s="14" t="e">
        <f t="shared" si="313"/>
        <v>#N/A</v>
      </c>
    </row>
    <row r="1803" spans="1:24">
      <c r="A1803" s="10">
        <f>europe!A1814</f>
        <v>0</v>
      </c>
      <c r="B1803" s="9" t="e">
        <f>VLOOKUP($A1803,europe!$A$1:$B$3014,2,FALSE)</f>
        <v>#N/A</v>
      </c>
      <c r="C1803" s="9">
        <f>VLOOKUP($A1803,man_neu!$A$1:$D$3001,4,FALSE)</f>
        <v>0</v>
      </c>
      <c r="D1803" s="24" t="e">
        <f>VLOOKUP($A1803,cash!$A$1:$B$3001,2,FALSE)</f>
        <v>#N/A</v>
      </c>
      <c r="E1803" s="9" t="e">
        <f>VLOOKUP($A1803,patri!$A$1:$B$3002,2,FALSE)</f>
        <v>#N/A</v>
      </c>
      <c r="G1803" s="9" t="e">
        <f>VLOOKUP($A1803,anteile!$A$4:$D$2615,anteile!B$12,FALSE)</f>
        <v>#N/A</v>
      </c>
      <c r="H1803" s="9" t="e">
        <f>VLOOKUP($A1803,anteile!$A$4:$D$2615,anteile!C$12,FALSE)</f>
        <v>#N/A</v>
      </c>
      <c r="I1803" s="9" t="e">
        <f>VLOOKUP($A1803,anteile!$A$4:$D$2615,anteile!D$12,FALSE)</f>
        <v>#N/A</v>
      </c>
      <c r="K1803" s="24" t="e">
        <f t="shared" si="303"/>
        <v>#N/A</v>
      </c>
      <c r="L1803" s="24" t="e">
        <f t="shared" si="304"/>
        <v>#N/A</v>
      </c>
      <c r="M1803" s="24" t="e">
        <f>VLOOKUP($A1803,cash!$A$1:$B$3001,2,FALSE)</f>
        <v>#N/A</v>
      </c>
      <c r="N1803" s="24" t="e">
        <f t="shared" si="305"/>
        <v>#N/A</v>
      </c>
      <c r="P1803" s="24" t="e">
        <f t="shared" si="306"/>
        <v>#N/A</v>
      </c>
      <c r="Q1803" s="24" t="e">
        <f t="shared" si="307"/>
        <v>#N/A</v>
      </c>
      <c r="S1803" s="14" t="e">
        <f t="shared" si="308"/>
        <v>#N/A</v>
      </c>
      <c r="T1803" s="14" t="e">
        <f t="shared" si="309"/>
        <v>#N/A</v>
      </c>
      <c r="U1803" s="14" t="e">
        <f t="shared" si="310"/>
        <v>#N/A</v>
      </c>
      <c r="V1803" s="14">
        <f t="shared" si="311"/>
        <v>0</v>
      </c>
      <c r="W1803" s="14" t="e">
        <f t="shared" si="312"/>
        <v>#N/A</v>
      </c>
      <c r="X1803" s="14" t="e">
        <f t="shared" si="313"/>
        <v>#N/A</v>
      </c>
    </row>
    <row r="1804" spans="1:24">
      <c r="A1804" s="10">
        <f>europe!A1815</f>
        <v>0</v>
      </c>
      <c r="B1804" s="9" t="e">
        <f>VLOOKUP($A1804,europe!$A$1:$B$3014,2,FALSE)</f>
        <v>#N/A</v>
      </c>
      <c r="C1804" s="9">
        <f>VLOOKUP($A1804,man_neu!$A$1:$D$3001,4,FALSE)</f>
        <v>0</v>
      </c>
      <c r="D1804" s="24" t="e">
        <f>VLOOKUP($A1804,cash!$A$1:$B$3001,2,FALSE)</f>
        <v>#N/A</v>
      </c>
      <c r="E1804" s="9" t="e">
        <f>VLOOKUP($A1804,patri!$A$1:$B$3002,2,FALSE)</f>
        <v>#N/A</v>
      </c>
      <c r="G1804" s="9" t="e">
        <f>VLOOKUP($A1804,anteile!$A$4:$D$2615,anteile!B$12,FALSE)</f>
        <v>#N/A</v>
      </c>
      <c r="H1804" s="9" t="e">
        <f>VLOOKUP($A1804,anteile!$A$4:$D$2615,anteile!C$12,FALSE)</f>
        <v>#N/A</v>
      </c>
      <c r="I1804" s="9" t="e">
        <f>VLOOKUP($A1804,anteile!$A$4:$D$2615,anteile!D$12,FALSE)</f>
        <v>#N/A</v>
      </c>
      <c r="K1804" s="24" t="e">
        <f t="shared" si="303"/>
        <v>#N/A</v>
      </c>
      <c r="L1804" s="24" t="e">
        <f t="shared" si="304"/>
        <v>#N/A</v>
      </c>
      <c r="M1804" s="24" t="e">
        <f>VLOOKUP($A1804,cash!$A$1:$B$3001,2,FALSE)</f>
        <v>#N/A</v>
      </c>
      <c r="N1804" s="24" t="e">
        <f t="shared" si="305"/>
        <v>#N/A</v>
      </c>
      <c r="P1804" s="24" t="e">
        <f t="shared" si="306"/>
        <v>#N/A</v>
      </c>
      <c r="Q1804" s="24" t="e">
        <f t="shared" si="307"/>
        <v>#N/A</v>
      </c>
      <c r="S1804" s="14" t="e">
        <f t="shared" si="308"/>
        <v>#N/A</v>
      </c>
      <c r="T1804" s="14" t="e">
        <f t="shared" si="309"/>
        <v>#N/A</v>
      </c>
      <c r="U1804" s="14" t="e">
        <f t="shared" si="310"/>
        <v>#N/A</v>
      </c>
      <c r="V1804" s="14">
        <f t="shared" si="311"/>
        <v>0</v>
      </c>
      <c r="W1804" s="14" t="e">
        <f t="shared" si="312"/>
        <v>#N/A</v>
      </c>
      <c r="X1804" s="14" t="e">
        <f t="shared" si="313"/>
        <v>#N/A</v>
      </c>
    </row>
    <row r="1805" spans="1:24">
      <c r="A1805" s="10">
        <f>europe!A1816</f>
        <v>0</v>
      </c>
      <c r="B1805" s="9" t="e">
        <f>VLOOKUP($A1805,europe!$A$1:$B$3014,2,FALSE)</f>
        <v>#N/A</v>
      </c>
      <c r="C1805" s="9">
        <f>VLOOKUP($A1805,man_neu!$A$1:$D$3001,4,FALSE)</f>
        <v>0</v>
      </c>
      <c r="D1805" s="24" t="e">
        <f>VLOOKUP($A1805,cash!$A$1:$B$3001,2,FALSE)</f>
        <v>#N/A</v>
      </c>
      <c r="E1805" s="9" t="e">
        <f>VLOOKUP($A1805,patri!$A$1:$B$3002,2,FALSE)</f>
        <v>#N/A</v>
      </c>
      <c r="G1805" s="9" t="e">
        <f>VLOOKUP($A1805,anteile!$A$4:$D$2615,anteile!B$12,FALSE)</f>
        <v>#N/A</v>
      </c>
      <c r="H1805" s="9" t="e">
        <f>VLOOKUP($A1805,anteile!$A$4:$D$2615,anteile!C$12,FALSE)</f>
        <v>#N/A</v>
      </c>
      <c r="I1805" s="9" t="e">
        <f>VLOOKUP($A1805,anteile!$A$4:$D$2615,anteile!D$12,FALSE)</f>
        <v>#N/A</v>
      </c>
      <c r="K1805" s="24" t="e">
        <f t="shared" si="303"/>
        <v>#N/A</v>
      </c>
      <c r="L1805" s="24" t="e">
        <f t="shared" si="304"/>
        <v>#N/A</v>
      </c>
      <c r="M1805" s="24" t="e">
        <f>VLOOKUP($A1805,cash!$A$1:$B$3001,2,FALSE)</f>
        <v>#N/A</v>
      </c>
      <c r="N1805" s="24" t="e">
        <f t="shared" si="305"/>
        <v>#N/A</v>
      </c>
      <c r="P1805" s="24" t="e">
        <f t="shared" si="306"/>
        <v>#N/A</v>
      </c>
      <c r="Q1805" s="24" t="e">
        <f t="shared" si="307"/>
        <v>#N/A</v>
      </c>
      <c r="S1805" s="14" t="e">
        <f t="shared" si="308"/>
        <v>#N/A</v>
      </c>
      <c r="T1805" s="14" t="e">
        <f t="shared" si="309"/>
        <v>#N/A</v>
      </c>
      <c r="U1805" s="14" t="e">
        <f t="shared" si="310"/>
        <v>#N/A</v>
      </c>
      <c r="V1805" s="14">
        <f t="shared" si="311"/>
        <v>0</v>
      </c>
      <c r="W1805" s="14" t="e">
        <f t="shared" si="312"/>
        <v>#N/A</v>
      </c>
      <c r="X1805" s="14" t="e">
        <f t="shared" si="313"/>
        <v>#N/A</v>
      </c>
    </row>
    <row r="1806" spans="1:24">
      <c r="A1806" s="10">
        <f>europe!A1817</f>
        <v>0</v>
      </c>
      <c r="B1806" s="9" t="e">
        <f>VLOOKUP($A1806,europe!$A$1:$B$3014,2,FALSE)</f>
        <v>#N/A</v>
      </c>
      <c r="C1806" s="9">
        <f>VLOOKUP($A1806,man_neu!$A$1:$D$3001,4,FALSE)</f>
        <v>0</v>
      </c>
      <c r="D1806" s="24" t="e">
        <f>VLOOKUP($A1806,cash!$A$1:$B$3001,2,FALSE)</f>
        <v>#N/A</v>
      </c>
      <c r="E1806" s="9" t="e">
        <f>VLOOKUP($A1806,patri!$A$1:$B$3002,2,FALSE)</f>
        <v>#N/A</v>
      </c>
      <c r="G1806" s="9" t="e">
        <f>VLOOKUP($A1806,anteile!$A$4:$D$2615,anteile!B$12,FALSE)</f>
        <v>#N/A</v>
      </c>
      <c r="H1806" s="9" t="e">
        <f>VLOOKUP($A1806,anteile!$A$4:$D$2615,anteile!C$12,FALSE)</f>
        <v>#N/A</v>
      </c>
      <c r="I1806" s="9" t="e">
        <f>VLOOKUP($A1806,anteile!$A$4:$D$2615,anteile!D$12,FALSE)</f>
        <v>#N/A</v>
      </c>
      <c r="K1806" s="24" t="e">
        <f t="shared" ref="K1806:K1869" si="314">B1806*G1806</f>
        <v>#N/A</v>
      </c>
      <c r="L1806" s="24" t="e">
        <f t="shared" ref="L1806:L1869" si="315">C1806*H1806</f>
        <v>#N/A</v>
      </c>
      <c r="M1806" s="24" t="e">
        <f>VLOOKUP($A1806,cash!$A$1:$B$3001,2,FALSE)</f>
        <v>#N/A</v>
      </c>
      <c r="N1806" s="24" t="e">
        <f t="shared" ref="N1806:N1869" si="316">E1806*I1806</f>
        <v>#N/A</v>
      </c>
      <c r="P1806" s="24" t="e">
        <f t="shared" si="306"/>
        <v>#N/A</v>
      </c>
      <c r="Q1806" s="24" t="e">
        <f t="shared" si="307"/>
        <v>#N/A</v>
      </c>
      <c r="S1806" s="14" t="e">
        <f t="shared" si="308"/>
        <v>#N/A</v>
      </c>
      <c r="T1806" s="14" t="e">
        <f t="shared" si="309"/>
        <v>#N/A</v>
      </c>
      <c r="U1806" s="14" t="e">
        <f t="shared" si="310"/>
        <v>#N/A</v>
      </c>
      <c r="V1806" s="14">
        <f t="shared" si="311"/>
        <v>0</v>
      </c>
      <c r="W1806" s="14" t="e">
        <f t="shared" si="312"/>
        <v>#N/A</v>
      </c>
      <c r="X1806" s="14" t="e">
        <f t="shared" si="313"/>
        <v>#N/A</v>
      </c>
    </row>
    <row r="1807" spans="1:24">
      <c r="A1807" s="10">
        <f>europe!A1818</f>
        <v>0</v>
      </c>
      <c r="B1807" s="9" t="e">
        <f>VLOOKUP($A1807,europe!$A$1:$B$3014,2,FALSE)</f>
        <v>#N/A</v>
      </c>
      <c r="C1807" s="9">
        <f>VLOOKUP($A1807,man_neu!$A$1:$D$3001,4,FALSE)</f>
        <v>0</v>
      </c>
      <c r="D1807" s="24" t="e">
        <f>VLOOKUP($A1807,cash!$A$1:$B$3001,2,FALSE)</f>
        <v>#N/A</v>
      </c>
      <c r="E1807" s="9" t="e">
        <f>VLOOKUP($A1807,patri!$A$1:$B$3002,2,FALSE)</f>
        <v>#N/A</v>
      </c>
      <c r="G1807" s="9" t="e">
        <f>VLOOKUP($A1807,anteile!$A$4:$D$2615,anteile!B$12,FALSE)</f>
        <v>#N/A</v>
      </c>
      <c r="H1807" s="9" t="e">
        <f>VLOOKUP($A1807,anteile!$A$4:$D$2615,anteile!C$12,FALSE)</f>
        <v>#N/A</v>
      </c>
      <c r="I1807" s="9" t="e">
        <f>VLOOKUP($A1807,anteile!$A$4:$D$2615,anteile!D$12,FALSE)</f>
        <v>#N/A</v>
      </c>
      <c r="K1807" s="24" t="e">
        <f t="shared" si="314"/>
        <v>#N/A</v>
      </c>
      <c r="L1807" s="24" t="e">
        <f t="shared" si="315"/>
        <v>#N/A</v>
      </c>
      <c r="M1807" s="24" t="e">
        <f>VLOOKUP($A1807,cash!$A$1:$B$3001,2,FALSE)</f>
        <v>#N/A</v>
      </c>
      <c r="N1807" s="24" t="e">
        <f t="shared" si="316"/>
        <v>#N/A</v>
      </c>
      <c r="P1807" s="24" t="e">
        <f t="shared" ref="P1807:P1870" si="317">SUM(K1807:M1807)</f>
        <v>#N/A</v>
      </c>
      <c r="Q1807" s="24" t="e">
        <f t="shared" ref="Q1807:Q1870" si="318">N1807</f>
        <v>#N/A</v>
      </c>
      <c r="S1807" s="14" t="e">
        <f t="shared" ref="S1807:S1870" si="319">P1807/P$6*100</f>
        <v>#N/A</v>
      </c>
      <c r="T1807" s="14" t="e">
        <f t="shared" ref="T1807:T1870" si="320">Q1807/Q$6*100</f>
        <v>#N/A</v>
      </c>
      <c r="U1807" s="14" t="e">
        <f t="shared" ref="U1807:U1870" si="321">B1807/B$6*100</f>
        <v>#N/A</v>
      </c>
      <c r="V1807" s="14">
        <f t="shared" ref="V1807:V1870" si="322">C1807/C$6*100</f>
        <v>0</v>
      </c>
      <c r="W1807" s="14" t="e">
        <f t="shared" ref="W1807:W1870" si="323">D1807/D$6*100</f>
        <v>#N/A</v>
      </c>
      <c r="X1807" s="14" t="e">
        <f t="shared" ref="X1807:X1870" si="324">E1807/E$6*100</f>
        <v>#N/A</v>
      </c>
    </row>
    <row r="1808" spans="1:24">
      <c r="A1808" s="10">
        <f>europe!A1819</f>
        <v>0</v>
      </c>
      <c r="B1808" s="9" t="e">
        <f>VLOOKUP($A1808,europe!$A$1:$B$3014,2,FALSE)</f>
        <v>#N/A</v>
      </c>
      <c r="C1808" s="9">
        <f>VLOOKUP($A1808,man_neu!$A$1:$D$3001,4,FALSE)</f>
        <v>0</v>
      </c>
      <c r="D1808" s="24" t="e">
        <f>VLOOKUP($A1808,cash!$A$1:$B$3001,2,FALSE)</f>
        <v>#N/A</v>
      </c>
      <c r="E1808" s="9" t="e">
        <f>VLOOKUP($A1808,patri!$A$1:$B$3002,2,FALSE)</f>
        <v>#N/A</v>
      </c>
      <c r="G1808" s="9" t="e">
        <f>VLOOKUP($A1808,anteile!$A$4:$D$2615,anteile!B$12,FALSE)</f>
        <v>#N/A</v>
      </c>
      <c r="H1808" s="9" t="e">
        <f>VLOOKUP($A1808,anteile!$A$4:$D$2615,anteile!C$12,FALSE)</f>
        <v>#N/A</v>
      </c>
      <c r="I1808" s="9" t="e">
        <f>VLOOKUP($A1808,anteile!$A$4:$D$2615,anteile!D$12,FALSE)</f>
        <v>#N/A</v>
      </c>
      <c r="K1808" s="24" t="e">
        <f t="shared" si="314"/>
        <v>#N/A</v>
      </c>
      <c r="L1808" s="24" t="e">
        <f t="shared" si="315"/>
        <v>#N/A</v>
      </c>
      <c r="M1808" s="24" t="e">
        <f>VLOOKUP($A1808,cash!$A$1:$B$3001,2,FALSE)</f>
        <v>#N/A</v>
      </c>
      <c r="N1808" s="24" t="e">
        <f t="shared" si="316"/>
        <v>#N/A</v>
      </c>
      <c r="P1808" s="24" t="e">
        <f t="shared" si="317"/>
        <v>#N/A</v>
      </c>
      <c r="Q1808" s="24" t="e">
        <f t="shared" si="318"/>
        <v>#N/A</v>
      </c>
      <c r="S1808" s="14" t="e">
        <f t="shared" si="319"/>
        <v>#N/A</v>
      </c>
      <c r="T1808" s="14" t="e">
        <f t="shared" si="320"/>
        <v>#N/A</v>
      </c>
      <c r="U1808" s="14" t="e">
        <f t="shared" si="321"/>
        <v>#N/A</v>
      </c>
      <c r="V1808" s="14">
        <f t="shared" si="322"/>
        <v>0</v>
      </c>
      <c r="W1808" s="14" t="e">
        <f t="shared" si="323"/>
        <v>#N/A</v>
      </c>
      <c r="X1808" s="14" t="e">
        <f t="shared" si="324"/>
        <v>#N/A</v>
      </c>
    </row>
    <row r="1809" spans="1:24">
      <c r="A1809" s="10">
        <f>europe!A1820</f>
        <v>0</v>
      </c>
      <c r="B1809" s="9" t="e">
        <f>VLOOKUP($A1809,europe!$A$1:$B$3014,2,FALSE)</f>
        <v>#N/A</v>
      </c>
      <c r="C1809" s="9">
        <f>VLOOKUP($A1809,man_neu!$A$1:$D$3001,4,FALSE)</f>
        <v>0</v>
      </c>
      <c r="D1809" s="24" t="e">
        <f>VLOOKUP($A1809,cash!$A$1:$B$3001,2,FALSE)</f>
        <v>#N/A</v>
      </c>
      <c r="E1809" s="9" t="e">
        <f>VLOOKUP($A1809,patri!$A$1:$B$3002,2,FALSE)</f>
        <v>#N/A</v>
      </c>
      <c r="G1809" s="9" t="e">
        <f>VLOOKUP($A1809,anteile!$A$4:$D$2615,anteile!B$12,FALSE)</f>
        <v>#N/A</v>
      </c>
      <c r="H1809" s="9" t="e">
        <f>VLOOKUP($A1809,anteile!$A$4:$D$2615,anteile!C$12,FALSE)</f>
        <v>#N/A</v>
      </c>
      <c r="I1809" s="9" t="e">
        <f>VLOOKUP($A1809,anteile!$A$4:$D$2615,anteile!D$12,FALSE)</f>
        <v>#N/A</v>
      </c>
      <c r="K1809" s="24" t="e">
        <f t="shared" si="314"/>
        <v>#N/A</v>
      </c>
      <c r="L1809" s="24" t="e">
        <f t="shared" si="315"/>
        <v>#N/A</v>
      </c>
      <c r="M1809" s="24" t="e">
        <f>VLOOKUP($A1809,cash!$A$1:$B$3001,2,FALSE)</f>
        <v>#N/A</v>
      </c>
      <c r="N1809" s="24" t="e">
        <f t="shared" si="316"/>
        <v>#N/A</v>
      </c>
      <c r="P1809" s="24" t="e">
        <f t="shared" si="317"/>
        <v>#N/A</v>
      </c>
      <c r="Q1809" s="24" t="e">
        <f t="shared" si="318"/>
        <v>#N/A</v>
      </c>
      <c r="S1809" s="14" t="e">
        <f t="shared" si="319"/>
        <v>#N/A</v>
      </c>
      <c r="T1809" s="14" t="e">
        <f t="shared" si="320"/>
        <v>#N/A</v>
      </c>
      <c r="U1809" s="14" t="e">
        <f t="shared" si="321"/>
        <v>#N/A</v>
      </c>
      <c r="V1809" s="14">
        <f t="shared" si="322"/>
        <v>0</v>
      </c>
      <c r="W1809" s="14" t="e">
        <f t="shared" si="323"/>
        <v>#N/A</v>
      </c>
      <c r="X1809" s="14" t="e">
        <f t="shared" si="324"/>
        <v>#N/A</v>
      </c>
    </row>
    <row r="1810" spans="1:24">
      <c r="A1810" s="10">
        <f>europe!A1821</f>
        <v>0</v>
      </c>
      <c r="B1810" s="9" t="e">
        <f>VLOOKUP($A1810,europe!$A$1:$B$3014,2,FALSE)</f>
        <v>#N/A</v>
      </c>
      <c r="C1810" s="9">
        <f>VLOOKUP($A1810,man_neu!$A$1:$D$3001,4,FALSE)</f>
        <v>0</v>
      </c>
      <c r="D1810" s="24" t="e">
        <f>VLOOKUP($A1810,cash!$A$1:$B$3001,2,FALSE)</f>
        <v>#N/A</v>
      </c>
      <c r="E1810" s="9" t="e">
        <f>VLOOKUP($A1810,patri!$A$1:$B$3002,2,FALSE)</f>
        <v>#N/A</v>
      </c>
      <c r="G1810" s="9" t="e">
        <f>VLOOKUP($A1810,anteile!$A$4:$D$2615,anteile!B$12,FALSE)</f>
        <v>#N/A</v>
      </c>
      <c r="H1810" s="9" t="e">
        <f>VLOOKUP($A1810,anteile!$A$4:$D$2615,anteile!C$12,FALSE)</f>
        <v>#N/A</v>
      </c>
      <c r="I1810" s="9" t="e">
        <f>VLOOKUP($A1810,anteile!$A$4:$D$2615,anteile!D$12,FALSE)</f>
        <v>#N/A</v>
      </c>
      <c r="K1810" s="24" t="e">
        <f t="shared" si="314"/>
        <v>#N/A</v>
      </c>
      <c r="L1810" s="24" t="e">
        <f t="shared" si="315"/>
        <v>#N/A</v>
      </c>
      <c r="M1810" s="24" t="e">
        <f>VLOOKUP($A1810,cash!$A$1:$B$3001,2,FALSE)</f>
        <v>#N/A</v>
      </c>
      <c r="N1810" s="24" t="e">
        <f t="shared" si="316"/>
        <v>#N/A</v>
      </c>
      <c r="P1810" s="24" t="e">
        <f t="shared" si="317"/>
        <v>#N/A</v>
      </c>
      <c r="Q1810" s="24" t="e">
        <f t="shared" si="318"/>
        <v>#N/A</v>
      </c>
      <c r="S1810" s="14" t="e">
        <f t="shared" si="319"/>
        <v>#N/A</v>
      </c>
      <c r="T1810" s="14" t="e">
        <f t="shared" si="320"/>
        <v>#N/A</v>
      </c>
      <c r="U1810" s="14" t="e">
        <f t="shared" si="321"/>
        <v>#N/A</v>
      </c>
      <c r="V1810" s="14">
        <f t="shared" si="322"/>
        <v>0</v>
      </c>
      <c r="W1810" s="14" t="e">
        <f t="shared" si="323"/>
        <v>#N/A</v>
      </c>
      <c r="X1810" s="14" t="e">
        <f t="shared" si="324"/>
        <v>#N/A</v>
      </c>
    </row>
    <row r="1811" spans="1:24">
      <c r="A1811" s="10">
        <f>europe!A1822</f>
        <v>0</v>
      </c>
      <c r="B1811" s="9" t="e">
        <f>VLOOKUP($A1811,europe!$A$1:$B$3014,2,FALSE)</f>
        <v>#N/A</v>
      </c>
      <c r="C1811" s="9">
        <f>VLOOKUP($A1811,man_neu!$A$1:$D$3001,4,FALSE)</f>
        <v>0</v>
      </c>
      <c r="D1811" s="24" t="e">
        <f>VLOOKUP($A1811,cash!$A$1:$B$3001,2,FALSE)</f>
        <v>#N/A</v>
      </c>
      <c r="E1811" s="9" t="e">
        <f>VLOOKUP($A1811,patri!$A$1:$B$3002,2,FALSE)</f>
        <v>#N/A</v>
      </c>
      <c r="G1811" s="9" t="e">
        <f>VLOOKUP($A1811,anteile!$A$4:$D$2615,anteile!B$12,FALSE)</f>
        <v>#N/A</v>
      </c>
      <c r="H1811" s="9" t="e">
        <f>VLOOKUP($A1811,anteile!$A$4:$D$2615,anteile!C$12,FALSE)</f>
        <v>#N/A</v>
      </c>
      <c r="I1811" s="9" t="e">
        <f>VLOOKUP($A1811,anteile!$A$4:$D$2615,anteile!D$12,FALSE)</f>
        <v>#N/A</v>
      </c>
      <c r="K1811" s="24" t="e">
        <f t="shared" si="314"/>
        <v>#N/A</v>
      </c>
      <c r="L1811" s="24" t="e">
        <f t="shared" si="315"/>
        <v>#N/A</v>
      </c>
      <c r="M1811" s="24" t="e">
        <f>VLOOKUP($A1811,cash!$A$1:$B$3001,2,FALSE)</f>
        <v>#N/A</v>
      </c>
      <c r="N1811" s="24" t="e">
        <f t="shared" si="316"/>
        <v>#N/A</v>
      </c>
      <c r="P1811" s="24" t="e">
        <f t="shared" si="317"/>
        <v>#N/A</v>
      </c>
      <c r="Q1811" s="24" t="e">
        <f t="shared" si="318"/>
        <v>#N/A</v>
      </c>
      <c r="S1811" s="14" t="e">
        <f t="shared" si="319"/>
        <v>#N/A</v>
      </c>
      <c r="T1811" s="14" t="e">
        <f t="shared" si="320"/>
        <v>#N/A</v>
      </c>
      <c r="U1811" s="14" t="e">
        <f t="shared" si="321"/>
        <v>#N/A</v>
      </c>
      <c r="V1811" s="14">
        <f t="shared" si="322"/>
        <v>0</v>
      </c>
      <c r="W1811" s="14" t="e">
        <f t="shared" si="323"/>
        <v>#N/A</v>
      </c>
      <c r="X1811" s="14" t="e">
        <f t="shared" si="324"/>
        <v>#N/A</v>
      </c>
    </row>
    <row r="1812" spans="1:24">
      <c r="A1812" s="10">
        <f>europe!A1823</f>
        <v>0</v>
      </c>
      <c r="B1812" s="9" t="e">
        <f>VLOOKUP($A1812,europe!$A$1:$B$3014,2,FALSE)</f>
        <v>#N/A</v>
      </c>
      <c r="C1812" s="9">
        <f>VLOOKUP($A1812,man_neu!$A$1:$D$3001,4,FALSE)</f>
        <v>0</v>
      </c>
      <c r="D1812" s="24" t="e">
        <f>VLOOKUP($A1812,cash!$A$1:$B$3001,2,FALSE)</f>
        <v>#N/A</v>
      </c>
      <c r="E1812" s="9" t="e">
        <f>VLOOKUP($A1812,patri!$A$1:$B$3002,2,FALSE)</f>
        <v>#N/A</v>
      </c>
      <c r="G1812" s="9" t="e">
        <f>VLOOKUP($A1812,anteile!$A$4:$D$2615,anteile!B$12,FALSE)</f>
        <v>#N/A</v>
      </c>
      <c r="H1812" s="9" t="e">
        <f>VLOOKUP($A1812,anteile!$A$4:$D$2615,anteile!C$12,FALSE)</f>
        <v>#N/A</v>
      </c>
      <c r="I1812" s="9" t="e">
        <f>VLOOKUP($A1812,anteile!$A$4:$D$2615,anteile!D$12,FALSE)</f>
        <v>#N/A</v>
      </c>
      <c r="K1812" s="24" t="e">
        <f t="shared" si="314"/>
        <v>#N/A</v>
      </c>
      <c r="L1812" s="24" t="e">
        <f t="shared" si="315"/>
        <v>#N/A</v>
      </c>
      <c r="M1812" s="24" t="e">
        <f>VLOOKUP($A1812,cash!$A$1:$B$3001,2,FALSE)</f>
        <v>#N/A</v>
      </c>
      <c r="N1812" s="24" t="e">
        <f t="shared" si="316"/>
        <v>#N/A</v>
      </c>
      <c r="P1812" s="24" t="e">
        <f t="shared" si="317"/>
        <v>#N/A</v>
      </c>
      <c r="Q1812" s="24" t="e">
        <f t="shared" si="318"/>
        <v>#N/A</v>
      </c>
      <c r="S1812" s="14" t="e">
        <f t="shared" si="319"/>
        <v>#N/A</v>
      </c>
      <c r="T1812" s="14" t="e">
        <f t="shared" si="320"/>
        <v>#N/A</v>
      </c>
      <c r="U1812" s="14" t="e">
        <f t="shared" si="321"/>
        <v>#N/A</v>
      </c>
      <c r="V1812" s="14">
        <f t="shared" si="322"/>
        <v>0</v>
      </c>
      <c r="W1812" s="14" t="e">
        <f t="shared" si="323"/>
        <v>#N/A</v>
      </c>
      <c r="X1812" s="14" t="e">
        <f t="shared" si="324"/>
        <v>#N/A</v>
      </c>
    </row>
    <row r="1813" spans="1:24">
      <c r="A1813" s="10">
        <f>europe!A1824</f>
        <v>0</v>
      </c>
      <c r="B1813" s="9" t="e">
        <f>VLOOKUP($A1813,europe!$A$1:$B$3014,2,FALSE)</f>
        <v>#N/A</v>
      </c>
      <c r="C1813" s="9">
        <f>VLOOKUP($A1813,man_neu!$A$1:$D$3001,4,FALSE)</f>
        <v>0</v>
      </c>
      <c r="D1813" s="24" t="e">
        <f>VLOOKUP($A1813,cash!$A$1:$B$3001,2,FALSE)</f>
        <v>#N/A</v>
      </c>
      <c r="E1813" s="9" t="e">
        <f>VLOOKUP($A1813,patri!$A$1:$B$3002,2,FALSE)</f>
        <v>#N/A</v>
      </c>
      <c r="G1813" s="9" t="e">
        <f>VLOOKUP($A1813,anteile!$A$4:$D$2615,anteile!B$12,FALSE)</f>
        <v>#N/A</v>
      </c>
      <c r="H1813" s="9" t="e">
        <f>VLOOKUP($A1813,anteile!$A$4:$D$2615,anteile!C$12,FALSE)</f>
        <v>#N/A</v>
      </c>
      <c r="I1813" s="9" t="e">
        <f>VLOOKUP($A1813,anteile!$A$4:$D$2615,anteile!D$12,FALSE)</f>
        <v>#N/A</v>
      </c>
      <c r="K1813" s="24" t="e">
        <f t="shared" si="314"/>
        <v>#N/A</v>
      </c>
      <c r="L1813" s="24" t="e">
        <f t="shared" si="315"/>
        <v>#N/A</v>
      </c>
      <c r="M1813" s="24" t="e">
        <f>VLOOKUP($A1813,cash!$A$1:$B$3001,2,FALSE)</f>
        <v>#N/A</v>
      </c>
      <c r="N1813" s="24" t="e">
        <f t="shared" si="316"/>
        <v>#N/A</v>
      </c>
      <c r="P1813" s="24" t="e">
        <f t="shared" si="317"/>
        <v>#N/A</v>
      </c>
      <c r="Q1813" s="24" t="e">
        <f t="shared" si="318"/>
        <v>#N/A</v>
      </c>
      <c r="S1813" s="14" t="e">
        <f t="shared" si="319"/>
        <v>#N/A</v>
      </c>
      <c r="T1813" s="14" t="e">
        <f t="shared" si="320"/>
        <v>#N/A</v>
      </c>
      <c r="U1813" s="14" t="e">
        <f t="shared" si="321"/>
        <v>#N/A</v>
      </c>
      <c r="V1813" s="14">
        <f t="shared" si="322"/>
        <v>0</v>
      </c>
      <c r="W1813" s="14" t="e">
        <f t="shared" si="323"/>
        <v>#N/A</v>
      </c>
      <c r="X1813" s="14" t="e">
        <f t="shared" si="324"/>
        <v>#N/A</v>
      </c>
    </row>
    <row r="1814" spans="1:24">
      <c r="A1814" s="10">
        <f>europe!A1825</f>
        <v>0</v>
      </c>
      <c r="B1814" s="9" t="e">
        <f>VLOOKUP($A1814,europe!$A$1:$B$3014,2,FALSE)</f>
        <v>#N/A</v>
      </c>
      <c r="C1814" s="9">
        <f>VLOOKUP($A1814,man_neu!$A$1:$D$3001,4,FALSE)</f>
        <v>0</v>
      </c>
      <c r="D1814" s="24" t="e">
        <f>VLOOKUP($A1814,cash!$A$1:$B$3001,2,FALSE)</f>
        <v>#N/A</v>
      </c>
      <c r="E1814" s="9" t="e">
        <f>VLOOKUP($A1814,patri!$A$1:$B$3002,2,FALSE)</f>
        <v>#N/A</v>
      </c>
      <c r="G1814" s="9" t="e">
        <f>VLOOKUP($A1814,anteile!$A$4:$D$2615,anteile!B$12,FALSE)</f>
        <v>#N/A</v>
      </c>
      <c r="H1814" s="9" t="e">
        <f>VLOOKUP($A1814,anteile!$A$4:$D$2615,anteile!C$12,FALSE)</f>
        <v>#N/A</v>
      </c>
      <c r="I1814" s="9" t="e">
        <f>VLOOKUP($A1814,anteile!$A$4:$D$2615,anteile!D$12,FALSE)</f>
        <v>#N/A</v>
      </c>
      <c r="K1814" s="24" t="e">
        <f t="shared" si="314"/>
        <v>#N/A</v>
      </c>
      <c r="L1814" s="24" t="e">
        <f t="shared" si="315"/>
        <v>#N/A</v>
      </c>
      <c r="M1814" s="24" t="e">
        <f>VLOOKUP($A1814,cash!$A$1:$B$3001,2,FALSE)</f>
        <v>#N/A</v>
      </c>
      <c r="N1814" s="24" t="e">
        <f t="shared" si="316"/>
        <v>#N/A</v>
      </c>
      <c r="P1814" s="24" t="e">
        <f t="shared" si="317"/>
        <v>#N/A</v>
      </c>
      <c r="Q1814" s="24" t="e">
        <f t="shared" si="318"/>
        <v>#N/A</v>
      </c>
      <c r="S1814" s="14" t="e">
        <f t="shared" si="319"/>
        <v>#N/A</v>
      </c>
      <c r="T1814" s="14" t="e">
        <f t="shared" si="320"/>
        <v>#N/A</v>
      </c>
      <c r="U1814" s="14" t="e">
        <f t="shared" si="321"/>
        <v>#N/A</v>
      </c>
      <c r="V1814" s="14">
        <f t="shared" si="322"/>
        <v>0</v>
      </c>
      <c r="W1814" s="14" t="e">
        <f t="shared" si="323"/>
        <v>#N/A</v>
      </c>
      <c r="X1814" s="14" t="e">
        <f t="shared" si="324"/>
        <v>#N/A</v>
      </c>
    </row>
    <row r="1815" spans="1:24">
      <c r="A1815" s="10">
        <f>europe!A1826</f>
        <v>0</v>
      </c>
      <c r="B1815" s="9" t="e">
        <f>VLOOKUP($A1815,europe!$A$1:$B$3014,2,FALSE)</f>
        <v>#N/A</v>
      </c>
      <c r="C1815" s="9">
        <f>VLOOKUP($A1815,man_neu!$A$1:$D$3001,4,FALSE)</f>
        <v>0</v>
      </c>
      <c r="D1815" s="24" t="e">
        <f>VLOOKUP($A1815,cash!$A$1:$B$3001,2,FALSE)</f>
        <v>#N/A</v>
      </c>
      <c r="E1815" s="9" t="e">
        <f>VLOOKUP($A1815,patri!$A$1:$B$3002,2,FALSE)</f>
        <v>#N/A</v>
      </c>
      <c r="G1815" s="9" t="e">
        <f>VLOOKUP($A1815,anteile!$A$4:$D$2615,anteile!B$12,FALSE)</f>
        <v>#N/A</v>
      </c>
      <c r="H1815" s="9" t="e">
        <f>VLOOKUP($A1815,anteile!$A$4:$D$2615,anteile!C$12,FALSE)</f>
        <v>#N/A</v>
      </c>
      <c r="I1815" s="9" t="e">
        <f>VLOOKUP($A1815,anteile!$A$4:$D$2615,anteile!D$12,FALSE)</f>
        <v>#N/A</v>
      </c>
      <c r="K1815" s="24" t="e">
        <f t="shared" si="314"/>
        <v>#N/A</v>
      </c>
      <c r="L1815" s="24" t="e">
        <f t="shared" si="315"/>
        <v>#N/A</v>
      </c>
      <c r="M1815" s="24" t="e">
        <f>VLOOKUP($A1815,cash!$A$1:$B$3001,2,FALSE)</f>
        <v>#N/A</v>
      </c>
      <c r="N1815" s="24" t="e">
        <f t="shared" si="316"/>
        <v>#N/A</v>
      </c>
      <c r="P1815" s="24" t="e">
        <f t="shared" si="317"/>
        <v>#N/A</v>
      </c>
      <c r="Q1815" s="24" t="e">
        <f t="shared" si="318"/>
        <v>#N/A</v>
      </c>
      <c r="S1815" s="14" t="e">
        <f t="shared" si="319"/>
        <v>#N/A</v>
      </c>
      <c r="T1815" s="14" t="e">
        <f t="shared" si="320"/>
        <v>#N/A</v>
      </c>
      <c r="U1815" s="14" t="e">
        <f t="shared" si="321"/>
        <v>#N/A</v>
      </c>
      <c r="V1815" s="14">
        <f t="shared" si="322"/>
        <v>0</v>
      </c>
      <c r="W1815" s="14" t="e">
        <f t="shared" si="323"/>
        <v>#N/A</v>
      </c>
      <c r="X1815" s="14" t="e">
        <f t="shared" si="324"/>
        <v>#N/A</v>
      </c>
    </row>
    <row r="1816" spans="1:24">
      <c r="A1816" s="10">
        <f>europe!A1827</f>
        <v>0</v>
      </c>
      <c r="B1816" s="9" t="e">
        <f>VLOOKUP($A1816,europe!$A$1:$B$3014,2,FALSE)</f>
        <v>#N/A</v>
      </c>
      <c r="C1816" s="9">
        <f>VLOOKUP($A1816,man_neu!$A$1:$D$3001,4,FALSE)</f>
        <v>0</v>
      </c>
      <c r="D1816" s="24" t="e">
        <f>VLOOKUP($A1816,cash!$A$1:$B$3001,2,FALSE)</f>
        <v>#N/A</v>
      </c>
      <c r="E1816" s="9" t="e">
        <f>VLOOKUP($A1816,patri!$A$1:$B$3002,2,FALSE)</f>
        <v>#N/A</v>
      </c>
      <c r="G1816" s="9" t="e">
        <f>VLOOKUP($A1816,anteile!$A$4:$D$2615,anteile!B$12,FALSE)</f>
        <v>#N/A</v>
      </c>
      <c r="H1816" s="9" t="e">
        <f>VLOOKUP($A1816,anteile!$A$4:$D$2615,anteile!C$12,FALSE)</f>
        <v>#N/A</v>
      </c>
      <c r="I1816" s="9" t="e">
        <f>VLOOKUP($A1816,anteile!$A$4:$D$2615,anteile!D$12,FALSE)</f>
        <v>#N/A</v>
      </c>
      <c r="K1816" s="24" t="e">
        <f t="shared" si="314"/>
        <v>#N/A</v>
      </c>
      <c r="L1816" s="24" t="e">
        <f t="shared" si="315"/>
        <v>#N/A</v>
      </c>
      <c r="M1816" s="24" t="e">
        <f>VLOOKUP($A1816,cash!$A$1:$B$3001,2,FALSE)</f>
        <v>#N/A</v>
      </c>
      <c r="N1816" s="24" t="e">
        <f t="shared" si="316"/>
        <v>#N/A</v>
      </c>
      <c r="P1816" s="24" t="e">
        <f t="shared" si="317"/>
        <v>#N/A</v>
      </c>
      <c r="Q1816" s="24" t="e">
        <f t="shared" si="318"/>
        <v>#N/A</v>
      </c>
      <c r="S1816" s="14" t="e">
        <f t="shared" si="319"/>
        <v>#N/A</v>
      </c>
      <c r="T1816" s="14" t="e">
        <f t="shared" si="320"/>
        <v>#N/A</v>
      </c>
      <c r="U1816" s="14" t="e">
        <f t="shared" si="321"/>
        <v>#N/A</v>
      </c>
      <c r="V1816" s="14">
        <f t="shared" si="322"/>
        <v>0</v>
      </c>
      <c r="W1816" s="14" t="e">
        <f t="shared" si="323"/>
        <v>#N/A</v>
      </c>
      <c r="X1816" s="14" t="e">
        <f t="shared" si="324"/>
        <v>#N/A</v>
      </c>
    </row>
    <row r="1817" spans="1:24">
      <c r="A1817" s="10">
        <f>europe!A1828</f>
        <v>0</v>
      </c>
      <c r="B1817" s="9" t="e">
        <f>VLOOKUP($A1817,europe!$A$1:$B$3014,2,FALSE)</f>
        <v>#N/A</v>
      </c>
      <c r="C1817" s="9">
        <f>VLOOKUP($A1817,man_neu!$A$1:$D$3001,4,FALSE)</f>
        <v>0</v>
      </c>
      <c r="D1817" s="24" t="e">
        <f>VLOOKUP($A1817,cash!$A$1:$B$3001,2,FALSE)</f>
        <v>#N/A</v>
      </c>
      <c r="E1817" s="9" t="e">
        <f>VLOOKUP($A1817,patri!$A$1:$B$3002,2,FALSE)</f>
        <v>#N/A</v>
      </c>
      <c r="G1817" s="9" t="e">
        <f>VLOOKUP($A1817,anteile!$A$4:$D$2615,anteile!B$12,FALSE)</f>
        <v>#N/A</v>
      </c>
      <c r="H1817" s="9" t="e">
        <f>VLOOKUP($A1817,anteile!$A$4:$D$2615,anteile!C$12,FALSE)</f>
        <v>#N/A</v>
      </c>
      <c r="I1817" s="9" t="e">
        <f>VLOOKUP($A1817,anteile!$A$4:$D$2615,anteile!D$12,FALSE)</f>
        <v>#N/A</v>
      </c>
      <c r="K1817" s="24" t="e">
        <f t="shared" si="314"/>
        <v>#N/A</v>
      </c>
      <c r="L1817" s="24" t="e">
        <f t="shared" si="315"/>
        <v>#N/A</v>
      </c>
      <c r="M1817" s="24" t="e">
        <f>VLOOKUP($A1817,cash!$A$1:$B$3001,2,FALSE)</f>
        <v>#N/A</v>
      </c>
      <c r="N1817" s="24" t="e">
        <f t="shared" si="316"/>
        <v>#N/A</v>
      </c>
      <c r="P1817" s="24" t="e">
        <f t="shared" si="317"/>
        <v>#N/A</v>
      </c>
      <c r="Q1817" s="24" t="e">
        <f t="shared" si="318"/>
        <v>#N/A</v>
      </c>
      <c r="S1817" s="14" t="e">
        <f t="shared" si="319"/>
        <v>#N/A</v>
      </c>
      <c r="T1817" s="14" t="e">
        <f t="shared" si="320"/>
        <v>#N/A</v>
      </c>
      <c r="U1817" s="14" t="e">
        <f t="shared" si="321"/>
        <v>#N/A</v>
      </c>
      <c r="V1817" s="14">
        <f t="shared" si="322"/>
        <v>0</v>
      </c>
      <c r="W1817" s="14" t="e">
        <f t="shared" si="323"/>
        <v>#N/A</v>
      </c>
      <c r="X1817" s="14" t="e">
        <f t="shared" si="324"/>
        <v>#N/A</v>
      </c>
    </row>
    <row r="1818" spans="1:24">
      <c r="A1818" s="10">
        <f>europe!A1829</f>
        <v>0</v>
      </c>
      <c r="B1818" s="9" t="e">
        <f>VLOOKUP($A1818,europe!$A$1:$B$3014,2,FALSE)</f>
        <v>#N/A</v>
      </c>
      <c r="C1818" s="9">
        <f>VLOOKUP($A1818,man_neu!$A$1:$D$3001,4,FALSE)</f>
        <v>0</v>
      </c>
      <c r="D1818" s="24" t="e">
        <f>VLOOKUP($A1818,cash!$A$1:$B$3001,2,FALSE)</f>
        <v>#N/A</v>
      </c>
      <c r="E1818" s="9" t="e">
        <f>VLOOKUP($A1818,patri!$A$1:$B$3002,2,FALSE)</f>
        <v>#N/A</v>
      </c>
      <c r="G1818" s="9" t="e">
        <f>VLOOKUP($A1818,anteile!$A$4:$D$2615,anteile!B$12,FALSE)</f>
        <v>#N/A</v>
      </c>
      <c r="H1818" s="9" t="e">
        <f>VLOOKUP($A1818,anteile!$A$4:$D$2615,anteile!C$12,FALSE)</f>
        <v>#N/A</v>
      </c>
      <c r="I1818" s="9" t="e">
        <f>VLOOKUP($A1818,anteile!$A$4:$D$2615,anteile!D$12,FALSE)</f>
        <v>#N/A</v>
      </c>
      <c r="K1818" s="24" t="e">
        <f t="shared" si="314"/>
        <v>#N/A</v>
      </c>
      <c r="L1818" s="24" t="e">
        <f t="shared" si="315"/>
        <v>#N/A</v>
      </c>
      <c r="M1818" s="24" t="e">
        <f>VLOOKUP($A1818,cash!$A$1:$B$3001,2,FALSE)</f>
        <v>#N/A</v>
      </c>
      <c r="N1818" s="24" t="e">
        <f t="shared" si="316"/>
        <v>#N/A</v>
      </c>
      <c r="P1818" s="24" t="e">
        <f t="shared" si="317"/>
        <v>#N/A</v>
      </c>
      <c r="Q1818" s="24" t="e">
        <f t="shared" si="318"/>
        <v>#N/A</v>
      </c>
      <c r="S1818" s="14" t="e">
        <f t="shared" si="319"/>
        <v>#N/A</v>
      </c>
      <c r="T1818" s="14" t="e">
        <f t="shared" si="320"/>
        <v>#N/A</v>
      </c>
      <c r="U1818" s="14" t="e">
        <f t="shared" si="321"/>
        <v>#N/A</v>
      </c>
      <c r="V1818" s="14">
        <f t="shared" si="322"/>
        <v>0</v>
      </c>
      <c r="W1818" s="14" t="e">
        <f t="shared" si="323"/>
        <v>#N/A</v>
      </c>
      <c r="X1818" s="14" t="e">
        <f t="shared" si="324"/>
        <v>#N/A</v>
      </c>
    </row>
    <row r="1819" spans="1:24">
      <c r="A1819" s="10">
        <f>europe!A1830</f>
        <v>0</v>
      </c>
      <c r="B1819" s="9" t="e">
        <f>VLOOKUP($A1819,europe!$A$1:$B$3014,2,FALSE)</f>
        <v>#N/A</v>
      </c>
      <c r="C1819" s="9">
        <f>VLOOKUP($A1819,man_neu!$A$1:$D$3001,4,FALSE)</f>
        <v>0</v>
      </c>
      <c r="D1819" s="24" t="e">
        <f>VLOOKUP($A1819,cash!$A$1:$B$3001,2,FALSE)</f>
        <v>#N/A</v>
      </c>
      <c r="E1819" s="9" t="e">
        <f>VLOOKUP($A1819,patri!$A$1:$B$3002,2,FALSE)</f>
        <v>#N/A</v>
      </c>
      <c r="G1819" s="9" t="e">
        <f>VLOOKUP($A1819,anteile!$A$4:$D$2615,anteile!B$12,FALSE)</f>
        <v>#N/A</v>
      </c>
      <c r="H1819" s="9" t="e">
        <f>VLOOKUP($A1819,anteile!$A$4:$D$2615,anteile!C$12,FALSE)</f>
        <v>#N/A</v>
      </c>
      <c r="I1819" s="9" t="e">
        <f>VLOOKUP($A1819,anteile!$A$4:$D$2615,anteile!D$12,FALSE)</f>
        <v>#N/A</v>
      </c>
      <c r="K1819" s="24" t="e">
        <f t="shared" si="314"/>
        <v>#N/A</v>
      </c>
      <c r="L1819" s="24" t="e">
        <f t="shared" si="315"/>
        <v>#N/A</v>
      </c>
      <c r="M1819" s="24" t="e">
        <f>VLOOKUP($A1819,cash!$A$1:$B$3001,2,FALSE)</f>
        <v>#N/A</v>
      </c>
      <c r="N1819" s="24" t="e">
        <f t="shared" si="316"/>
        <v>#N/A</v>
      </c>
      <c r="P1819" s="24" t="e">
        <f t="shared" si="317"/>
        <v>#N/A</v>
      </c>
      <c r="Q1819" s="24" t="e">
        <f t="shared" si="318"/>
        <v>#N/A</v>
      </c>
      <c r="S1819" s="14" t="e">
        <f t="shared" si="319"/>
        <v>#N/A</v>
      </c>
      <c r="T1819" s="14" t="e">
        <f t="shared" si="320"/>
        <v>#N/A</v>
      </c>
      <c r="U1819" s="14" t="e">
        <f t="shared" si="321"/>
        <v>#N/A</v>
      </c>
      <c r="V1819" s="14">
        <f t="shared" si="322"/>
        <v>0</v>
      </c>
      <c r="W1819" s="14" t="e">
        <f t="shared" si="323"/>
        <v>#N/A</v>
      </c>
      <c r="X1819" s="14" t="e">
        <f t="shared" si="324"/>
        <v>#N/A</v>
      </c>
    </row>
    <row r="1820" spans="1:24">
      <c r="A1820" s="10">
        <f>europe!A1831</f>
        <v>0</v>
      </c>
      <c r="B1820" s="9" t="e">
        <f>VLOOKUP($A1820,europe!$A$1:$B$3014,2,FALSE)</f>
        <v>#N/A</v>
      </c>
      <c r="C1820" s="9">
        <f>VLOOKUP($A1820,man_neu!$A$1:$D$3001,4,FALSE)</f>
        <v>0</v>
      </c>
      <c r="D1820" s="24" t="e">
        <f>VLOOKUP($A1820,cash!$A$1:$B$3001,2,FALSE)</f>
        <v>#N/A</v>
      </c>
      <c r="E1820" s="9" t="e">
        <f>VLOOKUP($A1820,patri!$A$1:$B$3002,2,FALSE)</f>
        <v>#N/A</v>
      </c>
      <c r="G1820" s="9" t="e">
        <f>VLOOKUP($A1820,anteile!$A$4:$D$2615,anteile!B$12,FALSE)</f>
        <v>#N/A</v>
      </c>
      <c r="H1820" s="9" t="e">
        <f>VLOOKUP($A1820,anteile!$A$4:$D$2615,anteile!C$12,FALSE)</f>
        <v>#N/A</v>
      </c>
      <c r="I1820" s="9" t="e">
        <f>VLOOKUP($A1820,anteile!$A$4:$D$2615,anteile!D$12,FALSE)</f>
        <v>#N/A</v>
      </c>
      <c r="K1820" s="24" t="e">
        <f t="shared" si="314"/>
        <v>#N/A</v>
      </c>
      <c r="L1820" s="24" t="e">
        <f t="shared" si="315"/>
        <v>#N/A</v>
      </c>
      <c r="M1820" s="24" t="e">
        <f>VLOOKUP($A1820,cash!$A$1:$B$3001,2,FALSE)</f>
        <v>#N/A</v>
      </c>
      <c r="N1820" s="24" t="e">
        <f t="shared" si="316"/>
        <v>#N/A</v>
      </c>
      <c r="P1820" s="24" t="e">
        <f t="shared" si="317"/>
        <v>#N/A</v>
      </c>
      <c r="Q1820" s="24" t="e">
        <f t="shared" si="318"/>
        <v>#N/A</v>
      </c>
      <c r="S1820" s="14" t="e">
        <f t="shared" si="319"/>
        <v>#N/A</v>
      </c>
      <c r="T1820" s="14" t="e">
        <f t="shared" si="320"/>
        <v>#N/A</v>
      </c>
      <c r="U1820" s="14" t="e">
        <f t="shared" si="321"/>
        <v>#N/A</v>
      </c>
      <c r="V1820" s="14">
        <f t="shared" si="322"/>
        <v>0</v>
      </c>
      <c r="W1820" s="14" t="e">
        <f t="shared" si="323"/>
        <v>#N/A</v>
      </c>
      <c r="X1820" s="14" t="e">
        <f t="shared" si="324"/>
        <v>#N/A</v>
      </c>
    </row>
    <row r="1821" spans="1:24">
      <c r="A1821" s="10">
        <f>europe!A1832</f>
        <v>0</v>
      </c>
      <c r="B1821" s="9" t="e">
        <f>VLOOKUP($A1821,europe!$A$1:$B$3014,2,FALSE)</f>
        <v>#N/A</v>
      </c>
      <c r="C1821" s="9">
        <f>VLOOKUP($A1821,man_neu!$A$1:$D$3001,4,FALSE)</f>
        <v>0</v>
      </c>
      <c r="D1821" s="24" t="e">
        <f>VLOOKUP($A1821,cash!$A$1:$B$3001,2,FALSE)</f>
        <v>#N/A</v>
      </c>
      <c r="E1821" s="9" t="e">
        <f>VLOOKUP($A1821,patri!$A$1:$B$3002,2,FALSE)</f>
        <v>#N/A</v>
      </c>
      <c r="G1821" s="9" t="e">
        <f>VLOOKUP($A1821,anteile!$A$4:$D$2615,anteile!B$12,FALSE)</f>
        <v>#N/A</v>
      </c>
      <c r="H1821" s="9" t="e">
        <f>VLOOKUP($A1821,anteile!$A$4:$D$2615,anteile!C$12,FALSE)</f>
        <v>#N/A</v>
      </c>
      <c r="I1821" s="9" t="e">
        <f>VLOOKUP($A1821,anteile!$A$4:$D$2615,anteile!D$12,FALSE)</f>
        <v>#N/A</v>
      </c>
      <c r="K1821" s="24" t="e">
        <f t="shared" si="314"/>
        <v>#N/A</v>
      </c>
      <c r="L1821" s="24" t="e">
        <f t="shared" si="315"/>
        <v>#N/A</v>
      </c>
      <c r="M1821" s="24" t="e">
        <f>VLOOKUP($A1821,cash!$A$1:$B$3001,2,FALSE)</f>
        <v>#N/A</v>
      </c>
      <c r="N1821" s="24" t="e">
        <f t="shared" si="316"/>
        <v>#N/A</v>
      </c>
      <c r="P1821" s="24" t="e">
        <f t="shared" si="317"/>
        <v>#N/A</v>
      </c>
      <c r="Q1821" s="24" t="e">
        <f t="shared" si="318"/>
        <v>#N/A</v>
      </c>
      <c r="S1821" s="14" t="e">
        <f t="shared" si="319"/>
        <v>#N/A</v>
      </c>
      <c r="T1821" s="14" t="e">
        <f t="shared" si="320"/>
        <v>#N/A</v>
      </c>
      <c r="U1821" s="14" t="e">
        <f t="shared" si="321"/>
        <v>#N/A</v>
      </c>
      <c r="V1821" s="14">
        <f t="shared" si="322"/>
        <v>0</v>
      </c>
      <c r="W1821" s="14" t="e">
        <f t="shared" si="323"/>
        <v>#N/A</v>
      </c>
      <c r="X1821" s="14" t="e">
        <f t="shared" si="324"/>
        <v>#N/A</v>
      </c>
    </row>
    <row r="1822" spans="1:24">
      <c r="A1822" s="10">
        <f>europe!A1833</f>
        <v>0</v>
      </c>
      <c r="B1822" s="9" t="e">
        <f>VLOOKUP($A1822,europe!$A$1:$B$3014,2,FALSE)</f>
        <v>#N/A</v>
      </c>
      <c r="C1822" s="9">
        <f>VLOOKUP($A1822,man_neu!$A$1:$D$3001,4,FALSE)</f>
        <v>0</v>
      </c>
      <c r="D1822" s="24" t="e">
        <f>VLOOKUP($A1822,cash!$A$1:$B$3001,2,FALSE)</f>
        <v>#N/A</v>
      </c>
      <c r="E1822" s="9" t="e">
        <f>VLOOKUP($A1822,patri!$A$1:$B$3002,2,FALSE)</f>
        <v>#N/A</v>
      </c>
      <c r="G1822" s="9" t="e">
        <f>VLOOKUP($A1822,anteile!$A$4:$D$2615,anteile!B$12,FALSE)</f>
        <v>#N/A</v>
      </c>
      <c r="H1822" s="9" t="e">
        <f>VLOOKUP($A1822,anteile!$A$4:$D$2615,anteile!C$12,FALSE)</f>
        <v>#N/A</v>
      </c>
      <c r="I1822" s="9" t="e">
        <f>VLOOKUP($A1822,anteile!$A$4:$D$2615,anteile!D$12,FALSE)</f>
        <v>#N/A</v>
      </c>
      <c r="K1822" s="24" t="e">
        <f t="shared" si="314"/>
        <v>#N/A</v>
      </c>
      <c r="L1822" s="24" t="e">
        <f t="shared" si="315"/>
        <v>#N/A</v>
      </c>
      <c r="M1822" s="24" t="e">
        <f>VLOOKUP($A1822,cash!$A$1:$B$3001,2,FALSE)</f>
        <v>#N/A</v>
      </c>
      <c r="N1822" s="24" t="e">
        <f t="shared" si="316"/>
        <v>#N/A</v>
      </c>
      <c r="P1822" s="24" t="e">
        <f t="shared" si="317"/>
        <v>#N/A</v>
      </c>
      <c r="Q1822" s="24" t="e">
        <f t="shared" si="318"/>
        <v>#N/A</v>
      </c>
      <c r="S1822" s="14" t="e">
        <f t="shared" si="319"/>
        <v>#N/A</v>
      </c>
      <c r="T1822" s="14" t="e">
        <f t="shared" si="320"/>
        <v>#N/A</v>
      </c>
      <c r="U1822" s="14" t="e">
        <f t="shared" si="321"/>
        <v>#N/A</v>
      </c>
      <c r="V1822" s="14">
        <f t="shared" si="322"/>
        <v>0</v>
      </c>
      <c r="W1822" s="14" t="e">
        <f t="shared" si="323"/>
        <v>#N/A</v>
      </c>
      <c r="X1822" s="14" t="e">
        <f t="shared" si="324"/>
        <v>#N/A</v>
      </c>
    </row>
    <row r="1823" spans="1:24">
      <c r="A1823" s="10">
        <f>europe!A1834</f>
        <v>0</v>
      </c>
      <c r="B1823" s="9" t="e">
        <f>VLOOKUP($A1823,europe!$A$1:$B$3014,2,FALSE)</f>
        <v>#N/A</v>
      </c>
      <c r="C1823" s="9">
        <f>VLOOKUP($A1823,man_neu!$A$1:$D$3001,4,FALSE)</f>
        <v>0</v>
      </c>
      <c r="D1823" s="24" t="e">
        <f>VLOOKUP($A1823,cash!$A$1:$B$3001,2,FALSE)</f>
        <v>#N/A</v>
      </c>
      <c r="E1823" s="9" t="e">
        <f>VLOOKUP($A1823,patri!$A$1:$B$3002,2,FALSE)</f>
        <v>#N/A</v>
      </c>
      <c r="G1823" s="9" t="e">
        <f>VLOOKUP($A1823,anteile!$A$4:$D$2615,anteile!B$12,FALSE)</f>
        <v>#N/A</v>
      </c>
      <c r="H1823" s="9" t="e">
        <f>VLOOKUP($A1823,anteile!$A$4:$D$2615,anteile!C$12,FALSE)</f>
        <v>#N/A</v>
      </c>
      <c r="I1823" s="9" t="e">
        <f>VLOOKUP($A1823,anteile!$A$4:$D$2615,anteile!D$12,FALSE)</f>
        <v>#N/A</v>
      </c>
      <c r="K1823" s="24" t="e">
        <f t="shared" si="314"/>
        <v>#N/A</v>
      </c>
      <c r="L1823" s="24" t="e">
        <f t="shared" si="315"/>
        <v>#N/A</v>
      </c>
      <c r="M1823" s="24" t="e">
        <f>VLOOKUP($A1823,cash!$A$1:$B$3001,2,FALSE)</f>
        <v>#N/A</v>
      </c>
      <c r="N1823" s="24" t="e">
        <f t="shared" si="316"/>
        <v>#N/A</v>
      </c>
      <c r="P1823" s="24" t="e">
        <f t="shared" si="317"/>
        <v>#N/A</v>
      </c>
      <c r="Q1823" s="24" t="e">
        <f t="shared" si="318"/>
        <v>#N/A</v>
      </c>
      <c r="S1823" s="14" t="e">
        <f t="shared" si="319"/>
        <v>#N/A</v>
      </c>
      <c r="T1823" s="14" t="e">
        <f t="shared" si="320"/>
        <v>#N/A</v>
      </c>
      <c r="U1823" s="14" t="e">
        <f t="shared" si="321"/>
        <v>#N/A</v>
      </c>
      <c r="V1823" s="14">
        <f t="shared" si="322"/>
        <v>0</v>
      </c>
      <c r="W1823" s="14" t="e">
        <f t="shared" si="323"/>
        <v>#N/A</v>
      </c>
      <c r="X1823" s="14" t="e">
        <f t="shared" si="324"/>
        <v>#N/A</v>
      </c>
    </row>
    <row r="1824" spans="1:24">
      <c r="A1824" s="10">
        <f>europe!A1835</f>
        <v>0</v>
      </c>
      <c r="B1824" s="9" t="e">
        <f>VLOOKUP($A1824,europe!$A$1:$B$3014,2,FALSE)</f>
        <v>#N/A</v>
      </c>
      <c r="C1824" s="9">
        <f>VLOOKUP($A1824,man_neu!$A$1:$D$3001,4,FALSE)</f>
        <v>0</v>
      </c>
      <c r="D1824" s="24" t="e">
        <f>VLOOKUP($A1824,cash!$A$1:$B$3001,2,FALSE)</f>
        <v>#N/A</v>
      </c>
      <c r="E1824" s="9" t="e">
        <f>VLOOKUP($A1824,patri!$A$1:$B$3002,2,FALSE)</f>
        <v>#N/A</v>
      </c>
      <c r="G1824" s="9" t="e">
        <f>VLOOKUP($A1824,anteile!$A$4:$D$2615,anteile!B$12,FALSE)</f>
        <v>#N/A</v>
      </c>
      <c r="H1824" s="9" t="e">
        <f>VLOOKUP($A1824,anteile!$A$4:$D$2615,anteile!C$12,FALSE)</f>
        <v>#N/A</v>
      </c>
      <c r="I1824" s="9" t="e">
        <f>VLOOKUP($A1824,anteile!$A$4:$D$2615,anteile!D$12,FALSE)</f>
        <v>#N/A</v>
      </c>
      <c r="K1824" s="24" t="e">
        <f t="shared" si="314"/>
        <v>#N/A</v>
      </c>
      <c r="L1824" s="24" t="e">
        <f t="shared" si="315"/>
        <v>#N/A</v>
      </c>
      <c r="M1824" s="24" t="e">
        <f>VLOOKUP($A1824,cash!$A$1:$B$3001,2,FALSE)</f>
        <v>#N/A</v>
      </c>
      <c r="N1824" s="24" t="e">
        <f t="shared" si="316"/>
        <v>#N/A</v>
      </c>
      <c r="P1824" s="24" t="e">
        <f t="shared" si="317"/>
        <v>#N/A</v>
      </c>
      <c r="Q1824" s="24" t="e">
        <f t="shared" si="318"/>
        <v>#N/A</v>
      </c>
      <c r="S1824" s="14" t="e">
        <f t="shared" si="319"/>
        <v>#N/A</v>
      </c>
      <c r="T1824" s="14" t="e">
        <f t="shared" si="320"/>
        <v>#N/A</v>
      </c>
      <c r="U1824" s="14" t="e">
        <f t="shared" si="321"/>
        <v>#N/A</v>
      </c>
      <c r="V1824" s="14">
        <f t="shared" si="322"/>
        <v>0</v>
      </c>
      <c r="W1824" s="14" t="e">
        <f t="shared" si="323"/>
        <v>#N/A</v>
      </c>
      <c r="X1824" s="14" t="e">
        <f t="shared" si="324"/>
        <v>#N/A</v>
      </c>
    </row>
    <row r="1825" spans="1:24">
      <c r="A1825" s="10">
        <f>europe!A1836</f>
        <v>0</v>
      </c>
      <c r="B1825" s="9" t="e">
        <f>VLOOKUP($A1825,europe!$A$1:$B$3014,2,FALSE)</f>
        <v>#N/A</v>
      </c>
      <c r="C1825" s="9">
        <f>VLOOKUP($A1825,man_neu!$A$1:$D$3001,4,FALSE)</f>
        <v>0</v>
      </c>
      <c r="D1825" s="24" t="e">
        <f>VLOOKUP($A1825,cash!$A$1:$B$3001,2,FALSE)</f>
        <v>#N/A</v>
      </c>
      <c r="E1825" s="9" t="e">
        <f>VLOOKUP($A1825,patri!$A$1:$B$3002,2,FALSE)</f>
        <v>#N/A</v>
      </c>
      <c r="G1825" s="9" t="e">
        <f>VLOOKUP($A1825,anteile!$A$4:$D$2615,anteile!B$12,FALSE)</f>
        <v>#N/A</v>
      </c>
      <c r="H1825" s="9" t="e">
        <f>VLOOKUP($A1825,anteile!$A$4:$D$2615,anteile!C$12,FALSE)</f>
        <v>#N/A</v>
      </c>
      <c r="I1825" s="9" t="e">
        <f>VLOOKUP($A1825,anteile!$A$4:$D$2615,anteile!D$12,FALSE)</f>
        <v>#N/A</v>
      </c>
      <c r="K1825" s="24" t="e">
        <f t="shared" si="314"/>
        <v>#N/A</v>
      </c>
      <c r="L1825" s="24" t="e">
        <f t="shared" si="315"/>
        <v>#N/A</v>
      </c>
      <c r="M1825" s="24" t="e">
        <f>VLOOKUP($A1825,cash!$A$1:$B$3001,2,FALSE)</f>
        <v>#N/A</v>
      </c>
      <c r="N1825" s="24" t="e">
        <f t="shared" si="316"/>
        <v>#N/A</v>
      </c>
      <c r="P1825" s="24" t="e">
        <f t="shared" si="317"/>
        <v>#N/A</v>
      </c>
      <c r="Q1825" s="24" t="e">
        <f t="shared" si="318"/>
        <v>#N/A</v>
      </c>
      <c r="S1825" s="14" t="e">
        <f t="shared" si="319"/>
        <v>#N/A</v>
      </c>
      <c r="T1825" s="14" t="e">
        <f t="shared" si="320"/>
        <v>#N/A</v>
      </c>
      <c r="U1825" s="14" t="e">
        <f t="shared" si="321"/>
        <v>#N/A</v>
      </c>
      <c r="V1825" s="14">
        <f t="shared" si="322"/>
        <v>0</v>
      </c>
      <c r="W1825" s="14" t="e">
        <f t="shared" si="323"/>
        <v>#N/A</v>
      </c>
      <c r="X1825" s="14" t="e">
        <f t="shared" si="324"/>
        <v>#N/A</v>
      </c>
    </row>
    <row r="1826" spans="1:24">
      <c r="A1826" s="10">
        <f>europe!A1837</f>
        <v>0</v>
      </c>
      <c r="B1826" s="9" t="e">
        <f>VLOOKUP($A1826,europe!$A$1:$B$3014,2,FALSE)</f>
        <v>#N/A</v>
      </c>
      <c r="C1826" s="9">
        <f>VLOOKUP($A1826,man_neu!$A$1:$D$3001,4,FALSE)</f>
        <v>0</v>
      </c>
      <c r="D1826" s="24" t="e">
        <f>VLOOKUP($A1826,cash!$A$1:$B$3001,2,FALSE)</f>
        <v>#N/A</v>
      </c>
      <c r="E1826" s="9" t="e">
        <f>VLOOKUP($A1826,patri!$A$1:$B$3002,2,FALSE)</f>
        <v>#N/A</v>
      </c>
      <c r="G1826" s="9" t="e">
        <f>VLOOKUP($A1826,anteile!$A$4:$D$2615,anteile!B$12,FALSE)</f>
        <v>#N/A</v>
      </c>
      <c r="H1826" s="9" t="e">
        <f>VLOOKUP($A1826,anteile!$A$4:$D$2615,anteile!C$12,FALSE)</f>
        <v>#N/A</v>
      </c>
      <c r="I1826" s="9" t="e">
        <f>VLOOKUP($A1826,anteile!$A$4:$D$2615,anteile!D$12,FALSE)</f>
        <v>#N/A</v>
      </c>
      <c r="K1826" s="24" t="e">
        <f t="shared" si="314"/>
        <v>#N/A</v>
      </c>
      <c r="L1826" s="24" t="e">
        <f t="shared" si="315"/>
        <v>#N/A</v>
      </c>
      <c r="M1826" s="24" t="e">
        <f>VLOOKUP($A1826,cash!$A$1:$B$3001,2,FALSE)</f>
        <v>#N/A</v>
      </c>
      <c r="N1826" s="24" t="e">
        <f t="shared" si="316"/>
        <v>#N/A</v>
      </c>
      <c r="P1826" s="24" t="e">
        <f t="shared" si="317"/>
        <v>#N/A</v>
      </c>
      <c r="Q1826" s="24" t="e">
        <f t="shared" si="318"/>
        <v>#N/A</v>
      </c>
      <c r="S1826" s="14" t="e">
        <f t="shared" si="319"/>
        <v>#N/A</v>
      </c>
      <c r="T1826" s="14" t="e">
        <f t="shared" si="320"/>
        <v>#N/A</v>
      </c>
      <c r="U1826" s="14" t="e">
        <f t="shared" si="321"/>
        <v>#N/A</v>
      </c>
      <c r="V1826" s="14">
        <f t="shared" si="322"/>
        <v>0</v>
      </c>
      <c r="W1826" s="14" t="e">
        <f t="shared" si="323"/>
        <v>#N/A</v>
      </c>
      <c r="X1826" s="14" t="e">
        <f t="shared" si="324"/>
        <v>#N/A</v>
      </c>
    </row>
    <row r="1827" spans="1:24">
      <c r="A1827" s="10">
        <f>europe!A1838</f>
        <v>0</v>
      </c>
      <c r="B1827" s="9" t="e">
        <f>VLOOKUP($A1827,europe!$A$1:$B$3014,2,FALSE)</f>
        <v>#N/A</v>
      </c>
      <c r="C1827" s="9">
        <f>VLOOKUP($A1827,man_neu!$A$1:$D$3001,4,FALSE)</f>
        <v>0</v>
      </c>
      <c r="D1827" s="24" t="e">
        <f>VLOOKUP($A1827,cash!$A$1:$B$3001,2,FALSE)</f>
        <v>#N/A</v>
      </c>
      <c r="E1827" s="9" t="e">
        <f>VLOOKUP($A1827,patri!$A$1:$B$3002,2,FALSE)</f>
        <v>#N/A</v>
      </c>
      <c r="G1827" s="9" t="e">
        <f>VLOOKUP($A1827,anteile!$A$4:$D$2615,anteile!B$12,FALSE)</f>
        <v>#N/A</v>
      </c>
      <c r="H1827" s="9" t="e">
        <f>VLOOKUP($A1827,anteile!$A$4:$D$2615,anteile!C$12,FALSE)</f>
        <v>#N/A</v>
      </c>
      <c r="I1827" s="9" t="e">
        <f>VLOOKUP($A1827,anteile!$A$4:$D$2615,anteile!D$12,FALSE)</f>
        <v>#N/A</v>
      </c>
      <c r="K1827" s="24" t="e">
        <f t="shared" si="314"/>
        <v>#N/A</v>
      </c>
      <c r="L1827" s="24" t="e">
        <f t="shared" si="315"/>
        <v>#N/A</v>
      </c>
      <c r="M1827" s="24" t="e">
        <f>VLOOKUP($A1827,cash!$A$1:$B$3001,2,FALSE)</f>
        <v>#N/A</v>
      </c>
      <c r="N1827" s="24" t="e">
        <f t="shared" si="316"/>
        <v>#N/A</v>
      </c>
      <c r="P1827" s="24" t="e">
        <f t="shared" si="317"/>
        <v>#N/A</v>
      </c>
      <c r="Q1827" s="24" t="e">
        <f t="shared" si="318"/>
        <v>#N/A</v>
      </c>
      <c r="S1827" s="14" t="e">
        <f t="shared" si="319"/>
        <v>#N/A</v>
      </c>
      <c r="T1827" s="14" t="e">
        <f t="shared" si="320"/>
        <v>#N/A</v>
      </c>
      <c r="U1827" s="14" t="e">
        <f t="shared" si="321"/>
        <v>#N/A</v>
      </c>
      <c r="V1827" s="14">
        <f t="shared" si="322"/>
        <v>0</v>
      </c>
      <c r="W1827" s="14" t="e">
        <f t="shared" si="323"/>
        <v>#N/A</v>
      </c>
      <c r="X1827" s="14" t="e">
        <f t="shared" si="324"/>
        <v>#N/A</v>
      </c>
    </row>
    <row r="1828" spans="1:24">
      <c r="A1828" s="10">
        <f>europe!A1839</f>
        <v>0</v>
      </c>
      <c r="B1828" s="9" t="e">
        <f>VLOOKUP($A1828,europe!$A$1:$B$3014,2,FALSE)</f>
        <v>#N/A</v>
      </c>
      <c r="C1828" s="9">
        <f>VLOOKUP($A1828,man_neu!$A$1:$D$3001,4,FALSE)</f>
        <v>0</v>
      </c>
      <c r="D1828" s="24" t="e">
        <f>VLOOKUP($A1828,cash!$A$1:$B$3001,2,FALSE)</f>
        <v>#N/A</v>
      </c>
      <c r="E1828" s="9" t="e">
        <f>VLOOKUP($A1828,patri!$A$1:$B$3002,2,FALSE)</f>
        <v>#N/A</v>
      </c>
      <c r="G1828" s="9" t="e">
        <f>VLOOKUP($A1828,anteile!$A$4:$D$2615,anteile!B$12,FALSE)</f>
        <v>#N/A</v>
      </c>
      <c r="H1828" s="9" t="e">
        <f>VLOOKUP($A1828,anteile!$A$4:$D$2615,anteile!C$12,FALSE)</f>
        <v>#N/A</v>
      </c>
      <c r="I1828" s="9" t="e">
        <f>VLOOKUP($A1828,anteile!$A$4:$D$2615,anteile!D$12,FALSE)</f>
        <v>#N/A</v>
      </c>
      <c r="K1828" s="24" t="e">
        <f t="shared" si="314"/>
        <v>#N/A</v>
      </c>
      <c r="L1828" s="24" t="e">
        <f t="shared" si="315"/>
        <v>#N/A</v>
      </c>
      <c r="M1828" s="24" t="e">
        <f>VLOOKUP($A1828,cash!$A$1:$B$3001,2,FALSE)</f>
        <v>#N/A</v>
      </c>
      <c r="N1828" s="24" t="e">
        <f t="shared" si="316"/>
        <v>#N/A</v>
      </c>
      <c r="P1828" s="24" t="e">
        <f t="shared" si="317"/>
        <v>#N/A</v>
      </c>
      <c r="Q1828" s="24" t="e">
        <f t="shared" si="318"/>
        <v>#N/A</v>
      </c>
      <c r="S1828" s="14" t="e">
        <f t="shared" si="319"/>
        <v>#N/A</v>
      </c>
      <c r="T1828" s="14" t="e">
        <f t="shared" si="320"/>
        <v>#N/A</v>
      </c>
      <c r="U1828" s="14" t="e">
        <f t="shared" si="321"/>
        <v>#N/A</v>
      </c>
      <c r="V1828" s="14">
        <f t="shared" si="322"/>
        <v>0</v>
      </c>
      <c r="W1828" s="14" t="e">
        <f t="shared" si="323"/>
        <v>#N/A</v>
      </c>
      <c r="X1828" s="14" t="e">
        <f t="shared" si="324"/>
        <v>#N/A</v>
      </c>
    </row>
    <row r="1829" spans="1:24">
      <c r="A1829" s="10">
        <f>europe!A1840</f>
        <v>0</v>
      </c>
      <c r="B1829" s="9" t="e">
        <f>VLOOKUP($A1829,europe!$A$1:$B$3014,2,FALSE)</f>
        <v>#N/A</v>
      </c>
      <c r="C1829" s="9">
        <f>VLOOKUP($A1829,man_neu!$A$1:$D$3001,4,FALSE)</f>
        <v>0</v>
      </c>
      <c r="D1829" s="24" t="e">
        <f>VLOOKUP($A1829,cash!$A$1:$B$3001,2,FALSE)</f>
        <v>#N/A</v>
      </c>
      <c r="E1829" s="9" t="e">
        <f>VLOOKUP($A1829,patri!$A$1:$B$3002,2,FALSE)</f>
        <v>#N/A</v>
      </c>
      <c r="G1829" s="9" t="e">
        <f>VLOOKUP($A1829,anteile!$A$4:$D$2615,anteile!B$12,FALSE)</f>
        <v>#N/A</v>
      </c>
      <c r="H1829" s="9" t="e">
        <f>VLOOKUP($A1829,anteile!$A$4:$D$2615,anteile!C$12,FALSE)</f>
        <v>#N/A</v>
      </c>
      <c r="I1829" s="9" t="e">
        <f>VLOOKUP($A1829,anteile!$A$4:$D$2615,anteile!D$12,FALSE)</f>
        <v>#N/A</v>
      </c>
      <c r="K1829" s="24" t="e">
        <f t="shared" si="314"/>
        <v>#N/A</v>
      </c>
      <c r="L1829" s="24" t="e">
        <f t="shared" si="315"/>
        <v>#N/A</v>
      </c>
      <c r="M1829" s="24" t="e">
        <f>VLOOKUP($A1829,cash!$A$1:$B$3001,2,FALSE)</f>
        <v>#N/A</v>
      </c>
      <c r="N1829" s="24" t="e">
        <f t="shared" si="316"/>
        <v>#N/A</v>
      </c>
      <c r="P1829" s="24" t="e">
        <f t="shared" si="317"/>
        <v>#N/A</v>
      </c>
      <c r="Q1829" s="24" t="e">
        <f t="shared" si="318"/>
        <v>#N/A</v>
      </c>
      <c r="S1829" s="14" t="e">
        <f t="shared" si="319"/>
        <v>#N/A</v>
      </c>
      <c r="T1829" s="14" t="e">
        <f t="shared" si="320"/>
        <v>#N/A</v>
      </c>
      <c r="U1829" s="14" t="e">
        <f t="shared" si="321"/>
        <v>#N/A</v>
      </c>
      <c r="V1829" s="14">
        <f t="shared" si="322"/>
        <v>0</v>
      </c>
      <c r="W1829" s="14" t="e">
        <f t="shared" si="323"/>
        <v>#N/A</v>
      </c>
      <c r="X1829" s="14" t="e">
        <f t="shared" si="324"/>
        <v>#N/A</v>
      </c>
    </row>
    <row r="1830" spans="1:24">
      <c r="A1830" s="10">
        <f>europe!A1841</f>
        <v>0</v>
      </c>
      <c r="B1830" s="9" t="e">
        <f>VLOOKUP($A1830,europe!$A$1:$B$3014,2,FALSE)</f>
        <v>#N/A</v>
      </c>
      <c r="C1830" s="9">
        <f>VLOOKUP($A1830,man_neu!$A$1:$D$3001,4,FALSE)</f>
        <v>0</v>
      </c>
      <c r="D1830" s="24" t="e">
        <f>VLOOKUP($A1830,cash!$A$1:$B$3001,2,FALSE)</f>
        <v>#N/A</v>
      </c>
      <c r="E1830" s="9" t="e">
        <f>VLOOKUP($A1830,patri!$A$1:$B$3002,2,FALSE)</f>
        <v>#N/A</v>
      </c>
      <c r="G1830" s="9" t="e">
        <f>VLOOKUP($A1830,anteile!$A$4:$D$2615,anteile!B$12,FALSE)</f>
        <v>#N/A</v>
      </c>
      <c r="H1830" s="9" t="e">
        <f>VLOOKUP($A1830,anteile!$A$4:$D$2615,anteile!C$12,FALSE)</f>
        <v>#N/A</v>
      </c>
      <c r="I1830" s="9" t="e">
        <f>VLOOKUP($A1830,anteile!$A$4:$D$2615,anteile!D$12,FALSE)</f>
        <v>#N/A</v>
      </c>
      <c r="K1830" s="24" t="e">
        <f t="shared" si="314"/>
        <v>#N/A</v>
      </c>
      <c r="L1830" s="24" t="e">
        <f t="shared" si="315"/>
        <v>#N/A</v>
      </c>
      <c r="M1830" s="24" t="e">
        <f>VLOOKUP($A1830,cash!$A$1:$B$3001,2,FALSE)</f>
        <v>#N/A</v>
      </c>
      <c r="N1830" s="24" t="e">
        <f t="shared" si="316"/>
        <v>#N/A</v>
      </c>
      <c r="P1830" s="24" t="e">
        <f t="shared" si="317"/>
        <v>#N/A</v>
      </c>
      <c r="Q1830" s="24" t="e">
        <f t="shared" si="318"/>
        <v>#N/A</v>
      </c>
      <c r="S1830" s="14" t="e">
        <f t="shared" si="319"/>
        <v>#N/A</v>
      </c>
      <c r="T1830" s="14" t="e">
        <f t="shared" si="320"/>
        <v>#N/A</v>
      </c>
      <c r="U1830" s="14" t="e">
        <f t="shared" si="321"/>
        <v>#N/A</v>
      </c>
      <c r="V1830" s="14">
        <f t="shared" si="322"/>
        <v>0</v>
      </c>
      <c r="W1830" s="14" t="e">
        <f t="shared" si="323"/>
        <v>#N/A</v>
      </c>
      <c r="X1830" s="14" t="e">
        <f t="shared" si="324"/>
        <v>#N/A</v>
      </c>
    </row>
    <row r="1831" spans="1:24">
      <c r="A1831" s="10">
        <f>europe!A1842</f>
        <v>0</v>
      </c>
      <c r="B1831" s="9" t="e">
        <f>VLOOKUP($A1831,europe!$A$1:$B$3014,2,FALSE)</f>
        <v>#N/A</v>
      </c>
      <c r="C1831" s="9">
        <f>VLOOKUP($A1831,man_neu!$A$1:$D$3001,4,FALSE)</f>
        <v>0</v>
      </c>
      <c r="D1831" s="24" t="e">
        <f>VLOOKUP($A1831,cash!$A$1:$B$3001,2,FALSE)</f>
        <v>#N/A</v>
      </c>
      <c r="E1831" s="9" t="e">
        <f>VLOOKUP($A1831,patri!$A$1:$B$3002,2,FALSE)</f>
        <v>#N/A</v>
      </c>
      <c r="G1831" s="9" t="e">
        <f>VLOOKUP($A1831,anteile!$A$4:$D$2615,anteile!B$12,FALSE)</f>
        <v>#N/A</v>
      </c>
      <c r="H1831" s="9" t="e">
        <f>VLOOKUP($A1831,anteile!$A$4:$D$2615,anteile!C$12,FALSE)</f>
        <v>#N/A</v>
      </c>
      <c r="I1831" s="9" t="e">
        <f>VLOOKUP($A1831,anteile!$A$4:$D$2615,anteile!D$12,FALSE)</f>
        <v>#N/A</v>
      </c>
      <c r="K1831" s="24" t="e">
        <f t="shared" si="314"/>
        <v>#N/A</v>
      </c>
      <c r="L1831" s="24" t="e">
        <f t="shared" si="315"/>
        <v>#N/A</v>
      </c>
      <c r="M1831" s="24" t="e">
        <f>VLOOKUP($A1831,cash!$A$1:$B$3001,2,FALSE)</f>
        <v>#N/A</v>
      </c>
      <c r="N1831" s="24" t="e">
        <f t="shared" si="316"/>
        <v>#N/A</v>
      </c>
      <c r="P1831" s="24" t="e">
        <f t="shared" si="317"/>
        <v>#N/A</v>
      </c>
      <c r="Q1831" s="24" t="e">
        <f t="shared" si="318"/>
        <v>#N/A</v>
      </c>
      <c r="S1831" s="14" t="e">
        <f t="shared" si="319"/>
        <v>#N/A</v>
      </c>
      <c r="T1831" s="14" t="e">
        <f t="shared" si="320"/>
        <v>#N/A</v>
      </c>
      <c r="U1831" s="14" t="e">
        <f t="shared" si="321"/>
        <v>#N/A</v>
      </c>
      <c r="V1831" s="14">
        <f t="shared" si="322"/>
        <v>0</v>
      </c>
      <c r="W1831" s="14" t="e">
        <f t="shared" si="323"/>
        <v>#N/A</v>
      </c>
      <c r="X1831" s="14" t="e">
        <f t="shared" si="324"/>
        <v>#N/A</v>
      </c>
    </row>
    <row r="1832" spans="1:24">
      <c r="A1832" s="10">
        <f>europe!A1843</f>
        <v>0</v>
      </c>
      <c r="B1832" s="9" t="e">
        <f>VLOOKUP($A1832,europe!$A$1:$B$3014,2,FALSE)</f>
        <v>#N/A</v>
      </c>
      <c r="C1832" s="9">
        <f>VLOOKUP($A1832,man_neu!$A$1:$D$3001,4,FALSE)</f>
        <v>0</v>
      </c>
      <c r="D1832" s="24" t="e">
        <f>VLOOKUP($A1832,cash!$A$1:$B$3001,2,FALSE)</f>
        <v>#N/A</v>
      </c>
      <c r="E1832" s="9" t="e">
        <f>VLOOKUP($A1832,patri!$A$1:$B$3002,2,FALSE)</f>
        <v>#N/A</v>
      </c>
      <c r="G1832" s="9" t="e">
        <f>VLOOKUP($A1832,anteile!$A$4:$D$2615,anteile!B$12,FALSE)</f>
        <v>#N/A</v>
      </c>
      <c r="H1832" s="9" t="e">
        <f>VLOOKUP($A1832,anteile!$A$4:$D$2615,anteile!C$12,FALSE)</f>
        <v>#N/A</v>
      </c>
      <c r="I1832" s="9" t="e">
        <f>VLOOKUP($A1832,anteile!$A$4:$D$2615,anteile!D$12,FALSE)</f>
        <v>#N/A</v>
      </c>
      <c r="K1832" s="24" t="e">
        <f t="shared" si="314"/>
        <v>#N/A</v>
      </c>
      <c r="L1832" s="24" t="e">
        <f t="shared" si="315"/>
        <v>#N/A</v>
      </c>
      <c r="M1832" s="24" t="e">
        <f>VLOOKUP($A1832,cash!$A$1:$B$3001,2,FALSE)</f>
        <v>#N/A</v>
      </c>
      <c r="N1832" s="24" t="e">
        <f t="shared" si="316"/>
        <v>#N/A</v>
      </c>
      <c r="P1832" s="24" t="e">
        <f t="shared" si="317"/>
        <v>#N/A</v>
      </c>
      <c r="Q1832" s="24" t="e">
        <f t="shared" si="318"/>
        <v>#N/A</v>
      </c>
      <c r="S1832" s="14" t="e">
        <f t="shared" si="319"/>
        <v>#N/A</v>
      </c>
      <c r="T1832" s="14" t="e">
        <f t="shared" si="320"/>
        <v>#N/A</v>
      </c>
      <c r="U1832" s="14" t="e">
        <f t="shared" si="321"/>
        <v>#N/A</v>
      </c>
      <c r="V1832" s="14">
        <f t="shared" si="322"/>
        <v>0</v>
      </c>
      <c r="W1832" s="14" t="e">
        <f t="shared" si="323"/>
        <v>#N/A</v>
      </c>
      <c r="X1832" s="14" t="e">
        <f t="shared" si="324"/>
        <v>#N/A</v>
      </c>
    </row>
    <row r="1833" spans="1:24">
      <c r="A1833" s="10">
        <f>europe!A1844</f>
        <v>0</v>
      </c>
      <c r="B1833" s="9" t="e">
        <f>VLOOKUP($A1833,europe!$A$1:$B$3014,2,FALSE)</f>
        <v>#N/A</v>
      </c>
      <c r="C1833" s="9">
        <f>VLOOKUP($A1833,man_neu!$A$1:$D$3001,4,FALSE)</f>
        <v>0</v>
      </c>
      <c r="D1833" s="24" t="e">
        <f>VLOOKUP($A1833,cash!$A$1:$B$3001,2,FALSE)</f>
        <v>#N/A</v>
      </c>
      <c r="E1833" s="9" t="e">
        <f>VLOOKUP($A1833,patri!$A$1:$B$3002,2,FALSE)</f>
        <v>#N/A</v>
      </c>
      <c r="G1833" s="9" t="e">
        <f>VLOOKUP($A1833,anteile!$A$4:$D$2615,anteile!B$12,FALSE)</f>
        <v>#N/A</v>
      </c>
      <c r="H1833" s="9" t="e">
        <f>VLOOKUP($A1833,anteile!$A$4:$D$2615,anteile!C$12,FALSE)</f>
        <v>#N/A</v>
      </c>
      <c r="I1833" s="9" t="e">
        <f>VLOOKUP($A1833,anteile!$A$4:$D$2615,anteile!D$12,FALSE)</f>
        <v>#N/A</v>
      </c>
      <c r="K1833" s="24" t="e">
        <f t="shared" si="314"/>
        <v>#N/A</v>
      </c>
      <c r="L1833" s="24" t="e">
        <f t="shared" si="315"/>
        <v>#N/A</v>
      </c>
      <c r="M1833" s="24" t="e">
        <f>VLOOKUP($A1833,cash!$A$1:$B$3001,2,FALSE)</f>
        <v>#N/A</v>
      </c>
      <c r="N1833" s="24" t="e">
        <f t="shared" si="316"/>
        <v>#N/A</v>
      </c>
      <c r="P1833" s="24" t="e">
        <f t="shared" si="317"/>
        <v>#N/A</v>
      </c>
      <c r="Q1833" s="24" t="e">
        <f t="shared" si="318"/>
        <v>#N/A</v>
      </c>
      <c r="S1833" s="14" t="e">
        <f t="shared" si="319"/>
        <v>#N/A</v>
      </c>
      <c r="T1833" s="14" t="e">
        <f t="shared" si="320"/>
        <v>#N/A</v>
      </c>
      <c r="U1833" s="14" t="e">
        <f t="shared" si="321"/>
        <v>#N/A</v>
      </c>
      <c r="V1833" s="14">
        <f t="shared" si="322"/>
        <v>0</v>
      </c>
      <c r="W1833" s="14" t="e">
        <f t="shared" si="323"/>
        <v>#N/A</v>
      </c>
      <c r="X1833" s="14" t="e">
        <f t="shared" si="324"/>
        <v>#N/A</v>
      </c>
    </row>
    <row r="1834" spans="1:24">
      <c r="A1834" s="10">
        <f>europe!A1845</f>
        <v>0</v>
      </c>
      <c r="B1834" s="9" t="e">
        <f>VLOOKUP($A1834,europe!$A$1:$B$3014,2,FALSE)</f>
        <v>#N/A</v>
      </c>
      <c r="C1834" s="9">
        <f>VLOOKUP($A1834,man_neu!$A$1:$D$3001,4,FALSE)</f>
        <v>0</v>
      </c>
      <c r="D1834" s="24" t="e">
        <f>VLOOKUP($A1834,cash!$A$1:$B$3001,2,FALSE)</f>
        <v>#N/A</v>
      </c>
      <c r="E1834" s="9" t="e">
        <f>VLOOKUP($A1834,patri!$A$1:$B$3002,2,FALSE)</f>
        <v>#N/A</v>
      </c>
      <c r="G1834" s="9" t="e">
        <f>VLOOKUP($A1834,anteile!$A$4:$D$2615,anteile!B$12,FALSE)</f>
        <v>#N/A</v>
      </c>
      <c r="H1834" s="9" t="e">
        <f>VLOOKUP($A1834,anteile!$A$4:$D$2615,anteile!C$12,FALSE)</f>
        <v>#N/A</v>
      </c>
      <c r="I1834" s="9" t="e">
        <f>VLOOKUP($A1834,anteile!$A$4:$D$2615,anteile!D$12,FALSE)</f>
        <v>#N/A</v>
      </c>
      <c r="K1834" s="24" t="e">
        <f t="shared" si="314"/>
        <v>#N/A</v>
      </c>
      <c r="L1834" s="24" t="e">
        <f t="shared" si="315"/>
        <v>#N/A</v>
      </c>
      <c r="M1834" s="24" t="e">
        <f>VLOOKUP($A1834,cash!$A$1:$B$3001,2,FALSE)</f>
        <v>#N/A</v>
      </c>
      <c r="N1834" s="24" t="e">
        <f t="shared" si="316"/>
        <v>#N/A</v>
      </c>
      <c r="P1834" s="24" t="e">
        <f t="shared" si="317"/>
        <v>#N/A</v>
      </c>
      <c r="Q1834" s="24" t="e">
        <f t="shared" si="318"/>
        <v>#N/A</v>
      </c>
      <c r="S1834" s="14" t="e">
        <f t="shared" si="319"/>
        <v>#N/A</v>
      </c>
      <c r="T1834" s="14" t="e">
        <f t="shared" si="320"/>
        <v>#N/A</v>
      </c>
      <c r="U1834" s="14" t="e">
        <f t="shared" si="321"/>
        <v>#N/A</v>
      </c>
      <c r="V1834" s="14">
        <f t="shared" si="322"/>
        <v>0</v>
      </c>
      <c r="W1834" s="14" t="e">
        <f t="shared" si="323"/>
        <v>#N/A</v>
      </c>
      <c r="X1834" s="14" t="e">
        <f t="shared" si="324"/>
        <v>#N/A</v>
      </c>
    </row>
    <row r="1835" spans="1:24">
      <c r="A1835" s="10">
        <f>europe!A1846</f>
        <v>0</v>
      </c>
      <c r="B1835" s="9" t="e">
        <f>VLOOKUP($A1835,europe!$A$1:$B$3014,2,FALSE)</f>
        <v>#N/A</v>
      </c>
      <c r="C1835" s="9">
        <f>VLOOKUP($A1835,man_neu!$A$1:$D$3001,4,FALSE)</f>
        <v>0</v>
      </c>
      <c r="D1835" s="24" t="e">
        <f>VLOOKUP($A1835,cash!$A$1:$B$3001,2,FALSE)</f>
        <v>#N/A</v>
      </c>
      <c r="E1835" s="9" t="e">
        <f>VLOOKUP($A1835,patri!$A$1:$B$3002,2,FALSE)</f>
        <v>#N/A</v>
      </c>
      <c r="G1835" s="9" t="e">
        <f>VLOOKUP($A1835,anteile!$A$4:$D$2615,anteile!B$12,FALSE)</f>
        <v>#N/A</v>
      </c>
      <c r="H1835" s="9" t="e">
        <f>VLOOKUP($A1835,anteile!$A$4:$D$2615,anteile!C$12,FALSE)</f>
        <v>#N/A</v>
      </c>
      <c r="I1835" s="9" t="e">
        <f>VLOOKUP($A1835,anteile!$A$4:$D$2615,anteile!D$12,FALSE)</f>
        <v>#N/A</v>
      </c>
      <c r="K1835" s="24" t="e">
        <f t="shared" si="314"/>
        <v>#N/A</v>
      </c>
      <c r="L1835" s="24" t="e">
        <f t="shared" si="315"/>
        <v>#N/A</v>
      </c>
      <c r="M1835" s="24" t="e">
        <f>VLOOKUP($A1835,cash!$A$1:$B$3001,2,FALSE)</f>
        <v>#N/A</v>
      </c>
      <c r="N1835" s="24" t="e">
        <f t="shared" si="316"/>
        <v>#N/A</v>
      </c>
      <c r="P1835" s="24" t="e">
        <f t="shared" si="317"/>
        <v>#N/A</v>
      </c>
      <c r="Q1835" s="24" t="e">
        <f t="shared" si="318"/>
        <v>#N/A</v>
      </c>
      <c r="S1835" s="14" t="e">
        <f t="shared" si="319"/>
        <v>#N/A</v>
      </c>
      <c r="T1835" s="14" t="e">
        <f t="shared" si="320"/>
        <v>#N/A</v>
      </c>
      <c r="U1835" s="14" t="e">
        <f t="shared" si="321"/>
        <v>#N/A</v>
      </c>
      <c r="V1835" s="14">
        <f t="shared" si="322"/>
        <v>0</v>
      </c>
      <c r="W1835" s="14" t="e">
        <f t="shared" si="323"/>
        <v>#N/A</v>
      </c>
      <c r="X1835" s="14" t="e">
        <f t="shared" si="324"/>
        <v>#N/A</v>
      </c>
    </row>
    <row r="1836" spans="1:24">
      <c r="A1836" s="10">
        <f>europe!A1847</f>
        <v>0</v>
      </c>
      <c r="B1836" s="9" t="e">
        <f>VLOOKUP($A1836,europe!$A$1:$B$3014,2,FALSE)</f>
        <v>#N/A</v>
      </c>
      <c r="C1836" s="9">
        <f>VLOOKUP($A1836,man_neu!$A$1:$D$3001,4,FALSE)</f>
        <v>0</v>
      </c>
      <c r="D1836" s="24" t="e">
        <f>VLOOKUP($A1836,cash!$A$1:$B$3001,2,FALSE)</f>
        <v>#N/A</v>
      </c>
      <c r="E1836" s="9" t="e">
        <f>VLOOKUP($A1836,patri!$A$1:$B$3002,2,FALSE)</f>
        <v>#N/A</v>
      </c>
      <c r="G1836" s="9" t="e">
        <f>VLOOKUP($A1836,anteile!$A$4:$D$2615,anteile!B$12,FALSE)</f>
        <v>#N/A</v>
      </c>
      <c r="H1836" s="9" t="e">
        <f>VLOOKUP($A1836,anteile!$A$4:$D$2615,anteile!C$12,FALSE)</f>
        <v>#N/A</v>
      </c>
      <c r="I1836" s="9" t="e">
        <f>VLOOKUP($A1836,anteile!$A$4:$D$2615,anteile!D$12,FALSE)</f>
        <v>#N/A</v>
      </c>
      <c r="K1836" s="24" t="e">
        <f t="shared" si="314"/>
        <v>#N/A</v>
      </c>
      <c r="L1836" s="24" t="e">
        <f t="shared" si="315"/>
        <v>#N/A</v>
      </c>
      <c r="M1836" s="24" t="e">
        <f>VLOOKUP($A1836,cash!$A$1:$B$3001,2,FALSE)</f>
        <v>#N/A</v>
      </c>
      <c r="N1836" s="24" t="e">
        <f t="shared" si="316"/>
        <v>#N/A</v>
      </c>
      <c r="P1836" s="24" t="e">
        <f t="shared" si="317"/>
        <v>#N/A</v>
      </c>
      <c r="Q1836" s="24" t="e">
        <f t="shared" si="318"/>
        <v>#N/A</v>
      </c>
      <c r="S1836" s="14" t="e">
        <f t="shared" si="319"/>
        <v>#N/A</v>
      </c>
      <c r="T1836" s="14" t="e">
        <f t="shared" si="320"/>
        <v>#N/A</v>
      </c>
      <c r="U1836" s="14" t="e">
        <f t="shared" si="321"/>
        <v>#N/A</v>
      </c>
      <c r="V1836" s="14">
        <f t="shared" si="322"/>
        <v>0</v>
      </c>
      <c r="W1836" s="14" t="e">
        <f t="shared" si="323"/>
        <v>#N/A</v>
      </c>
      <c r="X1836" s="14" t="e">
        <f t="shared" si="324"/>
        <v>#N/A</v>
      </c>
    </row>
    <row r="1837" spans="1:24">
      <c r="A1837" s="10">
        <f>europe!A1848</f>
        <v>0</v>
      </c>
      <c r="B1837" s="9" t="e">
        <f>VLOOKUP($A1837,europe!$A$1:$B$3014,2,FALSE)</f>
        <v>#N/A</v>
      </c>
      <c r="C1837" s="9">
        <f>VLOOKUP($A1837,man_neu!$A$1:$D$3001,4,FALSE)</f>
        <v>0</v>
      </c>
      <c r="D1837" s="24" t="e">
        <f>VLOOKUP($A1837,cash!$A$1:$B$3001,2,FALSE)</f>
        <v>#N/A</v>
      </c>
      <c r="E1837" s="9" t="e">
        <f>VLOOKUP($A1837,patri!$A$1:$B$3002,2,FALSE)</f>
        <v>#N/A</v>
      </c>
      <c r="G1837" s="9" t="e">
        <f>VLOOKUP($A1837,anteile!$A$4:$D$2615,anteile!B$12,FALSE)</f>
        <v>#N/A</v>
      </c>
      <c r="H1837" s="9" t="e">
        <f>VLOOKUP($A1837,anteile!$A$4:$D$2615,anteile!C$12,FALSE)</f>
        <v>#N/A</v>
      </c>
      <c r="I1837" s="9" t="e">
        <f>VLOOKUP($A1837,anteile!$A$4:$D$2615,anteile!D$12,FALSE)</f>
        <v>#N/A</v>
      </c>
      <c r="K1837" s="24" t="e">
        <f t="shared" si="314"/>
        <v>#N/A</v>
      </c>
      <c r="L1837" s="24" t="e">
        <f t="shared" si="315"/>
        <v>#N/A</v>
      </c>
      <c r="M1837" s="24" t="e">
        <f>VLOOKUP($A1837,cash!$A$1:$B$3001,2,FALSE)</f>
        <v>#N/A</v>
      </c>
      <c r="N1837" s="24" t="e">
        <f t="shared" si="316"/>
        <v>#N/A</v>
      </c>
      <c r="P1837" s="24" t="e">
        <f t="shared" si="317"/>
        <v>#N/A</v>
      </c>
      <c r="Q1837" s="24" t="e">
        <f t="shared" si="318"/>
        <v>#N/A</v>
      </c>
      <c r="S1837" s="14" t="e">
        <f t="shared" si="319"/>
        <v>#N/A</v>
      </c>
      <c r="T1837" s="14" t="e">
        <f t="shared" si="320"/>
        <v>#N/A</v>
      </c>
      <c r="U1837" s="14" t="e">
        <f t="shared" si="321"/>
        <v>#N/A</v>
      </c>
      <c r="V1837" s="14">
        <f t="shared" si="322"/>
        <v>0</v>
      </c>
      <c r="W1837" s="14" t="e">
        <f t="shared" si="323"/>
        <v>#N/A</v>
      </c>
      <c r="X1837" s="14" t="e">
        <f t="shared" si="324"/>
        <v>#N/A</v>
      </c>
    </row>
    <row r="1838" spans="1:24">
      <c r="A1838" s="10">
        <f>europe!A1849</f>
        <v>0</v>
      </c>
      <c r="B1838" s="9" t="e">
        <f>VLOOKUP($A1838,europe!$A$1:$B$3014,2,FALSE)</f>
        <v>#N/A</v>
      </c>
      <c r="C1838" s="9">
        <f>VLOOKUP($A1838,man_neu!$A$1:$D$3001,4,FALSE)</f>
        <v>0</v>
      </c>
      <c r="D1838" s="24" t="e">
        <f>VLOOKUP($A1838,cash!$A$1:$B$3001,2,FALSE)</f>
        <v>#N/A</v>
      </c>
      <c r="E1838" s="9" t="e">
        <f>VLOOKUP($A1838,patri!$A$1:$B$3002,2,FALSE)</f>
        <v>#N/A</v>
      </c>
      <c r="G1838" s="9" t="e">
        <f>VLOOKUP($A1838,anteile!$A$4:$D$2615,anteile!B$12,FALSE)</f>
        <v>#N/A</v>
      </c>
      <c r="H1838" s="9" t="e">
        <f>VLOOKUP($A1838,anteile!$A$4:$D$2615,anteile!C$12,FALSE)</f>
        <v>#N/A</v>
      </c>
      <c r="I1838" s="9" t="e">
        <f>VLOOKUP($A1838,anteile!$A$4:$D$2615,anteile!D$12,FALSE)</f>
        <v>#N/A</v>
      </c>
      <c r="K1838" s="24" t="e">
        <f t="shared" si="314"/>
        <v>#N/A</v>
      </c>
      <c r="L1838" s="24" t="e">
        <f t="shared" si="315"/>
        <v>#N/A</v>
      </c>
      <c r="M1838" s="24" t="e">
        <f>VLOOKUP($A1838,cash!$A$1:$B$3001,2,FALSE)</f>
        <v>#N/A</v>
      </c>
      <c r="N1838" s="24" t="e">
        <f t="shared" si="316"/>
        <v>#N/A</v>
      </c>
      <c r="P1838" s="24" t="e">
        <f t="shared" si="317"/>
        <v>#N/A</v>
      </c>
      <c r="Q1838" s="24" t="e">
        <f t="shared" si="318"/>
        <v>#N/A</v>
      </c>
      <c r="S1838" s="14" t="e">
        <f t="shared" si="319"/>
        <v>#N/A</v>
      </c>
      <c r="T1838" s="14" t="e">
        <f t="shared" si="320"/>
        <v>#N/A</v>
      </c>
      <c r="U1838" s="14" t="e">
        <f t="shared" si="321"/>
        <v>#N/A</v>
      </c>
      <c r="V1838" s="14">
        <f t="shared" si="322"/>
        <v>0</v>
      </c>
      <c r="W1838" s="14" t="e">
        <f t="shared" si="323"/>
        <v>#N/A</v>
      </c>
      <c r="X1838" s="14" t="e">
        <f t="shared" si="324"/>
        <v>#N/A</v>
      </c>
    </row>
    <row r="1839" spans="1:24">
      <c r="A1839" s="10">
        <f>europe!A1850</f>
        <v>0</v>
      </c>
      <c r="B1839" s="9" t="e">
        <f>VLOOKUP($A1839,europe!$A$1:$B$3014,2,FALSE)</f>
        <v>#N/A</v>
      </c>
      <c r="C1839" s="9">
        <f>VLOOKUP($A1839,man_neu!$A$1:$D$3001,4,FALSE)</f>
        <v>0</v>
      </c>
      <c r="D1839" s="24" t="e">
        <f>VLOOKUP($A1839,cash!$A$1:$B$3001,2,FALSE)</f>
        <v>#N/A</v>
      </c>
      <c r="E1839" s="9" t="e">
        <f>VLOOKUP($A1839,patri!$A$1:$B$3002,2,FALSE)</f>
        <v>#N/A</v>
      </c>
      <c r="G1839" s="9" t="e">
        <f>VLOOKUP($A1839,anteile!$A$4:$D$2615,anteile!B$12,FALSE)</f>
        <v>#N/A</v>
      </c>
      <c r="H1839" s="9" t="e">
        <f>VLOOKUP($A1839,anteile!$A$4:$D$2615,anteile!C$12,FALSE)</f>
        <v>#N/A</v>
      </c>
      <c r="I1839" s="9" t="e">
        <f>VLOOKUP($A1839,anteile!$A$4:$D$2615,anteile!D$12,FALSE)</f>
        <v>#N/A</v>
      </c>
      <c r="K1839" s="24" t="e">
        <f t="shared" si="314"/>
        <v>#N/A</v>
      </c>
      <c r="L1839" s="24" t="e">
        <f t="shared" si="315"/>
        <v>#N/A</v>
      </c>
      <c r="M1839" s="24" t="e">
        <f>VLOOKUP($A1839,cash!$A$1:$B$3001,2,FALSE)</f>
        <v>#N/A</v>
      </c>
      <c r="N1839" s="24" t="e">
        <f t="shared" si="316"/>
        <v>#N/A</v>
      </c>
      <c r="P1839" s="24" t="e">
        <f t="shared" si="317"/>
        <v>#N/A</v>
      </c>
      <c r="Q1839" s="24" t="e">
        <f t="shared" si="318"/>
        <v>#N/A</v>
      </c>
      <c r="S1839" s="14" t="e">
        <f t="shared" si="319"/>
        <v>#N/A</v>
      </c>
      <c r="T1839" s="14" t="e">
        <f t="shared" si="320"/>
        <v>#N/A</v>
      </c>
      <c r="U1839" s="14" t="e">
        <f t="shared" si="321"/>
        <v>#N/A</v>
      </c>
      <c r="V1839" s="14">
        <f t="shared" si="322"/>
        <v>0</v>
      </c>
      <c r="W1839" s="14" t="e">
        <f t="shared" si="323"/>
        <v>#N/A</v>
      </c>
      <c r="X1839" s="14" t="e">
        <f t="shared" si="324"/>
        <v>#N/A</v>
      </c>
    </row>
    <row r="1840" spans="1:24">
      <c r="A1840" s="10">
        <f>europe!A1851</f>
        <v>0</v>
      </c>
      <c r="B1840" s="9" t="e">
        <f>VLOOKUP($A1840,europe!$A$1:$B$3014,2,FALSE)</f>
        <v>#N/A</v>
      </c>
      <c r="C1840" s="9">
        <f>VLOOKUP($A1840,man_neu!$A$1:$D$3001,4,FALSE)</f>
        <v>0</v>
      </c>
      <c r="D1840" s="24" t="e">
        <f>VLOOKUP($A1840,cash!$A$1:$B$3001,2,FALSE)</f>
        <v>#N/A</v>
      </c>
      <c r="E1840" s="9" t="e">
        <f>VLOOKUP($A1840,patri!$A$1:$B$3002,2,FALSE)</f>
        <v>#N/A</v>
      </c>
      <c r="G1840" s="9" t="e">
        <f>VLOOKUP($A1840,anteile!$A$4:$D$2615,anteile!B$12,FALSE)</f>
        <v>#N/A</v>
      </c>
      <c r="H1840" s="9" t="e">
        <f>VLOOKUP($A1840,anteile!$A$4:$D$2615,anteile!C$12,FALSE)</f>
        <v>#N/A</v>
      </c>
      <c r="I1840" s="9" t="e">
        <f>VLOOKUP($A1840,anteile!$A$4:$D$2615,anteile!D$12,FALSE)</f>
        <v>#N/A</v>
      </c>
      <c r="K1840" s="24" t="e">
        <f t="shared" si="314"/>
        <v>#N/A</v>
      </c>
      <c r="L1840" s="24" t="e">
        <f t="shared" si="315"/>
        <v>#N/A</v>
      </c>
      <c r="M1840" s="24" t="e">
        <f>VLOOKUP($A1840,cash!$A$1:$B$3001,2,FALSE)</f>
        <v>#N/A</v>
      </c>
      <c r="N1840" s="24" t="e">
        <f t="shared" si="316"/>
        <v>#N/A</v>
      </c>
      <c r="P1840" s="24" t="e">
        <f t="shared" si="317"/>
        <v>#N/A</v>
      </c>
      <c r="Q1840" s="24" t="e">
        <f t="shared" si="318"/>
        <v>#N/A</v>
      </c>
      <c r="S1840" s="14" t="e">
        <f t="shared" si="319"/>
        <v>#N/A</v>
      </c>
      <c r="T1840" s="14" t="e">
        <f t="shared" si="320"/>
        <v>#N/A</v>
      </c>
      <c r="U1840" s="14" t="e">
        <f t="shared" si="321"/>
        <v>#N/A</v>
      </c>
      <c r="V1840" s="14">
        <f t="shared" si="322"/>
        <v>0</v>
      </c>
      <c r="W1840" s="14" t="e">
        <f t="shared" si="323"/>
        <v>#N/A</v>
      </c>
      <c r="X1840" s="14" t="e">
        <f t="shared" si="324"/>
        <v>#N/A</v>
      </c>
    </row>
    <row r="1841" spans="1:24">
      <c r="A1841" s="10">
        <f>europe!A1852</f>
        <v>0</v>
      </c>
      <c r="B1841" s="9" t="e">
        <f>VLOOKUP($A1841,europe!$A$1:$B$3014,2,FALSE)</f>
        <v>#N/A</v>
      </c>
      <c r="C1841" s="9">
        <f>VLOOKUP($A1841,man_neu!$A$1:$D$3001,4,FALSE)</f>
        <v>0</v>
      </c>
      <c r="D1841" s="24" t="e">
        <f>VLOOKUP($A1841,cash!$A$1:$B$3001,2,FALSE)</f>
        <v>#N/A</v>
      </c>
      <c r="E1841" s="9" t="e">
        <f>VLOOKUP($A1841,patri!$A$1:$B$3002,2,FALSE)</f>
        <v>#N/A</v>
      </c>
      <c r="G1841" s="9" t="e">
        <f>VLOOKUP($A1841,anteile!$A$4:$D$2615,anteile!B$12,FALSE)</f>
        <v>#N/A</v>
      </c>
      <c r="H1841" s="9" t="e">
        <f>VLOOKUP($A1841,anteile!$A$4:$D$2615,anteile!C$12,FALSE)</f>
        <v>#N/A</v>
      </c>
      <c r="I1841" s="9" t="e">
        <f>VLOOKUP($A1841,anteile!$A$4:$D$2615,anteile!D$12,FALSE)</f>
        <v>#N/A</v>
      </c>
      <c r="K1841" s="24" t="e">
        <f t="shared" si="314"/>
        <v>#N/A</v>
      </c>
      <c r="L1841" s="24" t="e">
        <f t="shared" si="315"/>
        <v>#N/A</v>
      </c>
      <c r="M1841" s="24" t="e">
        <f>VLOOKUP($A1841,cash!$A$1:$B$3001,2,FALSE)</f>
        <v>#N/A</v>
      </c>
      <c r="N1841" s="24" t="e">
        <f t="shared" si="316"/>
        <v>#N/A</v>
      </c>
      <c r="P1841" s="24" t="e">
        <f t="shared" si="317"/>
        <v>#N/A</v>
      </c>
      <c r="Q1841" s="24" t="e">
        <f t="shared" si="318"/>
        <v>#N/A</v>
      </c>
      <c r="S1841" s="14" t="e">
        <f t="shared" si="319"/>
        <v>#N/A</v>
      </c>
      <c r="T1841" s="14" t="e">
        <f t="shared" si="320"/>
        <v>#N/A</v>
      </c>
      <c r="U1841" s="14" t="e">
        <f t="shared" si="321"/>
        <v>#N/A</v>
      </c>
      <c r="V1841" s="14">
        <f t="shared" si="322"/>
        <v>0</v>
      </c>
      <c r="W1841" s="14" t="e">
        <f t="shared" si="323"/>
        <v>#N/A</v>
      </c>
      <c r="X1841" s="14" t="e">
        <f t="shared" si="324"/>
        <v>#N/A</v>
      </c>
    </row>
    <row r="1842" spans="1:24">
      <c r="A1842" s="10">
        <f>europe!A1853</f>
        <v>0</v>
      </c>
      <c r="B1842" s="9" t="e">
        <f>VLOOKUP($A1842,europe!$A$1:$B$3014,2,FALSE)</f>
        <v>#N/A</v>
      </c>
      <c r="C1842" s="9">
        <f>VLOOKUP($A1842,man_neu!$A$1:$D$3001,4,FALSE)</f>
        <v>0</v>
      </c>
      <c r="D1842" s="24" t="e">
        <f>VLOOKUP($A1842,cash!$A$1:$B$3001,2,FALSE)</f>
        <v>#N/A</v>
      </c>
      <c r="E1842" s="9" t="e">
        <f>VLOOKUP($A1842,patri!$A$1:$B$3002,2,FALSE)</f>
        <v>#N/A</v>
      </c>
      <c r="G1842" s="9" t="e">
        <f>VLOOKUP($A1842,anteile!$A$4:$D$2615,anteile!B$12,FALSE)</f>
        <v>#N/A</v>
      </c>
      <c r="H1842" s="9" t="e">
        <f>VLOOKUP($A1842,anteile!$A$4:$D$2615,anteile!C$12,FALSE)</f>
        <v>#N/A</v>
      </c>
      <c r="I1842" s="9" t="e">
        <f>VLOOKUP($A1842,anteile!$A$4:$D$2615,anteile!D$12,FALSE)</f>
        <v>#N/A</v>
      </c>
      <c r="K1842" s="24" t="e">
        <f t="shared" si="314"/>
        <v>#N/A</v>
      </c>
      <c r="L1842" s="24" t="e">
        <f t="shared" si="315"/>
        <v>#N/A</v>
      </c>
      <c r="M1842" s="24" t="e">
        <f>VLOOKUP($A1842,cash!$A$1:$B$3001,2,FALSE)</f>
        <v>#N/A</v>
      </c>
      <c r="N1842" s="24" t="e">
        <f t="shared" si="316"/>
        <v>#N/A</v>
      </c>
      <c r="P1842" s="24" t="e">
        <f t="shared" si="317"/>
        <v>#N/A</v>
      </c>
      <c r="Q1842" s="24" t="e">
        <f t="shared" si="318"/>
        <v>#N/A</v>
      </c>
      <c r="S1842" s="14" t="e">
        <f t="shared" si="319"/>
        <v>#N/A</v>
      </c>
      <c r="T1842" s="14" t="e">
        <f t="shared" si="320"/>
        <v>#N/A</v>
      </c>
      <c r="U1842" s="14" t="e">
        <f t="shared" si="321"/>
        <v>#N/A</v>
      </c>
      <c r="V1842" s="14">
        <f t="shared" si="322"/>
        <v>0</v>
      </c>
      <c r="W1842" s="14" t="e">
        <f t="shared" si="323"/>
        <v>#N/A</v>
      </c>
      <c r="X1842" s="14" t="e">
        <f t="shared" si="324"/>
        <v>#N/A</v>
      </c>
    </row>
    <row r="1843" spans="1:24">
      <c r="A1843" s="10">
        <f>europe!A1854</f>
        <v>0</v>
      </c>
      <c r="B1843" s="9" t="e">
        <f>VLOOKUP($A1843,europe!$A$1:$B$3014,2,FALSE)</f>
        <v>#N/A</v>
      </c>
      <c r="C1843" s="9">
        <f>VLOOKUP($A1843,man_neu!$A$1:$D$3001,4,FALSE)</f>
        <v>0</v>
      </c>
      <c r="D1843" s="24" t="e">
        <f>VLOOKUP($A1843,cash!$A$1:$B$3001,2,FALSE)</f>
        <v>#N/A</v>
      </c>
      <c r="E1843" s="9" t="e">
        <f>VLOOKUP($A1843,patri!$A$1:$B$3002,2,FALSE)</f>
        <v>#N/A</v>
      </c>
      <c r="G1843" s="9" t="e">
        <f>VLOOKUP($A1843,anteile!$A$4:$D$2615,anteile!B$12,FALSE)</f>
        <v>#N/A</v>
      </c>
      <c r="H1843" s="9" t="e">
        <f>VLOOKUP($A1843,anteile!$A$4:$D$2615,anteile!C$12,FALSE)</f>
        <v>#N/A</v>
      </c>
      <c r="I1843" s="9" t="e">
        <f>VLOOKUP($A1843,anteile!$A$4:$D$2615,anteile!D$12,FALSE)</f>
        <v>#N/A</v>
      </c>
      <c r="K1843" s="24" t="e">
        <f t="shared" si="314"/>
        <v>#N/A</v>
      </c>
      <c r="L1843" s="24" t="e">
        <f t="shared" si="315"/>
        <v>#N/A</v>
      </c>
      <c r="M1843" s="24" t="e">
        <f>VLOOKUP($A1843,cash!$A$1:$B$3001,2,FALSE)</f>
        <v>#N/A</v>
      </c>
      <c r="N1843" s="24" t="e">
        <f t="shared" si="316"/>
        <v>#N/A</v>
      </c>
      <c r="P1843" s="24" t="e">
        <f t="shared" si="317"/>
        <v>#N/A</v>
      </c>
      <c r="Q1843" s="24" t="e">
        <f t="shared" si="318"/>
        <v>#N/A</v>
      </c>
      <c r="S1843" s="14" t="e">
        <f t="shared" si="319"/>
        <v>#N/A</v>
      </c>
      <c r="T1843" s="14" t="e">
        <f t="shared" si="320"/>
        <v>#N/A</v>
      </c>
      <c r="U1843" s="14" t="e">
        <f t="shared" si="321"/>
        <v>#N/A</v>
      </c>
      <c r="V1843" s="14">
        <f t="shared" si="322"/>
        <v>0</v>
      </c>
      <c r="W1843" s="14" t="e">
        <f t="shared" si="323"/>
        <v>#N/A</v>
      </c>
      <c r="X1843" s="14" t="e">
        <f t="shared" si="324"/>
        <v>#N/A</v>
      </c>
    </row>
    <row r="1844" spans="1:24">
      <c r="A1844" s="10">
        <f>europe!A1855</f>
        <v>0</v>
      </c>
      <c r="B1844" s="9" t="e">
        <f>VLOOKUP($A1844,europe!$A$1:$B$3014,2,FALSE)</f>
        <v>#N/A</v>
      </c>
      <c r="C1844" s="9">
        <f>VLOOKUP($A1844,man_neu!$A$1:$D$3001,4,FALSE)</f>
        <v>0</v>
      </c>
      <c r="D1844" s="24" t="e">
        <f>VLOOKUP($A1844,cash!$A$1:$B$3001,2,FALSE)</f>
        <v>#N/A</v>
      </c>
      <c r="E1844" s="9" t="e">
        <f>VLOOKUP($A1844,patri!$A$1:$B$3002,2,FALSE)</f>
        <v>#N/A</v>
      </c>
      <c r="G1844" s="9" t="e">
        <f>VLOOKUP($A1844,anteile!$A$4:$D$2615,anteile!B$12,FALSE)</f>
        <v>#N/A</v>
      </c>
      <c r="H1844" s="9" t="e">
        <f>VLOOKUP($A1844,anteile!$A$4:$D$2615,anteile!C$12,FALSE)</f>
        <v>#N/A</v>
      </c>
      <c r="I1844" s="9" t="e">
        <f>VLOOKUP($A1844,anteile!$A$4:$D$2615,anteile!D$12,FALSE)</f>
        <v>#N/A</v>
      </c>
      <c r="K1844" s="24" t="e">
        <f t="shared" si="314"/>
        <v>#N/A</v>
      </c>
      <c r="L1844" s="24" t="e">
        <f t="shared" si="315"/>
        <v>#N/A</v>
      </c>
      <c r="M1844" s="24" t="e">
        <f>VLOOKUP($A1844,cash!$A$1:$B$3001,2,FALSE)</f>
        <v>#N/A</v>
      </c>
      <c r="N1844" s="24" t="e">
        <f t="shared" si="316"/>
        <v>#N/A</v>
      </c>
      <c r="P1844" s="24" t="e">
        <f t="shared" si="317"/>
        <v>#N/A</v>
      </c>
      <c r="Q1844" s="24" t="e">
        <f t="shared" si="318"/>
        <v>#N/A</v>
      </c>
      <c r="S1844" s="14" t="e">
        <f t="shared" si="319"/>
        <v>#N/A</v>
      </c>
      <c r="T1844" s="14" t="e">
        <f t="shared" si="320"/>
        <v>#N/A</v>
      </c>
      <c r="U1844" s="14" t="e">
        <f t="shared" si="321"/>
        <v>#N/A</v>
      </c>
      <c r="V1844" s="14">
        <f t="shared" si="322"/>
        <v>0</v>
      </c>
      <c r="W1844" s="14" t="e">
        <f t="shared" si="323"/>
        <v>#N/A</v>
      </c>
      <c r="X1844" s="14" t="e">
        <f t="shared" si="324"/>
        <v>#N/A</v>
      </c>
    </row>
    <row r="1845" spans="1:24">
      <c r="A1845" s="10">
        <f>europe!A1856</f>
        <v>0</v>
      </c>
      <c r="B1845" s="9" t="e">
        <f>VLOOKUP($A1845,europe!$A$1:$B$3014,2,FALSE)</f>
        <v>#N/A</v>
      </c>
      <c r="C1845" s="9">
        <f>VLOOKUP($A1845,man_neu!$A$1:$D$3001,4,FALSE)</f>
        <v>0</v>
      </c>
      <c r="D1845" s="24" t="e">
        <f>VLOOKUP($A1845,cash!$A$1:$B$3001,2,FALSE)</f>
        <v>#N/A</v>
      </c>
      <c r="E1845" s="9" t="e">
        <f>VLOOKUP($A1845,patri!$A$1:$B$3002,2,FALSE)</f>
        <v>#N/A</v>
      </c>
      <c r="G1845" s="9" t="e">
        <f>VLOOKUP($A1845,anteile!$A$4:$D$2615,anteile!B$12,FALSE)</f>
        <v>#N/A</v>
      </c>
      <c r="H1845" s="9" t="e">
        <f>VLOOKUP($A1845,anteile!$A$4:$D$2615,anteile!C$12,FALSE)</f>
        <v>#N/A</v>
      </c>
      <c r="I1845" s="9" t="e">
        <f>VLOOKUP($A1845,anteile!$A$4:$D$2615,anteile!D$12,FALSE)</f>
        <v>#N/A</v>
      </c>
      <c r="K1845" s="24" t="e">
        <f t="shared" si="314"/>
        <v>#N/A</v>
      </c>
      <c r="L1845" s="24" t="e">
        <f t="shared" si="315"/>
        <v>#N/A</v>
      </c>
      <c r="M1845" s="24" t="e">
        <f>VLOOKUP($A1845,cash!$A$1:$B$3001,2,FALSE)</f>
        <v>#N/A</v>
      </c>
      <c r="N1845" s="24" t="e">
        <f t="shared" si="316"/>
        <v>#N/A</v>
      </c>
      <c r="P1845" s="24" t="e">
        <f t="shared" si="317"/>
        <v>#N/A</v>
      </c>
      <c r="Q1845" s="24" t="e">
        <f t="shared" si="318"/>
        <v>#N/A</v>
      </c>
      <c r="S1845" s="14" t="e">
        <f t="shared" si="319"/>
        <v>#N/A</v>
      </c>
      <c r="T1845" s="14" t="e">
        <f t="shared" si="320"/>
        <v>#N/A</v>
      </c>
      <c r="U1845" s="14" t="e">
        <f t="shared" si="321"/>
        <v>#N/A</v>
      </c>
      <c r="V1845" s="14">
        <f t="shared" si="322"/>
        <v>0</v>
      </c>
      <c r="W1845" s="14" t="e">
        <f t="shared" si="323"/>
        <v>#N/A</v>
      </c>
      <c r="X1845" s="14" t="e">
        <f t="shared" si="324"/>
        <v>#N/A</v>
      </c>
    </row>
    <row r="1846" spans="1:24">
      <c r="A1846" s="10">
        <f>europe!A1857</f>
        <v>0</v>
      </c>
      <c r="B1846" s="9" t="e">
        <f>VLOOKUP($A1846,europe!$A$1:$B$3014,2,FALSE)</f>
        <v>#N/A</v>
      </c>
      <c r="C1846" s="9">
        <f>VLOOKUP($A1846,man_neu!$A$1:$D$3001,4,FALSE)</f>
        <v>0</v>
      </c>
      <c r="D1846" s="24" t="e">
        <f>VLOOKUP($A1846,cash!$A$1:$B$3001,2,FALSE)</f>
        <v>#N/A</v>
      </c>
      <c r="E1846" s="9" t="e">
        <f>VLOOKUP($A1846,patri!$A$1:$B$3002,2,FALSE)</f>
        <v>#N/A</v>
      </c>
      <c r="G1846" s="9" t="e">
        <f>VLOOKUP($A1846,anteile!$A$4:$D$2615,anteile!B$12,FALSE)</f>
        <v>#N/A</v>
      </c>
      <c r="H1846" s="9" t="e">
        <f>VLOOKUP($A1846,anteile!$A$4:$D$2615,anteile!C$12,FALSE)</f>
        <v>#N/A</v>
      </c>
      <c r="I1846" s="9" t="e">
        <f>VLOOKUP($A1846,anteile!$A$4:$D$2615,anteile!D$12,FALSE)</f>
        <v>#N/A</v>
      </c>
      <c r="K1846" s="24" t="e">
        <f t="shared" si="314"/>
        <v>#N/A</v>
      </c>
      <c r="L1846" s="24" t="e">
        <f t="shared" si="315"/>
        <v>#N/A</v>
      </c>
      <c r="M1846" s="24" t="e">
        <f>VLOOKUP($A1846,cash!$A$1:$B$3001,2,FALSE)</f>
        <v>#N/A</v>
      </c>
      <c r="N1846" s="24" t="e">
        <f t="shared" si="316"/>
        <v>#N/A</v>
      </c>
      <c r="P1846" s="24" t="e">
        <f t="shared" si="317"/>
        <v>#N/A</v>
      </c>
      <c r="Q1846" s="24" t="e">
        <f t="shared" si="318"/>
        <v>#N/A</v>
      </c>
      <c r="S1846" s="14" t="e">
        <f t="shared" si="319"/>
        <v>#N/A</v>
      </c>
      <c r="T1846" s="14" t="e">
        <f t="shared" si="320"/>
        <v>#N/A</v>
      </c>
      <c r="U1846" s="14" t="e">
        <f t="shared" si="321"/>
        <v>#N/A</v>
      </c>
      <c r="V1846" s="14">
        <f t="shared" si="322"/>
        <v>0</v>
      </c>
      <c r="W1846" s="14" t="e">
        <f t="shared" si="323"/>
        <v>#N/A</v>
      </c>
      <c r="X1846" s="14" t="e">
        <f t="shared" si="324"/>
        <v>#N/A</v>
      </c>
    </row>
    <row r="1847" spans="1:24">
      <c r="A1847" s="10">
        <f>europe!A1858</f>
        <v>0</v>
      </c>
      <c r="B1847" s="9" t="e">
        <f>VLOOKUP($A1847,europe!$A$1:$B$3014,2,FALSE)</f>
        <v>#N/A</v>
      </c>
      <c r="C1847" s="9">
        <f>VLOOKUP($A1847,man_neu!$A$1:$D$3001,4,FALSE)</f>
        <v>0</v>
      </c>
      <c r="D1847" s="24" t="e">
        <f>VLOOKUP($A1847,cash!$A$1:$B$3001,2,FALSE)</f>
        <v>#N/A</v>
      </c>
      <c r="E1847" s="9" t="e">
        <f>VLOOKUP($A1847,patri!$A$1:$B$3002,2,FALSE)</f>
        <v>#N/A</v>
      </c>
      <c r="G1847" s="9" t="e">
        <f>VLOOKUP($A1847,anteile!$A$4:$D$2615,anteile!B$12,FALSE)</f>
        <v>#N/A</v>
      </c>
      <c r="H1847" s="9" t="e">
        <f>VLOOKUP($A1847,anteile!$A$4:$D$2615,anteile!C$12,FALSE)</f>
        <v>#N/A</v>
      </c>
      <c r="I1847" s="9" t="e">
        <f>VLOOKUP($A1847,anteile!$A$4:$D$2615,anteile!D$12,FALSE)</f>
        <v>#N/A</v>
      </c>
      <c r="K1847" s="24" t="e">
        <f t="shared" si="314"/>
        <v>#N/A</v>
      </c>
      <c r="L1847" s="24" t="e">
        <f t="shared" si="315"/>
        <v>#N/A</v>
      </c>
      <c r="M1847" s="24" t="e">
        <f>VLOOKUP($A1847,cash!$A$1:$B$3001,2,FALSE)</f>
        <v>#N/A</v>
      </c>
      <c r="N1847" s="24" t="e">
        <f t="shared" si="316"/>
        <v>#N/A</v>
      </c>
      <c r="P1847" s="24" t="e">
        <f t="shared" si="317"/>
        <v>#N/A</v>
      </c>
      <c r="Q1847" s="24" t="e">
        <f t="shared" si="318"/>
        <v>#N/A</v>
      </c>
      <c r="S1847" s="14" t="e">
        <f t="shared" si="319"/>
        <v>#N/A</v>
      </c>
      <c r="T1847" s="14" t="e">
        <f t="shared" si="320"/>
        <v>#N/A</v>
      </c>
      <c r="U1847" s="14" t="e">
        <f t="shared" si="321"/>
        <v>#N/A</v>
      </c>
      <c r="V1847" s="14">
        <f t="shared" si="322"/>
        <v>0</v>
      </c>
      <c r="W1847" s="14" t="e">
        <f t="shared" si="323"/>
        <v>#N/A</v>
      </c>
      <c r="X1847" s="14" t="e">
        <f t="shared" si="324"/>
        <v>#N/A</v>
      </c>
    </row>
    <row r="1848" spans="1:24">
      <c r="A1848" s="10">
        <f>europe!A1859</f>
        <v>0</v>
      </c>
      <c r="B1848" s="9" t="e">
        <f>VLOOKUP($A1848,europe!$A$1:$B$3014,2,FALSE)</f>
        <v>#N/A</v>
      </c>
      <c r="C1848" s="9">
        <f>VLOOKUP($A1848,man_neu!$A$1:$D$3001,4,FALSE)</f>
        <v>0</v>
      </c>
      <c r="D1848" s="24" t="e">
        <f>VLOOKUP($A1848,cash!$A$1:$B$3001,2,FALSE)</f>
        <v>#N/A</v>
      </c>
      <c r="E1848" s="9" t="e">
        <f>VLOOKUP($A1848,patri!$A$1:$B$3002,2,FALSE)</f>
        <v>#N/A</v>
      </c>
      <c r="G1848" s="9" t="e">
        <f>VLOOKUP($A1848,anteile!$A$4:$D$2615,anteile!B$12,FALSE)</f>
        <v>#N/A</v>
      </c>
      <c r="H1848" s="9" t="e">
        <f>VLOOKUP($A1848,anteile!$A$4:$D$2615,anteile!C$12,FALSE)</f>
        <v>#N/A</v>
      </c>
      <c r="I1848" s="9" t="e">
        <f>VLOOKUP($A1848,anteile!$A$4:$D$2615,anteile!D$12,FALSE)</f>
        <v>#N/A</v>
      </c>
      <c r="K1848" s="24" t="e">
        <f t="shared" si="314"/>
        <v>#N/A</v>
      </c>
      <c r="L1848" s="24" t="e">
        <f t="shared" si="315"/>
        <v>#N/A</v>
      </c>
      <c r="M1848" s="24" t="e">
        <f>VLOOKUP($A1848,cash!$A$1:$B$3001,2,FALSE)</f>
        <v>#N/A</v>
      </c>
      <c r="N1848" s="24" t="e">
        <f t="shared" si="316"/>
        <v>#N/A</v>
      </c>
      <c r="P1848" s="24" t="e">
        <f t="shared" si="317"/>
        <v>#N/A</v>
      </c>
      <c r="Q1848" s="24" t="e">
        <f t="shared" si="318"/>
        <v>#N/A</v>
      </c>
      <c r="S1848" s="14" t="e">
        <f t="shared" si="319"/>
        <v>#N/A</v>
      </c>
      <c r="T1848" s="14" t="e">
        <f t="shared" si="320"/>
        <v>#N/A</v>
      </c>
      <c r="U1848" s="14" t="e">
        <f t="shared" si="321"/>
        <v>#N/A</v>
      </c>
      <c r="V1848" s="14">
        <f t="shared" si="322"/>
        <v>0</v>
      </c>
      <c r="W1848" s="14" t="e">
        <f t="shared" si="323"/>
        <v>#N/A</v>
      </c>
      <c r="X1848" s="14" t="e">
        <f t="shared" si="324"/>
        <v>#N/A</v>
      </c>
    </row>
    <row r="1849" spans="1:24">
      <c r="A1849" s="10">
        <f>europe!A1860</f>
        <v>0</v>
      </c>
      <c r="B1849" s="9" t="e">
        <f>VLOOKUP($A1849,europe!$A$1:$B$3014,2,FALSE)</f>
        <v>#N/A</v>
      </c>
      <c r="C1849" s="9">
        <f>VLOOKUP($A1849,man_neu!$A$1:$D$3001,4,FALSE)</f>
        <v>0</v>
      </c>
      <c r="D1849" s="24" t="e">
        <f>VLOOKUP($A1849,cash!$A$1:$B$3001,2,FALSE)</f>
        <v>#N/A</v>
      </c>
      <c r="E1849" s="9" t="e">
        <f>VLOOKUP($A1849,patri!$A$1:$B$3002,2,FALSE)</f>
        <v>#N/A</v>
      </c>
      <c r="G1849" s="9" t="e">
        <f>VLOOKUP($A1849,anteile!$A$4:$D$2615,anteile!B$12,FALSE)</f>
        <v>#N/A</v>
      </c>
      <c r="H1849" s="9" t="e">
        <f>VLOOKUP($A1849,anteile!$A$4:$D$2615,anteile!C$12,FALSE)</f>
        <v>#N/A</v>
      </c>
      <c r="I1849" s="9" t="e">
        <f>VLOOKUP($A1849,anteile!$A$4:$D$2615,anteile!D$12,FALSE)</f>
        <v>#N/A</v>
      </c>
      <c r="K1849" s="24" t="e">
        <f t="shared" si="314"/>
        <v>#N/A</v>
      </c>
      <c r="L1849" s="24" t="e">
        <f t="shared" si="315"/>
        <v>#N/A</v>
      </c>
      <c r="M1849" s="24" t="e">
        <f>VLOOKUP($A1849,cash!$A$1:$B$3001,2,FALSE)</f>
        <v>#N/A</v>
      </c>
      <c r="N1849" s="24" t="e">
        <f t="shared" si="316"/>
        <v>#N/A</v>
      </c>
      <c r="P1849" s="24" t="e">
        <f t="shared" si="317"/>
        <v>#N/A</v>
      </c>
      <c r="Q1849" s="24" t="e">
        <f t="shared" si="318"/>
        <v>#N/A</v>
      </c>
      <c r="S1849" s="14" t="e">
        <f t="shared" si="319"/>
        <v>#N/A</v>
      </c>
      <c r="T1849" s="14" t="e">
        <f t="shared" si="320"/>
        <v>#N/A</v>
      </c>
      <c r="U1849" s="14" t="e">
        <f t="shared" si="321"/>
        <v>#N/A</v>
      </c>
      <c r="V1849" s="14">
        <f t="shared" si="322"/>
        <v>0</v>
      </c>
      <c r="W1849" s="14" t="e">
        <f t="shared" si="323"/>
        <v>#N/A</v>
      </c>
      <c r="X1849" s="14" t="e">
        <f t="shared" si="324"/>
        <v>#N/A</v>
      </c>
    </row>
    <row r="1850" spans="1:24">
      <c r="A1850" s="10">
        <f>europe!A1861</f>
        <v>0</v>
      </c>
      <c r="B1850" s="9" t="e">
        <f>VLOOKUP($A1850,europe!$A$1:$B$3014,2,FALSE)</f>
        <v>#N/A</v>
      </c>
      <c r="C1850" s="9">
        <f>VLOOKUP($A1850,man_neu!$A$1:$D$3001,4,FALSE)</f>
        <v>0</v>
      </c>
      <c r="D1850" s="24" t="e">
        <f>VLOOKUP($A1850,cash!$A$1:$B$3001,2,FALSE)</f>
        <v>#N/A</v>
      </c>
      <c r="E1850" s="9" t="e">
        <f>VLOOKUP($A1850,patri!$A$1:$B$3002,2,FALSE)</f>
        <v>#N/A</v>
      </c>
      <c r="G1850" s="9" t="e">
        <f>VLOOKUP($A1850,anteile!$A$4:$D$2615,anteile!B$12,FALSE)</f>
        <v>#N/A</v>
      </c>
      <c r="H1850" s="9" t="e">
        <f>VLOOKUP($A1850,anteile!$A$4:$D$2615,anteile!C$12,FALSE)</f>
        <v>#N/A</v>
      </c>
      <c r="I1850" s="9" t="e">
        <f>VLOOKUP($A1850,anteile!$A$4:$D$2615,anteile!D$12,FALSE)</f>
        <v>#N/A</v>
      </c>
      <c r="K1850" s="24" t="e">
        <f t="shared" si="314"/>
        <v>#N/A</v>
      </c>
      <c r="L1850" s="24" t="e">
        <f t="shared" si="315"/>
        <v>#N/A</v>
      </c>
      <c r="M1850" s="24" t="e">
        <f>VLOOKUP($A1850,cash!$A$1:$B$3001,2,FALSE)</f>
        <v>#N/A</v>
      </c>
      <c r="N1850" s="24" t="e">
        <f t="shared" si="316"/>
        <v>#N/A</v>
      </c>
      <c r="P1850" s="24" t="e">
        <f t="shared" si="317"/>
        <v>#N/A</v>
      </c>
      <c r="Q1850" s="24" t="e">
        <f t="shared" si="318"/>
        <v>#N/A</v>
      </c>
      <c r="S1850" s="14" t="e">
        <f t="shared" si="319"/>
        <v>#N/A</v>
      </c>
      <c r="T1850" s="14" t="e">
        <f t="shared" si="320"/>
        <v>#N/A</v>
      </c>
      <c r="U1850" s="14" t="e">
        <f t="shared" si="321"/>
        <v>#N/A</v>
      </c>
      <c r="V1850" s="14">
        <f t="shared" si="322"/>
        <v>0</v>
      </c>
      <c r="W1850" s="14" t="e">
        <f t="shared" si="323"/>
        <v>#N/A</v>
      </c>
      <c r="X1850" s="14" t="e">
        <f t="shared" si="324"/>
        <v>#N/A</v>
      </c>
    </row>
    <row r="1851" spans="1:24">
      <c r="A1851" s="10">
        <f>europe!A1862</f>
        <v>0</v>
      </c>
      <c r="B1851" s="9" t="e">
        <f>VLOOKUP($A1851,europe!$A$1:$B$3014,2,FALSE)</f>
        <v>#N/A</v>
      </c>
      <c r="C1851" s="9">
        <f>VLOOKUP($A1851,man_neu!$A$1:$D$3001,4,FALSE)</f>
        <v>0</v>
      </c>
      <c r="D1851" s="24" t="e">
        <f>VLOOKUP($A1851,cash!$A$1:$B$3001,2,FALSE)</f>
        <v>#N/A</v>
      </c>
      <c r="E1851" s="9" t="e">
        <f>VLOOKUP($A1851,patri!$A$1:$B$3002,2,FALSE)</f>
        <v>#N/A</v>
      </c>
      <c r="G1851" s="9" t="e">
        <f>VLOOKUP($A1851,anteile!$A$4:$D$2615,anteile!B$12,FALSE)</f>
        <v>#N/A</v>
      </c>
      <c r="H1851" s="9" t="e">
        <f>VLOOKUP($A1851,anteile!$A$4:$D$2615,anteile!C$12,FALSE)</f>
        <v>#N/A</v>
      </c>
      <c r="I1851" s="9" t="e">
        <f>VLOOKUP($A1851,anteile!$A$4:$D$2615,anteile!D$12,FALSE)</f>
        <v>#N/A</v>
      </c>
      <c r="K1851" s="24" t="e">
        <f t="shared" si="314"/>
        <v>#N/A</v>
      </c>
      <c r="L1851" s="24" t="e">
        <f t="shared" si="315"/>
        <v>#N/A</v>
      </c>
      <c r="M1851" s="24" t="e">
        <f>VLOOKUP($A1851,cash!$A$1:$B$3001,2,FALSE)</f>
        <v>#N/A</v>
      </c>
      <c r="N1851" s="24" t="e">
        <f t="shared" si="316"/>
        <v>#N/A</v>
      </c>
      <c r="P1851" s="24" t="e">
        <f t="shared" si="317"/>
        <v>#N/A</v>
      </c>
      <c r="Q1851" s="24" t="e">
        <f t="shared" si="318"/>
        <v>#N/A</v>
      </c>
      <c r="S1851" s="14" t="e">
        <f t="shared" si="319"/>
        <v>#N/A</v>
      </c>
      <c r="T1851" s="14" t="e">
        <f t="shared" si="320"/>
        <v>#N/A</v>
      </c>
      <c r="U1851" s="14" t="e">
        <f t="shared" si="321"/>
        <v>#N/A</v>
      </c>
      <c r="V1851" s="14">
        <f t="shared" si="322"/>
        <v>0</v>
      </c>
      <c r="W1851" s="14" t="e">
        <f t="shared" si="323"/>
        <v>#N/A</v>
      </c>
      <c r="X1851" s="14" t="e">
        <f t="shared" si="324"/>
        <v>#N/A</v>
      </c>
    </row>
    <row r="1852" spans="1:24">
      <c r="A1852" s="10">
        <f>europe!A1863</f>
        <v>0</v>
      </c>
      <c r="B1852" s="9" t="e">
        <f>VLOOKUP($A1852,europe!$A$1:$B$3014,2,FALSE)</f>
        <v>#N/A</v>
      </c>
      <c r="C1852" s="9">
        <f>VLOOKUP($A1852,man_neu!$A$1:$D$3001,4,FALSE)</f>
        <v>0</v>
      </c>
      <c r="D1852" s="24" t="e">
        <f>VLOOKUP($A1852,cash!$A$1:$B$3001,2,FALSE)</f>
        <v>#N/A</v>
      </c>
      <c r="E1852" s="9" t="e">
        <f>VLOOKUP($A1852,patri!$A$1:$B$3002,2,FALSE)</f>
        <v>#N/A</v>
      </c>
      <c r="G1852" s="9" t="e">
        <f>VLOOKUP($A1852,anteile!$A$4:$D$2615,anteile!B$12,FALSE)</f>
        <v>#N/A</v>
      </c>
      <c r="H1852" s="9" t="e">
        <f>VLOOKUP($A1852,anteile!$A$4:$D$2615,anteile!C$12,FALSE)</f>
        <v>#N/A</v>
      </c>
      <c r="I1852" s="9" t="e">
        <f>VLOOKUP($A1852,anteile!$A$4:$D$2615,anteile!D$12,FALSE)</f>
        <v>#N/A</v>
      </c>
      <c r="K1852" s="24" t="e">
        <f t="shared" si="314"/>
        <v>#N/A</v>
      </c>
      <c r="L1852" s="24" t="e">
        <f t="shared" si="315"/>
        <v>#N/A</v>
      </c>
      <c r="M1852" s="24" t="e">
        <f>VLOOKUP($A1852,cash!$A$1:$B$3001,2,FALSE)</f>
        <v>#N/A</v>
      </c>
      <c r="N1852" s="24" t="e">
        <f t="shared" si="316"/>
        <v>#N/A</v>
      </c>
      <c r="P1852" s="24" t="e">
        <f t="shared" si="317"/>
        <v>#N/A</v>
      </c>
      <c r="Q1852" s="24" t="e">
        <f t="shared" si="318"/>
        <v>#N/A</v>
      </c>
      <c r="S1852" s="14" t="e">
        <f t="shared" si="319"/>
        <v>#N/A</v>
      </c>
      <c r="T1852" s="14" t="e">
        <f t="shared" si="320"/>
        <v>#N/A</v>
      </c>
      <c r="U1852" s="14" t="e">
        <f t="shared" si="321"/>
        <v>#N/A</v>
      </c>
      <c r="V1852" s="14">
        <f t="shared" si="322"/>
        <v>0</v>
      </c>
      <c r="W1852" s="14" t="e">
        <f t="shared" si="323"/>
        <v>#N/A</v>
      </c>
      <c r="X1852" s="14" t="e">
        <f t="shared" si="324"/>
        <v>#N/A</v>
      </c>
    </row>
    <row r="1853" spans="1:24">
      <c r="A1853" s="10">
        <f>europe!A1864</f>
        <v>0</v>
      </c>
      <c r="B1853" s="9" t="e">
        <f>VLOOKUP($A1853,europe!$A$1:$B$3014,2,FALSE)</f>
        <v>#N/A</v>
      </c>
      <c r="C1853" s="9">
        <f>VLOOKUP($A1853,man_neu!$A$1:$D$3001,4,FALSE)</f>
        <v>0</v>
      </c>
      <c r="D1853" s="24" t="e">
        <f>VLOOKUP($A1853,cash!$A$1:$B$3001,2,FALSE)</f>
        <v>#N/A</v>
      </c>
      <c r="E1853" s="9" t="e">
        <f>VLOOKUP($A1853,patri!$A$1:$B$3002,2,FALSE)</f>
        <v>#N/A</v>
      </c>
      <c r="G1853" s="9" t="e">
        <f>VLOOKUP($A1853,anteile!$A$4:$D$2615,anteile!B$12,FALSE)</f>
        <v>#N/A</v>
      </c>
      <c r="H1853" s="9" t="e">
        <f>VLOOKUP($A1853,anteile!$A$4:$D$2615,anteile!C$12,FALSE)</f>
        <v>#N/A</v>
      </c>
      <c r="I1853" s="9" t="e">
        <f>VLOOKUP($A1853,anteile!$A$4:$D$2615,anteile!D$12,FALSE)</f>
        <v>#N/A</v>
      </c>
      <c r="K1853" s="24" t="e">
        <f t="shared" si="314"/>
        <v>#N/A</v>
      </c>
      <c r="L1853" s="24" t="e">
        <f t="shared" si="315"/>
        <v>#N/A</v>
      </c>
      <c r="M1853" s="24" t="e">
        <f>VLOOKUP($A1853,cash!$A$1:$B$3001,2,FALSE)</f>
        <v>#N/A</v>
      </c>
      <c r="N1853" s="24" t="e">
        <f t="shared" si="316"/>
        <v>#N/A</v>
      </c>
      <c r="P1853" s="24" t="e">
        <f t="shared" si="317"/>
        <v>#N/A</v>
      </c>
      <c r="Q1853" s="24" t="e">
        <f t="shared" si="318"/>
        <v>#N/A</v>
      </c>
      <c r="S1853" s="14" t="e">
        <f t="shared" si="319"/>
        <v>#N/A</v>
      </c>
      <c r="T1853" s="14" t="e">
        <f t="shared" si="320"/>
        <v>#N/A</v>
      </c>
      <c r="U1853" s="14" t="e">
        <f t="shared" si="321"/>
        <v>#N/A</v>
      </c>
      <c r="V1853" s="14">
        <f t="shared" si="322"/>
        <v>0</v>
      </c>
      <c r="W1853" s="14" t="e">
        <f t="shared" si="323"/>
        <v>#N/A</v>
      </c>
      <c r="X1853" s="14" t="e">
        <f t="shared" si="324"/>
        <v>#N/A</v>
      </c>
    </row>
    <row r="1854" spans="1:24">
      <c r="A1854" s="10">
        <f>europe!A1865</f>
        <v>0</v>
      </c>
      <c r="B1854" s="9" t="e">
        <f>VLOOKUP($A1854,europe!$A$1:$B$3014,2,FALSE)</f>
        <v>#N/A</v>
      </c>
      <c r="C1854" s="9">
        <f>VLOOKUP($A1854,man_neu!$A$1:$D$3001,4,FALSE)</f>
        <v>0</v>
      </c>
      <c r="D1854" s="24" t="e">
        <f>VLOOKUP($A1854,cash!$A$1:$B$3001,2,FALSE)</f>
        <v>#N/A</v>
      </c>
      <c r="E1854" s="9" t="e">
        <f>VLOOKUP($A1854,patri!$A$1:$B$3002,2,FALSE)</f>
        <v>#N/A</v>
      </c>
      <c r="G1854" s="9" t="e">
        <f>VLOOKUP($A1854,anteile!$A$4:$D$2615,anteile!B$12,FALSE)</f>
        <v>#N/A</v>
      </c>
      <c r="H1854" s="9" t="e">
        <f>VLOOKUP($A1854,anteile!$A$4:$D$2615,anteile!C$12,FALSE)</f>
        <v>#N/A</v>
      </c>
      <c r="I1854" s="9" t="e">
        <f>VLOOKUP($A1854,anteile!$A$4:$D$2615,anteile!D$12,FALSE)</f>
        <v>#N/A</v>
      </c>
      <c r="K1854" s="24" t="e">
        <f t="shared" si="314"/>
        <v>#N/A</v>
      </c>
      <c r="L1854" s="24" t="e">
        <f t="shared" si="315"/>
        <v>#N/A</v>
      </c>
      <c r="M1854" s="24" t="e">
        <f>VLOOKUP($A1854,cash!$A$1:$B$3001,2,FALSE)</f>
        <v>#N/A</v>
      </c>
      <c r="N1854" s="24" t="e">
        <f t="shared" si="316"/>
        <v>#N/A</v>
      </c>
      <c r="P1854" s="24" t="e">
        <f t="shared" si="317"/>
        <v>#N/A</v>
      </c>
      <c r="Q1854" s="24" t="e">
        <f t="shared" si="318"/>
        <v>#N/A</v>
      </c>
      <c r="S1854" s="14" t="e">
        <f t="shared" si="319"/>
        <v>#N/A</v>
      </c>
      <c r="T1854" s="14" t="e">
        <f t="shared" si="320"/>
        <v>#N/A</v>
      </c>
      <c r="U1854" s="14" t="e">
        <f t="shared" si="321"/>
        <v>#N/A</v>
      </c>
      <c r="V1854" s="14">
        <f t="shared" si="322"/>
        <v>0</v>
      </c>
      <c r="W1854" s="14" t="e">
        <f t="shared" si="323"/>
        <v>#N/A</v>
      </c>
      <c r="X1854" s="14" t="e">
        <f t="shared" si="324"/>
        <v>#N/A</v>
      </c>
    </row>
    <row r="1855" spans="1:24">
      <c r="A1855" s="10">
        <f>europe!A1866</f>
        <v>0</v>
      </c>
      <c r="B1855" s="9" t="e">
        <f>VLOOKUP($A1855,europe!$A$1:$B$3014,2,FALSE)</f>
        <v>#N/A</v>
      </c>
      <c r="C1855" s="9">
        <f>VLOOKUP($A1855,man_neu!$A$1:$D$3001,4,FALSE)</f>
        <v>0</v>
      </c>
      <c r="D1855" s="24" t="e">
        <f>VLOOKUP($A1855,cash!$A$1:$B$3001,2,FALSE)</f>
        <v>#N/A</v>
      </c>
      <c r="E1855" s="9" t="e">
        <f>VLOOKUP($A1855,patri!$A$1:$B$3002,2,FALSE)</f>
        <v>#N/A</v>
      </c>
      <c r="G1855" s="9" t="e">
        <f>VLOOKUP($A1855,anteile!$A$4:$D$2615,anteile!B$12,FALSE)</f>
        <v>#N/A</v>
      </c>
      <c r="H1855" s="9" t="e">
        <f>VLOOKUP($A1855,anteile!$A$4:$D$2615,anteile!C$12,FALSE)</f>
        <v>#N/A</v>
      </c>
      <c r="I1855" s="9" t="e">
        <f>VLOOKUP($A1855,anteile!$A$4:$D$2615,anteile!D$12,FALSE)</f>
        <v>#N/A</v>
      </c>
      <c r="K1855" s="24" t="e">
        <f t="shared" si="314"/>
        <v>#N/A</v>
      </c>
      <c r="L1855" s="24" t="e">
        <f t="shared" si="315"/>
        <v>#N/A</v>
      </c>
      <c r="M1855" s="24" t="e">
        <f>VLOOKUP($A1855,cash!$A$1:$B$3001,2,FALSE)</f>
        <v>#N/A</v>
      </c>
      <c r="N1855" s="24" t="e">
        <f t="shared" si="316"/>
        <v>#N/A</v>
      </c>
      <c r="P1855" s="24" t="e">
        <f t="shared" si="317"/>
        <v>#N/A</v>
      </c>
      <c r="Q1855" s="24" t="e">
        <f t="shared" si="318"/>
        <v>#N/A</v>
      </c>
      <c r="S1855" s="14" t="e">
        <f t="shared" si="319"/>
        <v>#N/A</v>
      </c>
      <c r="T1855" s="14" t="e">
        <f t="shared" si="320"/>
        <v>#N/A</v>
      </c>
      <c r="U1855" s="14" t="e">
        <f t="shared" si="321"/>
        <v>#N/A</v>
      </c>
      <c r="V1855" s="14">
        <f t="shared" si="322"/>
        <v>0</v>
      </c>
      <c r="W1855" s="14" t="e">
        <f t="shared" si="323"/>
        <v>#N/A</v>
      </c>
      <c r="X1855" s="14" t="e">
        <f t="shared" si="324"/>
        <v>#N/A</v>
      </c>
    </row>
    <row r="1856" spans="1:24">
      <c r="A1856" s="10">
        <f>europe!A1867</f>
        <v>0</v>
      </c>
      <c r="B1856" s="9" t="e">
        <f>VLOOKUP($A1856,europe!$A$1:$B$3014,2,FALSE)</f>
        <v>#N/A</v>
      </c>
      <c r="C1856" s="9">
        <f>VLOOKUP($A1856,man_neu!$A$1:$D$3001,4,FALSE)</f>
        <v>0</v>
      </c>
      <c r="D1856" s="24" t="e">
        <f>VLOOKUP($A1856,cash!$A$1:$B$3001,2,FALSE)</f>
        <v>#N/A</v>
      </c>
      <c r="E1856" s="9" t="e">
        <f>VLOOKUP($A1856,patri!$A$1:$B$3002,2,FALSE)</f>
        <v>#N/A</v>
      </c>
      <c r="G1856" s="9" t="e">
        <f>VLOOKUP($A1856,anteile!$A$4:$D$2615,anteile!B$12,FALSE)</f>
        <v>#N/A</v>
      </c>
      <c r="H1856" s="9" t="e">
        <f>VLOOKUP($A1856,anteile!$A$4:$D$2615,anteile!C$12,FALSE)</f>
        <v>#N/A</v>
      </c>
      <c r="I1856" s="9" t="e">
        <f>VLOOKUP($A1856,anteile!$A$4:$D$2615,anteile!D$12,FALSE)</f>
        <v>#N/A</v>
      </c>
      <c r="K1856" s="24" t="e">
        <f t="shared" si="314"/>
        <v>#N/A</v>
      </c>
      <c r="L1856" s="24" t="e">
        <f t="shared" si="315"/>
        <v>#N/A</v>
      </c>
      <c r="M1856" s="24" t="e">
        <f>VLOOKUP($A1856,cash!$A$1:$B$3001,2,FALSE)</f>
        <v>#N/A</v>
      </c>
      <c r="N1856" s="24" t="e">
        <f t="shared" si="316"/>
        <v>#N/A</v>
      </c>
      <c r="P1856" s="24" t="e">
        <f t="shared" si="317"/>
        <v>#N/A</v>
      </c>
      <c r="Q1856" s="24" t="e">
        <f t="shared" si="318"/>
        <v>#N/A</v>
      </c>
      <c r="S1856" s="14" t="e">
        <f t="shared" si="319"/>
        <v>#N/A</v>
      </c>
      <c r="T1856" s="14" t="e">
        <f t="shared" si="320"/>
        <v>#N/A</v>
      </c>
      <c r="U1856" s="14" t="e">
        <f t="shared" si="321"/>
        <v>#N/A</v>
      </c>
      <c r="V1856" s="14">
        <f t="shared" si="322"/>
        <v>0</v>
      </c>
      <c r="W1856" s="14" t="e">
        <f t="shared" si="323"/>
        <v>#N/A</v>
      </c>
      <c r="X1856" s="14" t="e">
        <f t="shared" si="324"/>
        <v>#N/A</v>
      </c>
    </row>
    <row r="1857" spans="1:24">
      <c r="A1857" s="10">
        <f>europe!A1868</f>
        <v>0</v>
      </c>
      <c r="B1857" s="9" t="e">
        <f>VLOOKUP($A1857,europe!$A$1:$B$3014,2,FALSE)</f>
        <v>#N/A</v>
      </c>
      <c r="C1857" s="9">
        <f>VLOOKUP($A1857,man_neu!$A$1:$D$3001,4,FALSE)</f>
        <v>0</v>
      </c>
      <c r="D1857" s="24" t="e">
        <f>VLOOKUP($A1857,cash!$A$1:$B$3001,2,FALSE)</f>
        <v>#N/A</v>
      </c>
      <c r="E1857" s="9" t="e">
        <f>VLOOKUP($A1857,patri!$A$1:$B$3002,2,FALSE)</f>
        <v>#N/A</v>
      </c>
      <c r="G1857" s="9" t="e">
        <f>VLOOKUP($A1857,anteile!$A$4:$D$2615,anteile!B$12,FALSE)</f>
        <v>#N/A</v>
      </c>
      <c r="H1857" s="9" t="e">
        <f>VLOOKUP($A1857,anteile!$A$4:$D$2615,anteile!C$12,FALSE)</f>
        <v>#N/A</v>
      </c>
      <c r="I1857" s="9" t="e">
        <f>VLOOKUP($A1857,anteile!$A$4:$D$2615,anteile!D$12,FALSE)</f>
        <v>#N/A</v>
      </c>
      <c r="K1857" s="24" t="e">
        <f t="shared" si="314"/>
        <v>#N/A</v>
      </c>
      <c r="L1857" s="24" t="e">
        <f t="shared" si="315"/>
        <v>#N/A</v>
      </c>
      <c r="M1857" s="24" t="e">
        <f>VLOOKUP($A1857,cash!$A$1:$B$3001,2,FALSE)</f>
        <v>#N/A</v>
      </c>
      <c r="N1857" s="24" t="e">
        <f t="shared" si="316"/>
        <v>#N/A</v>
      </c>
      <c r="P1857" s="24" t="e">
        <f t="shared" si="317"/>
        <v>#N/A</v>
      </c>
      <c r="Q1857" s="24" t="e">
        <f t="shared" si="318"/>
        <v>#N/A</v>
      </c>
      <c r="S1857" s="14" t="e">
        <f t="shared" si="319"/>
        <v>#N/A</v>
      </c>
      <c r="T1857" s="14" t="e">
        <f t="shared" si="320"/>
        <v>#N/A</v>
      </c>
      <c r="U1857" s="14" t="e">
        <f t="shared" si="321"/>
        <v>#N/A</v>
      </c>
      <c r="V1857" s="14">
        <f t="shared" si="322"/>
        <v>0</v>
      </c>
      <c r="W1857" s="14" t="e">
        <f t="shared" si="323"/>
        <v>#N/A</v>
      </c>
      <c r="X1857" s="14" t="e">
        <f t="shared" si="324"/>
        <v>#N/A</v>
      </c>
    </row>
    <row r="1858" spans="1:24">
      <c r="A1858" s="10">
        <f>europe!A1869</f>
        <v>0</v>
      </c>
      <c r="B1858" s="9" t="e">
        <f>VLOOKUP($A1858,europe!$A$1:$B$3014,2,FALSE)</f>
        <v>#N/A</v>
      </c>
      <c r="C1858" s="9">
        <f>VLOOKUP($A1858,man_neu!$A$1:$D$3001,4,FALSE)</f>
        <v>0</v>
      </c>
      <c r="D1858" s="24" t="e">
        <f>VLOOKUP($A1858,cash!$A$1:$B$3001,2,FALSE)</f>
        <v>#N/A</v>
      </c>
      <c r="E1858" s="9" t="e">
        <f>VLOOKUP($A1858,patri!$A$1:$B$3002,2,FALSE)</f>
        <v>#N/A</v>
      </c>
      <c r="G1858" s="9" t="e">
        <f>VLOOKUP($A1858,anteile!$A$4:$D$2615,anteile!B$12,FALSE)</f>
        <v>#N/A</v>
      </c>
      <c r="H1858" s="9" t="e">
        <f>VLOOKUP($A1858,anteile!$A$4:$D$2615,anteile!C$12,FALSE)</f>
        <v>#N/A</v>
      </c>
      <c r="I1858" s="9" t="e">
        <f>VLOOKUP($A1858,anteile!$A$4:$D$2615,anteile!D$12,FALSE)</f>
        <v>#N/A</v>
      </c>
      <c r="K1858" s="24" t="e">
        <f t="shared" si="314"/>
        <v>#N/A</v>
      </c>
      <c r="L1858" s="24" t="e">
        <f t="shared" si="315"/>
        <v>#N/A</v>
      </c>
      <c r="M1858" s="24" t="e">
        <f>VLOOKUP($A1858,cash!$A$1:$B$3001,2,FALSE)</f>
        <v>#N/A</v>
      </c>
      <c r="N1858" s="24" t="e">
        <f t="shared" si="316"/>
        <v>#N/A</v>
      </c>
      <c r="P1858" s="24" t="e">
        <f t="shared" si="317"/>
        <v>#N/A</v>
      </c>
      <c r="Q1858" s="24" t="e">
        <f t="shared" si="318"/>
        <v>#N/A</v>
      </c>
      <c r="S1858" s="14" t="e">
        <f t="shared" si="319"/>
        <v>#N/A</v>
      </c>
      <c r="T1858" s="14" t="e">
        <f t="shared" si="320"/>
        <v>#N/A</v>
      </c>
      <c r="U1858" s="14" t="e">
        <f t="shared" si="321"/>
        <v>#N/A</v>
      </c>
      <c r="V1858" s="14">
        <f t="shared" si="322"/>
        <v>0</v>
      </c>
      <c r="W1858" s="14" t="e">
        <f t="shared" si="323"/>
        <v>#N/A</v>
      </c>
      <c r="X1858" s="14" t="e">
        <f t="shared" si="324"/>
        <v>#N/A</v>
      </c>
    </row>
    <row r="1859" spans="1:24">
      <c r="A1859" s="10">
        <f>europe!A1870</f>
        <v>0</v>
      </c>
      <c r="B1859" s="9" t="e">
        <f>VLOOKUP($A1859,europe!$A$1:$B$3014,2,FALSE)</f>
        <v>#N/A</v>
      </c>
      <c r="C1859" s="9">
        <f>VLOOKUP($A1859,man_neu!$A$1:$D$3001,4,FALSE)</f>
        <v>0</v>
      </c>
      <c r="D1859" s="24" t="e">
        <f>VLOOKUP($A1859,cash!$A$1:$B$3001,2,FALSE)</f>
        <v>#N/A</v>
      </c>
      <c r="E1859" s="9" t="e">
        <f>VLOOKUP($A1859,patri!$A$1:$B$3002,2,FALSE)</f>
        <v>#N/A</v>
      </c>
      <c r="G1859" s="9" t="e">
        <f>VLOOKUP($A1859,anteile!$A$4:$D$2615,anteile!B$12,FALSE)</f>
        <v>#N/A</v>
      </c>
      <c r="H1859" s="9" t="e">
        <f>VLOOKUP($A1859,anteile!$A$4:$D$2615,anteile!C$12,FALSE)</f>
        <v>#N/A</v>
      </c>
      <c r="I1859" s="9" t="e">
        <f>VLOOKUP($A1859,anteile!$A$4:$D$2615,anteile!D$12,FALSE)</f>
        <v>#N/A</v>
      </c>
      <c r="K1859" s="24" t="e">
        <f t="shared" si="314"/>
        <v>#N/A</v>
      </c>
      <c r="L1859" s="24" t="e">
        <f t="shared" si="315"/>
        <v>#N/A</v>
      </c>
      <c r="M1859" s="24" t="e">
        <f>VLOOKUP($A1859,cash!$A$1:$B$3001,2,FALSE)</f>
        <v>#N/A</v>
      </c>
      <c r="N1859" s="24" t="e">
        <f t="shared" si="316"/>
        <v>#N/A</v>
      </c>
      <c r="P1859" s="24" t="e">
        <f t="shared" si="317"/>
        <v>#N/A</v>
      </c>
      <c r="Q1859" s="24" t="e">
        <f t="shared" si="318"/>
        <v>#N/A</v>
      </c>
      <c r="S1859" s="14" t="e">
        <f t="shared" si="319"/>
        <v>#N/A</v>
      </c>
      <c r="T1859" s="14" t="e">
        <f t="shared" si="320"/>
        <v>#N/A</v>
      </c>
      <c r="U1859" s="14" t="e">
        <f t="shared" si="321"/>
        <v>#N/A</v>
      </c>
      <c r="V1859" s="14">
        <f t="shared" si="322"/>
        <v>0</v>
      </c>
      <c r="W1859" s="14" t="e">
        <f t="shared" si="323"/>
        <v>#N/A</v>
      </c>
      <c r="X1859" s="14" t="e">
        <f t="shared" si="324"/>
        <v>#N/A</v>
      </c>
    </row>
    <row r="1860" spans="1:24">
      <c r="A1860" s="10">
        <f>europe!A1871</f>
        <v>0</v>
      </c>
      <c r="B1860" s="9" t="e">
        <f>VLOOKUP($A1860,europe!$A$1:$B$3014,2,FALSE)</f>
        <v>#N/A</v>
      </c>
      <c r="C1860" s="9">
        <f>VLOOKUP($A1860,man_neu!$A$1:$D$3001,4,FALSE)</f>
        <v>0</v>
      </c>
      <c r="D1860" s="24" t="e">
        <f>VLOOKUP($A1860,cash!$A$1:$B$3001,2,FALSE)</f>
        <v>#N/A</v>
      </c>
      <c r="E1860" s="9" t="e">
        <f>VLOOKUP($A1860,patri!$A$1:$B$3002,2,FALSE)</f>
        <v>#N/A</v>
      </c>
      <c r="G1860" s="9" t="e">
        <f>VLOOKUP($A1860,anteile!$A$4:$D$2615,anteile!B$12,FALSE)</f>
        <v>#N/A</v>
      </c>
      <c r="H1860" s="9" t="e">
        <f>VLOOKUP($A1860,anteile!$A$4:$D$2615,anteile!C$12,FALSE)</f>
        <v>#N/A</v>
      </c>
      <c r="I1860" s="9" t="e">
        <f>VLOOKUP($A1860,anteile!$A$4:$D$2615,anteile!D$12,FALSE)</f>
        <v>#N/A</v>
      </c>
      <c r="K1860" s="24" t="e">
        <f t="shared" si="314"/>
        <v>#N/A</v>
      </c>
      <c r="L1860" s="24" t="e">
        <f t="shared" si="315"/>
        <v>#N/A</v>
      </c>
      <c r="M1860" s="24" t="e">
        <f>VLOOKUP($A1860,cash!$A$1:$B$3001,2,FALSE)</f>
        <v>#N/A</v>
      </c>
      <c r="N1860" s="24" t="e">
        <f t="shared" si="316"/>
        <v>#N/A</v>
      </c>
      <c r="P1860" s="24" t="e">
        <f t="shared" si="317"/>
        <v>#N/A</v>
      </c>
      <c r="Q1860" s="24" t="e">
        <f t="shared" si="318"/>
        <v>#N/A</v>
      </c>
      <c r="S1860" s="14" t="e">
        <f t="shared" si="319"/>
        <v>#N/A</v>
      </c>
      <c r="T1860" s="14" t="e">
        <f t="shared" si="320"/>
        <v>#N/A</v>
      </c>
      <c r="U1860" s="14" t="e">
        <f t="shared" si="321"/>
        <v>#N/A</v>
      </c>
      <c r="V1860" s="14">
        <f t="shared" si="322"/>
        <v>0</v>
      </c>
      <c r="W1860" s="14" t="e">
        <f t="shared" si="323"/>
        <v>#N/A</v>
      </c>
      <c r="X1860" s="14" t="e">
        <f t="shared" si="324"/>
        <v>#N/A</v>
      </c>
    </row>
    <row r="1861" spans="1:24">
      <c r="A1861" s="10">
        <f>europe!A1872</f>
        <v>0</v>
      </c>
      <c r="B1861" s="9" t="e">
        <f>VLOOKUP($A1861,europe!$A$1:$B$3014,2,FALSE)</f>
        <v>#N/A</v>
      </c>
      <c r="C1861" s="9">
        <f>VLOOKUP($A1861,man_neu!$A$1:$D$3001,4,FALSE)</f>
        <v>0</v>
      </c>
      <c r="D1861" s="24" t="e">
        <f>VLOOKUP($A1861,cash!$A$1:$B$3001,2,FALSE)</f>
        <v>#N/A</v>
      </c>
      <c r="E1861" s="9" t="e">
        <f>VLOOKUP($A1861,patri!$A$1:$B$3002,2,FALSE)</f>
        <v>#N/A</v>
      </c>
      <c r="G1861" s="9" t="e">
        <f>VLOOKUP($A1861,anteile!$A$4:$D$2615,anteile!B$12,FALSE)</f>
        <v>#N/A</v>
      </c>
      <c r="H1861" s="9" t="e">
        <f>VLOOKUP($A1861,anteile!$A$4:$D$2615,anteile!C$12,FALSE)</f>
        <v>#N/A</v>
      </c>
      <c r="I1861" s="9" t="e">
        <f>VLOOKUP($A1861,anteile!$A$4:$D$2615,anteile!D$12,FALSE)</f>
        <v>#N/A</v>
      </c>
      <c r="K1861" s="24" t="e">
        <f t="shared" si="314"/>
        <v>#N/A</v>
      </c>
      <c r="L1861" s="24" t="e">
        <f t="shared" si="315"/>
        <v>#N/A</v>
      </c>
      <c r="M1861" s="24" t="e">
        <f>VLOOKUP($A1861,cash!$A$1:$B$3001,2,FALSE)</f>
        <v>#N/A</v>
      </c>
      <c r="N1861" s="24" t="e">
        <f t="shared" si="316"/>
        <v>#N/A</v>
      </c>
      <c r="P1861" s="24" t="e">
        <f t="shared" si="317"/>
        <v>#N/A</v>
      </c>
      <c r="Q1861" s="24" t="e">
        <f t="shared" si="318"/>
        <v>#N/A</v>
      </c>
      <c r="S1861" s="14" t="e">
        <f t="shared" si="319"/>
        <v>#N/A</v>
      </c>
      <c r="T1861" s="14" t="e">
        <f t="shared" si="320"/>
        <v>#N/A</v>
      </c>
      <c r="U1861" s="14" t="e">
        <f t="shared" si="321"/>
        <v>#N/A</v>
      </c>
      <c r="V1861" s="14">
        <f t="shared" si="322"/>
        <v>0</v>
      </c>
      <c r="W1861" s="14" t="e">
        <f t="shared" si="323"/>
        <v>#N/A</v>
      </c>
      <c r="X1861" s="14" t="e">
        <f t="shared" si="324"/>
        <v>#N/A</v>
      </c>
    </row>
    <row r="1862" spans="1:24">
      <c r="A1862" s="10">
        <f>europe!A1873</f>
        <v>0</v>
      </c>
      <c r="B1862" s="9" t="e">
        <f>VLOOKUP($A1862,europe!$A$1:$B$3014,2,FALSE)</f>
        <v>#N/A</v>
      </c>
      <c r="C1862" s="9">
        <f>VLOOKUP($A1862,man_neu!$A$1:$D$3001,4,FALSE)</f>
        <v>0</v>
      </c>
      <c r="D1862" s="24" t="e">
        <f>VLOOKUP($A1862,cash!$A$1:$B$3001,2,FALSE)</f>
        <v>#N/A</v>
      </c>
      <c r="E1862" s="9" t="e">
        <f>VLOOKUP($A1862,patri!$A$1:$B$3002,2,FALSE)</f>
        <v>#N/A</v>
      </c>
      <c r="G1862" s="9" t="e">
        <f>VLOOKUP($A1862,anteile!$A$4:$D$2615,anteile!B$12,FALSE)</f>
        <v>#N/A</v>
      </c>
      <c r="H1862" s="9" t="e">
        <f>VLOOKUP($A1862,anteile!$A$4:$D$2615,anteile!C$12,FALSE)</f>
        <v>#N/A</v>
      </c>
      <c r="I1862" s="9" t="e">
        <f>VLOOKUP($A1862,anteile!$A$4:$D$2615,anteile!D$12,FALSE)</f>
        <v>#N/A</v>
      </c>
      <c r="K1862" s="24" t="e">
        <f t="shared" si="314"/>
        <v>#N/A</v>
      </c>
      <c r="L1862" s="24" t="e">
        <f t="shared" si="315"/>
        <v>#N/A</v>
      </c>
      <c r="M1862" s="24" t="e">
        <f>VLOOKUP($A1862,cash!$A$1:$B$3001,2,FALSE)</f>
        <v>#N/A</v>
      </c>
      <c r="N1862" s="24" t="e">
        <f t="shared" si="316"/>
        <v>#N/A</v>
      </c>
      <c r="P1862" s="24" t="e">
        <f t="shared" si="317"/>
        <v>#N/A</v>
      </c>
      <c r="Q1862" s="24" t="e">
        <f t="shared" si="318"/>
        <v>#N/A</v>
      </c>
      <c r="S1862" s="14" t="e">
        <f t="shared" si="319"/>
        <v>#N/A</v>
      </c>
      <c r="T1862" s="14" t="e">
        <f t="shared" si="320"/>
        <v>#N/A</v>
      </c>
      <c r="U1862" s="14" t="e">
        <f t="shared" si="321"/>
        <v>#N/A</v>
      </c>
      <c r="V1862" s="14">
        <f t="shared" si="322"/>
        <v>0</v>
      </c>
      <c r="W1862" s="14" t="e">
        <f t="shared" si="323"/>
        <v>#N/A</v>
      </c>
      <c r="X1862" s="14" t="e">
        <f t="shared" si="324"/>
        <v>#N/A</v>
      </c>
    </row>
    <row r="1863" spans="1:24">
      <c r="A1863" s="10">
        <f>europe!A1874</f>
        <v>0</v>
      </c>
      <c r="B1863" s="9" t="e">
        <f>VLOOKUP($A1863,europe!$A$1:$B$3014,2,FALSE)</f>
        <v>#N/A</v>
      </c>
      <c r="C1863" s="9">
        <f>VLOOKUP($A1863,man_neu!$A$1:$D$3001,4,FALSE)</f>
        <v>0</v>
      </c>
      <c r="D1863" s="24" t="e">
        <f>VLOOKUP($A1863,cash!$A$1:$B$3001,2,FALSE)</f>
        <v>#N/A</v>
      </c>
      <c r="E1863" s="9" t="e">
        <f>VLOOKUP($A1863,patri!$A$1:$B$3002,2,FALSE)</f>
        <v>#N/A</v>
      </c>
      <c r="G1863" s="9" t="e">
        <f>VLOOKUP($A1863,anteile!$A$4:$D$2615,anteile!B$12,FALSE)</f>
        <v>#N/A</v>
      </c>
      <c r="H1863" s="9" t="e">
        <f>VLOOKUP($A1863,anteile!$A$4:$D$2615,anteile!C$12,FALSE)</f>
        <v>#N/A</v>
      </c>
      <c r="I1863" s="9" t="e">
        <f>VLOOKUP($A1863,anteile!$A$4:$D$2615,anteile!D$12,FALSE)</f>
        <v>#N/A</v>
      </c>
      <c r="K1863" s="24" t="e">
        <f t="shared" si="314"/>
        <v>#N/A</v>
      </c>
      <c r="L1863" s="24" t="e">
        <f t="shared" si="315"/>
        <v>#N/A</v>
      </c>
      <c r="M1863" s="24" t="e">
        <f>VLOOKUP($A1863,cash!$A$1:$B$3001,2,FALSE)</f>
        <v>#N/A</v>
      </c>
      <c r="N1863" s="24" t="e">
        <f t="shared" si="316"/>
        <v>#N/A</v>
      </c>
      <c r="P1863" s="24" t="e">
        <f t="shared" si="317"/>
        <v>#N/A</v>
      </c>
      <c r="Q1863" s="24" t="e">
        <f t="shared" si="318"/>
        <v>#N/A</v>
      </c>
      <c r="S1863" s="14" t="e">
        <f t="shared" si="319"/>
        <v>#N/A</v>
      </c>
      <c r="T1863" s="14" t="e">
        <f t="shared" si="320"/>
        <v>#N/A</v>
      </c>
      <c r="U1863" s="14" t="e">
        <f t="shared" si="321"/>
        <v>#N/A</v>
      </c>
      <c r="V1863" s="14">
        <f t="shared" si="322"/>
        <v>0</v>
      </c>
      <c r="W1863" s="14" t="e">
        <f t="shared" si="323"/>
        <v>#N/A</v>
      </c>
      <c r="X1863" s="14" t="e">
        <f t="shared" si="324"/>
        <v>#N/A</v>
      </c>
    </row>
    <row r="1864" spans="1:24">
      <c r="A1864" s="10">
        <f>europe!A1875</f>
        <v>0</v>
      </c>
      <c r="B1864" s="9" t="e">
        <f>VLOOKUP($A1864,europe!$A$1:$B$3014,2,FALSE)</f>
        <v>#N/A</v>
      </c>
      <c r="C1864" s="9">
        <f>VLOOKUP($A1864,man_neu!$A$1:$D$3001,4,FALSE)</f>
        <v>0</v>
      </c>
      <c r="D1864" s="24" t="e">
        <f>VLOOKUP($A1864,cash!$A$1:$B$3001,2,FALSE)</f>
        <v>#N/A</v>
      </c>
      <c r="E1864" s="9" t="e">
        <f>VLOOKUP($A1864,patri!$A$1:$B$3002,2,FALSE)</f>
        <v>#N/A</v>
      </c>
      <c r="G1864" s="9" t="e">
        <f>VLOOKUP($A1864,anteile!$A$4:$D$2615,anteile!B$12,FALSE)</f>
        <v>#N/A</v>
      </c>
      <c r="H1864" s="9" t="e">
        <f>VLOOKUP($A1864,anteile!$A$4:$D$2615,anteile!C$12,FALSE)</f>
        <v>#N/A</v>
      </c>
      <c r="I1864" s="9" t="e">
        <f>VLOOKUP($A1864,anteile!$A$4:$D$2615,anteile!D$12,FALSE)</f>
        <v>#N/A</v>
      </c>
      <c r="K1864" s="24" t="e">
        <f t="shared" si="314"/>
        <v>#N/A</v>
      </c>
      <c r="L1864" s="24" t="e">
        <f t="shared" si="315"/>
        <v>#N/A</v>
      </c>
      <c r="M1864" s="24" t="e">
        <f>VLOOKUP($A1864,cash!$A$1:$B$3001,2,FALSE)</f>
        <v>#N/A</v>
      </c>
      <c r="N1864" s="24" t="e">
        <f t="shared" si="316"/>
        <v>#N/A</v>
      </c>
      <c r="P1864" s="24" t="e">
        <f t="shared" si="317"/>
        <v>#N/A</v>
      </c>
      <c r="Q1864" s="24" t="e">
        <f t="shared" si="318"/>
        <v>#N/A</v>
      </c>
      <c r="S1864" s="14" t="e">
        <f t="shared" si="319"/>
        <v>#N/A</v>
      </c>
      <c r="T1864" s="14" t="e">
        <f t="shared" si="320"/>
        <v>#N/A</v>
      </c>
      <c r="U1864" s="14" t="e">
        <f t="shared" si="321"/>
        <v>#N/A</v>
      </c>
      <c r="V1864" s="14">
        <f t="shared" si="322"/>
        <v>0</v>
      </c>
      <c r="W1864" s="14" t="e">
        <f t="shared" si="323"/>
        <v>#N/A</v>
      </c>
      <c r="X1864" s="14" t="e">
        <f t="shared" si="324"/>
        <v>#N/A</v>
      </c>
    </row>
    <row r="1865" spans="1:24">
      <c r="A1865" s="10">
        <f>europe!A1876</f>
        <v>0</v>
      </c>
      <c r="B1865" s="9" t="e">
        <f>VLOOKUP($A1865,europe!$A$1:$B$3014,2,FALSE)</f>
        <v>#N/A</v>
      </c>
      <c r="C1865" s="9">
        <f>VLOOKUP($A1865,man_neu!$A$1:$D$3001,4,FALSE)</f>
        <v>0</v>
      </c>
      <c r="D1865" s="24" t="e">
        <f>VLOOKUP($A1865,cash!$A$1:$B$3001,2,FALSE)</f>
        <v>#N/A</v>
      </c>
      <c r="E1865" s="9" t="e">
        <f>VLOOKUP($A1865,patri!$A$1:$B$3002,2,FALSE)</f>
        <v>#N/A</v>
      </c>
      <c r="G1865" s="9" t="e">
        <f>VLOOKUP($A1865,anteile!$A$4:$D$2615,anteile!B$12,FALSE)</f>
        <v>#N/A</v>
      </c>
      <c r="H1865" s="9" t="e">
        <f>VLOOKUP($A1865,anteile!$A$4:$D$2615,anteile!C$12,FALSE)</f>
        <v>#N/A</v>
      </c>
      <c r="I1865" s="9" t="e">
        <f>VLOOKUP($A1865,anteile!$A$4:$D$2615,anteile!D$12,FALSE)</f>
        <v>#N/A</v>
      </c>
      <c r="K1865" s="24" t="e">
        <f t="shared" si="314"/>
        <v>#N/A</v>
      </c>
      <c r="L1865" s="24" t="e">
        <f t="shared" si="315"/>
        <v>#N/A</v>
      </c>
      <c r="M1865" s="24" t="e">
        <f>VLOOKUP($A1865,cash!$A$1:$B$3001,2,FALSE)</f>
        <v>#N/A</v>
      </c>
      <c r="N1865" s="24" t="e">
        <f t="shared" si="316"/>
        <v>#N/A</v>
      </c>
      <c r="P1865" s="24" t="e">
        <f t="shared" si="317"/>
        <v>#N/A</v>
      </c>
      <c r="Q1865" s="24" t="e">
        <f t="shared" si="318"/>
        <v>#N/A</v>
      </c>
      <c r="S1865" s="14" t="e">
        <f t="shared" si="319"/>
        <v>#N/A</v>
      </c>
      <c r="T1865" s="14" t="e">
        <f t="shared" si="320"/>
        <v>#N/A</v>
      </c>
      <c r="U1865" s="14" t="e">
        <f t="shared" si="321"/>
        <v>#N/A</v>
      </c>
      <c r="V1865" s="14">
        <f t="shared" si="322"/>
        <v>0</v>
      </c>
      <c r="W1865" s="14" t="e">
        <f t="shared" si="323"/>
        <v>#N/A</v>
      </c>
      <c r="X1865" s="14" t="e">
        <f t="shared" si="324"/>
        <v>#N/A</v>
      </c>
    </row>
    <row r="1866" spans="1:24">
      <c r="A1866" s="10">
        <f>europe!A1877</f>
        <v>0</v>
      </c>
      <c r="B1866" s="9" t="e">
        <f>VLOOKUP($A1866,europe!$A$1:$B$3014,2,FALSE)</f>
        <v>#N/A</v>
      </c>
      <c r="C1866" s="9">
        <f>VLOOKUP($A1866,man_neu!$A$1:$D$3001,4,FALSE)</f>
        <v>0</v>
      </c>
      <c r="D1866" s="24" t="e">
        <f>VLOOKUP($A1866,cash!$A$1:$B$3001,2,FALSE)</f>
        <v>#N/A</v>
      </c>
      <c r="E1866" s="9" t="e">
        <f>VLOOKUP($A1866,patri!$A$1:$B$3002,2,FALSE)</f>
        <v>#N/A</v>
      </c>
      <c r="G1866" s="9" t="e">
        <f>VLOOKUP($A1866,anteile!$A$4:$D$2615,anteile!B$12,FALSE)</f>
        <v>#N/A</v>
      </c>
      <c r="H1866" s="9" t="e">
        <f>VLOOKUP($A1866,anteile!$A$4:$D$2615,anteile!C$12,FALSE)</f>
        <v>#N/A</v>
      </c>
      <c r="I1866" s="9" t="e">
        <f>VLOOKUP($A1866,anteile!$A$4:$D$2615,anteile!D$12,FALSE)</f>
        <v>#N/A</v>
      </c>
      <c r="K1866" s="24" t="e">
        <f t="shared" si="314"/>
        <v>#N/A</v>
      </c>
      <c r="L1866" s="24" t="e">
        <f t="shared" si="315"/>
        <v>#N/A</v>
      </c>
      <c r="M1866" s="24" t="e">
        <f>VLOOKUP($A1866,cash!$A$1:$B$3001,2,FALSE)</f>
        <v>#N/A</v>
      </c>
      <c r="N1866" s="24" t="e">
        <f t="shared" si="316"/>
        <v>#N/A</v>
      </c>
      <c r="P1866" s="24" t="e">
        <f t="shared" si="317"/>
        <v>#N/A</v>
      </c>
      <c r="Q1866" s="24" t="e">
        <f t="shared" si="318"/>
        <v>#N/A</v>
      </c>
      <c r="S1866" s="14" t="e">
        <f t="shared" si="319"/>
        <v>#N/A</v>
      </c>
      <c r="T1866" s="14" t="e">
        <f t="shared" si="320"/>
        <v>#N/A</v>
      </c>
      <c r="U1866" s="14" t="e">
        <f t="shared" si="321"/>
        <v>#N/A</v>
      </c>
      <c r="V1866" s="14">
        <f t="shared" si="322"/>
        <v>0</v>
      </c>
      <c r="W1866" s="14" t="e">
        <f t="shared" si="323"/>
        <v>#N/A</v>
      </c>
      <c r="X1866" s="14" t="e">
        <f t="shared" si="324"/>
        <v>#N/A</v>
      </c>
    </row>
    <row r="1867" spans="1:24">
      <c r="A1867" s="10">
        <f>europe!A1878</f>
        <v>0</v>
      </c>
      <c r="B1867" s="9" t="e">
        <f>VLOOKUP($A1867,europe!$A$1:$B$3014,2,FALSE)</f>
        <v>#N/A</v>
      </c>
      <c r="C1867" s="9">
        <f>VLOOKUP($A1867,man_neu!$A$1:$D$3001,4,FALSE)</f>
        <v>0</v>
      </c>
      <c r="D1867" s="24" t="e">
        <f>VLOOKUP($A1867,cash!$A$1:$B$3001,2,FALSE)</f>
        <v>#N/A</v>
      </c>
      <c r="E1867" s="9" t="e">
        <f>VLOOKUP($A1867,patri!$A$1:$B$3002,2,FALSE)</f>
        <v>#N/A</v>
      </c>
      <c r="G1867" s="9" t="e">
        <f>VLOOKUP($A1867,anteile!$A$4:$D$2615,anteile!B$12,FALSE)</f>
        <v>#N/A</v>
      </c>
      <c r="H1867" s="9" t="e">
        <f>VLOOKUP($A1867,anteile!$A$4:$D$2615,anteile!C$12,FALSE)</f>
        <v>#N/A</v>
      </c>
      <c r="I1867" s="9" t="e">
        <f>VLOOKUP($A1867,anteile!$A$4:$D$2615,anteile!D$12,FALSE)</f>
        <v>#N/A</v>
      </c>
      <c r="K1867" s="24" t="e">
        <f t="shared" si="314"/>
        <v>#N/A</v>
      </c>
      <c r="L1867" s="24" t="e">
        <f t="shared" si="315"/>
        <v>#N/A</v>
      </c>
      <c r="M1867" s="24" t="e">
        <f>VLOOKUP($A1867,cash!$A$1:$B$3001,2,FALSE)</f>
        <v>#N/A</v>
      </c>
      <c r="N1867" s="24" t="e">
        <f t="shared" si="316"/>
        <v>#N/A</v>
      </c>
      <c r="P1867" s="24" t="e">
        <f t="shared" si="317"/>
        <v>#N/A</v>
      </c>
      <c r="Q1867" s="24" t="e">
        <f t="shared" si="318"/>
        <v>#N/A</v>
      </c>
      <c r="S1867" s="14" t="e">
        <f t="shared" si="319"/>
        <v>#N/A</v>
      </c>
      <c r="T1867" s="14" t="e">
        <f t="shared" si="320"/>
        <v>#N/A</v>
      </c>
      <c r="U1867" s="14" t="e">
        <f t="shared" si="321"/>
        <v>#N/A</v>
      </c>
      <c r="V1867" s="14">
        <f t="shared" si="322"/>
        <v>0</v>
      </c>
      <c r="W1867" s="14" t="e">
        <f t="shared" si="323"/>
        <v>#N/A</v>
      </c>
      <c r="X1867" s="14" t="e">
        <f t="shared" si="324"/>
        <v>#N/A</v>
      </c>
    </row>
    <row r="1868" spans="1:24">
      <c r="A1868" s="10">
        <f>europe!A1879</f>
        <v>0</v>
      </c>
      <c r="B1868" s="9" t="e">
        <f>VLOOKUP($A1868,europe!$A$1:$B$3014,2,FALSE)</f>
        <v>#N/A</v>
      </c>
      <c r="C1868" s="9">
        <f>VLOOKUP($A1868,man_neu!$A$1:$D$3001,4,FALSE)</f>
        <v>0</v>
      </c>
      <c r="D1868" s="24" t="e">
        <f>VLOOKUP($A1868,cash!$A$1:$B$3001,2,FALSE)</f>
        <v>#N/A</v>
      </c>
      <c r="E1868" s="9" t="e">
        <f>VLOOKUP($A1868,patri!$A$1:$B$3002,2,FALSE)</f>
        <v>#N/A</v>
      </c>
      <c r="G1868" s="9" t="e">
        <f>VLOOKUP($A1868,anteile!$A$4:$D$2615,anteile!B$12,FALSE)</f>
        <v>#N/A</v>
      </c>
      <c r="H1868" s="9" t="e">
        <f>VLOOKUP($A1868,anteile!$A$4:$D$2615,anteile!C$12,FALSE)</f>
        <v>#N/A</v>
      </c>
      <c r="I1868" s="9" t="e">
        <f>VLOOKUP($A1868,anteile!$A$4:$D$2615,anteile!D$12,FALSE)</f>
        <v>#N/A</v>
      </c>
      <c r="K1868" s="24" t="e">
        <f t="shared" si="314"/>
        <v>#N/A</v>
      </c>
      <c r="L1868" s="24" t="e">
        <f t="shared" si="315"/>
        <v>#N/A</v>
      </c>
      <c r="M1868" s="24" t="e">
        <f>VLOOKUP($A1868,cash!$A$1:$B$3001,2,FALSE)</f>
        <v>#N/A</v>
      </c>
      <c r="N1868" s="24" t="e">
        <f t="shared" si="316"/>
        <v>#N/A</v>
      </c>
      <c r="P1868" s="24" t="e">
        <f t="shared" si="317"/>
        <v>#N/A</v>
      </c>
      <c r="Q1868" s="24" t="e">
        <f t="shared" si="318"/>
        <v>#N/A</v>
      </c>
      <c r="S1868" s="14" t="e">
        <f t="shared" si="319"/>
        <v>#N/A</v>
      </c>
      <c r="T1868" s="14" t="e">
        <f t="shared" si="320"/>
        <v>#N/A</v>
      </c>
      <c r="U1868" s="14" t="e">
        <f t="shared" si="321"/>
        <v>#N/A</v>
      </c>
      <c r="V1868" s="14">
        <f t="shared" si="322"/>
        <v>0</v>
      </c>
      <c r="W1868" s="14" t="e">
        <f t="shared" si="323"/>
        <v>#N/A</v>
      </c>
      <c r="X1868" s="14" t="e">
        <f t="shared" si="324"/>
        <v>#N/A</v>
      </c>
    </row>
    <row r="1869" spans="1:24">
      <c r="A1869" s="10">
        <f>europe!A1880</f>
        <v>0</v>
      </c>
      <c r="B1869" s="9" t="e">
        <f>VLOOKUP($A1869,europe!$A$1:$B$3014,2,FALSE)</f>
        <v>#N/A</v>
      </c>
      <c r="C1869" s="9">
        <f>VLOOKUP($A1869,man_neu!$A$1:$D$3001,4,FALSE)</f>
        <v>0</v>
      </c>
      <c r="D1869" s="24" t="e">
        <f>VLOOKUP($A1869,cash!$A$1:$B$3001,2,FALSE)</f>
        <v>#N/A</v>
      </c>
      <c r="E1869" s="9" t="e">
        <f>VLOOKUP($A1869,patri!$A$1:$B$3002,2,FALSE)</f>
        <v>#N/A</v>
      </c>
      <c r="G1869" s="9" t="e">
        <f>VLOOKUP($A1869,anteile!$A$4:$D$2615,anteile!B$12,FALSE)</f>
        <v>#N/A</v>
      </c>
      <c r="H1869" s="9" t="e">
        <f>VLOOKUP($A1869,anteile!$A$4:$D$2615,anteile!C$12,FALSE)</f>
        <v>#N/A</v>
      </c>
      <c r="I1869" s="9" t="e">
        <f>VLOOKUP($A1869,anteile!$A$4:$D$2615,anteile!D$12,FALSE)</f>
        <v>#N/A</v>
      </c>
      <c r="K1869" s="24" t="e">
        <f t="shared" si="314"/>
        <v>#N/A</v>
      </c>
      <c r="L1869" s="24" t="e">
        <f t="shared" si="315"/>
        <v>#N/A</v>
      </c>
      <c r="M1869" s="24" t="e">
        <f>VLOOKUP($A1869,cash!$A$1:$B$3001,2,FALSE)</f>
        <v>#N/A</v>
      </c>
      <c r="N1869" s="24" t="e">
        <f t="shared" si="316"/>
        <v>#N/A</v>
      </c>
      <c r="P1869" s="24" t="e">
        <f t="shared" si="317"/>
        <v>#N/A</v>
      </c>
      <c r="Q1869" s="24" t="e">
        <f t="shared" si="318"/>
        <v>#N/A</v>
      </c>
      <c r="S1869" s="14" t="e">
        <f t="shared" si="319"/>
        <v>#N/A</v>
      </c>
      <c r="T1869" s="14" t="e">
        <f t="shared" si="320"/>
        <v>#N/A</v>
      </c>
      <c r="U1869" s="14" t="e">
        <f t="shared" si="321"/>
        <v>#N/A</v>
      </c>
      <c r="V1869" s="14">
        <f t="shared" si="322"/>
        <v>0</v>
      </c>
      <c r="W1869" s="14" t="e">
        <f t="shared" si="323"/>
        <v>#N/A</v>
      </c>
      <c r="X1869" s="14" t="e">
        <f t="shared" si="324"/>
        <v>#N/A</v>
      </c>
    </row>
    <row r="1870" spans="1:24">
      <c r="A1870" s="10">
        <f>europe!A1881</f>
        <v>0</v>
      </c>
      <c r="B1870" s="9" t="e">
        <f>VLOOKUP($A1870,europe!$A$1:$B$3014,2,FALSE)</f>
        <v>#N/A</v>
      </c>
      <c r="C1870" s="9">
        <f>VLOOKUP($A1870,man_neu!$A$1:$D$3001,4,FALSE)</f>
        <v>0</v>
      </c>
      <c r="D1870" s="24" t="e">
        <f>VLOOKUP($A1870,cash!$A$1:$B$3001,2,FALSE)</f>
        <v>#N/A</v>
      </c>
      <c r="E1870" s="9" t="e">
        <f>VLOOKUP($A1870,patri!$A$1:$B$3002,2,FALSE)</f>
        <v>#N/A</v>
      </c>
      <c r="G1870" s="9" t="e">
        <f>VLOOKUP($A1870,anteile!$A$4:$D$2615,anteile!B$12,FALSE)</f>
        <v>#N/A</v>
      </c>
      <c r="H1870" s="9" t="e">
        <f>VLOOKUP($A1870,anteile!$A$4:$D$2615,anteile!C$12,FALSE)</f>
        <v>#N/A</v>
      </c>
      <c r="I1870" s="9" t="e">
        <f>VLOOKUP($A1870,anteile!$A$4:$D$2615,anteile!D$12,FALSE)</f>
        <v>#N/A</v>
      </c>
      <c r="K1870" s="24" t="e">
        <f t="shared" ref="K1870:K1933" si="325">B1870*G1870</f>
        <v>#N/A</v>
      </c>
      <c r="L1870" s="24" t="e">
        <f t="shared" ref="L1870:L1933" si="326">C1870*H1870</f>
        <v>#N/A</v>
      </c>
      <c r="M1870" s="24" t="e">
        <f>VLOOKUP($A1870,cash!$A$1:$B$3001,2,FALSE)</f>
        <v>#N/A</v>
      </c>
      <c r="N1870" s="24" t="e">
        <f t="shared" ref="N1870:N1933" si="327">E1870*I1870</f>
        <v>#N/A</v>
      </c>
      <c r="P1870" s="24" t="e">
        <f t="shared" si="317"/>
        <v>#N/A</v>
      </c>
      <c r="Q1870" s="24" t="e">
        <f t="shared" si="318"/>
        <v>#N/A</v>
      </c>
      <c r="S1870" s="14" t="e">
        <f t="shared" si="319"/>
        <v>#N/A</v>
      </c>
      <c r="T1870" s="14" t="e">
        <f t="shared" si="320"/>
        <v>#N/A</v>
      </c>
      <c r="U1870" s="14" t="e">
        <f t="shared" si="321"/>
        <v>#N/A</v>
      </c>
      <c r="V1870" s="14">
        <f t="shared" si="322"/>
        <v>0</v>
      </c>
      <c r="W1870" s="14" t="e">
        <f t="shared" si="323"/>
        <v>#N/A</v>
      </c>
      <c r="X1870" s="14" t="e">
        <f t="shared" si="324"/>
        <v>#N/A</v>
      </c>
    </row>
    <row r="1871" spans="1:24">
      <c r="A1871" s="10">
        <f>europe!A1882</f>
        <v>0</v>
      </c>
      <c r="B1871" s="9" t="e">
        <f>VLOOKUP($A1871,europe!$A$1:$B$3014,2,FALSE)</f>
        <v>#N/A</v>
      </c>
      <c r="C1871" s="9">
        <f>VLOOKUP($A1871,man_neu!$A$1:$D$3001,4,FALSE)</f>
        <v>0</v>
      </c>
      <c r="D1871" s="24" t="e">
        <f>VLOOKUP($A1871,cash!$A$1:$B$3001,2,FALSE)</f>
        <v>#N/A</v>
      </c>
      <c r="E1871" s="9" t="e">
        <f>VLOOKUP($A1871,patri!$A$1:$B$3002,2,FALSE)</f>
        <v>#N/A</v>
      </c>
      <c r="G1871" s="9" t="e">
        <f>VLOOKUP($A1871,anteile!$A$4:$D$2615,anteile!B$12,FALSE)</f>
        <v>#N/A</v>
      </c>
      <c r="H1871" s="9" t="e">
        <f>VLOOKUP($A1871,anteile!$A$4:$D$2615,anteile!C$12,FALSE)</f>
        <v>#N/A</v>
      </c>
      <c r="I1871" s="9" t="e">
        <f>VLOOKUP($A1871,anteile!$A$4:$D$2615,anteile!D$12,FALSE)</f>
        <v>#N/A</v>
      </c>
      <c r="K1871" s="24" t="e">
        <f t="shared" si="325"/>
        <v>#N/A</v>
      </c>
      <c r="L1871" s="24" t="e">
        <f t="shared" si="326"/>
        <v>#N/A</v>
      </c>
      <c r="M1871" s="24" t="e">
        <f>VLOOKUP($A1871,cash!$A$1:$B$3001,2,FALSE)</f>
        <v>#N/A</v>
      </c>
      <c r="N1871" s="24" t="e">
        <f t="shared" si="327"/>
        <v>#N/A</v>
      </c>
      <c r="P1871" s="24" t="e">
        <f t="shared" ref="P1871:P1934" si="328">SUM(K1871:M1871)</f>
        <v>#N/A</v>
      </c>
      <c r="Q1871" s="24" t="e">
        <f t="shared" ref="Q1871:Q1934" si="329">N1871</f>
        <v>#N/A</v>
      </c>
      <c r="S1871" s="14" t="e">
        <f t="shared" ref="S1871:S1934" si="330">P1871/P$6*100</f>
        <v>#N/A</v>
      </c>
      <c r="T1871" s="14" t="e">
        <f t="shared" ref="T1871:T1934" si="331">Q1871/Q$6*100</f>
        <v>#N/A</v>
      </c>
      <c r="U1871" s="14" t="e">
        <f t="shared" ref="U1871:U1934" si="332">B1871/B$6*100</f>
        <v>#N/A</v>
      </c>
      <c r="V1871" s="14">
        <f t="shared" ref="V1871:V1934" si="333">C1871/C$6*100</f>
        <v>0</v>
      </c>
      <c r="W1871" s="14" t="e">
        <f t="shared" ref="W1871:W1934" si="334">D1871/D$6*100</f>
        <v>#N/A</v>
      </c>
      <c r="X1871" s="14" t="e">
        <f t="shared" ref="X1871:X1934" si="335">E1871/E$6*100</f>
        <v>#N/A</v>
      </c>
    </row>
    <row r="1872" spans="1:24">
      <c r="A1872" s="10">
        <f>europe!A1883</f>
        <v>0</v>
      </c>
      <c r="B1872" s="9" t="e">
        <f>VLOOKUP($A1872,europe!$A$1:$B$3014,2,FALSE)</f>
        <v>#N/A</v>
      </c>
      <c r="C1872" s="9">
        <f>VLOOKUP($A1872,man_neu!$A$1:$D$3001,4,FALSE)</f>
        <v>0</v>
      </c>
      <c r="D1872" s="24" t="e">
        <f>VLOOKUP($A1872,cash!$A$1:$B$3001,2,FALSE)</f>
        <v>#N/A</v>
      </c>
      <c r="E1872" s="9" t="e">
        <f>VLOOKUP($A1872,patri!$A$1:$B$3002,2,FALSE)</f>
        <v>#N/A</v>
      </c>
      <c r="G1872" s="9" t="e">
        <f>VLOOKUP($A1872,anteile!$A$4:$D$2615,anteile!B$12,FALSE)</f>
        <v>#N/A</v>
      </c>
      <c r="H1872" s="9" t="e">
        <f>VLOOKUP($A1872,anteile!$A$4:$D$2615,anteile!C$12,FALSE)</f>
        <v>#N/A</v>
      </c>
      <c r="I1872" s="9" t="e">
        <f>VLOOKUP($A1872,anteile!$A$4:$D$2615,anteile!D$12,FALSE)</f>
        <v>#N/A</v>
      </c>
      <c r="K1872" s="24" t="e">
        <f t="shared" si="325"/>
        <v>#N/A</v>
      </c>
      <c r="L1872" s="24" t="e">
        <f t="shared" si="326"/>
        <v>#N/A</v>
      </c>
      <c r="M1872" s="24" t="e">
        <f>VLOOKUP($A1872,cash!$A$1:$B$3001,2,FALSE)</f>
        <v>#N/A</v>
      </c>
      <c r="N1872" s="24" t="e">
        <f t="shared" si="327"/>
        <v>#N/A</v>
      </c>
      <c r="P1872" s="24" t="e">
        <f t="shared" si="328"/>
        <v>#N/A</v>
      </c>
      <c r="Q1872" s="24" t="e">
        <f t="shared" si="329"/>
        <v>#N/A</v>
      </c>
      <c r="S1872" s="14" t="e">
        <f t="shared" si="330"/>
        <v>#N/A</v>
      </c>
      <c r="T1872" s="14" t="e">
        <f t="shared" si="331"/>
        <v>#N/A</v>
      </c>
      <c r="U1872" s="14" t="e">
        <f t="shared" si="332"/>
        <v>#N/A</v>
      </c>
      <c r="V1872" s="14">
        <f t="shared" si="333"/>
        <v>0</v>
      </c>
      <c r="W1872" s="14" t="e">
        <f t="shared" si="334"/>
        <v>#N/A</v>
      </c>
      <c r="X1872" s="14" t="e">
        <f t="shared" si="335"/>
        <v>#N/A</v>
      </c>
    </row>
    <row r="1873" spans="1:24">
      <c r="A1873" s="10">
        <f>europe!A1884</f>
        <v>0</v>
      </c>
      <c r="B1873" s="9" t="e">
        <f>VLOOKUP($A1873,europe!$A$1:$B$3014,2,FALSE)</f>
        <v>#N/A</v>
      </c>
      <c r="C1873" s="9">
        <f>VLOOKUP($A1873,man_neu!$A$1:$D$3001,4,FALSE)</f>
        <v>0</v>
      </c>
      <c r="D1873" s="24" t="e">
        <f>VLOOKUP($A1873,cash!$A$1:$B$3001,2,FALSE)</f>
        <v>#N/A</v>
      </c>
      <c r="E1873" s="9" t="e">
        <f>VLOOKUP($A1873,patri!$A$1:$B$3002,2,FALSE)</f>
        <v>#N/A</v>
      </c>
      <c r="G1873" s="9" t="e">
        <f>VLOOKUP($A1873,anteile!$A$4:$D$2615,anteile!B$12,FALSE)</f>
        <v>#N/A</v>
      </c>
      <c r="H1873" s="9" t="e">
        <f>VLOOKUP($A1873,anteile!$A$4:$D$2615,anteile!C$12,FALSE)</f>
        <v>#N/A</v>
      </c>
      <c r="I1873" s="9" t="e">
        <f>VLOOKUP($A1873,anteile!$A$4:$D$2615,anteile!D$12,FALSE)</f>
        <v>#N/A</v>
      </c>
      <c r="K1873" s="24" t="e">
        <f t="shared" si="325"/>
        <v>#N/A</v>
      </c>
      <c r="L1873" s="24" t="e">
        <f t="shared" si="326"/>
        <v>#N/A</v>
      </c>
      <c r="M1873" s="24" t="e">
        <f>VLOOKUP($A1873,cash!$A$1:$B$3001,2,FALSE)</f>
        <v>#N/A</v>
      </c>
      <c r="N1873" s="24" t="e">
        <f t="shared" si="327"/>
        <v>#N/A</v>
      </c>
      <c r="P1873" s="24" t="e">
        <f t="shared" si="328"/>
        <v>#N/A</v>
      </c>
      <c r="Q1873" s="24" t="e">
        <f t="shared" si="329"/>
        <v>#N/A</v>
      </c>
      <c r="S1873" s="14" t="e">
        <f t="shared" si="330"/>
        <v>#N/A</v>
      </c>
      <c r="T1873" s="14" t="e">
        <f t="shared" si="331"/>
        <v>#N/A</v>
      </c>
      <c r="U1873" s="14" t="e">
        <f t="shared" si="332"/>
        <v>#N/A</v>
      </c>
      <c r="V1873" s="14">
        <f t="shared" si="333"/>
        <v>0</v>
      </c>
      <c r="W1873" s="14" t="e">
        <f t="shared" si="334"/>
        <v>#N/A</v>
      </c>
      <c r="X1873" s="14" t="e">
        <f t="shared" si="335"/>
        <v>#N/A</v>
      </c>
    </row>
    <row r="1874" spans="1:24">
      <c r="A1874" s="10">
        <f>europe!A1885</f>
        <v>0</v>
      </c>
      <c r="B1874" s="9" t="e">
        <f>VLOOKUP($A1874,europe!$A$1:$B$3014,2,FALSE)</f>
        <v>#N/A</v>
      </c>
      <c r="C1874" s="9">
        <f>VLOOKUP($A1874,man_neu!$A$1:$D$3001,4,FALSE)</f>
        <v>0</v>
      </c>
      <c r="D1874" s="24" t="e">
        <f>VLOOKUP($A1874,cash!$A$1:$B$3001,2,FALSE)</f>
        <v>#N/A</v>
      </c>
      <c r="E1874" s="9" t="e">
        <f>VLOOKUP($A1874,patri!$A$1:$B$3002,2,FALSE)</f>
        <v>#N/A</v>
      </c>
      <c r="G1874" s="9" t="e">
        <f>VLOOKUP($A1874,anteile!$A$4:$D$2615,anteile!B$12,FALSE)</f>
        <v>#N/A</v>
      </c>
      <c r="H1874" s="9" t="e">
        <f>VLOOKUP($A1874,anteile!$A$4:$D$2615,anteile!C$12,FALSE)</f>
        <v>#N/A</v>
      </c>
      <c r="I1874" s="9" t="e">
        <f>VLOOKUP($A1874,anteile!$A$4:$D$2615,anteile!D$12,FALSE)</f>
        <v>#N/A</v>
      </c>
      <c r="K1874" s="24" t="e">
        <f t="shared" si="325"/>
        <v>#N/A</v>
      </c>
      <c r="L1874" s="24" t="e">
        <f t="shared" si="326"/>
        <v>#N/A</v>
      </c>
      <c r="M1874" s="24" t="e">
        <f>VLOOKUP($A1874,cash!$A$1:$B$3001,2,FALSE)</f>
        <v>#N/A</v>
      </c>
      <c r="N1874" s="24" t="e">
        <f t="shared" si="327"/>
        <v>#N/A</v>
      </c>
      <c r="P1874" s="24" t="e">
        <f t="shared" si="328"/>
        <v>#N/A</v>
      </c>
      <c r="Q1874" s="24" t="e">
        <f t="shared" si="329"/>
        <v>#N/A</v>
      </c>
      <c r="S1874" s="14" t="e">
        <f t="shared" si="330"/>
        <v>#N/A</v>
      </c>
      <c r="T1874" s="14" t="e">
        <f t="shared" si="331"/>
        <v>#N/A</v>
      </c>
      <c r="U1874" s="14" t="e">
        <f t="shared" si="332"/>
        <v>#N/A</v>
      </c>
      <c r="V1874" s="14">
        <f t="shared" si="333"/>
        <v>0</v>
      </c>
      <c r="W1874" s="14" t="e">
        <f t="shared" si="334"/>
        <v>#N/A</v>
      </c>
      <c r="X1874" s="14" t="e">
        <f t="shared" si="335"/>
        <v>#N/A</v>
      </c>
    </row>
    <row r="1875" spans="1:24">
      <c r="A1875" s="10">
        <f>europe!A1886</f>
        <v>0</v>
      </c>
      <c r="B1875" s="9" t="e">
        <f>VLOOKUP($A1875,europe!$A$1:$B$3014,2,FALSE)</f>
        <v>#N/A</v>
      </c>
      <c r="C1875" s="9">
        <f>VLOOKUP($A1875,man_neu!$A$1:$D$3001,4,FALSE)</f>
        <v>0</v>
      </c>
      <c r="D1875" s="24" t="e">
        <f>VLOOKUP($A1875,cash!$A$1:$B$3001,2,FALSE)</f>
        <v>#N/A</v>
      </c>
      <c r="E1875" s="9" t="e">
        <f>VLOOKUP($A1875,patri!$A$1:$B$3002,2,FALSE)</f>
        <v>#N/A</v>
      </c>
      <c r="G1875" s="9" t="e">
        <f>VLOOKUP($A1875,anteile!$A$4:$D$2615,anteile!B$12,FALSE)</f>
        <v>#N/A</v>
      </c>
      <c r="H1875" s="9" t="e">
        <f>VLOOKUP($A1875,anteile!$A$4:$D$2615,anteile!C$12,FALSE)</f>
        <v>#N/A</v>
      </c>
      <c r="I1875" s="9" t="e">
        <f>VLOOKUP($A1875,anteile!$A$4:$D$2615,anteile!D$12,FALSE)</f>
        <v>#N/A</v>
      </c>
      <c r="K1875" s="24" t="e">
        <f t="shared" si="325"/>
        <v>#N/A</v>
      </c>
      <c r="L1875" s="24" t="e">
        <f t="shared" si="326"/>
        <v>#N/A</v>
      </c>
      <c r="M1875" s="24" t="e">
        <f>VLOOKUP($A1875,cash!$A$1:$B$3001,2,FALSE)</f>
        <v>#N/A</v>
      </c>
      <c r="N1875" s="24" t="e">
        <f t="shared" si="327"/>
        <v>#N/A</v>
      </c>
      <c r="P1875" s="24" t="e">
        <f t="shared" si="328"/>
        <v>#N/A</v>
      </c>
      <c r="Q1875" s="24" t="e">
        <f t="shared" si="329"/>
        <v>#N/A</v>
      </c>
      <c r="S1875" s="14" t="e">
        <f t="shared" si="330"/>
        <v>#N/A</v>
      </c>
      <c r="T1875" s="14" t="e">
        <f t="shared" si="331"/>
        <v>#N/A</v>
      </c>
      <c r="U1875" s="14" t="e">
        <f t="shared" si="332"/>
        <v>#N/A</v>
      </c>
      <c r="V1875" s="14">
        <f t="shared" si="333"/>
        <v>0</v>
      </c>
      <c r="W1875" s="14" t="e">
        <f t="shared" si="334"/>
        <v>#N/A</v>
      </c>
      <c r="X1875" s="14" t="e">
        <f t="shared" si="335"/>
        <v>#N/A</v>
      </c>
    </row>
    <row r="1876" spans="1:24">
      <c r="A1876" s="10">
        <f>europe!A1887</f>
        <v>0</v>
      </c>
      <c r="B1876" s="9" t="e">
        <f>VLOOKUP($A1876,europe!$A$1:$B$3014,2,FALSE)</f>
        <v>#N/A</v>
      </c>
      <c r="C1876" s="9">
        <f>VLOOKUP($A1876,man_neu!$A$1:$D$3001,4,FALSE)</f>
        <v>0</v>
      </c>
      <c r="D1876" s="24" t="e">
        <f>VLOOKUP($A1876,cash!$A$1:$B$3001,2,FALSE)</f>
        <v>#N/A</v>
      </c>
      <c r="E1876" s="9" t="e">
        <f>VLOOKUP($A1876,patri!$A$1:$B$3002,2,FALSE)</f>
        <v>#N/A</v>
      </c>
      <c r="G1876" s="9" t="e">
        <f>VLOOKUP($A1876,anteile!$A$4:$D$2615,anteile!B$12,FALSE)</f>
        <v>#N/A</v>
      </c>
      <c r="H1876" s="9" t="e">
        <f>VLOOKUP($A1876,anteile!$A$4:$D$2615,anteile!C$12,FALSE)</f>
        <v>#N/A</v>
      </c>
      <c r="I1876" s="9" t="e">
        <f>VLOOKUP($A1876,anteile!$A$4:$D$2615,anteile!D$12,FALSE)</f>
        <v>#N/A</v>
      </c>
      <c r="K1876" s="24" t="e">
        <f t="shared" si="325"/>
        <v>#N/A</v>
      </c>
      <c r="L1876" s="24" t="e">
        <f t="shared" si="326"/>
        <v>#N/A</v>
      </c>
      <c r="M1876" s="24" t="e">
        <f>VLOOKUP($A1876,cash!$A$1:$B$3001,2,FALSE)</f>
        <v>#N/A</v>
      </c>
      <c r="N1876" s="24" t="e">
        <f t="shared" si="327"/>
        <v>#N/A</v>
      </c>
      <c r="P1876" s="24" t="e">
        <f t="shared" si="328"/>
        <v>#N/A</v>
      </c>
      <c r="Q1876" s="24" t="e">
        <f t="shared" si="329"/>
        <v>#N/A</v>
      </c>
      <c r="S1876" s="14" t="e">
        <f t="shared" si="330"/>
        <v>#N/A</v>
      </c>
      <c r="T1876" s="14" t="e">
        <f t="shared" si="331"/>
        <v>#N/A</v>
      </c>
      <c r="U1876" s="14" t="e">
        <f t="shared" si="332"/>
        <v>#N/A</v>
      </c>
      <c r="V1876" s="14">
        <f t="shared" si="333"/>
        <v>0</v>
      </c>
      <c r="W1876" s="14" t="e">
        <f t="shared" si="334"/>
        <v>#N/A</v>
      </c>
      <c r="X1876" s="14" t="e">
        <f t="shared" si="335"/>
        <v>#N/A</v>
      </c>
    </row>
    <row r="1877" spans="1:24">
      <c r="A1877" s="10">
        <f>europe!A1888</f>
        <v>0</v>
      </c>
      <c r="B1877" s="9" t="e">
        <f>VLOOKUP($A1877,europe!$A$1:$B$3014,2,FALSE)</f>
        <v>#N/A</v>
      </c>
      <c r="C1877" s="9">
        <f>VLOOKUP($A1877,man_neu!$A$1:$D$3001,4,FALSE)</f>
        <v>0</v>
      </c>
      <c r="D1877" s="24" t="e">
        <f>VLOOKUP($A1877,cash!$A$1:$B$3001,2,FALSE)</f>
        <v>#N/A</v>
      </c>
      <c r="E1877" s="9" t="e">
        <f>VLOOKUP($A1877,patri!$A$1:$B$3002,2,FALSE)</f>
        <v>#N/A</v>
      </c>
      <c r="G1877" s="9" t="e">
        <f>VLOOKUP($A1877,anteile!$A$4:$D$2615,anteile!B$12,FALSE)</f>
        <v>#N/A</v>
      </c>
      <c r="H1877" s="9" t="e">
        <f>VLOOKUP($A1877,anteile!$A$4:$D$2615,anteile!C$12,FALSE)</f>
        <v>#N/A</v>
      </c>
      <c r="I1877" s="9" t="e">
        <f>VLOOKUP($A1877,anteile!$A$4:$D$2615,anteile!D$12,FALSE)</f>
        <v>#N/A</v>
      </c>
      <c r="K1877" s="24" t="e">
        <f t="shared" si="325"/>
        <v>#N/A</v>
      </c>
      <c r="L1877" s="24" t="e">
        <f t="shared" si="326"/>
        <v>#N/A</v>
      </c>
      <c r="M1877" s="24" t="e">
        <f>VLOOKUP($A1877,cash!$A$1:$B$3001,2,FALSE)</f>
        <v>#N/A</v>
      </c>
      <c r="N1877" s="24" t="e">
        <f t="shared" si="327"/>
        <v>#N/A</v>
      </c>
      <c r="P1877" s="24" t="e">
        <f t="shared" si="328"/>
        <v>#N/A</v>
      </c>
      <c r="Q1877" s="24" t="e">
        <f t="shared" si="329"/>
        <v>#N/A</v>
      </c>
      <c r="S1877" s="14" t="e">
        <f t="shared" si="330"/>
        <v>#N/A</v>
      </c>
      <c r="T1877" s="14" t="e">
        <f t="shared" si="331"/>
        <v>#N/A</v>
      </c>
      <c r="U1877" s="14" t="e">
        <f t="shared" si="332"/>
        <v>#N/A</v>
      </c>
      <c r="V1877" s="14">
        <f t="shared" si="333"/>
        <v>0</v>
      </c>
      <c r="W1877" s="14" t="e">
        <f t="shared" si="334"/>
        <v>#N/A</v>
      </c>
      <c r="X1877" s="14" t="e">
        <f t="shared" si="335"/>
        <v>#N/A</v>
      </c>
    </row>
    <row r="1878" spans="1:24">
      <c r="A1878" s="10">
        <f>europe!A1889</f>
        <v>0</v>
      </c>
      <c r="B1878" s="9" t="e">
        <f>VLOOKUP($A1878,europe!$A$1:$B$3014,2,FALSE)</f>
        <v>#N/A</v>
      </c>
      <c r="C1878" s="9">
        <f>VLOOKUP($A1878,man_neu!$A$1:$D$3001,4,FALSE)</f>
        <v>0</v>
      </c>
      <c r="D1878" s="24" t="e">
        <f>VLOOKUP($A1878,cash!$A$1:$B$3001,2,FALSE)</f>
        <v>#N/A</v>
      </c>
      <c r="E1878" s="9" t="e">
        <f>VLOOKUP($A1878,patri!$A$1:$B$3002,2,FALSE)</f>
        <v>#N/A</v>
      </c>
      <c r="G1878" s="9" t="e">
        <f>VLOOKUP($A1878,anteile!$A$4:$D$2615,anteile!B$12,FALSE)</f>
        <v>#N/A</v>
      </c>
      <c r="H1878" s="9" t="e">
        <f>VLOOKUP($A1878,anteile!$A$4:$D$2615,anteile!C$12,FALSE)</f>
        <v>#N/A</v>
      </c>
      <c r="I1878" s="9" t="e">
        <f>VLOOKUP($A1878,anteile!$A$4:$D$2615,anteile!D$12,FALSE)</f>
        <v>#N/A</v>
      </c>
      <c r="K1878" s="24" t="e">
        <f t="shared" si="325"/>
        <v>#N/A</v>
      </c>
      <c r="L1878" s="24" t="e">
        <f t="shared" si="326"/>
        <v>#N/A</v>
      </c>
      <c r="M1878" s="24" t="e">
        <f>VLOOKUP($A1878,cash!$A$1:$B$3001,2,FALSE)</f>
        <v>#N/A</v>
      </c>
      <c r="N1878" s="24" t="e">
        <f t="shared" si="327"/>
        <v>#N/A</v>
      </c>
      <c r="P1878" s="24" t="e">
        <f t="shared" si="328"/>
        <v>#N/A</v>
      </c>
      <c r="Q1878" s="24" t="e">
        <f t="shared" si="329"/>
        <v>#N/A</v>
      </c>
      <c r="S1878" s="14" t="e">
        <f t="shared" si="330"/>
        <v>#N/A</v>
      </c>
      <c r="T1878" s="14" t="e">
        <f t="shared" si="331"/>
        <v>#N/A</v>
      </c>
      <c r="U1878" s="14" t="e">
        <f t="shared" si="332"/>
        <v>#N/A</v>
      </c>
      <c r="V1878" s="14">
        <f t="shared" si="333"/>
        <v>0</v>
      </c>
      <c r="W1878" s="14" t="e">
        <f t="shared" si="334"/>
        <v>#N/A</v>
      </c>
      <c r="X1878" s="14" t="e">
        <f t="shared" si="335"/>
        <v>#N/A</v>
      </c>
    </row>
    <row r="1879" spans="1:24">
      <c r="A1879" s="10">
        <f>europe!A1890</f>
        <v>0</v>
      </c>
      <c r="B1879" s="9" t="e">
        <f>VLOOKUP($A1879,europe!$A$1:$B$3014,2,FALSE)</f>
        <v>#N/A</v>
      </c>
      <c r="C1879" s="9">
        <f>VLOOKUP($A1879,man_neu!$A$1:$D$3001,4,FALSE)</f>
        <v>0</v>
      </c>
      <c r="D1879" s="24" t="e">
        <f>VLOOKUP($A1879,cash!$A$1:$B$3001,2,FALSE)</f>
        <v>#N/A</v>
      </c>
      <c r="E1879" s="9" t="e">
        <f>VLOOKUP($A1879,patri!$A$1:$B$3002,2,FALSE)</f>
        <v>#N/A</v>
      </c>
      <c r="G1879" s="9" t="e">
        <f>VLOOKUP($A1879,anteile!$A$4:$D$2615,anteile!B$12,FALSE)</f>
        <v>#N/A</v>
      </c>
      <c r="H1879" s="9" t="e">
        <f>VLOOKUP($A1879,anteile!$A$4:$D$2615,anteile!C$12,FALSE)</f>
        <v>#N/A</v>
      </c>
      <c r="I1879" s="9" t="e">
        <f>VLOOKUP($A1879,anteile!$A$4:$D$2615,anteile!D$12,FALSE)</f>
        <v>#N/A</v>
      </c>
      <c r="K1879" s="24" t="e">
        <f t="shared" si="325"/>
        <v>#N/A</v>
      </c>
      <c r="L1879" s="24" t="e">
        <f t="shared" si="326"/>
        <v>#N/A</v>
      </c>
      <c r="M1879" s="24" t="e">
        <f>VLOOKUP($A1879,cash!$A$1:$B$3001,2,FALSE)</f>
        <v>#N/A</v>
      </c>
      <c r="N1879" s="24" t="e">
        <f t="shared" si="327"/>
        <v>#N/A</v>
      </c>
      <c r="P1879" s="24" t="e">
        <f t="shared" si="328"/>
        <v>#N/A</v>
      </c>
      <c r="Q1879" s="24" t="e">
        <f t="shared" si="329"/>
        <v>#N/A</v>
      </c>
      <c r="S1879" s="14" t="e">
        <f t="shared" si="330"/>
        <v>#N/A</v>
      </c>
      <c r="T1879" s="14" t="e">
        <f t="shared" si="331"/>
        <v>#N/A</v>
      </c>
      <c r="U1879" s="14" t="e">
        <f t="shared" si="332"/>
        <v>#N/A</v>
      </c>
      <c r="V1879" s="14">
        <f t="shared" si="333"/>
        <v>0</v>
      </c>
      <c r="W1879" s="14" t="e">
        <f t="shared" si="334"/>
        <v>#N/A</v>
      </c>
      <c r="X1879" s="14" t="e">
        <f t="shared" si="335"/>
        <v>#N/A</v>
      </c>
    </row>
    <row r="1880" spans="1:24">
      <c r="A1880" s="10">
        <f>europe!A1891</f>
        <v>0</v>
      </c>
      <c r="B1880" s="9" t="e">
        <f>VLOOKUP($A1880,europe!$A$1:$B$3014,2,FALSE)</f>
        <v>#N/A</v>
      </c>
      <c r="C1880" s="9">
        <f>VLOOKUP($A1880,man_neu!$A$1:$D$3001,4,FALSE)</f>
        <v>0</v>
      </c>
      <c r="D1880" s="24" t="e">
        <f>VLOOKUP($A1880,cash!$A$1:$B$3001,2,FALSE)</f>
        <v>#N/A</v>
      </c>
      <c r="E1880" s="9" t="e">
        <f>VLOOKUP($A1880,patri!$A$1:$B$3002,2,FALSE)</f>
        <v>#N/A</v>
      </c>
      <c r="G1880" s="9" t="e">
        <f>VLOOKUP($A1880,anteile!$A$4:$D$2615,anteile!B$12,FALSE)</f>
        <v>#N/A</v>
      </c>
      <c r="H1880" s="9" t="e">
        <f>VLOOKUP($A1880,anteile!$A$4:$D$2615,anteile!C$12,FALSE)</f>
        <v>#N/A</v>
      </c>
      <c r="I1880" s="9" t="e">
        <f>VLOOKUP($A1880,anteile!$A$4:$D$2615,anteile!D$12,FALSE)</f>
        <v>#N/A</v>
      </c>
      <c r="K1880" s="24" t="e">
        <f t="shared" si="325"/>
        <v>#N/A</v>
      </c>
      <c r="L1880" s="24" t="e">
        <f t="shared" si="326"/>
        <v>#N/A</v>
      </c>
      <c r="M1880" s="24" t="e">
        <f>VLOOKUP($A1880,cash!$A$1:$B$3001,2,FALSE)</f>
        <v>#N/A</v>
      </c>
      <c r="N1880" s="24" t="e">
        <f t="shared" si="327"/>
        <v>#N/A</v>
      </c>
      <c r="P1880" s="24" t="e">
        <f t="shared" si="328"/>
        <v>#N/A</v>
      </c>
      <c r="Q1880" s="24" t="e">
        <f t="shared" si="329"/>
        <v>#N/A</v>
      </c>
      <c r="S1880" s="14" t="e">
        <f t="shared" si="330"/>
        <v>#N/A</v>
      </c>
      <c r="T1880" s="14" t="e">
        <f t="shared" si="331"/>
        <v>#N/A</v>
      </c>
      <c r="U1880" s="14" t="e">
        <f t="shared" si="332"/>
        <v>#N/A</v>
      </c>
      <c r="V1880" s="14">
        <f t="shared" si="333"/>
        <v>0</v>
      </c>
      <c r="W1880" s="14" t="e">
        <f t="shared" si="334"/>
        <v>#N/A</v>
      </c>
      <c r="X1880" s="14" t="e">
        <f t="shared" si="335"/>
        <v>#N/A</v>
      </c>
    </row>
    <row r="1881" spans="1:24">
      <c r="A1881" s="10">
        <f>europe!A1892</f>
        <v>0</v>
      </c>
      <c r="B1881" s="9" t="e">
        <f>VLOOKUP($A1881,europe!$A$1:$B$3014,2,FALSE)</f>
        <v>#N/A</v>
      </c>
      <c r="C1881" s="9">
        <f>VLOOKUP($A1881,man_neu!$A$1:$D$3001,4,FALSE)</f>
        <v>0</v>
      </c>
      <c r="D1881" s="24" t="e">
        <f>VLOOKUP($A1881,cash!$A$1:$B$3001,2,FALSE)</f>
        <v>#N/A</v>
      </c>
      <c r="E1881" s="9" t="e">
        <f>VLOOKUP($A1881,patri!$A$1:$B$3002,2,FALSE)</f>
        <v>#N/A</v>
      </c>
      <c r="G1881" s="9" t="e">
        <f>VLOOKUP($A1881,anteile!$A$4:$D$2615,anteile!B$12,FALSE)</f>
        <v>#N/A</v>
      </c>
      <c r="H1881" s="9" t="e">
        <f>VLOOKUP($A1881,anteile!$A$4:$D$2615,anteile!C$12,FALSE)</f>
        <v>#N/A</v>
      </c>
      <c r="I1881" s="9" t="e">
        <f>VLOOKUP($A1881,anteile!$A$4:$D$2615,anteile!D$12,FALSE)</f>
        <v>#N/A</v>
      </c>
      <c r="K1881" s="24" t="e">
        <f t="shared" si="325"/>
        <v>#N/A</v>
      </c>
      <c r="L1881" s="24" t="e">
        <f t="shared" si="326"/>
        <v>#N/A</v>
      </c>
      <c r="M1881" s="24" t="e">
        <f>VLOOKUP($A1881,cash!$A$1:$B$3001,2,FALSE)</f>
        <v>#N/A</v>
      </c>
      <c r="N1881" s="24" t="e">
        <f t="shared" si="327"/>
        <v>#N/A</v>
      </c>
      <c r="P1881" s="24" t="e">
        <f t="shared" si="328"/>
        <v>#N/A</v>
      </c>
      <c r="Q1881" s="24" t="e">
        <f t="shared" si="329"/>
        <v>#N/A</v>
      </c>
      <c r="S1881" s="14" t="e">
        <f t="shared" si="330"/>
        <v>#N/A</v>
      </c>
      <c r="T1881" s="14" t="e">
        <f t="shared" si="331"/>
        <v>#N/A</v>
      </c>
      <c r="U1881" s="14" t="e">
        <f t="shared" si="332"/>
        <v>#N/A</v>
      </c>
      <c r="V1881" s="14">
        <f t="shared" si="333"/>
        <v>0</v>
      </c>
      <c r="W1881" s="14" t="e">
        <f t="shared" si="334"/>
        <v>#N/A</v>
      </c>
      <c r="X1881" s="14" t="e">
        <f t="shared" si="335"/>
        <v>#N/A</v>
      </c>
    </row>
    <row r="1882" spans="1:24">
      <c r="A1882" s="10">
        <f>europe!A1893</f>
        <v>0</v>
      </c>
      <c r="B1882" s="9" t="e">
        <f>VLOOKUP($A1882,europe!$A$1:$B$3014,2,FALSE)</f>
        <v>#N/A</v>
      </c>
      <c r="C1882" s="9">
        <f>VLOOKUP($A1882,man_neu!$A$1:$D$3001,4,FALSE)</f>
        <v>0</v>
      </c>
      <c r="D1882" s="24" t="e">
        <f>VLOOKUP($A1882,cash!$A$1:$B$3001,2,FALSE)</f>
        <v>#N/A</v>
      </c>
      <c r="E1882" s="9" t="e">
        <f>VLOOKUP($A1882,patri!$A$1:$B$3002,2,FALSE)</f>
        <v>#N/A</v>
      </c>
      <c r="G1882" s="9" t="e">
        <f>VLOOKUP($A1882,anteile!$A$4:$D$2615,anteile!B$12,FALSE)</f>
        <v>#N/A</v>
      </c>
      <c r="H1882" s="9" t="e">
        <f>VLOOKUP($A1882,anteile!$A$4:$D$2615,anteile!C$12,FALSE)</f>
        <v>#N/A</v>
      </c>
      <c r="I1882" s="9" t="e">
        <f>VLOOKUP($A1882,anteile!$A$4:$D$2615,anteile!D$12,FALSE)</f>
        <v>#N/A</v>
      </c>
      <c r="K1882" s="24" t="e">
        <f t="shared" si="325"/>
        <v>#N/A</v>
      </c>
      <c r="L1882" s="24" t="e">
        <f t="shared" si="326"/>
        <v>#N/A</v>
      </c>
      <c r="M1882" s="24" t="e">
        <f>VLOOKUP($A1882,cash!$A$1:$B$3001,2,FALSE)</f>
        <v>#N/A</v>
      </c>
      <c r="N1882" s="24" t="e">
        <f t="shared" si="327"/>
        <v>#N/A</v>
      </c>
      <c r="P1882" s="24" t="e">
        <f t="shared" si="328"/>
        <v>#N/A</v>
      </c>
      <c r="Q1882" s="24" t="e">
        <f t="shared" si="329"/>
        <v>#N/A</v>
      </c>
      <c r="S1882" s="14" t="e">
        <f t="shared" si="330"/>
        <v>#N/A</v>
      </c>
      <c r="T1882" s="14" t="e">
        <f t="shared" si="331"/>
        <v>#N/A</v>
      </c>
      <c r="U1882" s="14" t="e">
        <f t="shared" si="332"/>
        <v>#N/A</v>
      </c>
      <c r="V1882" s="14">
        <f t="shared" si="333"/>
        <v>0</v>
      </c>
      <c r="W1882" s="14" t="e">
        <f t="shared" si="334"/>
        <v>#N/A</v>
      </c>
      <c r="X1882" s="14" t="e">
        <f t="shared" si="335"/>
        <v>#N/A</v>
      </c>
    </row>
    <row r="1883" spans="1:24">
      <c r="A1883" s="10">
        <f>europe!A1894</f>
        <v>0</v>
      </c>
      <c r="B1883" s="9" t="e">
        <f>VLOOKUP($A1883,europe!$A$1:$B$3014,2,FALSE)</f>
        <v>#N/A</v>
      </c>
      <c r="C1883" s="9">
        <f>VLOOKUP($A1883,man_neu!$A$1:$D$3001,4,FALSE)</f>
        <v>0</v>
      </c>
      <c r="D1883" s="24" t="e">
        <f>VLOOKUP($A1883,cash!$A$1:$B$3001,2,FALSE)</f>
        <v>#N/A</v>
      </c>
      <c r="E1883" s="9" t="e">
        <f>VLOOKUP($A1883,patri!$A$1:$B$3002,2,FALSE)</f>
        <v>#N/A</v>
      </c>
      <c r="G1883" s="9" t="e">
        <f>VLOOKUP($A1883,anteile!$A$4:$D$2615,anteile!B$12,FALSE)</f>
        <v>#N/A</v>
      </c>
      <c r="H1883" s="9" t="e">
        <f>VLOOKUP($A1883,anteile!$A$4:$D$2615,anteile!C$12,FALSE)</f>
        <v>#N/A</v>
      </c>
      <c r="I1883" s="9" t="e">
        <f>VLOOKUP($A1883,anteile!$A$4:$D$2615,anteile!D$12,FALSE)</f>
        <v>#N/A</v>
      </c>
      <c r="K1883" s="24" t="e">
        <f t="shared" si="325"/>
        <v>#N/A</v>
      </c>
      <c r="L1883" s="24" t="e">
        <f t="shared" si="326"/>
        <v>#N/A</v>
      </c>
      <c r="M1883" s="24" t="e">
        <f>VLOOKUP($A1883,cash!$A$1:$B$3001,2,FALSE)</f>
        <v>#N/A</v>
      </c>
      <c r="N1883" s="24" t="e">
        <f t="shared" si="327"/>
        <v>#N/A</v>
      </c>
      <c r="P1883" s="24" t="e">
        <f t="shared" si="328"/>
        <v>#N/A</v>
      </c>
      <c r="Q1883" s="24" t="e">
        <f t="shared" si="329"/>
        <v>#N/A</v>
      </c>
      <c r="S1883" s="14" t="e">
        <f t="shared" si="330"/>
        <v>#N/A</v>
      </c>
      <c r="T1883" s="14" t="e">
        <f t="shared" si="331"/>
        <v>#N/A</v>
      </c>
      <c r="U1883" s="14" t="e">
        <f t="shared" si="332"/>
        <v>#N/A</v>
      </c>
      <c r="V1883" s="14">
        <f t="shared" si="333"/>
        <v>0</v>
      </c>
      <c r="W1883" s="14" t="e">
        <f t="shared" si="334"/>
        <v>#N/A</v>
      </c>
      <c r="X1883" s="14" t="e">
        <f t="shared" si="335"/>
        <v>#N/A</v>
      </c>
    </row>
    <row r="1884" spans="1:24">
      <c r="A1884" s="10">
        <f>europe!A1895</f>
        <v>0</v>
      </c>
      <c r="B1884" s="9" t="e">
        <f>VLOOKUP($A1884,europe!$A$1:$B$3014,2,FALSE)</f>
        <v>#N/A</v>
      </c>
      <c r="C1884" s="9">
        <f>VLOOKUP($A1884,man_neu!$A$1:$D$3001,4,FALSE)</f>
        <v>0</v>
      </c>
      <c r="D1884" s="24" t="e">
        <f>VLOOKUP($A1884,cash!$A$1:$B$3001,2,FALSE)</f>
        <v>#N/A</v>
      </c>
      <c r="E1884" s="9" t="e">
        <f>VLOOKUP($A1884,patri!$A$1:$B$3002,2,FALSE)</f>
        <v>#N/A</v>
      </c>
      <c r="G1884" s="9" t="e">
        <f>VLOOKUP($A1884,anteile!$A$4:$D$2615,anteile!B$12,FALSE)</f>
        <v>#N/A</v>
      </c>
      <c r="H1884" s="9" t="e">
        <f>VLOOKUP($A1884,anteile!$A$4:$D$2615,anteile!C$12,FALSE)</f>
        <v>#N/A</v>
      </c>
      <c r="I1884" s="9" t="e">
        <f>VLOOKUP($A1884,anteile!$A$4:$D$2615,anteile!D$12,FALSE)</f>
        <v>#N/A</v>
      </c>
      <c r="K1884" s="24" t="e">
        <f t="shared" si="325"/>
        <v>#N/A</v>
      </c>
      <c r="L1884" s="24" t="e">
        <f t="shared" si="326"/>
        <v>#N/A</v>
      </c>
      <c r="M1884" s="24" t="e">
        <f>VLOOKUP($A1884,cash!$A$1:$B$3001,2,FALSE)</f>
        <v>#N/A</v>
      </c>
      <c r="N1884" s="24" t="e">
        <f t="shared" si="327"/>
        <v>#N/A</v>
      </c>
      <c r="P1884" s="24" t="e">
        <f t="shared" si="328"/>
        <v>#N/A</v>
      </c>
      <c r="Q1884" s="24" t="e">
        <f t="shared" si="329"/>
        <v>#N/A</v>
      </c>
      <c r="S1884" s="14" t="e">
        <f t="shared" si="330"/>
        <v>#N/A</v>
      </c>
      <c r="T1884" s="14" t="e">
        <f t="shared" si="331"/>
        <v>#N/A</v>
      </c>
      <c r="U1884" s="14" t="e">
        <f t="shared" si="332"/>
        <v>#N/A</v>
      </c>
      <c r="V1884" s="14">
        <f t="shared" si="333"/>
        <v>0</v>
      </c>
      <c r="W1884" s="14" t="e">
        <f t="shared" si="334"/>
        <v>#N/A</v>
      </c>
      <c r="X1884" s="14" t="e">
        <f t="shared" si="335"/>
        <v>#N/A</v>
      </c>
    </row>
    <row r="1885" spans="1:24">
      <c r="A1885" s="10">
        <f>europe!A1896</f>
        <v>0</v>
      </c>
      <c r="B1885" s="9" t="e">
        <f>VLOOKUP($A1885,europe!$A$1:$B$3014,2,FALSE)</f>
        <v>#N/A</v>
      </c>
      <c r="C1885" s="9">
        <f>VLOOKUP($A1885,man_neu!$A$1:$D$3001,4,FALSE)</f>
        <v>0</v>
      </c>
      <c r="D1885" s="24" t="e">
        <f>VLOOKUP($A1885,cash!$A$1:$B$3001,2,FALSE)</f>
        <v>#N/A</v>
      </c>
      <c r="E1885" s="9" t="e">
        <f>VLOOKUP($A1885,patri!$A$1:$B$3002,2,FALSE)</f>
        <v>#N/A</v>
      </c>
      <c r="G1885" s="9" t="e">
        <f>VLOOKUP($A1885,anteile!$A$4:$D$2615,anteile!B$12,FALSE)</f>
        <v>#N/A</v>
      </c>
      <c r="H1885" s="9" t="e">
        <f>VLOOKUP($A1885,anteile!$A$4:$D$2615,anteile!C$12,FALSE)</f>
        <v>#N/A</v>
      </c>
      <c r="I1885" s="9" t="e">
        <f>VLOOKUP($A1885,anteile!$A$4:$D$2615,anteile!D$12,FALSE)</f>
        <v>#N/A</v>
      </c>
      <c r="K1885" s="24" t="e">
        <f t="shared" si="325"/>
        <v>#N/A</v>
      </c>
      <c r="L1885" s="24" t="e">
        <f t="shared" si="326"/>
        <v>#N/A</v>
      </c>
      <c r="M1885" s="24" t="e">
        <f>VLOOKUP($A1885,cash!$A$1:$B$3001,2,FALSE)</f>
        <v>#N/A</v>
      </c>
      <c r="N1885" s="24" t="e">
        <f t="shared" si="327"/>
        <v>#N/A</v>
      </c>
      <c r="P1885" s="24" t="e">
        <f t="shared" si="328"/>
        <v>#N/A</v>
      </c>
      <c r="Q1885" s="24" t="e">
        <f t="shared" si="329"/>
        <v>#N/A</v>
      </c>
      <c r="S1885" s="14" t="e">
        <f t="shared" si="330"/>
        <v>#N/A</v>
      </c>
      <c r="T1885" s="14" t="e">
        <f t="shared" si="331"/>
        <v>#N/A</v>
      </c>
      <c r="U1885" s="14" t="e">
        <f t="shared" si="332"/>
        <v>#N/A</v>
      </c>
      <c r="V1885" s="14">
        <f t="shared" si="333"/>
        <v>0</v>
      </c>
      <c r="W1885" s="14" t="e">
        <f t="shared" si="334"/>
        <v>#N/A</v>
      </c>
      <c r="X1885" s="14" t="e">
        <f t="shared" si="335"/>
        <v>#N/A</v>
      </c>
    </row>
    <row r="1886" spans="1:24">
      <c r="A1886" s="10">
        <f>europe!A1897</f>
        <v>0</v>
      </c>
      <c r="B1886" s="9" t="e">
        <f>VLOOKUP($A1886,europe!$A$1:$B$3014,2,FALSE)</f>
        <v>#N/A</v>
      </c>
      <c r="C1886" s="9">
        <f>VLOOKUP($A1886,man_neu!$A$1:$D$3001,4,FALSE)</f>
        <v>0</v>
      </c>
      <c r="D1886" s="24" t="e">
        <f>VLOOKUP($A1886,cash!$A$1:$B$3001,2,FALSE)</f>
        <v>#N/A</v>
      </c>
      <c r="E1886" s="9" t="e">
        <f>VLOOKUP($A1886,patri!$A$1:$B$3002,2,FALSE)</f>
        <v>#N/A</v>
      </c>
      <c r="G1886" s="9" t="e">
        <f>VLOOKUP($A1886,anteile!$A$4:$D$2615,anteile!B$12,FALSE)</f>
        <v>#N/A</v>
      </c>
      <c r="H1886" s="9" t="e">
        <f>VLOOKUP($A1886,anteile!$A$4:$D$2615,anteile!C$12,FALSE)</f>
        <v>#N/A</v>
      </c>
      <c r="I1886" s="9" t="e">
        <f>VLOOKUP($A1886,anteile!$A$4:$D$2615,anteile!D$12,FALSE)</f>
        <v>#N/A</v>
      </c>
      <c r="K1886" s="24" t="e">
        <f t="shared" si="325"/>
        <v>#N/A</v>
      </c>
      <c r="L1886" s="24" t="e">
        <f t="shared" si="326"/>
        <v>#N/A</v>
      </c>
      <c r="M1886" s="24" t="e">
        <f>VLOOKUP($A1886,cash!$A$1:$B$3001,2,FALSE)</f>
        <v>#N/A</v>
      </c>
      <c r="N1886" s="24" t="e">
        <f t="shared" si="327"/>
        <v>#N/A</v>
      </c>
      <c r="P1886" s="24" t="e">
        <f t="shared" si="328"/>
        <v>#N/A</v>
      </c>
      <c r="Q1886" s="24" t="e">
        <f t="shared" si="329"/>
        <v>#N/A</v>
      </c>
      <c r="S1886" s="14" t="e">
        <f t="shared" si="330"/>
        <v>#N/A</v>
      </c>
      <c r="T1886" s="14" t="e">
        <f t="shared" si="331"/>
        <v>#N/A</v>
      </c>
      <c r="U1886" s="14" t="e">
        <f t="shared" si="332"/>
        <v>#N/A</v>
      </c>
      <c r="V1886" s="14">
        <f t="shared" si="333"/>
        <v>0</v>
      </c>
      <c r="W1886" s="14" t="e">
        <f t="shared" si="334"/>
        <v>#N/A</v>
      </c>
      <c r="X1886" s="14" t="e">
        <f t="shared" si="335"/>
        <v>#N/A</v>
      </c>
    </row>
    <row r="1887" spans="1:24">
      <c r="A1887" s="10">
        <f>europe!A1898</f>
        <v>0</v>
      </c>
      <c r="B1887" s="9" t="e">
        <f>VLOOKUP($A1887,europe!$A$1:$B$3014,2,FALSE)</f>
        <v>#N/A</v>
      </c>
      <c r="C1887" s="9">
        <f>VLOOKUP($A1887,man_neu!$A$1:$D$3001,4,FALSE)</f>
        <v>0</v>
      </c>
      <c r="D1887" s="24" t="e">
        <f>VLOOKUP($A1887,cash!$A$1:$B$3001,2,FALSE)</f>
        <v>#N/A</v>
      </c>
      <c r="E1887" s="9" t="e">
        <f>VLOOKUP($A1887,patri!$A$1:$B$3002,2,FALSE)</f>
        <v>#N/A</v>
      </c>
      <c r="G1887" s="9" t="e">
        <f>VLOOKUP($A1887,anteile!$A$4:$D$2615,anteile!B$12,FALSE)</f>
        <v>#N/A</v>
      </c>
      <c r="H1887" s="9" t="e">
        <f>VLOOKUP($A1887,anteile!$A$4:$D$2615,anteile!C$12,FALSE)</f>
        <v>#N/A</v>
      </c>
      <c r="I1887" s="9" t="e">
        <f>VLOOKUP($A1887,anteile!$A$4:$D$2615,anteile!D$12,FALSE)</f>
        <v>#N/A</v>
      </c>
      <c r="K1887" s="24" t="e">
        <f t="shared" si="325"/>
        <v>#N/A</v>
      </c>
      <c r="L1887" s="24" t="e">
        <f t="shared" si="326"/>
        <v>#N/A</v>
      </c>
      <c r="M1887" s="24" t="e">
        <f>VLOOKUP($A1887,cash!$A$1:$B$3001,2,FALSE)</f>
        <v>#N/A</v>
      </c>
      <c r="N1887" s="24" t="e">
        <f t="shared" si="327"/>
        <v>#N/A</v>
      </c>
      <c r="P1887" s="24" t="e">
        <f t="shared" si="328"/>
        <v>#N/A</v>
      </c>
      <c r="Q1887" s="24" t="e">
        <f t="shared" si="329"/>
        <v>#N/A</v>
      </c>
      <c r="S1887" s="14" t="e">
        <f t="shared" si="330"/>
        <v>#N/A</v>
      </c>
      <c r="T1887" s="14" t="e">
        <f t="shared" si="331"/>
        <v>#N/A</v>
      </c>
      <c r="U1887" s="14" t="e">
        <f t="shared" si="332"/>
        <v>#N/A</v>
      </c>
      <c r="V1887" s="14">
        <f t="shared" si="333"/>
        <v>0</v>
      </c>
      <c r="W1887" s="14" t="e">
        <f t="shared" si="334"/>
        <v>#N/A</v>
      </c>
      <c r="X1887" s="14" t="e">
        <f t="shared" si="335"/>
        <v>#N/A</v>
      </c>
    </row>
    <row r="1888" spans="1:24">
      <c r="A1888" s="10">
        <f>europe!A1899</f>
        <v>0</v>
      </c>
      <c r="B1888" s="9" t="e">
        <f>VLOOKUP($A1888,europe!$A$1:$B$3014,2,FALSE)</f>
        <v>#N/A</v>
      </c>
      <c r="C1888" s="9">
        <f>VLOOKUP($A1888,man_neu!$A$1:$D$3001,4,FALSE)</f>
        <v>0</v>
      </c>
      <c r="D1888" s="24" t="e">
        <f>VLOOKUP($A1888,cash!$A$1:$B$3001,2,FALSE)</f>
        <v>#N/A</v>
      </c>
      <c r="E1888" s="9" t="e">
        <f>VLOOKUP($A1888,patri!$A$1:$B$3002,2,FALSE)</f>
        <v>#N/A</v>
      </c>
      <c r="G1888" s="9" t="e">
        <f>VLOOKUP($A1888,anteile!$A$4:$D$2615,anteile!B$12,FALSE)</f>
        <v>#N/A</v>
      </c>
      <c r="H1888" s="9" t="e">
        <f>VLOOKUP($A1888,anteile!$A$4:$D$2615,anteile!C$12,FALSE)</f>
        <v>#N/A</v>
      </c>
      <c r="I1888" s="9" t="e">
        <f>VLOOKUP($A1888,anteile!$A$4:$D$2615,anteile!D$12,FALSE)</f>
        <v>#N/A</v>
      </c>
      <c r="K1888" s="24" t="e">
        <f t="shared" si="325"/>
        <v>#N/A</v>
      </c>
      <c r="L1888" s="24" t="e">
        <f t="shared" si="326"/>
        <v>#N/A</v>
      </c>
      <c r="M1888" s="24" t="e">
        <f>VLOOKUP($A1888,cash!$A$1:$B$3001,2,FALSE)</f>
        <v>#N/A</v>
      </c>
      <c r="N1888" s="24" t="e">
        <f t="shared" si="327"/>
        <v>#N/A</v>
      </c>
      <c r="P1888" s="24" t="e">
        <f t="shared" si="328"/>
        <v>#N/A</v>
      </c>
      <c r="Q1888" s="24" t="e">
        <f t="shared" si="329"/>
        <v>#N/A</v>
      </c>
      <c r="S1888" s="14" t="e">
        <f t="shared" si="330"/>
        <v>#N/A</v>
      </c>
      <c r="T1888" s="14" t="e">
        <f t="shared" si="331"/>
        <v>#N/A</v>
      </c>
      <c r="U1888" s="14" t="e">
        <f t="shared" si="332"/>
        <v>#N/A</v>
      </c>
      <c r="V1888" s="14">
        <f t="shared" si="333"/>
        <v>0</v>
      </c>
      <c r="W1888" s="14" t="e">
        <f t="shared" si="334"/>
        <v>#N/A</v>
      </c>
      <c r="X1888" s="14" t="e">
        <f t="shared" si="335"/>
        <v>#N/A</v>
      </c>
    </row>
    <row r="1889" spans="1:24">
      <c r="A1889" s="10">
        <f>europe!A1900</f>
        <v>0</v>
      </c>
      <c r="B1889" s="9" t="e">
        <f>VLOOKUP($A1889,europe!$A$1:$B$3014,2,FALSE)</f>
        <v>#N/A</v>
      </c>
      <c r="C1889" s="9">
        <f>VLOOKUP($A1889,man_neu!$A$1:$D$3001,4,FALSE)</f>
        <v>0</v>
      </c>
      <c r="D1889" s="24" t="e">
        <f>VLOOKUP($A1889,cash!$A$1:$B$3001,2,FALSE)</f>
        <v>#N/A</v>
      </c>
      <c r="E1889" s="9" t="e">
        <f>VLOOKUP($A1889,patri!$A$1:$B$3002,2,FALSE)</f>
        <v>#N/A</v>
      </c>
      <c r="G1889" s="9" t="e">
        <f>VLOOKUP($A1889,anteile!$A$4:$D$2615,anteile!B$12,FALSE)</f>
        <v>#N/A</v>
      </c>
      <c r="H1889" s="9" t="e">
        <f>VLOOKUP($A1889,anteile!$A$4:$D$2615,anteile!C$12,FALSE)</f>
        <v>#N/A</v>
      </c>
      <c r="I1889" s="9" t="e">
        <f>VLOOKUP($A1889,anteile!$A$4:$D$2615,anteile!D$12,FALSE)</f>
        <v>#N/A</v>
      </c>
      <c r="K1889" s="24" t="e">
        <f t="shared" si="325"/>
        <v>#N/A</v>
      </c>
      <c r="L1889" s="24" t="e">
        <f t="shared" si="326"/>
        <v>#N/A</v>
      </c>
      <c r="M1889" s="24" t="e">
        <f>VLOOKUP($A1889,cash!$A$1:$B$3001,2,FALSE)</f>
        <v>#N/A</v>
      </c>
      <c r="N1889" s="24" t="e">
        <f t="shared" si="327"/>
        <v>#N/A</v>
      </c>
      <c r="P1889" s="24" t="e">
        <f t="shared" si="328"/>
        <v>#N/A</v>
      </c>
      <c r="Q1889" s="24" t="e">
        <f t="shared" si="329"/>
        <v>#N/A</v>
      </c>
      <c r="S1889" s="14" t="e">
        <f t="shared" si="330"/>
        <v>#N/A</v>
      </c>
      <c r="T1889" s="14" t="e">
        <f t="shared" si="331"/>
        <v>#N/A</v>
      </c>
      <c r="U1889" s="14" t="e">
        <f t="shared" si="332"/>
        <v>#N/A</v>
      </c>
      <c r="V1889" s="14">
        <f t="shared" si="333"/>
        <v>0</v>
      </c>
      <c r="W1889" s="14" t="e">
        <f t="shared" si="334"/>
        <v>#N/A</v>
      </c>
      <c r="X1889" s="14" t="e">
        <f t="shared" si="335"/>
        <v>#N/A</v>
      </c>
    </row>
    <row r="1890" spans="1:24">
      <c r="A1890" s="10">
        <f>europe!A1901</f>
        <v>0</v>
      </c>
      <c r="B1890" s="9" t="e">
        <f>VLOOKUP($A1890,europe!$A$1:$B$3014,2,FALSE)</f>
        <v>#N/A</v>
      </c>
      <c r="C1890" s="9">
        <f>VLOOKUP($A1890,man_neu!$A$1:$D$3001,4,FALSE)</f>
        <v>0</v>
      </c>
      <c r="D1890" s="24" t="e">
        <f>VLOOKUP($A1890,cash!$A$1:$B$3001,2,FALSE)</f>
        <v>#N/A</v>
      </c>
      <c r="E1890" s="9" t="e">
        <f>VLOOKUP($A1890,patri!$A$1:$B$3002,2,FALSE)</f>
        <v>#N/A</v>
      </c>
      <c r="G1890" s="9" t="e">
        <f>VLOOKUP($A1890,anteile!$A$4:$D$2615,anteile!B$12,FALSE)</f>
        <v>#N/A</v>
      </c>
      <c r="H1890" s="9" t="e">
        <f>VLOOKUP($A1890,anteile!$A$4:$D$2615,anteile!C$12,FALSE)</f>
        <v>#N/A</v>
      </c>
      <c r="I1890" s="9" t="e">
        <f>VLOOKUP($A1890,anteile!$A$4:$D$2615,anteile!D$12,FALSE)</f>
        <v>#N/A</v>
      </c>
      <c r="K1890" s="24" t="e">
        <f t="shared" si="325"/>
        <v>#N/A</v>
      </c>
      <c r="L1890" s="24" t="e">
        <f t="shared" si="326"/>
        <v>#N/A</v>
      </c>
      <c r="M1890" s="24" t="e">
        <f>VLOOKUP($A1890,cash!$A$1:$B$3001,2,FALSE)</f>
        <v>#N/A</v>
      </c>
      <c r="N1890" s="24" t="e">
        <f t="shared" si="327"/>
        <v>#N/A</v>
      </c>
      <c r="P1890" s="24" t="e">
        <f t="shared" si="328"/>
        <v>#N/A</v>
      </c>
      <c r="Q1890" s="24" t="e">
        <f t="shared" si="329"/>
        <v>#N/A</v>
      </c>
      <c r="S1890" s="14" t="e">
        <f t="shared" si="330"/>
        <v>#N/A</v>
      </c>
      <c r="T1890" s="14" t="e">
        <f t="shared" si="331"/>
        <v>#N/A</v>
      </c>
      <c r="U1890" s="14" t="e">
        <f t="shared" si="332"/>
        <v>#N/A</v>
      </c>
      <c r="V1890" s="14">
        <f t="shared" si="333"/>
        <v>0</v>
      </c>
      <c r="W1890" s="14" t="e">
        <f t="shared" si="334"/>
        <v>#N/A</v>
      </c>
      <c r="X1890" s="14" t="e">
        <f t="shared" si="335"/>
        <v>#N/A</v>
      </c>
    </row>
    <row r="1891" spans="1:24">
      <c r="A1891" s="10">
        <f>europe!A1902</f>
        <v>0</v>
      </c>
      <c r="B1891" s="9" t="e">
        <f>VLOOKUP($A1891,europe!$A$1:$B$3014,2,FALSE)</f>
        <v>#N/A</v>
      </c>
      <c r="C1891" s="9">
        <f>VLOOKUP($A1891,man_neu!$A$1:$D$3001,4,FALSE)</f>
        <v>0</v>
      </c>
      <c r="D1891" s="24" t="e">
        <f>VLOOKUP($A1891,cash!$A$1:$B$3001,2,FALSE)</f>
        <v>#N/A</v>
      </c>
      <c r="E1891" s="9" t="e">
        <f>VLOOKUP($A1891,patri!$A$1:$B$3002,2,FALSE)</f>
        <v>#N/A</v>
      </c>
      <c r="G1891" s="9" t="e">
        <f>VLOOKUP($A1891,anteile!$A$4:$D$2615,anteile!B$12,FALSE)</f>
        <v>#N/A</v>
      </c>
      <c r="H1891" s="9" t="e">
        <f>VLOOKUP($A1891,anteile!$A$4:$D$2615,anteile!C$12,FALSE)</f>
        <v>#N/A</v>
      </c>
      <c r="I1891" s="9" t="e">
        <f>VLOOKUP($A1891,anteile!$A$4:$D$2615,anteile!D$12,FALSE)</f>
        <v>#N/A</v>
      </c>
      <c r="K1891" s="24" t="e">
        <f t="shared" si="325"/>
        <v>#N/A</v>
      </c>
      <c r="L1891" s="24" t="e">
        <f t="shared" si="326"/>
        <v>#N/A</v>
      </c>
      <c r="M1891" s="24" t="e">
        <f>VLOOKUP($A1891,cash!$A$1:$B$3001,2,FALSE)</f>
        <v>#N/A</v>
      </c>
      <c r="N1891" s="24" t="e">
        <f t="shared" si="327"/>
        <v>#N/A</v>
      </c>
      <c r="P1891" s="24" t="e">
        <f t="shared" si="328"/>
        <v>#N/A</v>
      </c>
      <c r="Q1891" s="24" t="e">
        <f t="shared" si="329"/>
        <v>#N/A</v>
      </c>
      <c r="S1891" s="14" t="e">
        <f t="shared" si="330"/>
        <v>#N/A</v>
      </c>
      <c r="T1891" s="14" t="e">
        <f t="shared" si="331"/>
        <v>#N/A</v>
      </c>
      <c r="U1891" s="14" t="e">
        <f t="shared" si="332"/>
        <v>#N/A</v>
      </c>
      <c r="V1891" s="14">
        <f t="shared" si="333"/>
        <v>0</v>
      </c>
      <c r="W1891" s="14" t="e">
        <f t="shared" si="334"/>
        <v>#N/A</v>
      </c>
      <c r="X1891" s="14" t="e">
        <f t="shared" si="335"/>
        <v>#N/A</v>
      </c>
    </row>
    <row r="1892" spans="1:24">
      <c r="A1892" s="10">
        <f>europe!A1903</f>
        <v>0</v>
      </c>
      <c r="B1892" s="9" t="e">
        <f>VLOOKUP($A1892,europe!$A$1:$B$3014,2,FALSE)</f>
        <v>#N/A</v>
      </c>
      <c r="C1892" s="9">
        <f>VLOOKUP($A1892,man_neu!$A$1:$D$3001,4,FALSE)</f>
        <v>0</v>
      </c>
      <c r="D1892" s="24" t="e">
        <f>VLOOKUP($A1892,cash!$A$1:$B$3001,2,FALSE)</f>
        <v>#N/A</v>
      </c>
      <c r="E1892" s="9" t="e">
        <f>VLOOKUP($A1892,patri!$A$1:$B$3002,2,FALSE)</f>
        <v>#N/A</v>
      </c>
      <c r="G1892" s="9" t="e">
        <f>VLOOKUP($A1892,anteile!$A$4:$D$2615,anteile!B$12,FALSE)</f>
        <v>#N/A</v>
      </c>
      <c r="H1892" s="9" t="e">
        <f>VLOOKUP($A1892,anteile!$A$4:$D$2615,anteile!C$12,FALSE)</f>
        <v>#N/A</v>
      </c>
      <c r="I1892" s="9" t="e">
        <f>VLOOKUP($A1892,anteile!$A$4:$D$2615,anteile!D$12,FALSE)</f>
        <v>#N/A</v>
      </c>
      <c r="K1892" s="24" t="e">
        <f t="shared" si="325"/>
        <v>#N/A</v>
      </c>
      <c r="L1892" s="24" t="e">
        <f t="shared" si="326"/>
        <v>#N/A</v>
      </c>
      <c r="M1892" s="24" t="e">
        <f>VLOOKUP($A1892,cash!$A$1:$B$3001,2,FALSE)</f>
        <v>#N/A</v>
      </c>
      <c r="N1892" s="24" t="e">
        <f t="shared" si="327"/>
        <v>#N/A</v>
      </c>
      <c r="P1892" s="24" t="e">
        <f t="shared" si="328"/>
        <v>#N/A</v>
      </c>
      <c r="Q1892" s="24" t="e">
        <f t="shared" si="329"/>
        <v>#N/A</v>
      </c>
      <c r="S1892" s="14" t="e">
        <f t="shared" si="330"/>
        <v>#N/A</v>
      </c>
      <c r="T1892" s="14" t="e">
        <f t="shared" si="331"/>
        <v>#N/A</v>
      </c>
      <c r="U1892" s="14" t="e">
        <f t="shared" si="332"/>
        <v>#N/A</v>
      </c>
      <c r="V1892" s="14">
        <f t="shared" si="333"/>
        <v>0</v>
      </c>
      <c r="W1892" s="14" t="e">
        <f t="shared" si="334"/>
        <v>#N/A</v>
      </c>
      <c r="X1892" s="14" t="e">
        <f t="shared" si="335"/>
        <v>#N/A</v>
      </c>
    </row>
    <row r="1893" spans="1:24">
      <c r="A1893" s="10">
        <f>europe!A1904</f>
        <v>0</v>
      </c>
      <c r="B1893" s="9" t="e">
        <f>VLOOKUP($A1893,europe!$A$1:$B$3014,2,FALSE)</f>
        <v>#N/A</v>
      </c>
      <c r="C1893" s="9">
        <f>VLOOKUP($A1893,man_neu!$A$1:$D$3001,4,FALSE)</f>
        <v>0</v>
      </c>
      <c r="D1893" s="24" t="e">
        <f>VLOOKUP($A1893,cash!$A$1:$B$3001,2,FALSE)</f>
        <v>#N/A</v>
      </c>
      <c r="E1893" s="9" t="e">
        <f>VLOOKUP($A1893,patri!$A$1:$B$3002,2,FALSE)</f>
        <v>#N/A</v>
      </c>
      <c r="G1893" s="9" t="e">
        <f>VLOOKUP($A1893,anteile!$A$4:$D$2615,anteile!B$12,FALSE)</f>
        <v>#N/A</v>
      </c>
      <c r="H1893" s="9" t="e">
        <f>VLOOKUP($A1893,anteile!$A$4:$D$2615,anteile!C$12,FALSE)</f>
        <v>#N/A</v>
      </c>
      <c r="I1893" s="9" t="e">
        <f>VLOOKUP($A1893,anteile!$A$4:$D$2615,anteile!D$12,FALSE)</f>
        <v>#N/A</v>
      </c>
      <c r="K1893" s="24" t="e">
        <f t="shared" si="325"/>
        <v>#N/A</v>
      </c>
      <c r="L1893" s="24" t="e">
        <f t="shared" si="326"/>
        <v>#N/A</v>
      </c>
      <c r="M1893" s="24" t="e">
        <f>VLOOKUP($A1893,cash!$A$1:$B$3001,2,FALSE)</f>
        <v>#N/A</v>
      </c>
      <c r="N1893" s="24" t="e">
        <f t="shared" si="327"/>
        <v>#N/A</v>
      </c>
      <c r="P1893" s="24" t="e">
        <f t="shared" si="328"/>
        <v>#N/A</v>
      </c>
      <c r="Q1893" s="24" t="e">
        <f t="shared" si="329"/>
        <v>#N/A</v>
      </c>
      <c r="S1893" s="14" t="e">
        <f t="shared" si="330"/>
        <v>#N/A</v>
      </c>
      <c r="T1893" s="14" t="e">
        <f t="shared" si="331"/>
        <v>#N/A</v>
      </c>
      <c r="U1893" s="14" t="e">
        <f t="shared" si="332"/>
        <v>#N/A</v>
      </c>
      <c r="V1893" s="14">
        <f t="shared" si="333"/>
        <v>0</v>
      </c>
      <c r="W1893" s="14" t="e">
        <f t="shared" si="334"/>
        <v>#N/A</v>
      </c>
      <c r="X1893" s="14" t="e">
        <f t="shared" si="335"/>
        <v>#N/A</v>
      </c>
    </row>
    <row r="1894" spans="1:24">
      <c r="A1894" s="10">
        <f>europe!A1905</f>
        <v>0</v>
      </c>
      <c r="B1894" s="9" t="e">
        <f>VLOOKUP($A1894,europe!$A$1:$B$3014,2,FALSE)</f>
        <v>#N/A</v>
      </c>
      <c r="C1894" s="9">
        <f>VLOOKUP($A1894,man_neu!$A$1:$D$3001,4,FALSE)</f>
        <v>0</v>
      </c>
      <c r="D1894" s="24" t="e">
        <f>VLOOKUP($A1894,cash!$A$1:$B$3001,2,FALSE)</f>
        <v>#N/A</v>
      </c>
      <c r="E1894" s="9" t="e">
        <f>VLOOKUP($A1894,patri!$A$1:$B$3002,2,FALSE)</f>
        <v>#N/A</v>
      </c>
      <c r="G1894" s="9" t="e">
        <f>VLOOKUP($A1894,anteile!$A$4:$D$2615,anteile!B$12,FALSE)</f>
        <v>#N/A</v>
      </c>
      <c r="H1894" s="9" t="e">
        <f>VLOOKUP($A1894,anteile!$A$4:$D$2615,anteile!C$12,FALSE)</f>
        <v>#N/A</v>
      </c>
      <c r="I1894" s="9" t="e">
        <f>VLOOKUP($A1894,anteile!$A$4:$D$2615,anteile!D$12,FALSE)</f>
        <v>#N/A</v>
      </c>
      <c r="K1894" s="24" t="e">
        <f t="shared" si="325"/>
        <v>#N/A</v>
      </c>
      <c r="L1894" s="24" t="e">
        <f t="shared" si="326"/>
        <v>#N/A</v>
      </c>
      <c r="M1894" s="24" t="e">
        <f>VLOOKUP($A1894,cash!$A$1:$B$3001,2,FALSE)</f>
        <v>#N/A</v>
      </c>
      <c r="N1894" s="24" t="e">
        <f t="shared" si="327"/>
        <v>#N/A</v>
      </c>
      <c r="P1894" s="24" t="e">
        <f t="shared" si="328"/>
        <v>#N/A</v>
      </c>
      <c r="Q1894" s="24" t="e">
        <f t="shared" si="329"/>
        <v>#N/A</v>
      </c>
      <c r="S1894" s="14" t="e">
        <f t="shared" si="330"/>
        <v>#N/A</v>
      </c>
      <c r="T1894" s="14" t="e">
        <f t="shared" si="331"/>
        <v>#N/A</v>
      </c>
      <c r="U1894" s="14" t="e">
        <f t="shared" si="332"/>
        <v>#N/A</v>
      </c>
      <c r="V1894" s="14">
        <f t="shared" si="333"/>
        <v>0</v>
      </c>
      <c r="W1894" s="14" t="e">
        <f t="shared" si="334"/>
        <v>#N/A</v>
      </c>
      <c r="X1894" s="14" t="e">
        <f t="shared" si="335"/>
        <v>#N/A</v>
      </c>
    </row>
    <row r="1895" spans="1:24">
      <c r="A1895" s="10">
        <f>europe!A1906</f>
        <v>0</v>
      </c>
      <c r="B1895" s="9" t="e">
        <f>VLOOKUP($A1895,europe!$A$1:$B$3014,2,FALSE)</f>
        <v>#N/A</v>
      </c>
      <c r="C1895" s="9">
        <f>VLOOKUP($A1895,man_neu!$A$1:$D$3001,4,FALSE)</f>
        <v>0</v>
      </c>
      <c r="D1895" s="24" t="e">
        <f>VLOOKUP($A1895,cash!$A$1:$B$3001,2,FALSE)</f>
        <v>#N/A</v>
      </c>
      <c r="E1895" s="9" t="e">
        <f>VLOOKUP($A1895,patri!$A$1:$B$3002,2,FALSE)</f>
        <v>#N/A</v>
      </c>
      <c r="G1895" s="9" t="e">
        <f>VLOOKUP($A1895,anteile!$A$4:$D$2615,anteile!B$12,FALSE)</f>
        <v>#N/A</v>
      </c>
      <c r="H1895" s="9" t="e">
        <f>VLOOKUP($A1895,anteile!$A$4:$D$2615,anteile!C$12,FALSE)</f>
        <v>#N/A</v>
      </c>
      <c r="I1895" s="9" t="e">
        <f>VLOOKUP($A1895,anteile!$A$4:$D$2615,anteile!D$12,FALSE)</f>
        <v>#N/A</v>
      </c>
      <c r="K1895" s="24" t="e">
        <f t="shared" si="325"/>
        <v>#N/A</v>
      </c>
      <c r="L1895" s="24" t="e">
        <f t="shared" si="326"/>
        <v>#N/A</v>
      </c>
      <c r="M1895" s="24" t="e">
        <f>VLOOKUP($A1895,cash!$A$1:$B$3001,2,FALSE)</f>
        <v>#N/A</v>
      </c>
      <c r="N1895" s="24" t="e">
        <f t="shared" si="327"/>
        <v>#N/A</v>
      </c>
      <c r="P1895" s="24" t="e">
        <f t="shared" si="328"/>
        <v>#N/A</v>
      </c>
      <c r="Q1895" s="24" t="e">
        <f t="shared" si="329"/>
        <v>#N/A</v>
      </c>
      <c r="S1895" s="14" t="e">
        <f t="shared" si="330"/>
        <v>#N/A</v>
      </c>
      <c r="T1895" s="14" t="e">
        <f t="shared" si="331"/>
        <v>#N/A</v>
      </c>
      <c r="U1895" s="14" t="e">
        <f t="shared" si="332"/>
        <v>#N/A</v>
      </c>
      <c r="V1895" s="14">
        <f t="shared" si="333"/>
        <v>0</v>
      </c>
      <c r="W1895" s="14" t="e">
        <f t="shared" si="334"/>
        <v>#N/A</v>
      </c>
      <c r="X1895" s="14" t="e">
        <f t="shared" si="335"/>
        <v>#N/A</v>
      </c>
    </row>
    <row r="1896" spans="1:24">
      <c r="A1896" s="10">
        <f>europe!A1907</f>
        <v>0</v>
      </c>
      <c r="B1896" s="9" t="e">
        <f>VLOOKUP($A1896,europe!$A$1:$B$3014,2,FALSE)</f>
        <v>#N/A</v>
      </c>
      <c r="C1896" s="9">
        <f>VLOOKUP($A1896,man_neu!$A$1:$D$3001,4,FALSE)</f>
        <v>0</v>
      </c>
      <c r="D1896" s="24" t="e">
        <f>VLOOKUP($A1896,cash!$A$1:$B$3001,2,FALSE)</f>
        <v>#N/A</v>
      </c>
      <c r="E1896" s="9" t="e">
        <f>VLOOKUP($A1896,patri!$A$1:$B$3002,2,FALSE)</f>
        <v>#N/A</v>
      </c>
      <c r="G1896" s="9" t="e">
        <f>VLOOKUP($A1896,anteile!$A$4:$D$2615,anteile!B$12,FALSE)</f>
        <v>#N/A</v>
      </c>
      <c r="H1896" s="9" t="e">
        <f>VLOOKUP($A1896,anteile!$A$4:$D$2615,anteile!C$12,FALSE)</f>
        <v>#N/A</v>
      </c>
      <c r="I1896" s="9" t="e">
        <f>VLOOKUP($A1896,anteile!$A$4:$D$2615,anteile!D$12,FALSE)</f>
        <v>#N/A</v>
      </c>
      <c r="K1896" s="24" t="e">
        <f t="shared" si="325"/>
        <v>#N/A</v>
      </c>
      <c r="L1896" s="24" t="e">
        <f t="shared" si="326"/>
        <v>#N/A</v>
      </c>
      <c r="M1896" s="24" t="e">
        <f>VLOOKUP($A1896,cash!$A$1:$B$3001,2,FALSE)</f>
        <v>#N/A</v>
      </c>
      <c r="N1896" s="24" t="e">
        <f t="shared" si="327"/>
        <v>#N/A</v>
      </c>
      <c r="P1896" s="24" t="e">
        <f t="shared" si="328"/>
        <v>#N/A</v>
      </c>
      <c r="Q1896" s="24" t="e">
        <f t="shared" si="329"/>
        <v>#N/A</v>
      </c>
      <c r="S1896" s="14" t="e">
        <f t="shared" si="330"/>
        <v>#N/A</v>
      </c>
      <c r="T1896" s="14" t="e">
        <f t="shared" si="331"/>
        <v>#N/A</v>
      </c>
      <c r="U1896" s="14" t="e">
        <f t="shared" si="332"/>
        <v>#N/A</v>
      </c>
      <c r="V1896" s="14">
        <f t="shared" si="333"/>
        <v>0</v>
      </c>
      <c r="W1896" s="14" t="e">
        <f t="shared" si="334"/>
        <v>#N/A</v>
      </c>
      <c r="X1896" s="14" t="e">
        <f t="shared" si="335"/>
        <v>#N/A</v>
      </c>
    </row>
    <row r="1897" spans="1:24">
      <c r="A1897" s="10">
        <f>europe!A1908</f>
        <v>0</v>
      </c>
      <c r="B1897" s="9" t="e">
        <f>VLOOKUP($A1897,europe!$A$1:$B$3014,2,FALSE)</f>
        <v>#N/A</v>
      </c>
      <c r="C1897" s="9">
        <f>VLOOKUP($A1897,man_neu!$A$1:$D$3001,4,FALSE)</f>
        <v>0</v>
      </c>
      <c r="D1897" s="24" t="e">
        <f>VLOOKUP($A1897,cash!$A$1:$B$3001,2,FALSE)</f>
        <v>#N/A</v>
      </c>
      <c r="E1897" s="9" t="e">
        <f>VLOOKUP($A1897,patri!$A$1:$B$3002,2,FALSE)</f>
        <v>#N/A</v>
      </c>
      <c r="G1897" s="9" t="e">
        <f>VLOOKUP($A1897,anteile!$A$4:$D$2615,anteile!B$12,FALSE)</f>
        <v>#N/A</v>
      </c>
      <c r="H1897" s="9" t="e">
        <f>VLOOKUP($A1897,anteile!$A$4:$D$2615,anteile!C$12,FALSE)</f>
        <v>#N/A</v>
      </c>
      <c r="I1897" s="9" t="e">
        <f>VLOOKUP($A1897,anteile!$A$4:$D$2615,anteile!D$12,FALSE)</f>
        <v>#N/A</v>
      </c>
      <c r="K1897" s="24" t="e">
        <f t="shared" si="325"/>
        <v>#N/A</v>
      </c>
      <c r="L1897" s="24" t="e">
        <f t="shared" si="326"/>
        <v>#N/A</v>
      </c>
      <c r="M1897" s="24" t="e">
        <f>VLOOKUP($A1897,cash!$A$1:$B$3001,2,FALSE)</f>
        <v>#N/A</v>
      </c>
      <c r="N1897" s="24" t="e">
        <f t="shared" si="327"/>
        <v>#N/A</v>
      </c>
      <c r="P1897" s="24" t="e">
        <f t="shared" si="328"/>
        <v>#N/A</v>
      </c>
      <c r="Q1897" s="24" t="e">
        <f t="shared" si="329"/>
        <v>#N/A</v>
      </c>
      <c r="S1897" s="14" t="e">
        <f t="shared" si="330"/>
        <v>#N/A</v>
      </c>
      <c r="T1897" s="14" t="e">
        <f t="shared" si="331"/>
        <v>#N/A</v>
      </c>
      <c r="U1897" s="14" t="e">
        <f t="shared" si="332"/>
        <v>#N/A</v>
      </c>
      <c r="V1897" s="14">
        <f t="shared" si="333"/>
        <v>0</v>
      </c>
      <c r="W1897" s="14" t="e">
        <f t="shared" si="334"/>
        <v>#N/A</v>
      </c>
      <c r="X1897" s="14" t="e">
        <f t="shared" si="335"/>
        <v>#N/A</v>
      </c>
    </row>
    <row r="1898" spans="1:24">
      <c r="A1898" s="10">
        <f>europe!A1909</f>
        <v>0</v>
      </c>
      <c r="B1898" s="9" t="e">
        <f>VLOOKUP($A1898,europe!$A$1:$B$3014,2,FALSE)</f>
        <v>#N/A</v>
      </c>
      <c r="C1898" s="9">
        <f>VLOOKUP($A1898,man_neu!$A$1:$D$3001,4,FALSE)</f>
        <v>0</v>
      </c>
      <c r="D1898" s="24" t="e">
        <f>VLOOKUP($A1898,cash!$A$1:$B$3001,2,FALSE)</f>
        <v>#N/A</v>
      </c>
      <c r="E1898" s="9" t="e">
        <f>VLOOKUP($A1898,patri!$A$1:$B$3002,2,FALSE)</f>
        <v>#N/A</v>
      </c>
      <c r="G1898" s="9" t="e">
        <f>VLOOKUP($A1898,anteile!$A$4:$D$2615,anteile!B$12,FALSE)</f>
        <v>#N/A</v>
      </c>
      <c r="H1898" s="9" t="e">
        <f>VLOOKUP($A1898,anteile!$A$4:$D$2615,anteile!C$12,FALSE)</f>
        <v>#N/A</v>
      </c>
      <c r="I1898" s="9" t="e">
        <f>VLOOKUP($A1898,anteile!$A$4:$D$2615,anteile!D$12,FALSE)</f>
        <v>#N/A</v>
      </c>
      <c r="K1898" s="24" t="e">
        <f t="shared" si="325"/>
        <v>#N/A</v>
      </c>
      <c r="L1898" s="24" t="e">
        <f t="shared" si="326"/>
        <v>#N/A</v>
      </c>
      <c r="M1898" s="24" t="e">
        <f>VLOOKUP($A1898,cash!$A$1:$B$3001,2,FALSE)</f>
        <v>#N/A</v>
      </c>
      <c r="N1898" s="24" t="e">
        <f t="shared" si="327"/>
        <v>#N/A</v>
      </c>
      <c r="P1898" s="24" t="e">
        <f t="shared" si="328"/>
        <v>#N/A</v>
      </c>
      <c r="Q1898" s="24" t="e">
        <f t="shared" si="329"/>
        <v>#N/A</v>
      </c>
      <c r="S1898" s="14" t="e">
        <f t="shared" si="330"/>
        <v>#N/A</v>
      </c>
      <c r="T1898" s="14" t="e">
        <f t="shared" si="331"/>
        <v>#N/A</v>
      </c>
      <c r="U1898" s="14" t="e">
        <f t="shared" si="332"/>
        <v>#N/A</v>
      </c>
      <c r="V1898" s="14">
        <f t="shared" si="333"/>
        <v>0</v>
      </c>
      <c r="W1898" s="14" t="e">
        <f t="shared" si="334"/>
        <v>#N/A</v>
      </c>
      <c r="X1898" s="14" t="e">
        <f t="shared" si="335"/>
        <v>#N/A</v>
      </c>
    </row>
    <row r="1899" spans="1:24">
      <c r="A1899" s="10">
        <f>europe!A1910</f>
        <v>0</v>
      </c>
      <c r="B1899" s="9" t="e">
        <f>VLOOKUP($A1899,europe!$A$1:$B$3014,2,FALSE)</f>
        <v>#N/A</v>
      </c>
      <c r="C1899" s="9">
        <f>VLOOKUP($A1899,man_neu!$A$1:$D$3001,4,FALSE)</f>
        <v>0</v>
      </c>
      <c r="D1899" s="24" t="e">
        <f>VLOOKUP($A1899,cash!$A$1:$B$3001,2,FALSE)</f>
        <v>#N/A</v>
      </c>
      <c r="E1899" s="9" t="e">
        <f>VLOOKUP($A1899,patri!$A$1:$B$3002,2,FALSE)</f>
        <v>#N/A</v>
      </c>
      <c r="G1899" s="9" t="e">
        <f>VLOOKUP($A1899,anteile!$A$4:$D$2615,anteile!B$12,FALSE)</f>
        <v>#N/A</v>
      </c>
      <c r="H1899" s="9" t="e">
        <f>VLOOKUP($A1899,anteile!$A$4:$D$2615,anteile!C$12,FALSE)</f>
        <v>#N/A</v>
      </c>
      <c r="I1899" s="9" t="e">
        <f>VLOOKUP($A1899,anteile!$A$4:$D$2615,anteile!D$12,FALSE)</f>
        <v>#N/A</v>
      </c>
      <c r="K1899" s="24" t="e">
        <f t="shared" si="325"/>
        <v>#N/A</v>
      </c>
      <c r="L1899" s="24" t="e">
        <f t="shared" si="326"/>
        <v>#N/A</v>
      </c>
      <c r="M1899" s="24" t="e">
        <f>VLOOKUP($A1899,cash!$A$1:$B$3001,2,FALSE)</f>
        <v>#N/A</v>
      </c>
      <c r="N1899" s="24" t="e">
        <f t="shared" si="327"/>
        <v>#N/A</v>
      </c>
      <c r="P1899" s="24" t="e">
        <f t="shared" si="328"/>
        <v>#N/A</v>
      </c>
      <c r="Q1899" s="24" t="e">
        <f t="shared" si="329"/>
        <v>#N/A</v>
      </c>
      <c r="S1899" s="14" t="e">
        <f t="shared" si="330"/>
        <v>#N/A</v>
      </c>
      <c r="T1899" s="14" t="e">
        <f t="shared" si="331"/>
        <v>#N/A</v>
      </c>
      <c r="U1899" s="14" t="e">
        <f t="shared" si="332"/>
        <v>#N/A</v>
      </c>
      <c r="V1899" s="14">
        <f t="shared" si="333"/>
        <v>0</v>
      </c>
      <c r="W1899" s="14" t="e">
        <f t="shared" si="334"/>
        <v>#N/A</v>
      </c>
      <c r="X1899" s="14" t="e">
        <f t="shared" si="335"/>
        <v>#N/A</v>
      </c>
    </row>
    <row r="1900" spans="1:24">
      <c r="A1900" s="10">
        <f>europe!A1911</f>
        <v>0</v>
      </c>
      <c r="B1900" s="9" t="e">
        <f>VLOOKUP($A1900,europe!$A$1:$B$3014,2,FALSE)</f>
        <v>#N/A</v>
      </c>
      <c r="C1900" s="9">
        <f>VLOOKUP($A1900,man_neu!$A$1:$D$3001,4,FALSE)</f>
        <v>0</v>
      </c>
      <c r="D1900" s="24" t="e">
        <f>VLOOKUP($A1900,cash!$A$1:$B$3001,2,FALSE)</f>
        <v>#N/A</v>
      </c>
      <c r="E1900" s="9" t="e">
        <f>VLOOKUP($A1900,patri!$A$1:$B$3002,2,FALSE)</f>
        <v>#N/A</v>
      </c>
      <c r="G1900" s="9" t="e">
        <f>VLOOKUP($A1900,anteile!$A$4:$D$2615,anteile!B$12,FALSE)</f>
        <v>#N/A</v>
      </c>
      <c r="H1900" s="9" t="e">
        <f>VLOOKUP($A1900,anteile!$A$4:$D$2615,anteile!C$12,FALSE)</f>
        <v>#N/A</v>
      </c>
      <c r="I1900" s="9" t="e">
        <f>VLOOKUP($A1900,anteile!$A$4:$D$2615,anteile!D$12,FALSE)</f>
        <v>#N/A</v>
      </c>
      <c r="K1900" s="24" t="e">
        <f t="shared" si="325"/>
        <v>#N/A</v>
      </c>
      <c r="L1900" s="24" t="e">
        <f t="shared" si="326"/>
        <v>#N/A</v>
      </c>
      <c r="M1900" s="24" t="e">
        <f>VLOOKUP($A1900,cash!$A$1:$B$3001,2,FALSE)</f>
        <v>#N/A</v>
      </c>
      <c r="N1900" s="24" t="e">
        <f t="shared" si="327"/>
        <v>#N/A</v>
      </c>
      <c r="P1900" s="24" t="e">
        <f t="shared" si="328"/>
        <v>#N/A</v>
      </c>
      <c r="Q1900" s="24" t="e">
        <f t="shared" si="329"/>
        <v>#N/A</v>
      </c>
      <c r="S1900" s="14" t="e">
        <f t="shared" si="330"/>
        <v>#N/A</v>
      </c>
      <c r="T1900" s="14" t="e">
        <f t="shared" si="331"/>
        <v>#N/A</v>
      </c>
      <c r="U1900" s="14" t="e">
        <f t="shared" si="332"/>
        <v>#N/A</v>
      </c>
      <c r="V1900" s="14">
        <f t="shared" si="333"/>
        <v>0</v>
      </c>
      <c r="W1900" s="14" t="e">
        <f t="shared" si="334"/>
        <v>#N/A</v>
      </c>
      <c r="X1900" s="14" t="e">
        <f t="shared" si="335"/>
        <v>#N/A</v>
      </c>
    </row>
    <row r="1901" spans="1:24">
      <c r="A1901" s="10">
        <f>europe!A1912</f>
        <v>0</v>
      </c>
      <c r="B1901" s="9" t="e">
        <f>VLOOKUP($A1901,europe!$A$1:$B$3014,2,FALSE)</f>
        <v>#N/A</v>
      </c>
      <c r="C1901" s="9">
        <f>VLOOKUP($A1901,man_neu!$A$1:$D$3001,4,FALSE)</f>
        <v>0</v>
      </c>
      <c r="D1901" s="24" t="e">
        <f>VLOOKUP($A1901,cash!$A$1:$B$3001,2,FALSE)</f>
        <v>#N/A</v>
      </c>
      <c r="E1901" s="9" t="e">
        <f>VLOOKUP($A1901,patri!$A$1:$B$3002,2,FALSE)</f>
        <v>#N/A</v>
      </c>
      <c r="G1901" s="9" t="e">
        <f>VLOOKUP($A1901,anteile!$A$4:$D$2615,anteile!B$12,FALSE)</f>
        <v>#N/A</v>
      </c>
      <c r="H1901" s="9" t="e">
        <f>VLOOKUP($A1901,anteile!$A$4:$D$2615,anteile!C$12,FALSE)</f>
        <v>#N/A</v>
      </c>
      <c r="I1901" s="9" t="e">
        <f>VLOOKUP($A1901,anteile!$A$4:$D$2615,anteile!D$12,FALSE)</f>
        <v>#N/A</v>
      </c>
      <c r="K1901" s="24" t="e">
        <f t="shared" si="325"/>
        <v>#N/A</v>
      </c>
      <c r="L1901" s="24" t="e">
        <f t="shared" si="326"/>
        <v>#N/A</v>
      </c>
      <c r="M1901" s="24" t="e">
        <f>VLOOKUP($A1901,cash!$A$1:$B$3001,2,FALSE)</f>
        <v>#N/A</v>
      </c>
      <c r="N1901" s="24" t="e">
        <f t="shared" si="327"/>
        <v>#N/A</v>
      </c>
      <c r="P1901" s="24" t="e">
        <f t="shared" si="328"/>
        <v>#N/A</v>
      </c>
      <c r="Q1901" s="24" t="e">
        <f t="shared" si="329"/>
        <v>#N/A</v>
      </c>
      <c r="S1901" s="14" t="e">
        <f t="shared" si="330"/>
        <v>#N/A</v>
      </c>
      <c r="T1901" s="14" t="e">
        <f t="shared" si="331"/>
        <v>#N/A</v>
      </c>
      <c r="U1901" s="14" t="e">
        <f t="shared" si="332"/>
        <v>#N/A</v>
      </c>
      <c r="V1901" s="14">
        <f t="shared" si="333"/>
        <v>0</v>
      </c>
      <c r="W1901" s="14" t="e">
        <f t="shared" si="334"/>
        <v>#N/A</v>
      </c>
      <c r="X1901" s="14" t="e">
        <f t="shared" si="335"/>
        <v>#N/A</v>
      </c>
    </row>
    <row r="1902" spans="1:24">
      <c r="A1902" s="10">
        <f>europe!A1913</f>
        <v>0</v>
      </c>
      <c r="B1902" s="9" t="e">
        <f>VLOOKUP($A1902,europe!$A$1:$B$3014,2,FALSE)</f>
        <v>#N/A</v>
      </c>
      <c r="C1902" s="9">
        <f>VLOOKUP($A1902,man_neu!$A$1:$D$3001,4,FALSE)</f>
        <v>0</v>
      </c>
      <c r="D1902" s="24" t="e">
        <f>VLOOKUP($A1902,cash!$A$1:$B$3001,2,FALSE)</f>
        <v>#N/A</v>
      </c>
      <c r="E1902" s="9" t="e">
        <f>VLOOKUP($A1902,patri!$A$1:$B$3002,2,FALSE)</f>
        <v>#N/A</v>
      </c>
      <c r="G1902" s="9" t="e">
        <f>VLOOKUP($A1902,anteile!$A$4:$D$2615,anteile!B$12,FALSE)</f>
        <v>#N/A</v>
      </c>
      <c r="H1902" s="9" t="e">
        <f>VLOOKUP($A1902,anteile!$A$4:$D$2615,anteile!C$12,FALSE)</f>
        <v>#N/A</v>
      </c>
      <c r="I1902" s="9" t="e">
        <f>VLOOKUP($A1902,anteile!$A$4:$D$2615,anteile!D$12,FALSE)</f>
        <v>#N/A</v>
      </c>
      <c r="K1902" s="24" t="e">
        <f t="shared" si="325"/>
        <v>#N/A</v>
      </c>
      <c r="L1902" s="24" t="e">
        <f t="shared" si="326"/>
        <v>#N/A</v>
      </c>
      <c r="M1902" s="24" t="e">
        <f>VLOOKUP($A1902,cash!$A$1:$B$3001,2,FALSE)</f>
        <v>#N/A</v>
      </c>
      <c r="N1902" s="24" t="e">
        <f t="shared" si="327"/>
        <v>#N/A</v>
      </c>
      <c r="P1902" s="24" t="e">
        <f t="shared" si="328"/>
        <v>#N/A</v>
      </c>
      <c r="Q1902" s="24" t="e">
        <f t="shared" si="329"/>
        <v>#N/A</v>
      </c>
      <c r="S1902" s="14" t="e">
        <f t="shared" si="330"/>
        <v>#N/A</v>
      </c>
      <c r="T1902" s="14" t="e">
        <f t="shared" si="331"/>
        <v>#N/A</v>
      </c>
      <c r="U1902" s="14" t="e">
        <f t="shared" si="332"/>
        <v>#N/A</v>
      </c>
      <c r="V1902" s="14">
        <f t="shared" si="333"/>
        <v>0</v>
      </c>
      <c r="W1902" s="14" t="e">
        <f t="shared" si="334"/>
        <v>#N/A</v>
      </c>
      <c r="X1902" s="14" t="e">
        <f t="shared" si="335"/>
        <v>#N/A</v>
      </c>
    </row>
    <row r="1903" spans="1:24">
      <c r="A1903" s="10">
        <f>europe!A1914</f>
        <v>0</v>
      </c>
      <c r="B1903" s="9" t="e">
        <f>VLOOKUP($A1903,europe!$A$1:$B$3014,2,FALSE)</f>
        <v>#N/A</v>
      </c>
      <c r="C1903" s="9">
        <f>VLOOKUP($A1903,man_neu!$A$1:$D$3001,4,FALSE)</f>
        <v>0</v>
      </c>
      <c r="D1903" s="24" t="e">
        <f>VLOOKUP($A1903,cash!$A$1:$B$3001,2,FALSE)</f>
        <v>#N/A</v>
      </c>
      <c r="E1903" s="9" t="e">
        <f>VLOOKUP($A1903,patri!$A$1:$B$3002,2,FALSE)</f>
        <v>#N/A</v>
      </c>
      <c r="G1903" s="9" t="e">
        <f>VLOOKUP($A1903,anteile!$A$4:$D$2615,anteile!B$12,FALSE)</f>
        <v>#N/A</v>
      </c>
      <c r="H1903" s="9" t="e">
        <f>VLOOKUP($A1903,anteile!$A$4:$D$2615,anteile!C$12,FALSE)</f>
        <v>#N/A</v>
      </c>
      <c r="I1903" s="9" t="e">
        <f>VLOOKUP($A1903,anteile!$A$4:$D$2615,anteile!D$12,FALSE)</f>
        <v>#N/A</v>
      </c>
      <c r="K1903" s="24" t="e">
        <f t="shared" si="325"/>
        <v>#N/A</v>
      </c>
      <c r="L1903" s="24" t="e">
        <f t="shared" si="326"/>
        <v>#N/A</v>
      </c>
      <c r="M1903" s="24" t="e">
        <f>VLOOKUP($A1903,cash!$A$1:$B$3001,2,FALSE)</f>
        <v>#N/A</v>
      </c>
      <c r="N1903" s="24" t="e">
        <f t="shared" si="327"/>
        <v>#N/A</v>
      </c>
      <c r="P1903" s="24" t="e">
        <f t="shared" si="328"/>
        <v>#N/A</v>
      </c>
      <c r="Q1903" s="24" t="e">
        <f t="shared" si="329"/>
        <v>#N/A</v>
      </c>
      <c r="S1903" s="14" t="e">
        <f t="shared" si="330"/>
        <v>#N/A</v>
      </c>
      <c r="T1903" s="14" t="e">
        <f t="shared" si="331"/>
        <v>#N/A</v>
      </c>
      <c r="U1903" s="14" t="e">
        <f t="shared" si="332"/>
        <v>#N/A</v>
      </c>
      <c r="V1903" s="14">
        <f t="shared" si="333"/>
        <v>0</v>
      </c>
      <c r="W1903" s="14" t="e">
        <f t="shared" si="334"/>
        <v>#N/A</v>
      </c>
      <c r="X1903" s="14" t="e">
        <f t="shared" si="335"/>
        <v>#N/A</v>
      </c>
    </row>
    <row r="1904" spans="1:24">
      <c r="A1904" s="10">
        <f>europe!A1915</f>
        <v>0</v>
      </c>
      <c r="B1904" s="9" t="e">
        <f>VLOOKUP($A1904,europe!$A$1:$B$3014,2,FALSE)</f>
        <v>#N/A</v>
      </c>
      <c r="C1904" s="9">
        <f>VLOOKUP($A1904,man_neu!$A$1:$D$3001,4,FALSE)</f>
        <v>0</v>
      </c>
      <c r="D1904" s="24" t="e">
        <f>VLOOKUP($A1904,cash!$A$1:$B$3001,2,FALSE)</f>
        <v>#N/A</v>
      </c>
      <c r="E1904" s="9" t="e">
        <f>VLOOKUP($A1904,patri!$A$1:$B$3002,2,FALSE)</f>
        <v>#N/A</v>
      </c>
      <c r="G1904" s="9" t="e">
        <f>VLOOKUP($A1904,anteile!$A$4:$D$2615,anteile!B$12,FALSE)</f>
        <v>#N/A</v>
      </c>
      <c r="H1904" s="9" t="e">
        <f>VLOOKUP($A1904,anteile!$A$4:$D$2615,anteile!C$12,FALSE)</f>
        <v>#N/A</v>
      </c>
      <c r="I1904" s="9" t="e">
        <f>VLOOKUP($A1904,anteile!$A$4:$D$2615,anteile!D$12,FALSE)</f>
        <v>#N/A</v>
      </c>
      <c r="K1904" s="24" t="e">
        <f t="shared" si="325"/>
        <v>#N/A</v>
      </c>
      <c r="L1904" s="24" t="e">
        <f t="shared" si="326"/>
        <v>#N/A</v>
      </c>
      <c r="M1904" s="24" t="e">
        <f>VLOOKUP($A1904,cash!$A$1:$B$3001,2,FALSE)</f>
        <v>#N/A</v>
      </c>
      <c r="N1904" s="24" t="e">
        <f t="shared" si="327"/>
        <v>#N/A</v>
      </c>
      <c r="P1904" s="24" t="e">
        <f t="shared" si="328"/>
        <v>#N/A</v>
      </c>
      <c r="Q1904" s="24" t="e">
        <f t="shared" si="329"/>
        <v>#N/A</v>
      </c>
      <c r="S1904" s="14" t="e">
        <f t="shared" si="330"/>
        <v>#N/A</v>
      </c>
      <c r="T1904" s="14" t="e">
        <f t="shared" si="331"/>
        <v>#N/A</v>
      </c>
      <c r="U1904" s="14" t="e">
        <f t="shared" si="332"/>
        <v>#N/A</v>
      </c>
      <c r="V1904" s="14">
        <f t="shared" si="333"/>
        <v>0</v>
      </c>
      <c r="W1904" s="14" t="e">
        <f t="shared" si="334"/>
        <v>#N/A</v>
      </c>
      <c r="X1904" s="14" t="e">
        <f t="shared" si="335"/>
        <v>#N/A</v>
      </c>
    </row>
    <row r="1905" spans="1:24">
      <c r="A1905" s="10">
        <f>europe!A1916</f>
        <v>0</v>
      </c>
      <c r="B1905" s="9" t="e">
        <f>VLOOKUP($A1905,europe!$A$1:$B$3014,2,FALSE)</f>
        <v>#N/A</v>
      </c>
      <c r="C1905" s="9">
        <f>VLOOKUP($A1905,man_neu!$A$1:$D$3001,4,FALSE)</f>
        <v>0</v>
      </c>
      <c r="D1905" s="24" t="e">
        <f>VLOOKUP($A1905,cash!$A$1:$B$3001,2,FALSE)</f>
        <v>#N/A</v>
      </c>
      <c r="E1905" s="9" t="e">
        <f>VLOOKUP($A1905,patri!$A$1:$B$3002,2,FALSE)</f>
        <v>#N/A</v>
      </c>
      <c r="G1905" s="9" t="e">
        <f>VLOOKUP($A1905,anteile!$A$4:$D$2615,anteile!B$12,FALSE)</f>
        <v>#N/A</v>
      </c>
      <c r="H1905" s="9" t="e">
        <f>VLOOKUP($A1905,anteile!$A$4:$D$2615,anteile!C$12,FALSE)</f>
        <v>#N/A</v>
      </c>
      <c r="I1905" s="9" t="e">
        <f>VLOOKUP($A1905,anteile!$A$4:$D$2615,anteile!D$12,FALSE)</f>
        <v>#N/A</v>
      </c>
      <c r="K1905" s="24" t="e">
        <f t="shared" si="325"/>
        <v>#N/A</v>
      </c>
      <c r="L1905" s="24" t="e">
        <f t="shared" si="326"/>
        <v>#N/A</v>
      </c>
      <c r="M1905" s="24" t="e">
        <f>VLOOKUP($A1905,cash!$A$1:$B$3001,2,FALSE)</f>
        <v>#N/A</v>
      </c>
      <c r="N1905" s="24" t="e">
        <f t="shared" si="327"/>
        <v>#N/A</v>
      </c>
      <c r="P1905" s="24" t="e">
        <f t="shared" si="328"/>
        <v>#N/A</v>
      </c>
      <c r="Q1905" s="24" t="e">
        <f t="shared" si="329"/>
        <v>#N/A</v>
      </c>
      <c r="S1905" s="14" t="e">
        <f t="shared" si="330"/>
        <v>#N/A</v>
      </c>
      <c r="T1905" s="14" t="e">
        <f t="shared" si="331"/>
        <v>#N/A</v>
      </c>
      <c r="U1905" s="14" t="e">
        <f t="shared" si="332"/>
        <v>#N/A</v>
      </c>
      <c r="V1905" s="14">
        <f t="shared" si="333"/>
        <v>0</v>
      </c>
      <c r="W1905" s="14" t="e">
        <f t="shared" si="334"/>
        <v>#N/A</v>
      </c>
      <c r="X1905" s="14" t="e">
        <f t="shared" si="335"/>
        <v>#N/A</v>
      </c>
    </row>
    <row r="1906" spans="1:24">
      <c r="A1906" s="10">
        <f>europe!A1917</f>
        <v>0</v>
      </c>
      <c r="B1906" s="9" t="e">
        <f>VLOOKUP($A1906,europe!$A$1:$B$3014,2,FALSE)</f>
        <v>#N/A</v>
      </c>
      <c r="C1906" s="9">
        <f>VLOOKUP($A1906,man_neu!$A$1:$D$3001,4,FALSE)</f>
        <v>0</v>
      </c>
      <c r="D1906" s="24" t="e">
        <f>VLOOKUP($A1906,cash!$A$1:$B$3001,2,FALSE)</f>
        <v>#N/A</v>
      </c>
      <c r="E1906" s="9" t="e">
        <f>VLOOKUP($A1906,patri!$A$1:$B$3002,2,FALSE)</f>
        <v>#N/A</v>
      </c>
      <c r="G1906" s="9" t="e">
        <f>VLOOKUP($A1906,anteile!$A$4:$D$2615,anteile!B$12,FALSE)</f>
        <v>#N/A</v>
      </c>
      <c r="H1906" s="9" t="e">
        <f>VLOOKUP($A1906,anteile!$A$4:$D$2615,anteile!C$12,FALSE)</f>
        <v>#N/A</v>
      </c>
      <c r="I1906" s="9" t="e">
        <f>VLOOKUP($A1906,anteile!$A$4:$D$2615,anteile!D$12,FALSE)</f>
        <v>#N/A</v>
      </c>
      <c r="K1906" s="24" t="e">
        <f t="shared" si="325"/>
        <v>#N/A</v>
      </c>
      <c r="L1906" s="24" t="e">
        <f t="shared" si="326"/>
        <v>#N/A</v>
      </c>
      <c r="M1906" s="24" t="e">
        <f>VLOOKUP($A1906,cash!$A$1:$B$3001,2,FALSE)</f>
        <v>#N/A</v>
      </c>
      <c r="N1906" s="24" t="e">
        <f t="shared" si="327"/>
        <v>#N/A</v>
      </c>
      <c r="P1906" s="24" t="e">
        <f t="shared" si="328"/>
        <v>#N/A</v>
      </c>
      <c r="Q1906" s="24" t="e">
        <f t="shared" si="329"/>
        <v>#N/A</v>
      </c>
      <c r="S1906" s="14" t="e">
        <f t="shared" si="330"/>
        <v>#N/A</v>
      </c>
      <c r="T1906" s="14" t="e">
        <f t="shared" si="331"/>
        <v>#N/A</v>
      </c>
      <c r="U1906" s="14" t="e">
        <f t="shared" si="332"/>
        <v>#N/A</v>
      </c>
      <c r="V1906" s="14">
        <f t="shared" si="333"/>
        <v>0</v>
      </c>
      <c r="W1906" s="14" t="e">
        <f t="shared" si="334"/>
        <v>#N/A</v>
      </c>
      <c r="X1906" s="14" t="e">
        <f t="shared" si="335"/>
        <v>#N/A</v>
      </c>
    </row>
    <row r="1907" spans="1:24">
      <c r="A1907" s="10">
        <f>europe!A1918</f>
        <v>0</v>
      </c>
      <c r="B1907" s="9" t="e">
        <f>VLOOKUP($A1907,europe!$A$1:$B$3014,2,FALSE)</f>
        <v>#N/A</v>
      </c>
      <c r="C1907" s="9">
        <f>VLOOKUP($A1907,man_neu!$A$1:$D$3001,4,FALSE)</f>
        <v>0</v>
      </c>
      <c r="D1907" s="24" t="e">
        <f>VLOOKUP($A1907,cash!$A$1:$B$3001,2,FALSE)</f>
        <v>#N/A</v>
      </c>
      <c r="E1907" s="9" t="e">
        <f>VLOOKUP($A1907,patri!$A$1:$B$3002,2,FALSE)</f>
        <v>#N/A</v>
      </c>
      <c r="G1907" s="9" t="e">
        <f>VLOOKUP($A1907,anteile!$A$4:$D$2615,anteile!B$12,FALSE)</f>
        <v>#N/A</v>
      </c>
      <c r="H1907" s="9" t="e">
        <f>VLOOKUP($A1907,anteile!$A$4:$D$2615,anteile!C$12,FALSE)</f>
        <v>#N/A</v>
      </c>
      <c r="I1907" s="9" t="e">
        <f>VLOOKUP($A1907,anteile!$A$4:$D$2615,anteile!D$12,FALSE)</f>
        <v>#N/A</v>
      </c>
      <c r="K1907" s="24" t="e">
        <f t="shared" si="325"/>
        <v>#N/A</v>
      </c>
      <c r="L1907" s="24" t="e">
        <f t="shared" si="326"/>
        <v>#N/A</v>
      </c>
      <c r="M1907" s="24" t="e">
        <f>VLOOKUP($A1907,cash!$A$1:$B$3001,2,FALSE)</f>
        <v>#N/A</v>
      </c>
      <c r="N1907" s="24" t="e">
        <f t="shared" si="327"/>
        <v>#N/A</v>
      </c>
      <c r="P1907" s="24" t="e">
        <f t="shared" si="328"/>
        <v>#N/A</v>
      </c>
      <c r="Q1907" s="24" t="e">
        <f t="shared" si="329"/>
        <v>#N/A</v>
      </c>
      <c r="S1907" s="14" t="e">
        <f t="shared" si="330"/>
        <v>#N/A</v>
      </c>
      <c r="T1907" s="14" t="e">
        <f t="shared" si="331"/>
        <v>#N/A</v>
      </c>
      <c r="U1907" s="14" t="e">
        <f t="shared" si="332"/>
        <v>#N/A</v>
      </c>
      <c r="V1907" s="14">
        <f t="shared" si="333"/>
        <v>0</v>
      </c>
      <c r="W1907" s="14" t="e">
        <f t="shared" si="334"/>
        <v>#N/A</v>
      </c>
      <c r="X1907" s="14" t="e">
        <f t="shared" si="335"/>
        <v>#N/A</v>
      </c>
    </row>
    <row r="1908" spans="1:24">
      <c r="A1908" s="10">
        <f>europe!A1919</f>
        <v>0</v>
      </c>
      <c r="B1908" s="9" t="e">
        <f>VLOOKUP($A1908,europe!$A$1:$B$3014,2,FALSE)</f>
        <v>#N/A</v>
      </c>
      <c r="C1908" s="9">
        <f>VLOOKUP($A1908,man_neu!$A$1:$D$3001,4,FALSE)</f>
        <v>0</v>
      </c>
      <c r="D1908" s="24" t="e">
        <f>VLOOKUP($A1908,cash!$A$1:$B$3001,2,FALSE)</f>
        <v>#N/A</v>
      </c>
      <c r="E1908" s="9" t="e">
        <f>VLOOKUP($A1908,patri!$A$1:$B$3002,2,FALSE)</f>
        <v>#N/A</v>
      </c>
      <c r="G1908" s="9" t="e">
        <f>VLOOKUP($A1908,anteile!$A$4:$D$2615,anteile!B$12,FALSE)</f>
        <v>#N/A</v>
      </c>
      <c r="H1908" s="9" t="e">
        <f>VLOOKUP($A1908,anteile!$A$4:$D$2615,anteile!C$12,FALSE)</f>
        <v>#N/A</v>
      </c>
      <c r="I1908" s="9" t="e">
        <f>VLOOKUP($A1908,anteile!$A$4:$D$2615,anteile!D$12,FALSE)</f>
        <v>#N/A</v>
      </c>
      <c r="K1908" s="24" t="e">
        <f t="shared" si="325"/>
        <v>#N/A</v>
      </c>
      <c r="L1908" s="24" t="e">
        <f t="shared" si="326"/>
        <v>#N/A</v>
      </c>
      <c r="M1908" s="24" t="e">
        <f>VLOOKUP($A1908,cash!$A$1:$B$3001,2,FALSE)</f>
        <v>#N/A</v>
      </c>
      <c r="N1908" s="24" t="e">
        <f t="shared" si="327"/>
        <v>#N/A</v>
      </c>
      <c r="P1908" s="24" t="e">
        <f t="shared" si="328"/>
        <v>#N/A</v>
      </c>
      <c r="Q1908" s="24" t="e">
        <f t="shared" si="329"/>
        <v>#N/A</v>
      </c>
      <c r="S1908" s="14" t="e">
        <f t="shared" si="330"/>
        <v>#N/A</v>
      </c>
      <c r="T1908" s="14" t="e">
        <f t="shared" si="331"/>
        <v>#N/A</v>
      </c>
      <c r="U1908" s="14" t="e">
        <f t="shared" si="332"/>
        <v>#N/A</v>
      </c>
      <c r="V1908" s="14">
        <f t="shared" si="333"/>
        <v>0</v>
      </c>
      <c r="W1908" s="14" t="e">
        <f t="shared" si="334"/>
        <v>#N/A</v>
      </c>
      <c r="X1908" s="14" t="e">
        <f t="shared" si="335"/>
        <v>#N/A</v>
      </c>
    </row>
    <row r="1909" spans="1:24">
      <c r="A1909" s="10">
        <f>europe!A1920</f>
        <v>0</v>
      </c>
      <c r="B1909" s="9" t="e">
        <f>VLOOKUP($A1909,europe!$A$1:$B$3014,2,FALSE)</f>
        <v>#N/A</v>
      </c>
      <c r="C1909" s="9">
        <f>VLOOKUP($A1909,man_neu!$A$1:$D$3001,4,FALSE)</f>
        <v>0</v>
      </c>
      <c r="D1909" s="24" t="e">
        <f>VLOOKUP($A1909,cash!$A$1:$B$3001,2,FALSE)</f>
        <v>#N/A</v>
      </c>
      <c r="E1909" s="9" t="e">
        <f>VLOOKUP($A1909,patri!$A$1:$B$3002,2,FALSE)</f>
        <v>#N/A</v>
      </c>
      <c r="G1909" s="9" t="e">
        <f>VLOOKUP($A1909,anteile!$A$4:$D$2615,anteile!B$12,FALSE)</f>
        <v>#N/A</v>
      </c>
      <c r="H1909" s="9" t="e">
        <f>VLOOKUP($A1909,anteile!$A$4:$D$2615,anteile!C$12,FALSE)</f>
        <v>#N/A</v>
      </c>
      <c r="I1909" s="9" t="e">
        <f>VLOOKUP($A1909,anteile!$A$4:$D$2615,anteile!D$12,FALSE)</f>
        <v>#N/A</v>
      </c>
      <c r="K1909" s="24" t="e">
        <f t="shared" si="325"/>
        <v>#N/A</v>
      </c>
      <c r="L1909" s="24" t="e">
        <f t="shared" si="326"/>
        <v>#N/A</v>
      </c>
      <c r="M1909" s="24" t="e">
        <f>VLOOKUP($A1909,cash!$A$1:$B$3001,2,FALSE)</f>
        <v>#N/A</v>
      </c>
      <c r="N1909" s="24" t="e">
        <f t="shared" si="327"/>
        <v>#N/A</v>
      </c>
      <c r="P1909" s="24" t="e">
        <f t="shared" si="328"/>
        <v>#N/A</v>
      </c>
      <c r="Q1909" s="24" t="e">
        <f t="shared" si="329"/>
        <v>#N/A</v>
      </c>
      <c r="S1909" s="14" t="e">
        <f t="shared" si="330"/>
        <v>#N/A</v>
      </c>
      <c r="T1909" s="14" t="e">
        <f t="shared" si="331"/>
        <v>#N/A</v>
      </c>
      <c r="U1909" s="14" t="e">
        <f t="shared" si="332"/>
        <v>#N/A</v>
      </c>
      <c r="V1909" s="14">
        <f t="shared" si="333"/>
        <v>0</v>
      </c>
      <c r="W1909" s="14" t="e">
        <f t="shared" si="334"/>
        <v>#N/A</v>
      </c>
      <c r="X1909" s="14" t="e">
        <f t="shared" si="335"/>
        <v>#N/A</v>
      </c>
    </row>
    <row r="1910" spans="1:24">
      <c r="A1910" s="10">
        <f>europe!A1921</f>
        <v>0</v>
      </c>
      <c r="B1910" s="9" t="e">
        <f>VLOOKUP($A1910,europe!$A$1:$B$3014,2,FALSE)</f>
        <v>#N/A</v>
      </c>
      <c r="C1910" s="9">
        <f>VLOOKUP($A1910,man_neu!$A$1:$D$3001,4,FALSE)</f>
        <v>0</v>
      </c>
      <c r="D1910" s="24" t="e">
        <f>VLOOKUP($A1910,cash!$A$1:$B$3001,2,FALSE)</f>
        <v>#N/A</v>
      </c>
      <c r="E1910" s="9" t="e">
        <f>VLOOKUP($A1910,patri!$A$1:$B$3002,2,FALSE)</f>
        <v>#N/A</v>
      </c>
      <c r="G1910" s="9" t="e">
        <f>VLOOKUP($A1910,anteile!$A$4:$D$2615,anteile!B$12,FALSE)</f>
        <v>#N/A</v>
      </c>
      <c r="H1910" s="9" t="e">
        <f>VLOOKUP($A1910,anteile!$A$4:$D$2615,anteile!C$12,FALSE)</f>
        <v>#N/A</v>
      </c>
      <c r="I1910" s="9" t="e">
        <f>VLOOKUP($A1910,anteile!$A$4:$D$2615,anteile!D$12,FALSE)</f>
        <v>#N/A</v>
      </c>
      <c r="K1910" s="24" t="e">
        <f t="shared" si="325"/>
        <v>#N/A</v>
      </c>
      <c r="L1910" s="24" t="e">
        <f t="shared" si="326"/>
        <v>#N/A</v>
      </c>
      <c r="M1910" s="24" t="e">
        <f>VLOOKUP($A1910,cash!$A$1:$B$3001,2,FALSE)</f>
        <v>#N/A</v>
      </c>
      <c r="N1910" s="24" t="e">
        <f t="shared" si="327"/>
        <v>#N/A</v>
      </c>
      <c r="P1910" s="24" t="e">
        <f t="shared" si="328"/>
        <v>#N/A</v>
      </c>
      <c r="Q1910" s="24" t="e">
        <f t="shared" si="329"/>
        <v>#N/A</v>
      </c>
      <c r="S1910" s="14" t="e">
        <f t="shared" si="330"/>
        <v>#N/A</v>
      </c>
      <c r="T1910" s="14" t="e">
        <f t="shared" si="331"/>
        <v>#N/A</v>
      </c>
      <c r="U1910" s="14" t="e">
        <f t="shared" si="332"/>
        <v>#N/A</v>
      </c>
      <c r="V1910" s="14">
        <f t="shared" si="333"/>
        <v>0</v>
      </c>
      <c r="W1910" s="14" t="e">
        <f t="shared" si="334"/>
        <v>#N/A</v>
      </c>
      <c r="X1910" s="14" t="e">
        <f t="shared" si="335"/>
        <v>#N/A</v>
      </c>
    </row>
    <row r="1911" spans="1:24">
      <c r="A1911" s="10">
        <f>europe!A1922</f>
        <v>0</v>
      </c>
      <c r="B1911" s="9" t="e">
        <f>VLOOKUP($A1911,europe!$A$1:$B$3014,2,FALSE)</f>
        <v>#N/A</v>
      </c>
      <c r="C1911" s="9">
        <f>VLOOKUP($A1911,man_neu!$A$1:$D$3001,4,FALSE)</f>
        <v>0</v>
      </c>
      <c r="D1911" s="24" t="e">
        <f>VLOOKUP($A1911,cash!$A$1:$B$3001,2,FALSE)</f>
        <v>#N/A</v>
      </c>
      <c r="E1911" s="9" t="e">
        <f>VLOOKUP($A1911,patri!$A$1:$B$3002,2,FALSE)</f>
        <v>#N/A</v>
      </c>
      <c r="G1911" s="9" t="e">
        <f>VLOOKUP($A1911,anteile!$A$4:$D$2615,anteile!B$12,FALSE)</f>
        <v>#N/A</v>
      </c>
      <c r="H1911" s="9" t="e">
        <f>VLOOKUP($A1911,anteile!$A$4:$D$2615,anteile!C$12,FALSE)</f>
        <v>#N/A</v>
      </c>
      <c r="I1911" s="9" t="e">
        <f>VLOOKUP($A1911,anteile!$A$4:$D$2615,anteile!D$12,FALSE)</f>
        <v>#N/A</v>
      </c>
      <c r="K1911" s="24" t="e">
        <f t="shared" si="325"/>
        <v>#N/A</v>
      </c>
      <c r="L1911" s="24" t="e">
        <f t="shared" si="326"/>
        <v>#N/A</v>
      </c>
      <c r="M1911" s="24" t="e">
        <f>VLOOKUP($A1911,cash!$A$1:$B$3001,2,FALSE)</f>
        <v>#N/A</v>
      </c>
      <c r="N1911" s="24" t="e">
        <f t="shared" si="327"/>
        <v>#N/A</v>
      </c>
      <c r="P1911" s="24" t="e">
        <f t="shared" si="328"/>
        <v>#N/A</v>
      </c>
      <c r="Q1911" s="24" t="e">
        <f t="shared" si="329"/>
        <v>#N/A</v>
      </c>
      <c r="S1911" s="14" t="e">
        <f t="shared" si="330"/>
        <v>#N/A</v>
      </c>
      <c r="T1911" s="14" t="e">
        <f t="shared" si="331"/>
        <v>#N/A</v>
      </c>
      <c r="U1911" s="14" t="e">
        <f t="shared" si="332"/>
        <v>#N/A</v>
      </c>
      <c r="V1911" s="14">
        <f t="shared" si="333"/>
        <v>0</v>
      </c>
      <c r="W1911" s="14" t="e">
        <f t="shared" si="334"/>
        <v>#N/A</v>
      </c>
      <c r="X1911" s="14" t="e">
        <f t="shared" si="335"/>
        <v>#N/A</v>
      </c>
    </row>
    <row r="1912" spans="1:24">
      <c r="A1912" s="10">
        <f>europe!A1923</f>
        <v>0</v>
      </c>
      <c r="B1912" s="9" t="e">
        <f>VLOOKUP($A1912,europe!$A$1:$B$3014,2,FALSE)</f>
        <v>#N/A</v>
      </c>
      <c r="C1912" s="9">
        <f>VLOOKUP($A1912,man_neu!$A$1:$D$3001,4,FALSE)</f>
        <v>0</v>
      </c>
      <c r="D1912" s="24" t="e">
        <f>VLOOKUP($A1912,cash!$A$1:$B$3001,2,FALSE)</f>
        <v>#N/A</v>
      </c>
      <c r="E1912" s="9" t="e">
        <f>VLOOKUP($A1912,patri!$A$1:$B$3002,2,FALSE)</f>
        <v>#N/A</v>
      </c>
      <c r="G1912" s="9" t="e">
        <f>VLOOKUP($A1912,anteile!$A$4:$D$2615,anteile!B$12,FALSE)</f>
        <v>#N/A</v>
      </c>
      <c r="H1912" s="9" t="e">
        <f>VLOOKUP($A1912,anteile!$A$4:$D$2615,anteile!C$12,FALSE)</f>
        <v>#N/A</v>
      </c>
      <c r="I1912" s="9" t="e">
        <f>VLOOKUP($A1912,anteile!$A$4:$D$2615,anteile!D$12,FALSE)</f>
        <v>#N/A</v>
      </c>
      <c r="K1912" s="24" t="e">
        <f t="shared" si="325"/>
        <v>#N/A</v>
      </c>
      <c r="L1912" s="24" t="e">
        <f t="shared" si="326"/>
        <v>#N/A</v>
      </c>
      <c r="M1912" s="24" t="e">
        <f>VLOOKUP($A1912,cash!$A$1:$B$3001,2,FALSE)</f>
        <v>#N/A</v>
      </c>
      <c r="N1912" s="24" t="e">
        <f t="shared" si="327"/>
        <v>#N/A</v>
      </c>
      <c r="P1912" s="24" t="e">
        <f t="shared" si="328"/>
        <v>#N/A</v>
      </c>
      <c r="Q1912" s="24" t="e">
        <f t="shared" si="329"/>
        <v>#N/A</v>
      </c>
      <c r="S1912" s="14" t="e">
        <f t="shared" si="330"/>
        <v>#N/A</v>
      </c>
      <c r="T1912" s="14" t="e">
        <f t="shared" si="331"/>
        <v>#N/A</v>
      </c>
      <c r="U1912" s="14" t="e">
        <f t="shared" si="332"/>
        <v>#N/A</v>
      </c>
      <c r="V1912" s="14">
        <f t="shared" si="333"/>
        <v>0</v>
      </c>
      <c r="W1912" s="14" t="e">
        <f t="shared" si="334"/>
        <v>#N/A</v>
      </c>
      <c r="X1912" s="14" t="e">
        <f t="shared" si="335"/>
        <v>#N/A</v>
      </c>
    </row>
    <row r="1913" spans="1:24">
      <c r="A1913" s="10">
        <f>europe!A1924</f>
        <v>0</v>
      </c>
      <c r="B1913" s="9" t="e">
        <f>VLOOKUP($A1913,europe!$A$1:$B$3014,2,FALSE)</f>
        <v>#N/A</v>
      </c>
      <c r="C1913" s="9">
        <f>VLOOKUP($A1913,man_neu!$A$1:$D$3001,4,FALSE)</f>
        <v>0</v>
      </c>
      <c r="D1913" s="24" t="e">
        <f>VLOOKUP($A1913,cash!$A$1:$B$3001,2,FALSE)</f>
        <v>#N/A</v>
      </c>
      <c r="E1913" s="9" t="e">
        <f>VLOOKUP($A1913,patri!$A$1:$B$3002,2,FALSE)</f>
        <v>#N/A</v>
      </c>
      <c r="G1913" s="9" t="e">
        <f>VLOOKUP($A1913,anteile!$A$4:$D$2615,anteile!B$12,FALSE)</f>
        <v>#N/A</v>
      </c>
      <c r="H1913" s="9" t="e">
        <f>VLOOKUP($A1913,anteile!$A$4:$D$2615,anteile!C$12,FALSE)</f>
        <v>#N/A</v>
      </c>
      <c r="I1913" s="9" t="e">
        <f>VLOOKUP($A1913,anteile!$A$4:$D$2615,anteile!D$12,FALSE)</f>
        <v>#N/A</v>
      </c>
      <c r="K1913" s="24" t="e">
        <f t="shared" si="325"/>
        <v>#N/A</v>
      </c>
      <c r="L1913" s="24" t="e">
        <f t="shared" si="326"/>
        <v>#N/A</v>
      </c>
      <c r="M1913" s="24" t="e">
        <f>VLOOKUP($A1913,cash!$A$1:$B$3001,2,FALSE)</f>
        <v>#N/A</v>
      </c>
      <c r="N1913" s="24" t="e">
        <f t="shared" si="327"/>
        <v>#N/A</v>
      </c>
      <c r="P1913" s="24" t="e">
        <f t="shared" si="328"/>
        <v>#N/A</v>
      </c>
      <c r="Q1913" s="24" t="e">
        <f t="shared" si="329"/>
        <v>#N/A</v>
      </c>
      <c r="S1913" s="14" t="e">
        <f t="shared" si="330"/>
        <v>#N/A</v>
      </c>
      <c r="T1913" s="14" t="e">
        <f t="shared" si="331"/>
        <v>#N/A</v>
      </c>
      <c r="U1913" s="14" t="e">
        <f t="shared" si="332"/>
        <v>#N/A</v>
      </c>
      <c r="V1913" s="14">
        <f t="shared" si="333"/>
        <v>0</v>
      </c>
      <c r="W1913" s="14" t="e">
        <f t="shared" si="334"/>
        <v>#N/A</v>
      </c>
      <c r="X1913" s="14" t="e">
        <f t="shared" si="335"/>
        <v>#N/A</v>
      </c>
    </row>
    <row r="1914" spans="1:24">
      <c r="A1914" s="10">
        <f>europe!A1925</f>
        <v>0</v>
      </c>
      <c r="B1914" s="9" t="e">
        <f>VLOOKUP($A1914,europe!$A$1:$B$3014,2,FALSE)</f>
        <v>#N/A</v>
      </c>
      <c r="C1914" s="9">
        <f>VLOOKUP($A1914,man_neu!$A$1:$D$3001,4,FALSE)</f>
        <v>0</v>
      </c>
      <c r="D1914" s="24" t="e">
        <f>VLOOKUP($A1914,cash!$A$1:$B$3001,2,FALSE)</f>
        <v>#N/A</v>
      </c>
      <c r="E1914" s="9" t="e">
        <f>VLOOKUP($A1914,patri!$A$1:$B$3002,2,FALSE)</f>
        <v>#N/A</v>
      </c>
      <c r="G1914" s="9" t="e">
        <f>VLOOKUP($A1914,anteile!$A$4:$D$2615,anteile!B$12,FALSE)</f>
        <v>#N/A</v>
      </c>
      <c r="H1914" s="9" t="e">
        <f>VLOOKUP($A1914,anteile!$A$4:$D$2615,anteile!C$12,FALSE)</f>
        <v>#N/A</v>
      </c>
      <c r="I1914" s="9" t="e">
        <f>VLOOKUP($A1914,anteile!$A$4:$D$2615,anteile!D$12,FALSE)</f>
        <v>#N/A</v>
      </c>
      <c r="K1914" s="24" t="e">
        <f t="shared" si="325"/>
        <v>#N/A</v>
      </c>
      <c r="L1914" s="24" t="e">
        <f t="shared" si="326"/>
        <v>#N/A</v>
      </c>
      <c r="M1914" s="24" t="e">
        <f>VLOOKUP($A1914,cash!$A$1:$B$3001,2,FALSE)</f>
        <v>#N/A</v>
      </c>
      <c r="N1914" s="24" t="e">
        <f t="shared" si="327"/>
        <v>#N/A</v>
      </c>
      <c r="P1914" s="24" t="e">
        <f t="shared" si="328"/>
        <v>#N/A</v>
      </c>
      <c r="Q1914" s="24" t="e">
        <f t="shared" si="329"/>
        <v>#N/A</v>
      </c>
      <c r="S1914" s="14" t="e">
        <f t="shared" si="330"/>
        <v>#N/A</v>
      </c>
      <c r="T1914" s="14" t="e">
        <f t="shared" si="331"/>
        <v>#N/A</v>
      </c>
      <c r="U1914" s="14" t="e">
        <f t="shared" si="332"/>
        <v>#N/A</v>
      </c>
      <c r="V1914" s="14">
        <f t="shared" si="333"/>
        <v>0</v>
      </c>
      <c r="W1914" s="14" t="e">
        <f t="shared" si="334"/>
        <v>#N/A</v>
      </c>
      <c r="X1914" s="14" t="e">
        <f t="shared" si="335"/>
        <v>#N/A</v>
      </c>
    </row>
    <row r="1915" spans="1:24">
      <c r="A1915" s="10">
        <f>europe!A1926</f>
        <v>0</v>
      </c>
      <c r="B1915" s="9" t="e">
        <f>VLOOKUP($A1915,europe!$A$1:$B$3014,2,FALSE)</f>
        <v>#N/A</v>
      </c>
      <c r="C1915" s="9">
        <f>VLOOKUP($A1915,man_neu!$A$1:$D$3001,4,FALSE)</f>
        <v>0</v>
      </c>
      <c r="D1915" s="24" t="e">
        <f>VLOOKUP($A1915,cash!$A$1:$B$3001,2,FALSE)</f>
        <v>#N/A</v>
      </c>
      <c r="E1915" s="9" t="e">
        <f>VLOOKUP($A1915,patri!$A$1:$B$3002,2,FALSE)</f>
        <v>#N/A</v>
      </c>
      <c r="G1915" s="9" t="e">
        <f>VLOOKUP($A1915,anteile!$A$4:$D$2615,anteile!B$12,FALSE)</f>
        <v>#N/A</v>
      </c>
      <c r="H1915" s="9" t="e">
        <f>VLOOKUP($A1915,anteile!$A$4:$D$2615,anteile!C$12,FALSE)</f>
        <v>#N/A</v>
      </c>
      <c r="I1915" s="9" t="e">
        <f>VLOOKUP($A1915,anteile!$A$4:$D$2615,anteile!D$12,FALSE)</f>
        <v>#N/A</v>
      </c>
      <c r="K1915" s="24" t="e">
        <f t="shared" si="325"/>
        <v>#N/A</v>
      </c>
      <c r="L1915" s="24" t="e">
        <f t="shared" si="326"/>
        <v>#N/A</v>
      </c>
      <c r="M1915" s="24" t="e">
        <f>VLOOKUP($A1915,cash!$A$1:$B$3001,2,FALSE)</f>
        <v>#N/A</v>
      </c>
      <c r="N1915" s="24" t="e">
        <f t="shared" si="327"/>
        <v>#N/A</v>
      </c>
      <c r="P1915" s="24" t="e">
        <f t="shared" si="328"/>
        <v>#N/A</v>
      </c>
      <c r="Q1915" s="24" t="e">
        <f t="shared" si="329"/>
        <v>#N/A</v>
      </c>
      <c r="S1915" s="14" t="e">
        <f t="shared" si="330"/>
        <v>#N/A</v>
      </c>
      <c r="T1915" s="14" t="e">
        <f t="shared" si="331"/>
        <v>#N/A</v>
      </c>
      <c r="U1915" s="14" t="e">
        <f t="shared" si="332"/>
        <v>#N/A</v>
      </c>
      <c r="V1915" s="14">
        <f t="shared" si="333"/>
        <v>0</v>
      </c>
      <c r="W1915" s="14" t="e">
        <f t="shared" si="334"/>
        <v>#N/A</v>
      </c>
      <c r="X1915" s="14" t="e">
        <f t="shared" si="335"/>
        <v>#N/A</v>
      </c>
    </row>
    <row r="1916" spans="1:24">
      <c r="A1916" s="10">
        <f>europe!A1927</f>
        <v>0</v>
      </c>
      <c r="B1916" s="9" t="e">
        <f>VLOOKUP($A1916,europe!$A$1:$B$3014,2,FALSE)</f>
        <v>#N/A</v>
      </c>
      <c r="C1916" s="9">
        <f>VLOOKUP($A1916,man_neu!$A$1:$D$3001,4,FALSE)</f>
        <v>0</v>
      </c>
      <c r="D1916" s="24" t="e">
        <f>VLOOKUP($A1916,cash!$A$1:$B$3001,2,FALSE)</f>
        <v>#N/A</v>
      </c>
      <c r="E1916" s="9" t="e">
        <f>VLOOKUP($A1916,patri!$A$1:$B$3002,2,FALSE)</f>
        <v>#N/A</v>
      </c>
      <c r="G1916" s="9" t="e">
        <f>VLOOKUP($A1916,anteile!$A$4:$D$2615,anteile!B$12,FALSE)</f>
        <v>#N/A</v>
      </c>
      <c r="H1916" s="9" t="e">
        <f>VLOOKUP($A1916,anteile!$A$4:$D$2615,anteile!C$12,FALSE)</f>
        <v>#N/A</v>
      </c>
      <c r="I1916" s="9" t="e">
        <f>VLOOKUP($A1916,anteile!$A$4:$D$2615,anteile!D$12,FALSE)</f>
        <v>#N/A</v>
      </c>
      <c r="K1916" s="24" t="e">
        <f t="shared" si="325"/>
        <v>#N/A</v>
      </c>
      <c r="L1916" s="24" t="e">
        <f t="shared" si="326"/>
        <v>#N/A</v>
      </c>
      <c r="M1916" s="24" t="e">
        <f>VLOOKUP($A1916,cash!$A$1:$B$3001,2,FALSE)</f>
        <v>#N/A</v>
      </c>
      <c r="N1916" s="24" t="e">
        <f t="shared" si="327"/>
        <v>#N/A</v>
      </c>
      <c r="P1916" s="24" t="e">
        <f t="shared" si="328"/>
        <v>#N/A</v>
      </c>
      <c r="Q1916" s="24" t="e">
        <f t="shared" si="329"/>
        <v>#N/A</v>
      </c>
      <c r="S1916" s="14" t="e">
        <f t="shared" si="330"/>
        <v>#N/A</v>
      </c>
      <c r="T1916" s="14" t="e">
        <f t="shared" si="331"/>
        <v>#N/A</v>
      </c>
      <c r="U1916" s="14" t="e">
        <f t="shared" si="332"/>
        <v>#N/A</v>
      </c>
      <c r="V1916" s="14">
        <f t="shared" si="333"/>
        <v>0</v>
      </c>
      <c r="W1916" s="14" t="e">
        <f t="shared" si="334"/>
        <v>#N/A</v>
      </c>
      <c r="X1916" s="14" t="e">
        <f t="shared" si="335"/>
        <v>#N/A</v>
      </c>
    </row>
    <row r="1917" spans="1:24">
      <c r="A1917" s="10">
        <f>europe!A1928</f>
        <v>0</v>
      </c>
      <c r="B1917" s="9" t="e">
        <f>VLOOKUP($A1917,europe!$A$1:$B$3014,2,FALSE)</f>
        <v>#N/A</v>
      </c>
      <c r="C1917" s="9">
        <f>VLOOKUP($A1917,man_neu!$A$1:$D$3001,4,FALSE)</f>
        <v>0</v>
      </c>
      <c r="D1917" s="24" t="e">
        <f>VLOOKUP($A1917,cash!$A$1:$B$3001,2,FALSE)</f>
        <v>#N/A</v>
      </c>
      <c r="E1917" s="9" t="e">
        <f>VLOOKUP($A1917,patri!$A$1:$B$3002,2,FALSE)</f>
        <v>#N/A</v>
      </c>
      <c r="G1917" s="9" t="e">
        <f>VLOOKUP($A1917,anteile!$A$4:$D$2615,anteile!B$12,FALSE)</f>
        <v>#N/A</v>
      </c>
      <c r="H1917" s="9" t="e">
        <f>VLOOKUP($A1917,anteile!$A$4:$D$2615,anteile!C$12,FALSE)</f>
        <v>#N/A</v>
      </c>
      <c r="I1917" s="9" t="e">
        <f>VLOOKUP($A1917,anteile!$A$4:$D$2615,anteile!D$12,FALSE)</f>
        <v>#N/A</v>
      </c>
      <c r="K1917" s="24" t="e">
        <f t="shared" si="325"/>
        <v>#N/A</v>
      </c>
      <c r="L1917" s="24" t="e">
        <f t="shared" si="326"/>
        <v>#N/A</v>
      </c>
      <c r="M1917" s="24" t="e">
        <f>VLOOKUP($A1917,cash!$A$1:$B$3001,2,FALSE)</f>
        <v>#N/A</v>
      </c>
      <c r="N1917" s="24" t="e">
        <f t="shared" si="327"/>
        <v>#N/A</v>
      </c>
      <c r="P1917" s="24" t="e">
        <f t="shared" si="328"/>
        <v>#N/A</v>
      </c>
      <c r="Q1917" s="24" t="e">
        <f t="shared" si="329"/>
        <v>#N/A</v>
      </c>
      <c r="S1917" s="14" t="e">
        <f t="shared" si="330"/>
        <v>#N/A</v>
      </c>
      <c r="T1917" s="14" t="e">
        <f t="shared" si="331"/>
        <v>#N/A</v>
      </c>
      <c r="U1917" s="14" t="e">
        <f t="shared" si="332"/>
        <v>#N/A</v>
      </c>
      <c r="V1917" s="14">
        <f t="shared" si="333"/>
        <v>0</v>
      </c>
      <c r="W1917" s="14" t="e">
        <f t="shared" si="334"/>
        <v>#N/A</v>
      </c>
      <c r="X1917" s="14" t="e">
        <f t="shared" si="335"/>
        <v>#N/A</v>
      </c>
    </row>
    <row r="1918" spans="1:24">
      <c r="A1918" s="10">
        <f>europe!A1929</f>
        <v>0</v>
      </c>
      <c r="B1918" s="9" t="e">
        <f>VLOOKUP($A1918,europe!$A$1:$B$3014,2,FALSE)</f>
        <v>#N/A</v>
      </c>
      <c r="C1918" s="9">
        <f>VLOOKUP($A1918,man_neu!$A$1:$D$3001,4,FALSE)</f>
        <v>0</v>
      </c>
      <c r="D1918" s="24" t="e">
        <f>VLOOKUP($A1918,cash!$A$1:$B$3001,2,FALSE)</f>
        <v>#N/A</v>
      </c>
      <c r="E1918" s="9" t="e">
        <f>VLOOKUP($A1918,patri!$A$1:$B$3002,2,FALSE)</f>
        <v>#N/A</v>
      </c>
      <c r="G1918" s="9" t="e">
        <f>VLOOKUP($A1918,anteile!$A$4:$D$2615,anteile!B$12,FALSE)</f>
        <v>#N/A</v>
      </c>
      <c r="H1918" s="9" t="e">
        <f>VLOOKUP($A1918,anteile!$A$4:$D$2615,anteile!C$12,FALSE)</f>
        <v>#N/A</v>
      </c>
      <c r="I1918" s="9" t="e">
        <f>VLOOKUP($A1918,anteile!$A$4:$D$2615,anteile!D$12,FALSE)</f>
        <v>#N/A</v>
      </c>
      <c r="K1918" s="24" t="e">
        <f t="shared" si="325"/>
        <v>#N/A</v>
      </c>
      <c r="L1918" s="24" t="e">
        <f t="shared" si="326"/>
        <v>#N/A</v>
      </c>
      <c r="M1918" s="24" t="e">
        <f>VLOOKUP($A1918,cash!$A$1:$B$3001,2,FALSE)</f>
        <v>#N/A</v>
      </c>
      <c r="N1918" s="24" t="e">
        <f t="shared" si="327"/>
        <v>#N/A</v>
      </c>
      <c r="P1918" s="24" t="e">
        <f t="shared" si="328"/>
        <v>#N/A</v>
      </c>
      <c r="Q1918" s="24" t="e">
        <f t="shared" si="329"/>
        <v>#N/A</v>
      </c>
      <c r="S1918" s="14" t="e">
        <f t="shared" si="330"/>
        <v>#N/A</v>
      </c>
      <c r="T1918" s="14" t="e">
        <f t="shared" si="331"/>
        <v>#N/A</v>
      </c>
      <c r="U1918" s="14" t="e">
        <f t="shared" si="332"/>
        <v>#N/A</v>
      </c>
      <c r="V1918" s="14">
        <f t="shared" si="333"/>
        <v>0</v>
      </c>
      <c r="W1918" s="14" t="e">
        <f t="shared" si="334"/>
        <v>#N/A</v>
      </c>
      <c r="X1918" s="14" t="e">
        <f t="shared" si="335"/>
        <v>#N/A</v>
      </c>
    </row>
    <row r="1919" spans="1:24">
      <c r="A1919" s="10">
        <f>europe!A1930</f>
        <v>0</v>
      </c>
      <c r="B1919" s="9" t="e">
        <f>VLOOKUP($A1919,europe!$A$1:$B$3014,2,FALSE)</f>
        <v>#N/A</v>
      </c>
      <c r="C1919" s="9">
        <f>VLOOKUP($A1919,man_neu!$A$1:$D$3001,4,FALSE)</f>
        <v>0</v>
      </c>
      <c r="D1919" s="24" t="e">
        <f>VLOOKUP($A1919,cash!$A$1:$B$3001,2,FALSE)</f>
        <v>#N/A</v>
      </c>
      <c r="E1919" s="9" t="e">
        <f>VLOOKUP($A1919,patri!$A$1:$B$3002,2,FALSE)</f>
        <v>#N/A</v>
      </c>
      <c r="G1919" s="9" t="e">
        <f>VLOOKUP($A1919,anteile!$A$4:$D$2615,anteile!B$12,FALSE)</f>
        <v>#N/A</v>
      </c>
      <c r="H1919" s="9" t="e">
        <f>VLOOKUP($A1919,anteile!$A$4:$D$2615,anteile!C$12,FALSE)</f>
        <v>#N/A</v>
      </c>
      <c r="I1919" s="9" t="e">
        <f>VLOOKUP($A1919,anteile!$A$4:$D$2615,anteile!D$12,FALSE)</f>
        <v>#N/A</v>
      </c>
      <c r="K1919" s="24" t="e">
        <f t="shared" si="325"/>
        <v>#N/A</v>
      </c>
      <c r="L1919" s="24" t="e">
        <f t="shared" si="326"/>
        <v>#N/A</v>
      </c>
      <c r="M1919" s="24" t="e">
        <f>VLOOKUP($A1919,cash!$A$1:$B$3001,2,FALSE)</f>
        <v>#N/A</v>
      </c>
      <c r="N1919" s="24" t="e">
        <f t="shared" si="327"/>
        <v>#N/A</v>
      </c>
      <c r="P1919" s="24" t="e">
        <f t="shared" si="328"/>
        <v>#N/A</v>
      </c>
      <c r="Q1919" s="24" t="e">
        <f t="shared" si="329"/>
        <v>#N/A</v>
      </c>
      <c r="S1919" s="14" t="e">
        <f t="shared" si="330"/>
        <v>#N/A</v>
      </c>
      <c r="T1919" s="14" t="e">
        <f t="shared" si="331"/>
        <v>#N/A</v>
      </c>
      <c r="U1919" s="14" t="e">
        <f t="shared" si="332"/>
        <v>#N/A</v>
      </c>
      <c r="V1919" s="14">
        <f t="shared" si="333"/>
        <v>0</v>
      </c>
      <c r="W1919" s="14" t="e">
        <f t="shared" si="334"/>
        <v>#N/A</v>
      </c>
      <c r="X1919" s="14" t="e">
        <f t="shared" si="335"/>
        <v>#N/A</v>
      </c>
    </row>
    <row r="1920" spans="1:24">
      <c r="A1920" s="10">
        <f>europe!A1931</f>
        <v>0</v>
      </c>
      <c r="B1920" s="9" t="e">
        <f>VLOOKUP($A1920,europe!$A$1:$B$3014,2,FALSE)</f>
        <v>#N/A</v>
      </c>
      <c r="C1920" s="9">
        <f>VLOOKUP($A1920,man_neu!$A$1:$D$3001,4,FALSE)</f>
        <v>0</v>
      </c>
      <c r="D1920" s="24" t="e">
        <f>VLOOKUP($A1920,cash!$A$1:$B$3001,2,FALSE)</f>
        <v>#N/A</v>
      </c>
      <c r="E1920" s="9" t="e">
        <f>VLOOKUP($A1920,patri!$A$1:$B$3002,2,FALSE)</f>
        <v>#N/A</v>
      </c>
      <c r="G1920" s="9" t="e">
        <f>VLOOKUP($A1920,anteile!$A$4:$D$2615,anteile!B$12,FALSE)</f>
        <v>#N/A</v>
      </c>
      <c r="H1920" s="9" t="e">
        <f>VLOOKUP($A1920,anteile!$A$4:$D$2615,anteile!C$12,FALSE)</f>
        <v>#N/A</v>
      </c>
      <c r="I1920" s="9" t="e">
        <f>VLOOKUP($A1920,anteile!$A$4:$D$2615,anteile!D$12,FALSE)</f>
        <v>#N/A</v>
      </c>
      <c r="K1920" s="24" t="e">
        <f t="shared" si="325"/>
        <v>#N/A</v>
      </c>
      <c r="L1920" s="24" t="e">
        <f t="shared" si="326"/>
        <v>#N/A</v>
      </c>
      <c r="M1920" s="24" t="e">
        <f>VLOOKUP($A1920,cash!$A$1:$B$3001,2,FALSE)</f>
        <v>#N/A</v>
      </c>
      <c r="N1920" s="24" t="e">
        <f t="shared" si="327"/>
        <v>#N/A</v>
      </c>
      <c r="P1920" s="24" t="e">
        <f t="shared" si="328"/>
        <v>#N/A</v>
      </c>
      <c r="Q1920" s="24" t="e">
        <f t="shared" si="329"/>
        <v>#N/A</v>
      </c>
      <c r="S1920" s="14" t="e">
        <f t="shared" si="330"/>
        <v>#N/A</v>
      </c>
      <c r="T1920" s="14" t="e">
        <f t="shared" si="331"/>
        <v>#N/A</v>
      </c>
      <c r="U1920" s="14" t="e">
        <f t="shared" si="332"/>
        <v>#N/A</v>
      </c>
      <c r="V1920" s="14">
        <f t="shared" si="333"/>
        <v>0</v>
      </c>
      <c r="W1920" s="14" t="e">
        <f t="shared" si="334"/>
        <v>#N/A</v>
      </c>
      <c r="X1920" s="14" t="e">
        <f t="shared" si="335"/>
        <v>#N/A</v>
      </c>
    </row>
    <row r="1921" spans="1:24">
      <c r="A1921" s="10">
        <f>europe!A1932</f>
        <v>0</v>
      </c>
      <c r="B1921" s="9" t="e">
        <f>VLOOKUP($A1921,europe!$A$1:$B$3014,2,FALSE)</f>
        <v>#N/A</v>
      </c>
      <c r="C1921" s="9">
        <f>VLOOKUP($A1921,man_neu!$A$1:$D$3001,4,FALSE)</f>
        <v>0</v>
      </c>
      <c r="D1921" s="24" t="e">
        <f>VLOOKUP($A1921,cash!$A$1:$B$3001,2,FALSE)</f>
        <v>#N/A</v>
      </c>
      <c r="E1921" s="9" t="e">
        <f>VLOOKUP($A1921,patri!$A$1:$B$3002,2,FALSE)</f>
        <v>#N/A</v>
      </c>
      <c r="G1921" s="9" t="e">
        <f>VLOOKUP($A1921,anteile!$A$4:$D$2615,anteile!B$12,FALSE)</f>
        <v>#N/A</v>
      </c>
      <c r="H1921" s="9" t="e">
        <f>VLOOKUP($A1921,anteile!$A$4:$D$2615,anteile!C$12,FALSE)</f>
        <v>#N/A</v>
      </c>
      <c r="I1921" s="9" t="e">
        <f>VLOOKUP($A1921,anteile!$A$4:$D$2615,anteile!D$12,FALSE)</f>
        <v>#N/A</v>
      </c>
      <c r="K1921" s="24" t="e">
        <f t="shared" si="325"/>
        <v>#N/A</v>
      </c>
      <c r="L1921" s="24" t="e">
        <f t="shared" si="326"/>
        <v>#N/A</v>
      </c>
      <c r="M1921" s="24" t="e">
        <f>VLOOKUP($A1921,cash!$A$1:$B$3001,2,FALSE)</f>
        <v>#N/A</v>
      </c>
      <c r="N1921" s="24" t="e">
        <f t="shared" si="327"/>
        <v>#N/A</v>
      </c>
      <c r="P1921" s="24" t="e">
        <f t="shared" si="328"/>
        <v>#N/A</v>
      </c>
      <c r="Q1921" s="24" t="e">
        <f t="shared" si="329"/>
        <v>#N/A</v>
      </c>
      <c r="S1921" s="14" t="e">
        <f t="shared" si="330"/>
        <v>#N/A</v>
      </c>
      <c r="T1921" s="14" t="e">
        <f t="shared" si="331"/>
        <v>#N/A</v>
      </c>
      <c r="U1921" s="14" t="e">
        <f t="shared" si="332"/>
        <v>#N/A</v>
      </c>
      <c r="V1921" s="14">
        <f t="shared" si="333"/>
        <v>0</v>
      </c>
      <c r="W1921" s="14" t="e">
        <f t="shared" si="334"/>
        <v>#N/A</v>
      </c>
      <c r="X1921" s="14" t="e">
        <f t="shared" si="335"/>
        <v>#N/A</v>
      </c>
    </row>
    <row r="1922" spans="1:24">
      <c r="A1922" s="10">
        <f>europe!A1933</f>
        <v>0</v>
      </c>
      <c r="B1922" s="9" t="e">
        <f>VLOOKUP($A1922,europe!$A$1:$B$3014,2,FALSE)</f>
        <v>#N/A</v>
      </c>
      <c r="C1922" s="9">
        <f>VLOOKUP($A1922,man_neu!$A$1:$D$3001,4,FALSE)</f>
        <v>0</v>
      </c>
      <c r="D1922" s="24" t="e">
        <f>VLOOKUP($A1922,cash!$A$1:$B$3001,2,FALSE)</f>
        <v>#N/A</v>
      </c>
      <c r="E1922" s="9" t="e">
        <f>VLOOKUP($A1922,patri!$A$1:$B$3002,2,FALSE)</f>
        <v>#N/A</v>
      </c>
      <c r="G1922" s="9" t="e">
        <f>VLOOKUP($A1922,anteile!$A$4:$D$2615,anteile!B$12,FALSE)</f>
        <v>#N/A</v>
      </c>
      <c r="H1922" s="9" t="e">
        <f>VLOOKUP($A1922,anteile!$A$4:$D$2615,anteile!C$12,FALSE)</f>
        <v>#N/A</v>
      </c>
      <c r="I1922" s="9" t="e">
        <f>VLOOKUP($A1922,anteile!$A$4:$D$2615,anteile!D$12,FALSE)</f>
        <v>#N/A</v>
      </c>
      <c r="K1922" s="24" t="e">
        <f t="shared" si="325"/>
        <v>#N/A</v>
      </c>
      <c r="L1922" s="24" t="e">
        <f t="shared" si="326"/>
        <v>#N/A</v>
      </c>
      <c r="M1922" s="24" t="e">
        <f>VLOOKUP($A1922,cash!$A$1:$B$3001,2,FALSE)</f>
        <v>#N/A</v>
      </c>
      <c r="N1922" s="24" t="e">
        <f t="shared" si="327"/>
        <v>#N/A</v>
      </c>
      <c r="P1922" s="24" t="e">
        <f t="shared" si="328"/>
        <v>#N/A</v>
      </c>
      <c r="Q1922" s="24" t="e">
        <f t="shared" si="329"/>
        <v>#N/A</v>
      </c>
      <c r="S1922" s="14" t="e">
        <f t="shared" si="330"/>
        <v>#N/A</v>
      </c>
      <c r="T1922" s="14" t="e">
        <f t="shared" si="331"/>
        <v>#N/A</v>
      </c>
      <c r="U1922" s="14" t="e">
        <f t="shared" si="332"/>
        <v>#N/A</v>
      </c>
      <c r="V1922" s="14">
        <f t="shared" si="333"/>
        <v>0</v>
      </c>
      <c r="W1922" s="14" t="e">
        <f t="shared" si="334"/>
        <v>#N/A</v>
      </c>
      <c r="X1922" s="14" t="e">
        <f t="shared" si="335"/>
        <v>#N/A</v>
      </c>
    </row>
    <row r="1923" spans="1:24">
      <c r="A1923" s="10">
        <f>europe!A1934</f>
        <v>0</v>
      </c>
      <c r="B1923" s="9" t="e">
        <f>VLOOKUP($A1923,europe!$A$1:$B$3014,2,FALSE)</f>
        <v>#N/A</v>
      </c>
      <c r="C1923" s="9">
        <f>VLOOKUP($A1923,man_neu!$A$1:$D$3001,4,FALSE)</f>
        <v>0</v>
      </c>
      <c r="D1923" s="24" t="e">
        <f>VLOOKUP($A1923,cash!$A$1:$B$3001,2,FALSE)</f>
        <v>#N/A</v>
      </c>
      <c r="E1923" s="9" t="e">
        <f>VLOOKUP($A1923,patri!$A$1:$B$3002,2,FALSE)</f>
        <v>#N/A</v>
      </c>
      <c r="G1923" s="9" t="e">
        <f>VLOOKUP($A1923,anteile!$A$4:$D$2615,anteile!B$12,FALSE)</f>
        <v>#N/A</v>
      </c>
      <c r="H1923" s="9" t="e">
        <f>VLOOKUP($A1923,anteile!$A$4:$D$2615,anteile!C$12,FALSE)</f>
        <v>#N/A</v>
      </c>
      <c r="I1923" s="9" t="e">
        <f>VLOOKUP($A1923,anteile!$A$4:$D$2615,anteile!D$12,FALSE)</f>
        <v>#N/A</v>
      </c>
      <c r="K1923" s="24" t="e">
        <f t="shared" si="325"/>
        <v>#N/A</v>
      </c>
      <c r="L1923" s="24" t="e">
        <f t="shared" si="326"/>
        <v>#N/A</v>
      </c>
      <c r="M1923" s="24" t="e">
        <f>VLOOKUP($A1923,cash!$A$1:$B$3001,2,FALSE)</f>
        <v>#N/A</v>
      </c>
      <c r="N1923" s="24" t="e">
        <f t="shared" si="327"/>
        <v>#N/A</v>
      </c>
      <c r="P1923" s="24" t="e">
        <f t="shared" si="328"/>
        <v>#N/A</v>
      </c>
      <c r="Q1923" s="24" t="e">
        <f t="shared" si="329"/>
        <v>#N/A</v>
      </c>
      <c r="S1923" s="14" t="e">
        <f t="shared" si="330"/>
        <v>#N/A</v>
      </c>
      <c r="T1923" s="14" t="e">
        <f t="shared" si="331"/>
        <v>#N/A</v>
      </c>
      <c r="U1923" s="14" t="e">
        <f t="shared" si="332"/>
        <v>#N/A</v>
      </c>
      <c r="V1923" s="14">
        <f t="shared" si="333"/>
        <v>0</v>
      </c>
      <c r="W1923" s="14" t="e">
        <f t="shared" si="334"/>
        <v>#N/A</v>
      </c>
      <c r="X1923" s="14" t="e">
        <f t="shared" si="335"/>
        <v>#N/A</v>
      </c>
    </row>
    <row r="1924" spans="1:24">
      <c r="A1924" s="10">
        <f>europe!A1935</f>
        <v>0</v>
      </c>
      <c r="B1924" s="9" t="e">
        <f>VLOOKUP($A1924,europe!$A$1:$B$3014,2,FALSE)</f>
        <v>#N/A</v>
      </c>
      <c r="C1924" s="9">
        <f>VLOOKUP($A1924,man_neu!$A$1:$D$3001,4,FALSE)</f>
        <v>0</v>
      </c>
      <c r="D1924" s="24" t="e">
        <f>VLOOKUP($A1924,cash!$A$1:$B$3001,2,FALSE)</f>
        <v>#N/A</v>
      </c>
      <c r="E1924" s="9" t="e">
        <f>VLOOKUP($A1924,patri!$A$1:$B$3002,2,FALSE)</f>
        <v>#N/A</v>
      </c>
      <c r="G1924" s="9" t="e">
        <f>VLOOKUP($A1924,anteile!$A$4:$D$2615,anteile!B$12,FALSE)</f>
        <v>#N/A</v>
      </c>
      <c r="H1924" s="9" t="e">
        <f>VLOOKUP($A1924,anteile!$A$4:$D$2615,anteile!C$12,FALSE)</f>
        <v>#N/A</v>
      </c>
      <c r="I1924" s="9" t="e">
        <f>VLOOKUP($A1924,anteile!$A$4:$D$2615,anteile!D$12,FALSE)</f>
        <v>#N/A</v>
      </c>
      <c r="K1924" s="24" t="e">
        <f t="shared" si="325"/>
        <v>#N/A</v>
      </c>
      <c r="L1924" s="24" t="e">
        <f t="shared" si="326"/>
        <v>#N/A</v>
      </c>
      <c r="M1924" s="24" t="e">
        <f>VLOOKUP($A1924,cash!$A$1:$B$3001,2,FALSE)</f>
        <v>#N/A</v>
      </c>
      <c r="N1924" s="24" t="e">
        <f t="shared" si="327"/>
        <v>#N/A</v>
      </c>
      <c r="P1924" s="24" t="e">
        <f t="shared" si="328"/>
        <v>#N/A</v>
      </c>
      <c r="Q1924" s="24" t="e">
        <f t="shared" si="329"/>
        <v>#N/A</v>
      </c>
      <c r="S1924" s="14" t="e">
        <f t="shared" si="330"/>
        <v>#N/A</v>
      </c>
      <c r="T1924" s="14" t="e">
        <f t="shared" si="331"/>
        <v>#N/A</v>
      </c>
      <c r="U1924" s="14" t="e">
        <f t="shared" si="332"/>
        <v>#N/A</v>
      </c>
      <c r="V1924" s="14">
        <f t="shared" si="333"/>
        <v>0</v>
      </c>
      <c r="W1924" s="14" t="e">
        <f t="shared" si="334"/>
        <v>#N/A</v>
      </c>
      <c r="X1924" s="14" t="e">
        <f t="shared" si="335"/>
        <v>#N/A</v>
      </c>
    </row>
    <row r="1925" spans="1:24">
      <c r="A1925" s="10">
        <f>europe!A1936</f>
        <v>0</v>
      </c>
      <c r="B1925" s="9" t="e">
        <f>VLOOKUP($A1925,europe!$A$1:$B$3014,2,FALSE)</f>
        <v>#N/A</v>
      </c>
      <c r="C1925" s="9">
        <f>VLOOKUP($A1925,man_neu!$A$1:$D$3001,4,FALSE)</f>
        <v>0</v>
      </c>
      <c r="D1925" s="24" t="e">
        <f>VLOOKUP($A1925,cash!$A$1:$B$3001,2,FALSE)</f>
        <v>#N/A</v>
      </c>
      <c r="E1925" s="9" t="e">
        <f>VLOOKUP($A1925,patri!$A$1:$B$3002,2,FALSE)</f>
        <v>#N/A</v>
      </c>
      <c r="G1925" s="9" t="e">
        <f>VLOOKUP($A1925,anteile!$A$4:$D$2615,anteile!B$12,FALSE)</f>
        <v>#N/A</v>
      </c>
      <c r="H1925" s="9" t="e">
        <f>VLOOKUP($A1925,anteile!$A$4:$D$2615,anteile!C$12,FALSE)</f>
        <v>#N/A</v>
      </c>
      <c r="I1925" s="9" t="e">
        <f>VLOOKUP($A1925,anteile!$A$4:$D$2615,anteile!D$12,FALSE)</f>
        <v>#N/A</v>
      </c>
      <c r="K1925" s="24" t="e">
        <f t="shared" si="325"/>
        <v>#N/A</v>
      </c>
      <c r="L1925" s="24" t="e">
        <f t="shared" si="326"/>
        <v>#N/A</v>
      </c>
      <c r="M1925" s="24" t="e">
        <f>VLOOKUP($A1925,cash!$A$1:$B$3001,2,FALSE)</f>
        <v>#N/A</v>
      </c>
      <c r="N1925" s="24" t="e">
        <f t="shared" si="327"/>
        <v>#N/A</v>
      </c>
      <c r="P1925" s="24" t="e">
        <f t="shared" si="328"/>
        <v>#N/A</v>
      </c>
      <c r="Q1925" s="24" t="e">
        <f t="shared" si="329"/>
        <v>#N/A</v>
      </c>
      <c r="S1925" s="14" t="e">
        <f t="shared" si="330"/>
        <v>#N/A</v>
      </c>
      <c r="T1925" s="14" t="e">
        <f t="shared" si="331"/>
        <v>#N/A</v>
      </c>
      <c r="U1925" s="14" t="e">
        <f t="shared" si="332"/>
        <v>#N/A</v>
      </c>
      <c r="V1925" s="14">
        <f t="shared" si="333"/>
        <v>0</v>
      </c>
      <c r="W1925" s="14" t="e">
        <f t="shared" si="334"/>
        <v>#N/A</v>
      </c>
      <c r="X1925" s="14" t="e">
        <f t="shared" si="335"/>
        <v>#N/A</v>
      </c>
    </row>
    <row r="1926" spans="1:24">
      <c r="A1926" s="10">
        <f>europe!A1937</f>
        <v>0</v>
      </c>
      <c r="B1926" s="9" t="e">
        <f>VLOOKUP($A1926,europe!$A$1:$B$3014,2,FALSE)</f>
        <v>#N/A</v>
      </c>
      <c r="C1926" s="9">
        <f>VLOOKUP($A1926,man_neu!$A$1:$D$3001,4,FALSE)</f>
        <v>0</v>
      </c>
      <c r="D1926" s="24" t="e">
        <f>VLOOKUP($A1926,cash!$A$1:$B$3001,2,FALSE)</f>
        <v>#N/A</v>
      </c>
      <c r="E1926" s="9" t="e">
        <f>VLOOKUP($A1926,patri!$A$1:$B$3002,2,FALSE)</f>
        <v>#N/A</v>
      </c>
      <c r="G1926" s="9" t="e">
        <f>VLOOKUP($A1926,anteile!$A$4:$D$2615,anteile!B$12,FALSE)</f>
        <v>#N/A</v>
      </c>
      <c r="H1926" s="9" t="e">
        <f>VLOOKUP($A1926,anteile!$A$4:$D$2615,anteile!C$12,FALSE)</f>
        <v>#N/A</v>
      </c>
      <c r="I1926" s="9" t="e">
        <f>VLOOKUP($A1926,anteile!$A$4:$D$2615,anteile!D$12,FALSE)</f>
        <v>#N/A</v>
      </c>
      <c r="K1926" s="24" t="e">
        <f t="shared" si="325"/>
        <v>#N/A</v>
      </c>
      <c r="L1926" s="24" t="e">
        <f t="shared" si="326"/>
        <v>#N/A</v>
      </c>
      <c r="M1926" s="24" t="e">
        <f>VLOOKUP($A1926,cash!$A$1:$B$3001,2,FALSE)</f>
        <v>#N/A</v>
      </c>
      <c r="N1926" s="24" t="e">
        <f t="shared" si="327"/>
        <v>#N/A</v>
      </c>
      <c r="P1926" s="24" t="e">
        <f t="shared" si="328"/>
        <v>#N/A</v>
      </c>
      <c r="Q1926" s="24" t="e">
        <f t="shared" si="329"/>
        <v>#N/A</v>
      </c>
      <c r="S1926" s="14" t="e">
        <f t="shared" si="330"/>
        <v>#N/A</v>
      </c>
      <c r="T1926" s="14" t="e">
        <f t="shared" si="331"/>
        <v>#N/A</v>
      </c>
      <c r="U1926" s="14" t="e">
        <f t="shared" si="332"/>
        <v>#N/A</v>
      </c>
      <c r="V1926" s="14">
        <f t="shared" si="333"/>
        <v>0</v>
      </c>
      <c r="W1926" s="14" t="e">
        <f t="shared" si="334"/>
        <v>#N/A</v>
      </c>
      <c r="X1926" s="14" t="e">
        <f t="shared" si="335"/>
        <v>#N/A</v>
      </c>
    </row>
    <row r="1927" spans="1:24">
      <c r="A1927" s="10">
        <f>europe!A1938</f>
        <v>0</v>
      </c>
      <c r="B1927" s="9" t="e">
        <f>VLOOKUP($A1927,europe!$A$1:$B$3014,2,FALSE)</f>
        <v>#N/A</v>
      </c>
      <c r="C1927" s="9">
        <f>VLOOKUP($A1927,man_neu!$A$1:$D$3001,4,FALSE)</f>
        <v>0</v>
      </c>
      <c r="D1927" s="24" t="e">
        <f>VLOOKUP($A1927,cash!$A$1:$B$3001,2,FALSE)</f>
        <v>#N/A</v>
      </c>
      <c r="E1927" s="9" t="e">
        <f>VLOOKUP($A1927,patri!$A$1:$B$3002,2,FALSE)</f>
        <v>#N/A</v>
      </c>
      <c r="G1927" s="9" t="e">
        <f>VLOOKUP($A1927,anteile!$A$4:$D$2615,anteile!B$12,FALSE)</f>
        <v>#N/A</v>
      </c>
      <c r="H1927" s="9" t="e">
        <f>VLOOKUP($A1927,anteile!$A$4:$D$2615,anteile!C$12,FALSE)</f>
        <v>#N/A</v>
      </c>
      <c r="I1927" s="9" t="e">
        <f>VLOOKUP($A1927,anteile!$A$4:$D$2615,anteile!D$12,FALSE)</f>
        <v>#N/A</v>
      </c>
      <c r="K1927" s="24" t="e">
        <f t="shared" si="325"/>
        <v>#N/A</v>
      </c>
      <c r="L1927" s="24" t="e">
        <f t="shared" si="326"/>
        <v>#N/A</v>
      </c>
      <c r="M1927" s="24" t="e">
        <f>VLOOKUP($A1927,cash!$A$1:$B$3001,2,FALSE)</f>
        <v>#N/A</v>
      </c>
      <c r="N1927" s="24" t="e">
        <f t="shared" si="327"/>
        <v>#N/A</v>
      </c>
      <c r="P1927" s="24" t="e">
        <f t="shared" si="328"/>
        <v>#N/A</v>
      </c>
      <c r="Q1927" s="24" t="e">
        <f t="shared" si="329"/>
        <v>#N/A</v>
      </c>
      <c r="S1927" s="14" t="e">
        <f t="shared" si="330"/>
        <v>#N/A</v>
      </c>
      <c r="T1927" s="14" t="e">
        <f t="shared" si="331"/>
        <v>#N/A</v>
      </c>
      <c r="U1927" s="14" t="e">
        <f t="shared" si="332"/>
        <v>#N/A</v>
      </c>
      <c r="V1927" s="14">
        <f t="shared" si="333"/>
        <v>0</v>
      </c>
      <c r="W1927" s="14" t="e">
        <f t="shared" si="334"/>
        <v>#N/A</v>
      </c>
      <c r="X1927" s="14" t="e">
        <f t="shared" si="335"/>
        <v>#N/A</v>
      </c>
    </row>
    <row r="1928" spans="1:24">
      <c r="A1928" s="10">
        <f>europe!A1939</f>
        <v>0</v>
      </c>
      <c r="B1928" s="9" t="e">
        <f>VLOOKUP($A1928,europe!$A$1:$B$3014,2,FALSE)</f>
        <v>#N/A</v>
      </c>
      <c r="C1928" s="9">
        <f>VLOOKUP($A1928,man_neu!$A$1:$D$3001,4,FALSE)</f>
        <v>0</v>
      </c>
      <c r="D1928" s="24" t="e">
        <f>VLOOKUP($A1928,cash!$A$1:$B$3001,2,FALSE)</f>
        <v>#N/A</v>
      </c>
      <c r="E1928" s="9" t="e">
        <f>VLOOKUP($A1928,patri!$A$1:$B$3002,2,FALSE)</f>
        <v>#N/A</v>
      </c>
      <c r="G1928" s="9" t="e">
        <f>VLOOKUP($A1928,anteile!$A$4:$D$2615,anteile!B$12,FALSE)</f>
        <v>#N/A</v>
      </c>
      <c r="H1928" s="9" t="e">
        <f>VLOOKUP($A1928,anteile!$A$4:$D$2615,anteile!C$12,FALSE)</f>
        <v>#N/A</v>
      </c>
      <c r="I1928" s="9" t="e">
        <f>VLOOKUP($A1928,anteile!$A$4:$D$2615,anteile!D$12,FALSE)</f>
        <v>#N/A</v>
      </c>
      <c r="K1928" s="24" t="e">
        <f t="shared" si="325"/>
        <v>#N/A</v>
      </c>
      <c r="L1928" s="24" t="e">
        <f t="shared" si="326"/>
        <v>#N/A</v>
      </c>
      <c r="M1928" s="24" t="e">
        <f>VLOOKUP($A1928,cash!$A$1:$B$3001,2,FALSE)</f>
        <v>#N/A</v>
      </c>
      <c r="N1928" s="24" t="e">
        <f t="shared" si="327"/>
        <v>#N/A</v>
      </c>
      <c r="P1928" s="24" t="e">
        <f t="shared" si="328"/>
        <v>#N/A</v>
      </c>
      <c r="Q1928" s="24" t="e">
        <f t="shared" si="329"/>
        <v>#N/A</v>
      </c>
      <c r="S1928" s="14" t="e">
        <f t="shared" si="330"/>
        <v>#N/A</v>
      </c>
      <c r="T1928" s="14" t="e">
        <f t="shared" si="331"/>
        <v>#N/A</v>
      </c>
      <c r="U1928" s="14" t="e">
        <f t="shared" si="332"/>
        <v>#N/A</v>
      </c>
      <c r="V1928" s="14">
        <f t="shared" si="333"/>
        <v>0</v>
      </c>
      <c r="W1928" s="14" t="e">
        <f t="shared" si="334"/>
        <v>#N/A</v>
      </c>
      <c r="X1928" s="14" t="e">
        <f t="shared" si="335"/>
        <v>#N/A</v>
      </c>
    </row>
    <row r="1929" spans="1:24">
      <c r="A1929" s="10">
        <f>europe!A1940</f>
        <v>0</v>
      </c>
      <c r="B1929" s="9" t="e">
        <f>VLOOKUP($A1929,europe!$A$1:$B$3014,2,FALSE)</f>
        <v>#N/A</v>
      </c>
      <c r="C1929" s="9">
        <f>VLOOKUP($A1929,man_neu!$A$1:$D$3001,4,FALSE)</f>
        <v>0</v>
      </c>
      <c r="D1929" s="24" t="e">
        <f>VLOOKUP($A1929,cash!$A$1:$B$3001,2,FALSE)</f>
        <v>#N/A</v>
      </c>
      <c r="E1929" s="9" t="e">
        <f>VLOOKUP($A1929,patri!$A$1:$B$3002,2,FALSE)</f>
        <v>#N/A</v>
      </c>
      <c r="G1929" s="9" t="e">
        <f>VLOOKUP($A1929,anteile!$A$4:$D$2615,anteile!B$12,FALSE)</f>
        <v>#N/A</v>
      </c>
      <c r="H1929" s="9" t="e">
        <f>VLOOKUP($A1929,anteile!$A$4:$D$2615,anteile!C$12,FALSE)</f>
        <v>#N/A</v>
      </c>
      <c r="I1929" s="9" t="e">
        <f>VLOOKUP($A1929,anteile!$A$4:$D$2615,anteile!D$12,FALSE)</f>
        <v>#N/A</v>
      </c>
      <c r="K1929" s="24" t="e">
        <f t="shared" si="325"/>
        <v>#N/A</v>
      </c>
      <c r="L1929" s="24" t="e">
        <f t="shared" si="326"/>
        <v>#N/A</v>
      </c>
      <c r="M1929" s="24" t="e">
        <f>VLOOKUP($A1929,cash!$A$1:$B$3001,2,FALSE)</f>
        <v>#N/A</v>
      </c>
      <c r="N1929" s="24" t="e">
        <f t="shared" si="327"/>
        <v>#N/A</v>
      </c>
      <c r="P1929" s="24" t="e">
        <f t="shared" si="328"/>
        <v>#N/A</v>
      </c>
      <c r="Q1929" s="24" t="e">
        <f t="shared" si="329"/>
        <v>#N/A</v>
      </c>
      <c r="S1929" s="14" t="e">
        <f t="shared" si="330"/>
        <v>#N/A</v>
      </c>
      <c r="T1929" s="14" t="e">
        <f t="shared" si="331"/>
        <v>#N/A</v>
      </c>
      <c r="U1929" s="14" t="e">
        <f t="shared" si="332"/>
        <v>#N/A</v>
      </c>
      <c r="V1929" s="14">
        <f t="shared" si="333"/>
        <v>0</v>
      </c>
      <c r="W1929" s="14" t="e">
        <f t="shared" si="334"/>
        <v>#N/A</v>
      </c>
      <c r="X1929" s="14" t="e">
        <f t="shared" si="335"/>
        <v>#N/A</v>
      </c>
    </row>
    <row r="1930" spans="1:24">
      <c r="A1930" s="10">
        <f>europe!A1941</f>
        <v>0</v>
      </c>
      <c r="B1930" s="9" t="e">
        <f>VLOOKUP($A1930,europe!$A$1:$B$3014,2,FALSE)</f>
        <v>#N/A</v>
      </c>
      <c r="C1930" s="9">
        <f>VLOOKUP($A1930,man_neu!$A$1:$D$3001,4,FALSE)</f>
        <v>0</v>
      </c>
      <c r="D1930" s="24" t="e">
        <f>VLOOKUP($A1930,cash!$A$1:$B$3001,2,FALSE)</f>
        <v>#N/A</v>
      </c>
      <c r="E1930" s="9" t="e">
        <f>VLOOKUP($A1930,patri!$A$1:$B$3002,2,FALSE)</f>
        <v>#N/A</v>
      </c>
      <c r="G1930" s="9" t="e">
        <f>VLOOKUP($A1930,anteile!$A$4:$D$2615,anteile!B$12,FALSE)</f>
        <v>#N/A</v>
      </c>
      <c r="H1930" s="9" t="e">
        <f>VLOOKUP($A1930,anteile!$A$4:$D$2615,anteile!C$12,FALSE)</f>
        <v>#N/A</v>
      </c>
      <c r="I1930" s="9" t="e">
        <f>VLOOKUP($A1930,anteile!$A$4:$D$2615,anteile!D$12,FALSE)</f>
        <v>#N/A</v>
      </c>
      <c r="K1930" s="24" t="e">
        <f t="shared" si="325"/>
        <v>#N/A</v>
      </c>
      <c r="L1930" s="24" t="e">
        <f t="shared" si="326"/>
        <v>#N/A</v>
      </c>
      <c r="M1930" s="24" t="e">
        <f>VLOOKUP($A1930,cash!$A$1:$B$3001,2,FALSE)</f>
        <v>#N/A</v>
      </c>
      <c r="N1930" s="24" t="e">
        <f t="shared" si="327"/>
        <v>#N/A</v>
      </c>
      <c r="P1930" s="24" t="e">
        <f t="shared" si="328"/>
        <v>#N/A</v>
      </c>
      <c r="Q1930" s="24" t="e">
        <f t="shared" si="329"/>
        <v>#N/A</v>
      </c>
      <c r="S1930" s="14" t="e">
        <f t="shared" si="330"/>
        <v>#N/A</v>
      </c>
      <c r="T1930" s="14" t="e">
        <f t="shared" si="331"/>
        <v>#N/A</v>
      </c>
      <c r="U1930" s="14" t="e">
        <f t="shared" si="332"/>
        <v>#N/A</v>
      </c>
      <c r="V1930" s="14">
        <f t="shared" si="333"/>
        <v>0</v>
      </c>
      <c r="W1930" s="14" t="e">
        <f t="shared" si="334"/>
        <v>#N/A</v>
      </c>
      <c r="X1930" s="14" t="e">
        <f t="shared" si="335"/>
        <v>#N/A</v>
      </c>
    </row>
    <row r="1931" spans="1:24">
      <c r="A1931" s="10">
        <f>europe!A1942</f>
        <v>0</v>
      </c>
      <c r="B1931" s="9" t="e">
        <f>VLOOKUP($A1931,europe!$A$1:$B$3014,2,FALSE)</f>
        <v>#N/A</v>
      </c>
      <c r="C1931" s="9">
        <f>VLOOKUP($A1931,man_neu!$A$1:$D$3001,4,FALSE)</f>
        <v>0</v>
      </c>
      <c r="D1931" s="24" t="e">
        <f>VLOOKUP($A1931,cash!$A$1:$B$3001,2,FALSE)</f>
        <v>#N/A</v>
      </c>
      <c r="E1931" s="9" t="e">
        <f>VLOOKUP($A1931,patri!$A$1:$B$3002,2,FALSE)</f>
        <v>#N/A</v>
      </c>
      <c r="G1931" s="9" t="e">
        <f>VLOOKUP($A1931,anteile!$A$4:$D$2615,anteile!B$12,FALSE)</f>
        <v>#N/A</v>
      </c>
      <c r="H1931" s="9" t="e">
        <f>VLOOKUP($A1931,anteile!$A$4:$D$2615,anteile!C$12,FALSE)</f>
        <v>#N/A</v>
      </c>
      <c r="I1931" s="9" t="e">
        <f>VLOOKUP($A1931,anteile!$A$4:$D$2615,anteile!D$12,FALSE)</f>
        <v>#N/A</v>
      </c>
      <c r="K1931" s="24" t="e">
        <f t="shared" si="325"/>
        <v>#N/A</v>
      </c>
      <c r="L1931" s="24" t="e">
        <f t="shared" si="326"/>
        <v>#N/A</v>
      </c>
      <c r="M1931" s="24" t="e">
        <f>VLOOKUP($A1931,cash!$A$1:$B$3001,2,FALSE)</f>
        <v>#N/A</v>
      </c>
      <c r="N1931" s="24" t="e">
        <f t="shared" si="327"/>
        <v>#N/A</v>
      </c>
      <c r="P1931" s="24" t="e">
        <f t="shared" si="328"/>
        <v>#N/A</v>
      </c>
      <c r="Q1931" s="24" t="e">
        <f t="shared" si="329"/>
        <v>#N/A</v>
      </c>
      <c r="S1931" s="14" t="e">
        <f t="shared" si="330"/>
        <v>#N/A</v>
      </c>
      <c r="T1931" s="14" t="e">
        <f t="shared" si="331"/>
        <v>#N/A</v>
      </c>
      <c r="U1931" s="14" t="e">
        <f t="shared" si="332"/>
        <v>#N/A</v>
      </c>
      <c r="V1931" s="14">
        <f t="shared" si="333"/>
        <v>0</v>
      </c>
      <c r="W1931" s="14" t="e">
        <f t="shared" si="334"/>
        <v>#N/A</v>
      </c>
      <c r="X1931" s="14" t="e">
        <f t="shared" si="335"/>
        <v>#N/A</v>
      </c>
    </row>
    <row r="1932" spans="1:24">
      <c r="A1932" s="10">
        <f>europe!A1943</f>
        <v>0</v>
      </c>
      <c r="B1932" s="9" t="e">
        <f>VLOOKUP($A1932,europe!$A$1:$B$3014,2,FALSE)</f>
        <v>#N/A</v>
      </c>
      <c r="C1932" s="9">
        <f>VLOOKUP($A1932,man_neu!$A$1:$D$3001,4,FALSE)</f>
        <v>0</v>
      </c>
      <c r="D1932" s="24" t="e">
        <f>VLOOKUP($A1932,cash!$A$1:$B$3001,2,FALSE)</f>
        <v>#N/A</v>
      </c>
      <c r="E1932" s="9" t="e">
        <f>VLOOKUP($A1932,patri!$A$1:$B$3002,2,FALSE)</f>
        <v>#N/A</v>
      </c>
      <c r="G1932" s="9" t="e">
        <f>VLOOKUP($A1932,anteile!$A$4:$D$2615,anteile!B$12,FALSE)</f>
        <v>#N/A</v>
      </c>
      <c r="H1932" s="9" t="e">
        <f>VLOOKUP($A1932,anteile!$A$4:$D$2615,anteile!C$12,FALSE)</f>
        <v>#N/A</v>
      </c>
      <c r="I1932" s="9" t="e">
        <f>VLOOKUP($A1932,anteile!$A$4:$D$2615,anteile!D$12,FALSE)</f>
        <v>#N/A</v>
      </c>
      <c r="K1932" s="24" t="e">
        <f t="shared" si="325"/>
        <v>#N/A</v>
      </c>
      <c r="L1932" s="24" t="e">
        <f t="shared" si="326"/>
        <v>#N/A</v>
      </c>
      <c r="M1932" s="24" t="e">
        <f>VLOOKUP($A1932,cash!$A$1:$B$3001,2,FALSE)</f>
        <v>#N/A</v>
      </c>
      <c r="N1932" s="24" t="e">
        <f t="shared" si="327"/>
        <v>#N/A</v>
      </c>
      <c r="P1932" s="24" t="e">
        <f t="shared" si="328"/>
        <v>#N/A</v>
      </c>
      <c r="Q1932" s="24" t="e">
        <f t="shared" si="329"/>
        <v>#N/A</v>
      </c>
      <c r="S1932" s="14" t="e">
        <f t="shared" si="330"/>
        <v>#N/A</v>
      </c>
      <c r="T1932" s="14" t="e">
        <f t="shared" si="331"/>
        <v>#N/A</v>
      </c>
      <c r="U1932" s="14" t="e">
        <f t="shared" si="332"/>
        <v>#N/A</v>
      </c>
      <c r="V1932" s="14">
        <f t="shared" si="333"/>
        <v>0</v>
      </c>
      <c r="W1932" s="14" t="e">
        <f t="shared" si="334"/>
        <v>#N/A</v>
      </c>
      <c r="X1932" s="14" t="e">
        <f t="shared" si="335"/>
        <v>#N/A</v>
      </c>
    </row>
    <row r="1933" spans="1:24">
      <c r="A1933" s="10">
        <f>europe!A1944</f>
        <v>0</v>
      </c>
      <c r="B1933" s="9" t="e">
        <f>VLOOKUP($A1933,europe!$A$1:$B$3014,2,FALSE)</f>
        <v>#N/A</v>
      </c>
      <c r="C1933" s="9">
        <f>VLOOKUP($A1933,man_neu!$A$1:$D$3001,4,FALSE)</f>
        <v>0</v>
      </c>
      <c r="D1933" s="24" t="e">
        <f>VLOOKUP($A1933,cash!$A$1:$B$3001,2,FALSE)</f>
        <v>#N/A</v>
      </c>
      <c r="E1933" s="9" t="e">
        <f>VLOOKUP($A1933,patri!$A$1:$B$3002,2,FALSE)</f>
        <v>#N/A</v>
      </c>
      <c r="G1933" s="9" t="e">
        <f>VLOOKUP($A1933,anteile!$A$4:$D$2615,anteile!B$12,FALSE)</f>
        <v>#N/A</v>
      </c>
      <c r="H1933" s="9" t="e">
        <f>VLOOKUP($A1933,anteile!$A$4:$D$2615,anteile!C$12,FALSE)</f>
        <v>#N/A</v>
      </c>
      <c r="I1933" s="9" t="e">
        <f>VLOOKUP($A1933,anteile!$A$4:$D$2615,anteile!D$12,FALSE)</f>
        <v>#N/A</v>
      </c>
      <c r="K1933" s="24" t="e">
        <f t="shared" si="325"/>
        <v>#N/A</v>
      </c>
      <c r="L1933" s="24" t="e">
        <f t="shared" si="326"/>
        <v>#N/A</v>
      </c>
      <c r="M1933" s="24" t="e">
        <f>VLOOKUP($A1933,cash!$A$1:$B$3001,2,FALSE)</f>
        <v>#N/A</v>
      </c>
      <c r="N1933" s="24" t="e">
        <f t="shared" si="327"/>
        <v>#N/A</v>
      </c>
      <c r="P1933" s="24" t="e">
        <f t="shared" si="328"/>
        <v>#N/A</v>
      </c>
      <c r="Q1933" s="24" t="e">
        <f t="shared" si="329"/>
        <v>#N/A</v>
      </c>
      <c r="S1933" s="14" t="e">
        <f t="shared" si="330"/>
        <v>#N/A</v>
      </c>
      <c r="T1933" s="14" t="e">
        <f t="shared" si="331"/>
        <v>#N/A</v>
      </c>
      <c r="U1933" s="14" t="e">
        <f t="shared" si="332"/>
        <v>#N/A</v>
      </c>
      <c r="V1933" s="14">
        <f t="shared" si="333"/>
        <v>0</v>
      </c>
      <c r="W1933" s="14" t="e">
        <f t="shared" si="334"/>
        <v>#N/A</v>
      </c>
      <c r="X1933" s="14" t="e">
        <f t="shared" si="335"/>
        <v>#N/A</v>
      </c>
    </row>
    <row r="1934" spans="1:24">
      <c r="A1934" s="10">
        <f>europe!A1945</f>
        <v>0</v>
      </c>
      <c r="B1934" s="9" t="e">
        <f>VLOOKUP($A1934,europe!$A$1:$B$3014,2,FALSE)</f>
        <v>#N/A</v>
      </c>
      <c r="C1934" s="9">
        <f>VLOOKUP($A1934,man_neu!$A$1:$D$3001,4,FALSE)</f>
        <v>0</v>
      </c>
      <c r="D1934" s="24" t="e">
        <f>VLOOKUP($A1934,cash!$A$1:$B$3001,2,FALSE)</f>
        <v>#N/A</v>
      </c>
      <c r="E1934" s="9" t="e">
        <f>VLOOKUP($A1934,patri!$A$1:$B$3002,2,FALSE)</f>
        <v>#N/A</v>
      </c>
      <c r="G1934" s="9" t="e">
        <f>VLOOKUP($A1934,anteile!$A$4:$D$2615,anteile!B$12,FALSE)</f>
        <v>#N/A</v>
      </c>
      <c r="H1934" s="9" t="e">
        <f>VLOOKUP($A1934,anteile!$A$4:$D$2615,anteile!C$12,FALSE)</f>
        <v>#N/A</v>
      </c>
      <c r="I1934" s="9" t="e">
        <f>VLOOKUP($A1934,anteile!$A$4:$D$2615,anteile!D$12,FALSE)</f>
        <v>#N/A</v>
      </c>
      <c r="K1934" s="24" t="e">
        <f t="shared" ref="K1934:K1997" si="336">B1934*G1934</f>
        <v>#N/A</v>
      </c>
      <c r="L1934" s="24" t="e">
        <f t="shared" ref="L1934:L1997" si="337">C1934*H1934</f>
        <v>#N/A</v>
      </c>
      <c r="M1934" s="24" t="e">
        <f>VLOOKUP($A1934,cash!$A$1:$B$3001,2,FALSE)</f>
        <v>#N/A</v>
      </c>
      <c r="N1934" s="24" t="e">
        <f t="shared" ref="N1934:N1997" si="338">E1934*I1934</f>
        <v>#N/A</v>
      </c>
      <c r="P1934" s="24" t="e">
        <f t="shared" si="328"/>
        <v>#N/A</v>
      </c>
      <c r="Q1934" s="24" t="e">
        <f t="shared" si="329"/>
        <v>#N/A</v>
      </c>
      <c r="S1934" s="14" t="e">
        <f t="shared" si="330"/>
        <v>#N/A</v>
      </c>
      <c r="T1934" s="14" t="e">
        <f t="shared" si="331"/>
        <v>#N/A</v>
      </c>
      <c r="U1934" s="14" t="e">
        <f t="shared" si="332"/>
        <v>#N/A</v>
      </c>
      <c r="V1934" s="14">
        <f t="shared" si="333"/>
        <v>0</v>
      </c>
      <c r="W1934" s="14" t="e">
        <f t="shared" si="334"/>
        <v>#N/A</v>
      </c>
      <c r="X1934" s="14" t="e">
        <f t="shared" si="335"/>
        <v>#N/A</v>
      </c>
    </row>
    <row r="1935" spans="1:24">
      <c r="A1935" s="10">
        <f>europe!A1946</f>
        <v>0</v>
      </c>
      <c r="B1935" s="9" t="e">
        <f>VLOOKUP($A1935,europe!$A$1:$B$3014,2,FALSE)</f>
        <v>#N/A</v>
      </c>
      <c r="C1935" s="9">
        <f>VLOOKUP($A1935,man_neu!$A$1:$D$3001,4,FALSE)</f>
        <v>0</v>
      </c>
      <c r="D1935" s="24" t="e">
        <f>VLOOKUP($A1935,cash!$A$1:$B$3001,2,FALSE)</f>
        <v>#N/A</v>
      </c>
      <c r="E1935" s="9" t="e">
        <f>VLOOKUP($A1935,patri!$A$1:$B$3002,2,FALSE)</f>
        <v>#N/A</v>
      </c>
      <c r="G1935" s="9" t="e">
        <f>VLOOKUP($A1935,anteile!$A$4:$D$2615,anteile!B$12,FALSE)</f>
        <v>#N/A</v>
      </c>
      <c r="H1935" s="9" t="e">
        <f>VLOOKUP($A1935,anteile!$A$4:$D$2615,anteile!C$12,FALSE)</f>
        <v>#N/A</v>
      </c>
      <c r="I1935" s="9" t="e">
        <f>VLOOKUP($A1935,anteile!$A$4:$D$2615,anteile!D$12,FALSE)</f>
        <v>#N/A</v>
      </c>
      <c r="K1935" s="24" t="e">
        <f t="shared" si="336"/>
        <v>#N/A</v>
      </c>
      <c r="L1935" s="24" t="e">
        <f t="shared" si="337"/>
        <v>#N/A</v>
      </c>
      <c r="M1935" s="24" t="e">
        <f>VLOOKUP($A1935,cash!$A$1:$B$3001,2,FALSE)</f>
        <v>#N/A</v>
      </c>
      <c r="N1935" s="24" t="e">
        <f t="shared" si="338"/>
        <v>#N/A</v>
      </c>
      <c r="P1935" s="24" t="e">
        <f t="shared" ref="P1935:P1998" si="339">SUM(K1935:M1935)</f>
        <v>#N/A</v>
      </c>
      <c r="Q1935" s="24" t="e">
        <f t="shared" ref="Q1935:Q1998" si="340">N1935</f>
        <v>#N/A</v>
      </c>
      <c r="S1935" s="14" t="e">
        <f t="shared" ref="S1935:S1998" si="341">P1935/P$6*100</f>
        <v>#N/A</v>
      </c>
      <c r="T1935" s="14" t="e">
        <f t="shared" ref="T1935:T1998" si="342">Q1935/Q$6*100</f>
        <v>#N/A</v>
      </c>
      <c r="U1935" s="14" t="e">
        <f t="shared" ref="U1935:U1998" si="343">B1935/B$6*100</f>
        <v>#N/A</v>
      </c>
      <c r="V1935" s="14">
        <f t="shared" ref="V1935:V1998" si="344">C1935/C$6*100</f>
        <v>0</v>
      </c>
      <c r="W1935" s="14" t="e">
        <f t="shared" ref="W1935:W1998" si="345">D1935/D$6*100</f>
        <v>#N/A</v>
      </c>
      <c r="X1935" s="14" t="e">
        <f t="shared" ref="X1935:X1998" si="346">E1935/E$6*100</f>
        <v>#N/A</v>
      </c>
    </row>
    <row r="1936" spans="1:24">
      <c r="A1936" s="10">
        <f>europe!A1947</f>
        <v>0</v>
      </c>
      <c r="B1936" s="9" t="e">
        <f>VLOOKUP($A1936,europe!$A$1:$B$3014,2,FALSE)</f>
        <v>#N/A</v>
      </c>
      <c r="C1936" s="9">
        <f>VLOOKUP($A1936,man_neu!$A$1:$D$3001,4,FALSE)</f>
        <v>0</v>
      </c>
      <c r="D1936" s="24" t="e">
        <f>VLOOKUP($A1936,cash!$A$1:$B$3001,2,FALSE)</f>
        <v>#N/A</v>
      </c>
      <c r="E1936" s="9" t="e">
        <f>VLOOKUP($A1936,patri!$A$1:$B$3002,2,FALSE)</f>
        <v>#N/A</v>
      </c>
      <c r="G1936" s="9" t="e">
        <f>VLOOKUP($A1936,anteile!$A$4:$D$2615,anteile!B$12,FALSE)</f>
        <v>#N/A</v>
      </c>
      <c r="H1936" s="9" t="e">
        <f>VLOOKUP($A1936,anteile!$A$4:$D$2615,anteile!C$12,FALSE)</f>
        <v>#N/A</v>
      </c>
      <c r="I1936" s="9" t="e">
        <f>VLOOKUP($A1936,anteile!$A$4:$D$2615,anteile!D$12,FALSE)</f>
        <v>#N/A</v>
      </c>
      <c r="K1936" s="24" t="e">
        <f t="shared" si="336"/>
        <v>#N/A</v>
      </c>
      <c r="L1936" s="24" t="e">
        <f t="shared" si="337"/>
        <v>#N/A</v>
      </c>
      <c r="M1936" s="24" t="e">
        <f>VLOOKUP($A1936,cash!$A$1:$B$3001,2,FALSE)</f>
        <v>#N/A</v>
      </c>
      <c r="N1936" s="24" t="e">
        <f t="shared" si="338"/>
        <v>#N/A</v>
      </c>
      <c r="P1936" s="24" t="e">
        <f t="shared" si="339"/>
        <v>#N/A</v>
      </c>
      <c r="Q1936" s="24" t="e">
        <f t="shared" si="340"/>
        <v>#N/A</v>
      </c>
      <c r="S1936" s="14" t="e">
        <f t="shared" si="341"/>
        <v>#N/A</v>
      </c>
      <c r="T1936" s="14" t="e">
        <f t="shared" si="342"/>
        <v>#N/A</v>
      </c>
      <c r="U1936" s="14" t="e">
        <f t="shared" si="343"/>
        <v>#N/A</v>
      </c>
      <c r="V1936" s="14">
        <f t="shared" si="344"/>
        <v>0</v>
      </c>
      <c r="W1936" s="14" t="e">
        <f t="shared" si="345"/>
        <v>#N/A</v>
      </c>
      <c r="X1936" s="14" t="e">
        <f t="shared" si="346"/>
        <v>#N/A</v>
      </c>
    </row>
    <row r="1937" spans="1:24">
      <c r="A1937" s="10">
        <f>europe!A1948</f>
        <v>0</v>
      </c>
      <c r="B1937" s="9" t="e">
        <f>VLOOKUP($A1937,europe!$A$1:$B$3014,2,FALSE)</f>
        <v>#N/A</v>
      </c>
      <c r="C1937" s="9">
        <f>VLOOKUP($A1937,man_neu!$A$1:$D$3001,4,FALSE)</f>
        <v>0</v>
      </c>
      <c r="D1937" s="24" t="e">
        <f>VLOOKUP($A1937,cash!$A$1:$B$3001,2,FALSE)</f>
        <v>#N/A</v>
      </c>
      <c r="E1937" s="9" t="e">
        <f>VLOOKUP($A1937,patri!$A$1:$B$3002,2,FALSE)</f>
        <v>#N/A</v>
      </c>
      <c r="G1937" s="9" t="e">
        <f>VLOOKUP($A1937,anteile!$A$4:$D$2615,anteile!B$12,FALSE)</f>
        <v>#N/A</v>
      </c>
      <c r="H1937" s="9" t="e">
        <f>VLOOKUP($A1937,anteile!$A$4:$D$2615,anteile!C$12,FALSE)</f>
        <v>#N/A</v>
      </c>
      <c r="I1937" s="9" t="e">
        <f>VLOOKUP($A1937,anteile!$A$4:$D$2615,anteile!D$12,FALSE)</f>
        <v>#N/A</v>
      </c>
      <c r="K1937" s="24" t="e">
        <f t="shared" si="336"/>
        <v>#N/A</v>
      </c>
      <c r="L1937" s="24" t="e">
        <f t="shared" si="337"/>
        <v>#N/A</v>
      </c>
      <c r="M1937" s="24" t="e">
        <f>VLOOKUP($A1937,cash!$A$1:$B$3001,2,FALSE)</f>
        <v>#N/A</v>
      </c>
      <c r="N1937" s="24" t="e">
        <f t="shared" si="338"/>
        <v>#N/A</v>
      </c>
      <c r="P1937" s="24" t="e">
        <f t="shared" si="339"/>
        <v>#N/A</v>
      </c>
      <c r="Q1937" s="24" t="e">
        <f t="shared" si="340"/>
        <v>#N/A</v>
      </c>
      <c r="S1937" s="14" t="e">
        <f t="shared" si="341"/>
        <v>#N/A</v>
      </c>
      <c r="T1937" s="14" t="e">
        <f t="shared" si="342"/>
        <v>#N/A</v>
      </c>
      <c r="U1937" s="14" t="e">
        <f t="shared" si="343"/>
        <v>#N/A</v>
      </c>
      <c r="V1937" s="14">
        <f t="shared" si="344"/>
        <v>0</v>
      </c>
      <c r="W1937" s="14" t="e">
        <f t="shared" si="345"/>
        <v>#N/A</v>
      </c>
      <c r="X1937" s="14" t="e">
        <f t="shared" si="346"/>
        <v>#N/A</v>
      </c>
    </row>
    <row r="1938" spans="1:24">
      <c r="A1938" s="10">
        <f>europe!A1949</f>
        <v>0</v>
      </c>
      <c r="B1938" s="9" t="e">
        <f>VLOOKUP($A1938,europe!$A$1:$B$3014,2,FALSE)</f>
        <v>#N/A</v>
      </c>
      <c r="C1938" s="9">
        <f>VLOOKUP($A1938,man_neu!$A$1:$D$3001,4,FALSE)</f>
        <v>0</v>
      </c>
      <c r="D1938" s="24" t="e">
        <f>VLOOKUP($A1938,cash!$A$1:$B$3001,2,FALSE)</f>
        <v>#N/A</v>
      </c>
      <c r="E1938" s="9" t="e">
        <f>VLOOKUP($A1938,patri!$A$1:$B$3002,2,FALSE)</f>
        <v>#N/A</v>
      </c>
      <c r="G1938" s="9" t="e">
        <f>VLOOKUP($A1938,anteile!$A$4:$D$2615,anteile!B$12,FALSE)</f>
        <v>#N/A</v>
      </c>
      <c r="H1938" s="9" t="e">
        <f>VLOOKUP($A1938,anteile!$A$4:$D$2615,anteile!C$12,FALSE)</f>
        <v>#N/A</v>
      </c>
      <c r="I1938" s="9" t="e">
        <f>VLOOKUP($A1938,anteile!$A$4:$D$2615,anteile!D$12,FALSE)</f>
        <v>#N/A</v>
      </c>
      <c r="K1938" s="24" t="e">
        <f t="shared" si="336"/>
        <v>#N/A</v>
      </c>
      <c r="L1938" s="24" t="e">
        <f t="shared" si="337"/>
        <v>#N/A</v>
      </c>
      <c r="M1938" s="24" t="e">
        <f>VLOOKUP($A1938,cash!$A$1:$B$3001,2,FALSE)</f>
        <v>#N/A</v>
      </c>
      <c r="N1938" s="24" t="e">
        <f t="shared" si="338"/>
        <v>#N/A</v>
      </c>
      <c r="P1938" s="24" t="e">
        <f t="shared" si="339"/>
        <v>#N/A</v>
      </c>
      <c r="Q1938" s="24" t="e">
        <f t="shared" si="340"/>
        <v>#N/A</v>
      </c>
      <c r="S1938" s="14" t="e">
        <f t="shared" si="341"/>
        <v>#N/A</v>
      </c>
      <c r="T1938" s="14" t="e">
        <f t="shared" si="342"/>
        <v>#N/A</v>
      </c>
      <c r="U1938" s="14" t="e">
        <f t="shared" si="343"/>
        <v>#N/A</v>
      </c>
      <c r="V1938" s="14">
        <f t="shared" si="344"/>
        <v>0</v>
      </c>
      <c r="W1938" s="14" t="e">
        <f t="shared" si="345"/>
        <v>#N/A</v>
      </c>
      <c r="X1938" s="14" t="e">
        <f t="shared" si="346"/>
        <v>#N/A</v>
      </c>
    </row>
    <row r="1939" spans="1:24">
      <c r="A1939" s="10">
        <f>europe!A1950</f>
        <v>0</v>
      </c>
      <c r="B1939" s="9" t="e">
        <f>VLOOKUP($A1939,europe!$A$1:$B$3014,2,FALSE)</f>
        <v>#N/A</v>
      </c>
      <c r="C1939" s="9">
        <f>VLOOKUP($A1939,man_neu!$A$1:$D$3001,4,FALSE)</f>
        <v>0</v>
      </c>
      <c r="D1939" s="24" t="e">
        <f>VLOOKUP($A1939,cash!$A$1:$B$3001,2,FALSE)</f>
        <v>#N/A</v>
      </c>
      <c r="E1939" s="9" t="e">
        <f>VLOOKUP($A1939,patri!$A$1:$B$3002,2,FALSE)</f>
        <v>#N/A</v>
      </c>
      <c r="G1939" s="9" t="e">
        <f>VLOOKUP($A1939,anteile!$A$4:$D$2615,anteile!B$12,FALSE)</f>
        <v>#N/A</v>
      </c>
      <c r="H1939" s="9" t="e">
        <f>VLOOKUP($A1939,anteile!$A$4:$D$2615,anteile!C$12,FALSE)</f>
        <v>#N/A</v>
      </c>
      <c r="I1939" s="9" t="e">
        <f>VLOOKUP($A1939,anteile!$A$4:$D$2615,anteile!D$12,FALSE)</f>
        <v>#N/A</v>
      </c>
      <c r="K1939" s="24" t="e">
        <f t="shared" si="336"/>
        <v>#N/A</v>
      </c>
      <c r="L1939" s="24" t="e">
        <f t="shared" si="337"/>
        <v>#N/A</v>
      </c>
      <c r="M1939" s="24" t="e">
        <f>VLOOKUP($A1939,cash!$A$1:$B$3001,2,FALSE)</f>
        <v>#N/A</v>
      </c>
      <c r="N1939" s="24" t="e">
        <f t="shared" si="338"/>
        <v>#N/A</v>
      </c>
      <c r="P1939" s="24" t="e">
        <f t="shared" si="339"/>
        <v>#N/A</v>
      </c>
      <c r="Q1939" s="24" t="e">
        <f t="shared" si="340"/>
        <v>#N/A</v>
      </c>
      <c r="S1939" s="14" t="e">
        <f t="shared" si="341"/>
        <v>#N/A</v>
      </c>
      <c r="T1939" s="14" t="e">
        <f t="shared" si="342"/>
        <v>#N/A</v>
      </c>
      <c r="U1939" s="14" t="e">
        <f t="shared" si="343"/>
        <v>#N/A</v>
      </c>
      <c r="V1939" s="14">
        <f t="shared" si="344"/>
        <v>0</v>
      </c>
      <c r="W1939" s="14" t="e">
        <f t="shared" si="345"/>
        <v>#N/A</v>
      </c>
      <c r="X1939" s="14" t="e">
        <f t="shared" si="346"/>
        <v>#N/A</v>
      </c>
    </row>
    <row r="1940" spans="1:24">
      <c r="A1940" s="10">
        <f>europe!A1951</f>
        <v>0</v>
      </c>
      <c r="B1940" s="9" t="e">
        <f>VLOOKUP($A1940,europe!$A$1:$B$3014,2,FALSE)</f>
        <v>#N/A</v>
      </c>
      <c r="C1940" s="9">
        <f>VLOOKUP($A1940,man_neu!$A$1:$D$3001,4,FALSE)</f>
        <v>0</v>
      </c>
      <c r="D1940" s="24" t="e">
        <f>VLOOKUP($A1940,cash!$A$1:$B$3001,2,FALSE)</f>
        <v>#N/A</v>
      </c>
      <c r="E1940" s="9" t="e">
        <f>VLOOKUP($A1940,patri!$A$1:$B$3002,2,FALSE)</f>
        <v>#N/A</v>
      </c>
      <c r="G1940" s="9" t="e">
        <f>VLOOKUP($A1940,anteile!$A$4:$D$2615,anteile!B$12,FALSE)</f>
        <v>#N/A</v>
      </c>
      <c r="H1940" s="9" t="e">
        <f>VLOOKUP($A1940,anteile!$A$4:$D$2615,anteile!C$12,FALSE)</f>
        <v>#N/A</v>
      </c>
      <c r="I1940" s="9" t="e">
        <f>VLOOKUP($A1940,anteile!$A$4:$D$2615,anteile!D$12,FALSE)</f>
        <v>#N/A</v>
      </c>
      <c r="K1940" s="24" t="e">
        <f t="shared" si="336"/>
        <v>#N/A</v>
      </c>
      <c r="L1940" s="24" t="e">
        <f t="shared" si="337"/>
        <v>#N/A</v>
      </c>
      <c r="M1940" s="24" t="e">
        <f>VLOOKUP($A1940,cash!$A$1:$B$3001,2,FALSE)</f>
        <v>#N/A</v>
      </c>
      <c r="N1940" s="24" t="e">
        <f t="shared" si="338"/>
        <v>#N/A</v>
      </c>
      <c r="P1940" s="24" t="e">
        <f t="shared" si="339"/>
        <v>#N/A</v>
      </c>
      <c r="Q1940" s="24" t="e">
        <f t="shared" si="340"/>
        <v>#N/A</v>
      </c>
      <c r="S1940" s="14" t="e">
        <f t="shared" si="341"/>
        <v>#N/A</v>
      </c>
      <c r="T1940" s="14" t="e">
        <f t="shared" si="342"/>
        <v>#N/A</v>
      </c>
      <c r="U1940" s="14" t="e">
        <f t="shared" si="343"/>
        <v>#N/A</v>
      </c>
      <c r="V1940" s="14">
        <f t="shared" si="344"/>
        <v>0</v>
      </c>
      <c r="W1940" s="14" t="e">
        <f t="shared" si="345"/>
        <v>#N/A</v>
      </c>
      <c r="X1940" s="14" t="e">
        <f t="shared" si="346"/>
        <v>#N/A</v>
      </c>
    </row>
    <row r="1941" spans="1:24">
      <c r="A1941" s="10">
        <f>europe!A1952</f>
        <v>0</v>
      </c>
      <c r="B1941" s="9" t="e">
        <f>VLOOKUP($A1941,europe!$A$1:$B$3014,2,FALSE)</f>
        <v>#N/A</v>
      </c>
      <c r="C1941" s="9">
        <f>VLOOKUP($A1941,man_neu!$A$1:$D$3001,4,FALSE)</f>
        <v>0</v>
      </c>
      <c r="D1941" s="24" t="e">
        <f>VLOOKUP($A1941,cash!$A$1:$B$3001,2,FALSE)</f>
        <v>#N/A</v>
      </c>
      <c r="E1941" s="9" t="e">
        <f>VLOOKUP($A1941,patri!$A$1:$B$3002,2,FALSE)</f>
        <v>#N/A</v>
      </c>
      <c r="G1941" s="9" t="e">
        <f>VLOOKUP($A1941,anteile!$A$4:$D$2615,anteile!B$12,FALSE)</f>
        <v>#N/A</v>
      </c>
      <c r="H1941" s="9" t="e">
        <f>VLOOKUP($A1941,anteile!$A$4:$D$2615,anteile!C$12,FALSE)</f>
        <v>#N/A</v>
      </c>
      <c r="I1941" s="9" t="e">
        <f>VLOOKUP($A1941,anteile!$A$4:$D$2615,anteile!D$12,FALSE)</f>
        <v>#N/A</v>
      </c>
      <c r="K1941" s="24" t="e">
        <f t="shared" si="336"/>
        <v>#N/A</v>
      </c>
      <c r="L1941" s="24" t="e">
        <f t="shared" si="337"/>
        <v>#N/A</v>
      </c>
      <c r="M1941" s="24" t="e">
        <f>VLOOKUP($A1941,cash!$A$1:$B$3001,2,FALSE)</f>
        <v>#N/A</v>
      </c>
      <c r="N1941" s="24" t="e">
        <f t="shared" si="338"/>
        <v>#N/A</v>
      </c>
      <c r="P1941" s="24" t="e">
        <f t="shared" si="339"/>
        <v>#N/A</v>
      </c>
      <c r="Q1941" s="24" t="e">
        <f t="shared" si="340"/>
        <v>#N/A</v>
      </c>
      <c r="S1941" s="14" t="e">
        <f t="shared" si="341"/>
        <v>#N/A</v>
      </c>
      <c r="T1941" s="14" t="e">
        <f t="shared" si="342"/>
        <v>#N/A</v>
      </c>
      <c r="U1941" s="14" t="e">
        <f t="shared" si="343"/>
        <v>#N/A</v>
      </c>
      <c r="V1941" s="14">
        <f t="shared" si="344"/>
        <v>0</v>
      </c>
      <c r="W1941" s="14" t="e">
        <f t="shared" si="345"/>
        <v>#N/A</v>
      </c>
      <c r="X1941" s="14" t="e">
        <f t="shared" si="346"/>
        <v>#N/A</v>
      </c>
    </row>
    <row r="1942" spans="1:24">
      <c r="A1942" s="10">
        <f>europe!A1953</f>
        <v>0</v>
      </c>
      <c r="B1942" s="9" t="e">
        <f>VLOOKUP($A1942,europe!$A$1:$B$3014,2,FALSE)</f>
        <v>#N/A</v>
      </c>
      <c r="C1942" s="9">
        <f>VLOOKUP($A1942,man_neu!$A$1:$D$3001,4,FALSE)</f>
        <v>0</v>
      </c>
      <c r="D1942" s="24" t="e">
        <f>VLOOKUP($A1942,cash!$A$1:$B$3001,2,FALSE)</f>
        <v>#N/A</v>
      </c>
      <c r="E1942" s="9" t="e">
        <f>VLOOKUP($A1942,patri!$A$1:$B$3002,2,FALSE)</f>
        <v>#N/A</v>
      </c>
      <c r="G1942" s="9" t="e">
        <f>VLOOKUP($A1942,anteile!$A$4:$D$2615,anteile!B$12,FALSE)</f>
        <v>#N/A</v>
      </c>
      <c r="H1942" s="9" t="e">
        <f>VLOOKUP($A1942,anteile!$A$4:$D$2615,anteile!C$12,FALSE)</f>
        <v>#N/A</v>
      </c>
      <c r="I1942" s="9" t="e">
        <f>VLOOKUP($A1942,anteile!$A$4:$D$2615,anteile!D$12,FALSE)</f>
        <v>#N/A</v>
      </c>
      <c r="K1942" s="24" t="e">
        <f t="shared" si="336"/>
        <v>#N/A</v>
      </c>
      <c r="L1942" s="24" t="e">
        <f t="shared" si="337"/>
        <v>#N/A</v>
      </c>
      <c r="M1942" s="24" t="e">
        <f>VLOOKUP($A1942,cash!$A$1:$B$3001,2,FALSE)</f>
        <v>#N/A</v>
      </c>
      <c r="N1942" s="24" t="e">
        <f t="shared" si="338"/>
        <v>#N/A</v>
      </c>
      <c r="P1942" s="24" t="e">
        <f t="shared" si="339"/>
        <v>#N/A</v>
      </c>
      <c r="Q1942" s="24" t="e">
        <f t="shared" si="340"/>
        <v>#N/A</v>
      </c>
      <c r="S1942" s="14" t="e">
        <f t="shared" si="341"/>
        <v>#N/A</v>
      </c>
      <c r="T1942" s="14" t="e">
        <f t="shared" si="342"/>
        <v>#N/A</v>
      </c>
      <c r="U1942" s="14" t="e">
        <f t="shared" si="343"/>
        <v>#N/A</v>
      </c>
      <c r="V1942" s="14">
        <f t="shared" si="344"/>
        <v>0</v>
      </c>
      <c r="W1942" s="14" t="e">
        <f t="shared" si="345"/>
        <v>#N/A</v>
      </c>
      <c r="X1942" s="14" t="e">
        <f t="shared" si="346"/>
        <v>#N/A</v>
      </c>
    </row>
    <row r="1943" spans="1:24">
      <c r="A1943" s="10">
        <f>europe!A1954</f>
        <v>0</v>
      </c>
      <c r="B1943" s="9" t="e">
        <f>VLOOKUP($A1943,europe!$A$1:$B$3014,2,FALSE)</f>
        <v>#N/A</v>
      </c>
      <c r="C1943" s="9">
        <f>VLOOKUP($A1943,man_neu!$A$1:$D$3001,4,FALSE)</f>
        <v>0</v>
      </c>
      <c r="D1943" s="24" t="e">
        <f>VLOOKUP($A1943,cash!$A$1:$B$3001,2,FALSE)</f>
        <v>#N/A</v>
      </c>
      <c r="E1943" s="9" t="e">
        <f>VLOOKUP($A1943,patri!$A$1:$B$3002,2,FALSE)</f>
        <v>#N/A</v>
      </c>
      <c r="G1943" s="9" t="e">
        <f>VLOOKUP($A1943,anteile!$A$4:$D$2615,anteile!B$12,FALSE)</f>
        <v>#N/A</v>
      </c>
      <c r="H1943" s="9" t="e">
        <f>VLOOKUP($A1943,anteile!$A$4:$D$2615,anteile!C$12,FALSE)</f>
        <v>#N/A</v>
      </c>
      <c r="I1943" s="9" t="e">
        <f>VLOOKUP($A1943,anteile!$A$4:$D$2615,anteile!D$12,FALSE)</f>
        <v>#N/A</v>
      </c>
      <c r="K1943" s="24" t="e">
        <f t="shared" si="336"/>
        <v>#N/A</v>
      </c>
      <c r="L1943" s="24" t="e">
        <f t="shared" si="337"/>
        <v>#N/A</v>
      </c>
      <c r="M1943" s="24" t="e">
        <f>VLOOKUP($A1943,cash!$A$1:$B$3001,2,FALSE)</f>
        <v>#N/A</v>
      </c>
      <c r="N1943" s="24" t="e">
        <f t="shared" si="338"/>
        <v>#N/A</v>
      </c>
      <c r="P1943" s="24" t="e">
        <f t="shared" si="339"/>
        <v>#N/A</v>
      </c>
      <c r="Q1943" s="24" t="e">
        <f t="shared" si="340"/>
        <v>#N/A</v>
      </c>
      <c r="S1943" s="14" t="e">
        <f t="shared" si="341"/>
        <v>#N/A</v>
      </c>
      <c r="T1943" s="14" t="e">
        <f t="shared" si="342"/>
        <v>#N/A</v>
      </c>
      <c r="U1943" s="14" t="e">
        <f t="shared" si="343"/>
        <v>#N/A</v>
      </c>
      <c r="V1943" s="14">
        <f t="shared" si="344"/>
        <v>0</v>
      </c>
      <c r="W1943" s="14" t="e">
        <f t="shared" si="345"/>
        <v>#N/A</v>
      </c>
      <c r="X1943" s="14" t="e">
        <f t="shared" si="346"/>
        <v>#N/A</v>
      </c>
    </row>
    <row r="1944" spans="1:24">
      <c r="A1944" s="10">
        <f>europe!A1955</f>
        <v>0</v>
      </c>
      <c r="B1944" s="9" t="e">
        <f>VLOOKUP($A1944,europe!$A$1:$B$3014,2,FALSE)</f>
        <v>#N/A</v>
      </c>
      <c r="C1944" s="9">
        <f>VLOOKUP($A1944,man_neu!$A$1:$D$3001,4,FALSE)</f>
        <v>0</v>
      </c>
      <c r="D1944" s="24" t="e">
        <f>VLOOKUP($A1944,cash!$A$1:$B$3001,2,FALSE)</f>
        <v>#N/A</v>
      </c>
      <c r="E1944" s="9" t="e">
        <f>VLOOKUP($A1944,patri!$A$1:$B$3002,2,FALSE)</f>
        <v>#N/A</v>
      </c>
      <c r="G1944" s="9" t="e">
        <f>VLOOKUP($A1944,anteile!$A$4:$D$2615,anteile!B$12,FALSE)</f>
        <v>#N/A</v>
      </c>
      <c r="H1944" s="9" t="e">
        <f>VLOOKUP($A1944,anteile!$A$4:$D$2615,anteile!C$12,FALSE)</f>
        <v>#N/A</v>
      </c>
      <c r="I1944" s="9" t="e">
        <f>VLOOKUP($A1944,anteile!$A$4:$D$2615,anteile!D$12,FALSE)</f>
        <v>#N/A</v>
      </c>
      <c r="K1944" s="24" t="e">
        <f t="shared" si="336"/>
        <v>#N/A</v>
      </c>
      <c r="L1944" s="24" t="e">
        <f t="shared" si="337"/>
        <v>#N/A</v>
      </c>
      <c r="M1944" s="24" t="e">
        <f>VLOOKUP($A1944,cash!$A$1:$B$3001,2,FALSE)</f>
        <v>#N/A</v>
      </c>
      <c r="N1944" s="24" t="e">
        <f t="shared" si="338"/>
        <v>#N/A</v>
      </c>
      <c r="P1944" s="24" t="e">
        <f t="shared" si="339"/>
        <v>#N/A</v>
      </c>
      <c r="Q1944" s="24" t="e">
        <f t="shared" si="340"/>
        <v>#N/A</v>
      </c>
      <c r="S1944" s="14" t="e">
        <f t="shared" si="341"/>
        <v>#N/A</v>
      </c>
      <c r="T1944" s="14" t="e">
        <f t="shared" si="342"/>
        <v>#N/A</v>
      </c>
      <c r="U1944" s="14" t="e">
        <f t="shared" si="343"/>
        <v>#N/A</v>
      </c>
      <c r="V1944" s="14">
        <f t="shared" si="344"/>
        <v>0</v>
      </c>
      <c r="W1944" s="14" t="e">
        <f t="shared" si="345"/>
        <v>#N/A</v>
      </c>
      <c r="X1944" s="14" t="e">
        <f t="shared" si="346"/>
        <v>#N/A</v>
      </c>
    </row>
    <row r="1945" spans="1:24">
      <c r="A1945" s="10">
        <f>europe!A1956</f>
        <v>0</v>
      </c>
      <c r="B1945" s="9" t="e">
        <f>VLOOKUP($A1945,europe!$A$1:$B$3014,2,FALSE)</f>
        <v>#N/A</v>
      </c>
      <c r="C1945" s="9">
        <f>VLOOKUP($A1945,man_neu!$A$1:$D$3001,4,FALSE)</f>
        <v>0</v>
      </c>
      <c r="D1945" s="24" t="e">
        <f>VLOOKUP($A1945,cash!$A$1:$B$3001,2,FALSE)</f>
        <v>#N/A</v>
      </c>
      <c r="E1945" s="9" t="e">
        <f>VLOOKUP($A1945,patri!$A$1:$B$3002,2,FALSE)</f>
        <v>#N/A</v>
      </c>
      <c r="G1945" s="9" t="e">
        <f>VLOOKUP($A1945,anteile!$A$4:$D$2615,anteile!B$12,FALSE)</f>
        <v>#N/A</v>
      </c>
      <c r="H1945" s="9" t="e">
        <f>VLOOKUP($A1945,anteile!$A$4:$D$2615,anteile!C$12,FALSE)</f>
        <v>#N/A</v>
      </c>
      <c r="I1945" s="9" t="e">
        <f>VLOOKUP($A1945,anteile!$A$4:$D$2615,anteile!D$12,FALSE)</f>
        <v>#N/A</v>
      </c>
      <c r="K1945" s="24" t="e">
        <f t="shared" si="336"/>
        <v>#N/A</v>
      </c>
      <c r="L1945" s="24" t="e">
        <f t="shared" si="337"/>
        <v>#N/A</v>
      </c>
      <c r="M1945" s="24" t="e">
        <f>VLOOKUP($A1945,cash!$A$1:$B$3001,2,FALSE)</f>
        <v>#N/A</v>
      </c>
      <c r="N1945" s="24" t="e">
        <f t="shared" si="338"/>
        <v>#N/A</v>
      </c>
      <c r="P1945" s="24" t="e">
        <f t="shared" si="339"/>
        <v>#N/A</v>
      </c>
      <c r="Q1945" s="24" t="e">
        <f t="shared" si="340"/>
        <v>#N/A</v>
      </c>
      <c r="S1945" s="14" t="e">
        <f t="shared" si="341"/>
        <v>#N/A</v>
      </c>
      <c r="T1945" s="14" t="e">
        <f t="shared" si="342"/>
        <v>#N/A</v>
      </c>
      <c r="U1945" s="14" t="e">
        <f t="shared" si="343"/>
        <v>#N/A</v>
      </c>
      <c r="V1945" s="14">
        <f t="shared" si="344"/>
        <v>0</v>
      </c>
      <c r="W1945" s="14" t="e">
        <f t="shared" si="345"/>
        <v>#N/A</v>
      </c>
      <c r="X1945" s="14" t="e">
        <f t="shared" si="346"/>
        <v>#N/A</v>
      </c>
    </row>
    <row r="1946" spans="1:24">
      <c r="A1946" s="10">
        <f>europe!A1957</f>
        <v>0</v>
      </c>
      <c r="B1946" s="9" t="e">
        <f>VLOOKUP($A1946,europe!$A$1:$B$3014,2,FALSE)</f>
        <v>#N/A</v>
      </c>
      <c r="C1946" s="9">
        <f>VLOOKUP($A1946,man_neu!$A$1:$D$3001,4,FALSE)</f>
        <v>0</v>
      </c>
      <c r="D1946" s="24" t="e">
        <f>VLOOKUP($A1946,cash!$A$1:$B$3001,2,FALSE)</f>
        <v>#N/A</v>
      </c>
      <c r="E1946" s="9" t="e">
        <f>VLOOKUP($A1946,patri!$A$1:$B$3002,2,FALSE)</f>
        <v>#N/A</v>
      </c>
      <c r="G1946" s="9" t="e">
        <f>VLOOKUP($A1946,anteile!$A$4:$D$2615,anteile!B$12,FALSE)</f>
        <v>#N/A</v>
      </c>
      <c r="H1946" s="9" t="e">
        <f>VLOOKUP($A1946,anteile!$A$4:$D$2615,anteile!C$12,FALSE)</f>
        <v>#N/A</v>
      </c>
      <c r="I1946" s="9" t="e">
        <f>VLOOKUP($A1946,anteile!$A$4:$D$2615,anteile!D$12,FALSE)</f>
        <v>#N/A</v>
      </c>
      <c r="K1946" s="24" t="e">
        <f t="shared" si="336"/>
        <v>#N/A</v>
      </c>
      <c r="L1946" s="24" t="e">
        <f t="shared" si="337"/>
        <v>#N/A</v>
      </c>
      <c r="M1946" s="24" t="e">
        <f>VLOOKUP($A1946,cash!$A$1:$B$3001,2,FALSE)</f>
        <v>#N/A</v>
      </c>
      <c r="N1946" s="24" t="e">
        <f t="shared" si="338"/>
        <v>#N/A</v>
      </c>
      <c r="P1946" s="24" t="e">
        <f t="shared" si="339"/>
        <v>#N/A</v>
      </c>
      <c r="Q1946" s="24" t="e">
        <f t="shared" si="340"/>
        <v>#N/A</v>
      </c>
      <c r="S1946" s="14" t="e">
        <f t="shared" si="341"/>
        <v>#N/A</v>
      </c>
      <c r="T1946" s="14" t="e">
        <f t="shared" si="342"/>
        <v>#N/A</v>
      </c>
      <c r="U1946" s="14" t="e">
        <f t="shared" si="343"/>
        <v>#N/A</v>
      </c>
      <c r="V1946" s="14">
        <f t="shared" si="344"/>
        <v>0</v>
      </c>
      <c r="W1946" s="14" t="e">
        <f t="shared" si="345"/>
        <v>#N/A</v>
      </c>
      <c r="X1946" s="14" t="e">
        <f t="shared" si="346"/>
        <v>#N/A</v>
      </c>
    </row>
    <row r="1947" spans="1:24">
      <c r="A1947" s="10">
        <f>europe!A1958</f>
        <v>0</v>
      </c>
      <c r="B1947" s="9" t="e">
        <f>VLOOKUP($A1947,europe!$A$1:$B$3014,2,FALSE)</f>
        <v>#N/A</v>
      </c>
      <c r="C1947" s="9">
        <f>VLOOKUP($A1947,man_neu!$A$1:$D$3001,4,FALSE)</f>
        <v>0</v>
      </c>
      <c r="D1947" s="24" t="e">
        <f>VLOOKUP($A1947,cash!$A$1:$B$3001,2,FALSE)</f>
        <v>#N/A</v>
      </c>
      <c r="E1947" s="9" t="e">
        <f>VLOOKUP($A1947,patri!$A$1:$B$3002,2,FALSE)</f>
        <v>#N/A</v>
      </c>
      <c r="G1947" s="9" t="e">
        <f>VLOOKUP($A1947,anteile!$A$4:$D$2615,anteile!B$12,FALSE)</f>
        <v>#N/A</v>
      </c>
      <c r="H1947" s="9" t="e">
        <f>VLOOKUP($A1947,anteile!$A$4:$D$2615,anteile!C$12,FALSE)</f>
        <v>#N/A</v>
      </c>
      <c r="I1947" s="9" t="e">
        <f>VLOOKUP($A1947,anteile!$A$4:$D$2615,anteile!D$12,FALSE)</f>
        <v>#N/A</v>
      </c>
      <c r="K1947" s="24" t="e">
        <f t="shared" si="336"/>
        <v>#N/A</v>
      </c>
      <c r="L1947" s="24" t="e">
        <f t="shared" si="337"/>
        <v>#N/A</v>
      </c>
      <c r="M1947" s="24" t="e">
        <f>VLOOKUP($A1947,cash!$A$1:$B$3001,2,FALSE)</f>
        <v>#N/A</v>
      </c>
      <c r="N1947" s="24" t="e">
        <f t="shared" si="338"/>
        <v>#N/A</v>
      </c>
      <c r="P1947" s="24" t="e">
        <f t="shared" si="339"/>
        <v>#N/A</v>
      </c>
      <c r="Q1947" s="24" t="e">
        <f t="shared" si="340"/>
        <v>#N/A</v>
      </c>
      <c r="S1947" s="14" t="e">
        <f t="shared" si="341"/>
        <v>#N/A</v>
      </c>
      <c r="T1947" s="14" t="e">
        <f t="shared" si="342"/>
        <v>#N/A</v>
      </c>
      <c r="U1947" s="14" t="e">
        <f t="shared" si="343"/>
        <v>#N/A</v>
      </c>
      <c r="V1947" s="14">
        <f t="shared" si="344"/>
        <v>0</v>
      </c>
      <c r="W1947" s="14" t="e">
        <f t="shared" si="345"/>
        <v>#N/A</v>
      </c>
      <c r="X1947" s="14" t="e">
        <f t="shared" si="346"/>
        <v>#N/A</v>
      </c>
    </row>
    <row r="1948" spans="1:24">
      <c r="A1948" s="10">
        <f>europe!A1959</f>
        <v>0</v>
      </c>
      <c r="B1948" s="9" t="e">
        <f>VLOOKUP($A1948,europe!$A$1:$B$3014,2,FALSE)</f>
        <v>#N/A</v>
      </c>
      <c r="C1948" s="9">
        <f>VLOOKUP($A1948,man_neu!$A$1:$D$3001,4,FALSE)</f>
        <v>0</v>
      </c>
      <c r="D1948" s="24" t="e">
        <f>VLOOKUP($A1948,cash!$A$1:$B$3001,2,FALSE)</f>
        <v>#N/A</v>
      </c>
      <c r="E1948" s="9" t="e">
        <f>VLOOKUP($A1948,patri!$A$1:$B$3002,2,FALSE)</f>
        <v>#N/A</v>
      </c>
      <c r="G1948" s="9" t="e">
        <f>VLOOKUP($A1948,anteile!$A$4:$D$2615,anteile!B$12,FALSE)</f>
        <v>#N/A</v>
      </c>
      <c r="H1948" s="9" t="e">
        <f>VLOOKUP($A1948,anteile!$A$4:$D$2615,anteile!C$12,FALSE)</f>
        <v>#N/A</v>
      </c>
      <c r="I1948" s="9" t="e">
        <f>VLOOKUP($A1948,anteile!$A$4:$D$2615,anteile!D$12,FALSE)</f>
        <v>#N/A</v>
      </c>
      <c r="K1948" s="24" t="e">
        <f t="shared" si="336"/>
        <v>#N/A</v>
      </c>
      <c r="L1948" s="24" t="e">
        <f t="shared" si="337"/>
        <v>#N/A</v>
      </c>
      <c r="M1948" s="24" t="e">
        <f>VLOOKUP($A1948,cash!$A$1:$B$3001,2,FALSE)</f>
        <v>#N/A</v>
      </c>
      <c r="N1948" s="24" t="e">
        <f t="shared" si="338"/>
        <v>#N/A</v>
      </c>
      <c r="P1948" s="24" t="e">
        <f t="shared" si="339"/>
        <v>#N/A</v>
      </c>
      <c r="Q1948" s="24" t="e">
        <f t="shared" si="340"/>
        <v>#N/A</v>
      </c>
      <c r="S1948" s="14" t="e">
        <f t="shared" si="341"/>
        <v>#N/A</v>
      </c>
      <c r="T1948" s="14" t="e">
        <f t="shared" si="342"/>
        <v>#N/A</v>
      </c>
      <c r="U1948" s="14" t="e">
        <f t="shared" si="343"/>
        <v>#N/A</v>
      </c>
      <c r="V1948" s="14">
        <f t="shared" si="344"/>
        <v>0</v>
      </c>
      <c r="W1948" s="14" t="e">
        <f t="shared" si="345"/>
        <v>#N/A</v>
      </c>
      <c r="X1948" s="14" t="e">
        <f t="shared" si="346"/>
        <v>#N/A</v>
      </c>
    </row>
    <row r="1949" spans="1:24">
      <c r="A1949" s="10">
        <f>europe!A1960</f>
        <v>0</v>
      </c>
      <c r="B1949" s="9" t="e">
        <f>VLOOKUP($A1949,europe!$A$1:$B$3014,2,FALSE)</f>
        <v>#N/A</v>
      </c>
      <c r="C1949" s="9">
        <f>VLOOKUP($A1949,man_neu!$A$1:$D$3001,4,FALSE)</f>
        <v>0</v>
      </c>
      <c r="D1949" s="24" t="e">
        <f>VLOOKUP($A1949,cash!$A$1:$B$3001,2,FALSE)</f>
        <v>#N/A</v>
      </c>
      <c r="E1949" s="9" t="e">
        <f>VLOOKUP($A1949,patri!$A$1:$B$3002,2,FALSE)</f>
        <v>#N/A</v>
      </c>
      <c r="G1949" s="9" t="e">
        <f>VLOOKUP($A1949,anteile!$A$4:$D$2615,anteile!B$12,FALSE)</f>
        <v>#N/A</v>
      </c>
      <c r="H1949" s="9" t="e">
        <f>VLOOKUP($A1949,anteile!$A$4:$D$2615,anteile!C$12,FALSE)</f>
        <v>#N/A</v>
      </c>
      <c r="I1949" s="9" t="e">
        <f>VLOOKUP($A1949,anteile!$A$4:$D$2615,anteile!D$12,FALSE)</f>
        <v>#N/A</v>
      </c>
      <c r="K1949" s="24" t="e">
        <f t="shared" si="336"/>
        <v>#N/A</v>
      </c>
      <c r="L1949" s="24" t="e">
        <f t="shared" si="337"/>
        <v>#N/A</v>
      </c>
      <c r="M1949" s="24" t="e">
        <f>VLOOKUP($A1949,cash!$A$1:$B$3001,2,FALSE)</f>
        <v>#N/A</v>
      </c>
      <c r="N1949" s="24" t="e">
        <f t="shared" si="338"/>
        <v>#N/A</v>
      </c>
      <c r="P1949" s="24" t="e">
        <f t="shared" si="339"/>
        <v>#N/A</v>
      </c>
      <c r="Q1949" s="24" t="e">
        <f t="shared" si="340"/>
        <v>#N/A</v>
      </c>
      <c r="S1949" s="14" t="e">
        <f t="shared" si="341"/>
        <v>#N/A</v>
      </c>
      <c r="T1949" s="14" t="e">
        <f t="shared" si="342"/>
        <v>#N/A</v>
      </c>
      <c r="U1949" s="14" t="e">
        <f t="shared" si="343"/>
        <v>#N/A</v>
      </c>
      <c r="V1949" s="14">
        <f t="shared" si="344"/>
        <v>0</v>
      </c>
      <c r="W1949" s="14" t="e">
        <f t="shared" si="345"/>
        <v>#N/A</v>
      </c>
      <c r="X1949" s="14" t="e">
        <f t="shared" si="346"/>
        <v>#N/A</v>
      </c>
    </row>
    <row r="1950" spans="1:24">
      <c r="A1950" s="10">
        <f>europe!A1961</f>
        <v>0</v>
      </c>
      <c r="B1950" s="9" t="e">
        <f>VLOOKUP($A1950,europe!$A$1:$B$3014,2,FALSE)</f>
        <v>#N/A</v>
      </c>
      <c r="C1950" s="9">
        <f>VLOOKUP($A1950,man_neu!$A$1:$D$3001,4,FALSE)</f>
        <v>0</v>
      </c>
      <c r="D1950" s="24" t="e">
        <f>VLOOKUP($A1950,cash!$A$1:$B$3001,2,FALSE)</f>
        <v>#N/A</v>
      </c>
      <c r="E1950" s="9" t="e">
        <f>VLOOKUP($A1950,patri!$A$1:$B$3002,2,FALSE)</f>
        <v>#N/A</v>
      </c>
      <c r="G1950" s="9" t="e">
        <f>VLOOKUP($A1950,anteile!$A$4:$D$2615,anteile!B$12,FALSE)</f>
        <v>#N/A</v>
      </c>
      <c r="H1950" s="9" t="e">
        <f>VLOOKUP($A1950,anteile!$A$4:$D$2615,anteile!C$12,FALSE)</f>
        <v>#N/A</v>
      </c>
      <c r="I1950" s="9" t="e">
        <f>VLOOKUP($A1950,anteile!$A$4:$D$2615,anteile!D$12,FALSE)</f>
        <v>#N/A</v>
      </c>
      <c r="K1950" s="24" t="e">
        <f t="shared" si="336"/>
        <v>#N/A</v>
      </c>
      <c r="L1950" s="24" t="e">
        <f t="shared" si="337"/>
        <v>#N/A</v>
      </c>
      <c r="M1950" s="24" t="e">
        <f>VLOOKUP($A1950,cash!$A$1:$B$3001,2,FALSE)</f>
        <v>#N/A</v>
      </c>
      <c r="N1950" s="24" t="e">
        <f t="shared" si="338"/>
        <v>#N/A</v>
      </c>
      <c r="P1950" s="24" t="e">
        <f t="shared" si="339"/>
        <v>#N/A</v>
      </c>
      <c r="Q1950" s="24" t="e">
        <f t="shared" si="340"/>
        <v>#N/A</v>
      </c>
      <c r="S1950" s="14" t="e">
        <f t="shared" si="341"/>
        <v>#N/A</v>
      </c>
      <c r="T1950" s="14" t="e">
        <f t="shared" si="342"/>
        <v>#N/A</v>
      </c>
      <c r="U1950" s="14" t="e">
        <f t="shared" si="343"/>
        <v>#N/A</v>
      </c>
      <c r="V1950" s="14">
        <f t="shared" si="344"/>
        <v>0</v>
      </c>
      <c r="W1950" s="14" t="e">
        <f t="shared" si="345"/>
        <v>#N/A</v>
      </c>
      <c r="X1950" s="14" t="e">
        <f t="shared" si="346"/>
        <v>#N/A</v>
      </c>
    </row>
    <row r="1951" spans="1:24">
      <c r="A1951" s="10">
        <f>europe!A1962</f>
        <v>0</v>
      </c>
      <c r="B1951" s="9" t="e">
        <f>VLOOKUP($A1951,europe!$A$1:$B$3014,2,FALSE)</f>
        <v>#N/A</v>
      </c>
      <c r="C1951" s="9">
        <f>VLOOKUP($A1951,man_neu!$A$1:$D$3001,4,FALSE)</f>
        <v>0</v>
      </c>
      <c r="D1951" s="24" t="e">
        <f>VLOOKUP($A1951,cash!$A$1:$B$3001,2,FALSE)</f>
        <v>#N/A</v>
      </c>
      <c r="E1951" s="9" t="e">
        <f>VLOOKUP($A1951,patri!$A$1:$B$3002,2,FALSE)</f>
        <v>#N/A</v>
      </c>
      <c r="G1951" s="9" t="e">
        <f>VLOOKUP($A1951,anteile!$A$4:$D$2615,anteile!B$12,FALSE)</f>
        <v>#N/A</v>
      </c>
      <c r="H1951" s="9" t="e">
        <f>VLOOKUP($A1951,anteile!$A$4:$D$2615,anteile!C$12,FALSE)</f>
        <v>#N/A</v>
      </c>
      <c r="I1951" s="9" t="e">
        <f>VLOOKUP($A1951,anteile!$A$4:$D$2615,anteile!D$12,FALSE)</f>
        <v>#N/A</v>
      </c>
      <c r="K1951" s="24" t="e">
        <f t="shared" si="336"/>
        <v>#N/A</v>
      </c>
      <c r="L1951" s="24" t="e">
        <f t="shared" si="337"/>
        <v>#N/A</v>
      </c>
      <c r="M1951" s="24" t="e">
        <f>VLOOKUP($A1951,cash!$A$1:$B$3001,2,FALSE)</f>
        <v>#N/A</v>
      </c>
      <c r="N1951" s="24" t="e">
        <f t="shared" si="338"/>
        <v>#N/A</v>
      </c>
      <c r="P1951" s="24" t="e">
        <f t="shared" si="339"/>
        <v>#N/A</v>
      </c>
      <c r="Q1951" s="24" t="e">
        <f t="shared" si="340"/>
        <v>#N/A</v>
      </c>
      <c r="S1951" s="14" t="e">
        <f t="shared" si="341"/>
        <v>#N/A</v>
      </c>
      <c r="T1951" s="14" t="e">
        <f t="shared" si="342"/>
        <v>#N/A</v>
      </c>
      <c r="U1951" s="14" t="e">
        <f t="shared" si="343"/>
        <v>#N/A</v>
      </c>
      <c r="V1951" s="14">
        <f t="shared" si="344"/>
        <v>0</v>
      </c>
      <c r="W1951" s="14" t="e">
        <f t="shared" si="345"/>
        <v>#N/A</v>
      </c>
      <c r="X1951" s="14" t="e">
        <f t="shared" si="346"/>
        <v>#N/A</v>
      </c>
    </row>
    <row r="1952" spans="1:24">
      <c r="A1952" s="10">
        <f>europe!A1963</f>
        <v>0</v>
      </c>
      <c r="B1952" s="9" t="e">
        <f>VLOOKUP($A1952,europe!$A$1:$B$3014,2,FALSE)</f>
        <v>#N/A</v>
      </c>
      <c r="C1952" s="9">
        <f>VLOOKUP($A1952,man_neu!$A$1:$D$3001,4,FALSE)</f>
        <v>0</v>
      </c>
      <c r="D1952" s="24" t="e">
        <f>VLOOKUP($A1952,cash!$A$1:$B$3001,2,FALSE)</f>
        <v>#N/A</v>
      </c>
      <c r="E1952" s="9" t="e">
        <f>VLOOKUP($A1952,patri!$A$1:$B$3002,2,FALSE)</f>
        <v>#N/A</v>
      </c>
      <c r="G1952" s="9" t="e">
        <f>VLOOKUP($A1952,anteile!$A$4:$D$2615,anteile!B$12,FALSE)</f>
        <v>#N/A</v>
      </c>
      <c r="H1952" s="9" t="e">
        <f>VLOOKUP($A1952,anteile!$A$4:$D$2615,anteile!C$12,FALSE)</f>
        <v>#N/A</v>
      </c>
      <c r="I1952" s="9" t="e">
        <f>VLOOKUP($A1952,anteile!$A$4:$D$2615,anteile!D$12,FALSE)</f>
        <v>#N/A</v>
      </c>
      <c r="K1952" s="24" t="e">
        <f t="shared" si="336"/>
        <v>#N/A</v>
      </c>
      <c r="L1952" s="24" t="e">
        <f t="shared" si="337"/>
        <v>#N/A</v>
      </c>
      <c r="M1952" s="24" t="e">
        <f>VLOOKUP($A1952,cash!$A$1:$B$3001,2,FALSE)</f>
        <v>#N/A</v>
      </c>
      <c r="N1952" s="24" t="e">
        <f t="shared" si="338"/>
        <v>#N/A</v>
      </c>
      <c r="P1952" s="24" t="e">
        <f t="shared" si="339"/>
        <v>#N/A</v>
      </c>
      <c r="Q1952" s="24" t="e">
        <f t="shared" si="340"/>
        <v>#N/A</v>
      </c>
      <c r="S1952" s="14" t="e">
        <f t="shared" si="341"/>
        <v>#N/A</v>
      </c>
      <c r="T1952" s="14" t="e">
        <f t="shared" si="342"/>
        <v>#N/A</v>
      </c>
      <c r="U1952" s="14" t="e">
        <f t="shared" si="343"/>
        <v>#N/A</v>
      </c>
      <c r="V1952" s="14">
        <f t="shared" si="344"/>
        <v>0</v>
      </c>
      <c r="W1952" s="14" t="e">
        <f t="shared" si="345"/>
        <v>#N/A</v>
      </c>
      <c r="X1952" s="14" t="e">
        <f t="shared" si="346"/>
        <v>#N/A</v>
      </c>
    </row>
    <row r="1953" spans="1:24">
      <c r="A1953" s="10">
        <f>europe!A1964</f>
        <v>0</v>
      </c>
      <c r="B1953" s="9" t="e">
        <f>VLOOKUP($A1953,europe!$A$1:$B$3014,2,FALSE)</f>
        <v>#N/A</v>
      </c>
      <c r="C1953" s="9">
        <f>VLOOKUP($A1953,man_neu!$A$1:$D$3001,4,FALSE)</f>
        <v>0</v>
      </c>
      <c r="D1953" s="24" t="e">
        <f>VLOOKUP($A1953,cash!$A$1:$B$3001,2,FALSE)</f>
        <v>#N/A</v>
      </c>
      <c r="E1953" s="9" t="e">
        <f>VLOOKUP($A1953,patri!$A$1:$B$3002,2,FALSE)</f>
        <v>#N/A</v>
      </c>
      <c r="G1953" s="9" t="e">
        <f>VLOOKUP($A1953,anteile!$A$4:$D$2615,anteile!B$12,FALSE)</f>
        <v>#N/A</v>
      </c>
      <c r="H1953" s="9" t="e">
        <f>VLOOKUP($A1953,anteile!$A$4:$D$2615,anteile!C$12,FALSE)</f>
        <v>#N/A</v>
      </c>
      <c r="I1953" s="9" t="e">
        <f>VLOOKUP($A1953,anteile!$A$4:$D$2615,anteile!D$12,FALSE)</f>
        <v>#N/A</v>
      </c>
      <c r="K1953" s="24" t="e">
        <f t="shared" si="336"/>
        <v>#N/A</v>
      </c>
      <c r="L1953" s="24" t="e">
        <f t="shared" si="337"/>
        <v>#N/A</v>
      </c>
      <c r="M1953" s="24" t="e">
        <f>VLOOKUP($A1953,cash!$A$1:$B$3001,2,FALSE)</f>
        <v>#N/A</v>
      </c>
      <c r="N1953" s="24" t="e">
        <f t="shared" si="338"/>
        <v>#N/A</v>
      </c>
      <c r="P1953" s="24" t="e">
        <f t="shared" si="339"/>
        <v>#N/A</v>
      </c>
      <c r="Q1953" s="24" t="e">
        <f t="shared" si="340"/>
        <v>#N/A</v>
      </c>
      <c r="S1953" s="14" t="e">
        <f t="shared" si="341"/>
        <v>#N/A</v>
      </c>
      <c r="T1953" s="14" t="e">
        <f t="shared" si="342"/>
        <v>#N/A</v>
      </c>
      <c r="U1953" s="14" t="e">
        <f t="shared" si="343"/>
        <v>#N/A</v>
      </c>
      <c r="V1953" s="14">
        <f t="shared" si="344"/>
        <v>0</v>
      </c>
      <c r="W1953" s="14" t="e">
        <f t="shared" si="345"/>
        <v>#N/A</v>
      </c>
      <c r="X1953" s="14" t="e">
        <f t="shared" si="346"/>
        <v>#N/A</v>
      </c>
    </row>
    <row r="1954" spans="1:24">
      <c r="A1954" s="10">
        <f>europe!A1965</f>
        <v>0</v>
      </c>
      <c r="B1954" s="9" t="e">
        <f>VLOOKUP($A1954,europe!$A$1:$B$3014,2,FALSE)</f>
        <v>#N/A</v>
      </c>
      <c r="C1954" s="9">
        <f>VLOOKUP($A1954,man_neu!$A$1:$D$3001,4,FALSE)</f>
        <v>0</v>
      </c>
      <c r="D1954" s="24" t="e">
        <f>VLOOKUP($A1954,cash!$A$1:$B$3001,2,FALSE)</f>
        <v>#N/A</v>
      </c>
      <c r="E1954" s="9" t="e">
        <f>VLOOKUP($A1954,patri!$A$1:$B$3002,2,FALSE)</f>
        <v>#N/A</v>
      </c>
      <c r="G1954" s="9" t="e">
        <f>VLOOKUP($A1954,anteile!$A$4:$D$2615,anteile!B$12,FALSE)</f>
        <v>#N/A</v>
      </c>
      <c r="H1954" s="9" t="e">
        <f>VLOOKUP($A1954,anteile!$A$4:$D$2615,anteile!C$12,FALSE)</f>
        <v>#N/A</v>
      </c>
      <c r="I1954" s="9" t="e">
        <f>VLOOKUP($A1954,anteile!$A$4:$D$2615,anteile!D$12,FALSE)</f>
        <v>#N/A</v>
      </c>
      <c r="K1954" s="24" t="e">
        <f t="shared" si="336"/>
        <v>#N/A</v>
      </c>
      <c r="L1954" s="24" t="e">
        <f t="shared" si="337"/>
        <v>#N/A</v>
      </c>
      <c r="M1954" s="24" t="e">
        <f>VLOOKUP($A1954,cash!$A$1:$B$3001,2,FALSE)</f>
        <v>#N/A</v>
      </c>
      <c r="N1954" s="24" t="e">
        <f t="shared" si="338"/>
        <v>#N/A</v>
      </c>
      <c r="P1954" s="24" t="e">
        <f t="shared" si="339"/>
        <v>#N/A</v>
      </c>
      <c r="Q1954" s="24" t="e">
        <f t="shared" si="340"/>
        <v>#N/A</v>
      </c>
      <c r="S1954" s="14" t="e">
        <f t="shared" si="341"/>
        <v>#N/A</v>
      </c>
      <c r="T1954" s="14" t="e">
        <f t="shared" si="342"/>
        <v>#N/A</v>
      </c>
      <c r="U1954" s="14" t="e">
        <f t="shared" si="343"/>
        <v>#N/A</v>
      </c>
      <c r="V1954" s="14">
        <f t="shared" si="344"/>
        <v>0</v>
      </c>
      <c r="W1954" s="14" t="e">
        <f t="shared" si="345"/>
        <v>#N/A</v>
      </c>
      <c r="X1954" s="14" t="e">
        <f t="shared" si="346"/>
        <v>#N/A</v>
      </c>
    </row>
    <row r="1955" spans="1:24">
      <c r="A1955" s="10">
        <f>europe!A1966</f>
        <v>0</v>
      </c>
      <c r="B1955" s="9" t="e">
        <f>VLOOKUP($A1955,europe!$A$1:$B$3014,2,FALSE)</f>
        <v>#N/A</v>
      </c>
      <c r="C1955" s="9">
        <f>VLOOKUP($A1955,man_neu!$A$1:$D$3001,4,FALSE)</f>
        <v>0</v>
      </c>
      <c r="D1955" s="24" t="e">
        <f>VLOOKUP($A1955,cash!$A$1:$B$3001,2,FALSE)</f>
        <v>#N/A</v>
      </c>
      <c r="E1955" s="9" t="e">
        <f>VLOOKUP($A1955,patri!$A$1:$B$3002,2,FALSE)</f>
        <v>#N/A</v>
      </c>
      <c r="G1955" s="9" t="e">
        <f>VLOOKUP($A1955,anteile!$A$4:$D$2615,anteile!B$12,FALSE)</f>
        <v>#N/A</v>
      </c>
      <c r="H1955" s="9" t="e">
        <f>VLOOKUP($A1955,anteile!$A$4:$D$2615,anteile!C$12,FALSE)</f>
        <v>#N/A</v>
      </c>
      <c r="I1955" s="9" t="e">
        <f>VLOOKUP($A1955,anteile!$A$4:$D$2615,anteile!D$12,FALSE)</f>
        <v>#N/A</v>
      </c>
      <c r="K1955" s="24" t="e">
        <f t="shared" si="336"/>
        <v>#N/A</v>
      </c>
      <c r="L1955" s="24" t="e">
        <f t="shared" si="337"/>
        <v>#N/A</v>
      </c>
      <c r="M1955" s="24" t="e">
        <f>VLOOKUP($A1955,cash!$A$1:$B$3001,2,FALSE)</f>
        <v>#N/A</v>
      </c>
      <c r="N1955" s="24" t="e">
        <f t="shared" si="338"/>
        <v>#N/A</v>
      </c>
      <c r="P1955" s="24" t="e">
        <f t="shared" si="339"/>
        <v>#N/A</v>
      </c>
      <c r="Q1955" s="24" t="e">
        <f t="shared" si="340"/>
        <v>#N/A</v>
      </c>
      <c r="S1955" s="14" t="e">
        <f t="shared" si="341"/>
        <v>#N/A</v>
      </c>
      <c r="T1955" s="14" t="e">
        <f t="shared" si="342"/>
        <v>#N/A</v>
      </c>
      <c r="U1955" s="14" t="e">
        <f t="shared" si="343"/>
        <v>#N/A</v>
      </c>
      <c r="V1955" s="14">
        <f t="shared" si="344"/>
        <v>0</v>
      </c>
      <c r="W1955" s="14" t="e">
        <f t="shared" si="345"/>
        <v>#N/A</v>
      </c>
      <c r="X1955" s="14" t="e">
        <f t="shared" si="346"/>
        <v>#N/A</v>
      </c>
    </row>
    <row r="1956" spans="1:24">
      <c r="A1956" s="10">
        <f>europe!A1967</f>
        <v>0</v>
      </c>
      <c r="B1956" s="9" t="e">
        <f>VLOOKUP($A1956,europe!$A$1:$B$3014,2,FALSE)</f>
        <v>#N/A</v>
      </c>
      <c r="C1956" s="9">
        <f>VLOOKUP($A1956,man_neu!$A$1:$D$3001,4,FALSE)</f>
        <v>0</v>
      </c>
      <c r="D1956" s="24" t="e">
        <f>VLOOKUP($A1956,cash!$A$1:$B$3001,2,FALSE)</f>
        <v>#N/A</v>
      </c>
      <c r="E1956" s="9" t="e">
        <f>VLOOKUP($A1956,patri!$A$1:$B$3002,2,FALSE)</f>
        <v>#N/A</v>
      </c>
      <c r="G1956" s="9" t="e">
        <f>VLOOKUP($A1956,anteile!$A$4:$D$2615,anteile!B$12,FALSE)</f>
        <v>#N/A</v>
      </c>
      <c r="H1956" s="9" t="e">
        <f>VLOOKUP($A1956,anteile!$A$4:$D$2615,anteile!C$12,FALSE)</f>
        <v>#N/A</v>
      </c>
      <c r="I1956" s="9" t="e">
        <f>VLOOKUP($A1956,anteile!$A$4:$D$2615,anteile!D$12,FALSE)</f>
        <v>#N/A</v>
      </c>
      <c r="K1956" s="24" t="e">
        <f t="shared" si="336"/>
        <v>#N/A</v>
      </c>
      <c r="L1956" s="24" t="e">
        <f t="shared" si="337"/>
        <v>#N/A</v>
      </c>
      <c r="M1956" s="24" t="e">
        <f>VLOOKUP($A1956,cash!$A$1:$B$3001,2,FALSE)</f>
        <v>#N/A</v>
      </c>
      <c r="N1956" s="24" t="e">
        <f t="shared" si="338"/>
        <v>#N/A</v>
      </c>
      <c r="P1956" s="24" t="e">
        <f t="shared" si="339"/>
        <v>#N/A</v>
      </c>
      <c r="Q1956" s="24" t="e">
        <f t="shared" si="340"/>
        <v>#N/A</v>
      </c>
      <c r="S1956" s="14" t="e">
        <f t="shared" si="341"/>
        <v>#N/A</v>
      </c>
      <c r="T1956" s="14" t="e">
        <f t="shared" si="342"/>
        <v>#N/A</v>
      </c>
      <c r="U1956" s="14" t="e">
        <f t="shared" si="343"/>
        <v>#N/A</v>
      </c>
      <c r="V1956" s="14">
        <f t="shared" si="344"/>
        <v>0</v>
      </c>
      <c r="W1956" s="14" t="e">
        <f t="shared" si="345"/>
        <v>#N/A</v>
      </c>
      <c r="X1956" s="14" t="e">
        <f t="shared" si="346"/>
        <v>#N/A</v>
      </c>
    </row>
    <row r="1957" spans="1:24">
      <c r="A1957" s="10">
        <f>europe!A1968</f>
        <v>0</v>
      </c>
      <c r="B1957" s="9" t="e">
        <f>VLOOKUP($A1957,europe!$A$1:$B$3014,2,FALSE)</f>
        <v>#N/A</v>
      </c>
      <c r="C1957" s="9">
        <f>VLOOKUP($A1957,man_neu!$A$1:$D$3001,4,FALSE)</f>
        <v>0</v>
      </c>
      <c r="D1957" s="24" t="e">
        <f>VLOOKUP($A1957,cash!$A$1:$B$3001,2,FALSE)</f>
        <v>#N/A</v>
      </c>
      <c r="E1957" s="9" t="e">
        <f>VLOOKUP($A1957,patri!$A$1:$B$3002,2,FALSE)</f>
        <v>#N/A</v>
      </c>
      <c r="G1957" s="9" t="e">
        <f>VLOOKUP($A1957,anteile!$A$4:$D$2615,anteile!B$12,FALSE)</f>
        <v>#N/A</v>
      </c>
      <c r="H1957" s="9" t="e">
        <f>VLOOKUP($A1957,anteile!$A$4:$D$2615,anteile!C$12,FALSE)</f>
        <v>#N/A</v>
      </c>
      <c r="I1957" s="9" t="e">
        <f>VLOOKUP($A1957,anteile!$A$4:$D$2615,anteile!D$12,FALSE)</f>
        <v>#N/A</v>
      </c>
      <c r="K1957" s="24" t="e">
        <f t="shared" si="336"/>
        <v>#N/A</v>
      </c>
      <c r="L1957" s="24" t="e">
        <f t="shared" si="337"/>
        <v>#N/A</v>
      </c>
      <c r="M1957" s="24" t="e">
        <f>VLOOKUP($A1957,cash!$A$1:$B$3001,2,FALSE)</f>
        <v>#N/A</v>
      </c>
      <c r="N1957" s="24" t="e">
        <f t="shared" si="338"/>
        <v>#N/A</v>
      </c>
      <c r="P1957" s="24" t="e">
        <f t="shared" si="339"/>
        <v>#N/A</v>
      </c>
      <c r="Q1957" s="24" t="e">
        <f t="shared" si="340"/>
        <v>#N/A</v>
      </c>
      <c r="S1957" s="14" t="e">
        <f t="shared" si="341"/>
        <v>#N/A</v>
      </c>
      <c r="T1957" s="14" t="e">
        <f t="shared" si="342"/>
        <v>#N/A</v>
      </c>
      <c r="U1957" s="14" t="e">
        <f t="shared" si="343"/>
        <v>#N/A</v>
      </c>
      <c r="V1957" s="14">
        <f t="shared" si="344"/>
        <v>0</v>
      </c>
      <c r="W1957" s="14" t="e">
        <f t="shared" si="345"/>
        <v>#N/A</v>
      </c>
      <c r="X1957" s="14" t="e">
        <f t="shared" si="346"/>
        <v>#N/A</v>
      </c>
    </row>
    <row r="1958" spans="1:24">
      <c r="A1958" s="10">
        <f>europe!A1969</f>
        <v>0</v>
      </c>
      <c r="B1958" s="9" t="e">
        <f>VLOOKUP($A1958,europe!$A$1:$B$3014,2,FALSE)</f>
        <v>#N/A</v>
      </c>
      <c r="C1958" s="9">
        <f>VLOOKUP($A1958,man_neu!$A$1:$D$3001,4,FALSE)</f>
        <v>0</v>
      </c>
      <c r="D1958" s="24" t="e">
        <f>VLOOKUP($A1958,cash!$A$1:$B$3001,2,FALSE)</f>
        <v>#N/A</v>
      </c>
      <c r="E1958" s="9" t="e">
        <f>VLOOKUP($A1958,patri!$A$1:$B$3002,2,FALSE)</f>
        <v>#N/A</v>
      </c>
      <c r="G1958" s="9" t="e">
        <f>VLOOKUP($A1958,anteile!$A$4:$D$2615,anteile!B$12,FALSE)</f>
        <v>#N/A</v>
      </c>
      <c r="H1958" s="9" t="e">
        <f>VLOOKUP($A1958,anteile!$A$4:$D$2615,anteile!C$12,FALSE)</f>
        <v>#N/A</v>
      </c>
      <c r="I1958" s="9" t="e">
        <f>VLOOKUP($A1958,anteile!$A$4:$D$2615,anteile!D$12,FALSE)</f>
        <v>#N/A</v>
      </c>
      <c r="K1958" s="24" t="e">
        <f t="shared" si="336"/>
        <v>#N/A</v>
      </c>
      <c r="L1958" s="24" t="e">
        <f t="shared" si="337"/>
        <v>#N/A</v>
      </c>
      <c r="M1958" s="24" t="e">
        <f>VLOOKUP($A1958,cash!$A$1:$B$3001,2,FALSE)</f>
        <v>#N/A</v>
      </c>
      <c r="N1958" s="24" t="e">
        <f t="shared" si="338"/>
        <v>#N/A</v>
      </c>
      <c r="P1958" s="24" t="e">
        <f t="shared" si="339"/>
        <v>#N/A</v>
      </c>
      <c r="Q1958" s="24" t="e">
        <f t="shared" si="340"/>
        <v>#N/A</v>
      </c>
      <c r="S1958" s="14" t="e">
        <f t="shared" si="341"/>
        <v>#N/A</v>
      </c>
      <c r="T1958" s="14" t="e">
        <f t="shared" si="342"/>
        <v>#N/A</v>
      </c>
      <c r="U1958" s="14" t="e">
        <f t="shared" si="343"/>
        <v>#N/A</v>
      </c>
      <c r="V1958" s="14">
        <f t="shared" si="344"/>
        <v>0</v>
      </c>
      <c r="W1958" s="14" t="e">
        <f t="shared" si="345"/>
        <v>#N/A</v>
      </c>
      <c r="X1958" s="14" t="e">
        <f t="shared" si="346"/>
        <v>#N/A</v>
      </c>
    </row>
    <row r="1959" spans="1:24">
      <c r="A1959" s="10">
        <f>europe!A1970</f>
        <v>0</v>
      </c>
      <c r="B1959" s="9" t="e">
        <f>VLOOKUP($A1959,europe!$A$1:$B$3014,2,FALSE)</f>
        <v>#N/A</v>
      </c>
      <c r="C1959" s="9">
        <f>VLOOKUP($A1959,man_neu!$A$1:$D$3001,4,FALSE)</f>
        <v>0</v>
      </c>
      <c r="D1959" s="24" t="e">
        <f>VLOOKUP($A1959,cash!$A$1:$B$3001,2,FALSE)</f>
        <v>#N/A</v>
      </c>
      <c r="E1959" s="9" t="e">
        <f>VLOOKUP($A1959,patri!$A$1:$B$3002,2,FALSE)</f>
        <v>#N/A</v>
      </c>
      <c r="G1959" s="9" t="e">
        <f>VLOOKUP($A1959,anteile!$A$4:$D$2615,anteile!B$12,FALSE)</f>
        <v>#N/A</v>
      </c>
      <c r="H1959" s="9" t="e">
        <f>VLOOKUP($A1959,anteile!$A$4:$D$2615,anteile!C$12,FALSE)</f>
        <v>#N/A</v>
      </c>
      <c r="I1959" s="9" t="e">
        <f>VLOOKUP($A1959,anteile!$A$4:$D$2615,anteile!D$12,FALSE)</f>
        <v>#N/A</v>
      </c>
      <c r="K1959" s="24" t="e">
        <f t="shared" si="336"/>
        <v>#N/A</v>
      </c>
      <c r="L1959" s="24" t="e">
        <f t="shared" si="337"/>
        <v>#N/A</v>
      </c>
      <c r="M1959" s="24" t="e">
        <f>VLOOKUP($A1959,cash!$A$1:$B$3001,2,FALSE)</f>
        <v>#N/A</v>
      </c>
      <c r="N1959" s="24" t="e">
        <f t="shared" si="338"/>
        <v>#N/A</v>
      </c>
      <c r="P1959" s="24" t="e">
        <f t="shared" si="339"/>
        <v>#N/A</v>
      </c>
      <c r="Q1959" s="24" t="e">
        <f t="shared" si="340"/>
        <v>#N/A</v>
      </c>
      <c r="S1959" s="14" t="e">
        <f t="shared" si="341"/>
        <v>#N/A</v>
      </c>
      <c r="T1959" s="14" t="e">
        <f t="shared" si="342"/>
        <v>#N/A</v>
      </c>
      <c r="U1959" s="14" t="e">
        <f t="shared" si="343"/>
        <v>#N/A</v>
      </c>
      <c r="V1959" s="14">
        <f t="shared" si="344"/>
        <v>0</v>
      </c>
      <c r="W1959" s="14" t="e">
        <f t="shared" si="345"/>
        <v>#N/A</v>
      </c>
      <c r="X1959" s="14" t="e">
        <f t="shared" si="346"/>
        <v>#N/A</v>
      </c>
    </row>
    <row r="1960" spans="1:24">
      <c r="A1960" s="10">
        <f>europe!A1971</f>
        <v>0</v>
      </c>
      <c r="B1960" s="9" t="e">
        <f>VLOOKUP($A1960,europe!$A$1:$B$3014,2,FALSE)</f>
        <v>#N/A</v>
      </c>
      <c r="C1960" s="9">
        <f>VLOOKUP($A1960,man_neu!$A$1:$D$3001,4,FALSE)</f>
        <v>0</v>
      </c>
      <c r="D1960" s="24" t="e">
        <f>VLOOKUP($A1960,cash!$A$1:$B$3001,2,FALSE)</f>
        <v>#N/A</v>
      </c>
      <c r="E1960" s="9" t="e">
        <f>VLOOKUP($A1960,patri!$A$1:$B$3002,2,FALSE)</f>
        <v>#N/A</v>
      </c>
      <c r="G1960" s="9" t="e">
        <f>VLOOKUP($A1960,anteile!$A$4:$D$2615,anteile!B$12,FALSE)</f>
        <v>#N/A</v>
      </c>
      <c r="H1960" s="9" t="e">
        <f>VLOOKUP($A1960,anteile!$A$4:$D$2615,anteile!C$12,FALSE)</f>
        <v>#N/A</v>
      </c>
      <c r="I1960" s="9" t="e">
        <f>VLOOKUP($A1960,anteile!$A$4:$D$2615,anteile!D$12,FALSE)</f>
        <v>#N/A</v>
      </c>
      <c r="K1960" s="24" t="e">
        <f t="shared" si="336"/>
        <v>#N/A</v>
      </c>
      <c r="L1960" s="24" t="e">
        <f t="shared" si="337"/>
        <v>#N/A</v>
      </c>
      <c r="M1960" s="24" t="e">
        <f>VLOOKUP($A1960,cash!$A$1:$B$3001,2,FALSE)</f>
        <v>#N/A</v>
      </c>
      <c r="N1960" s="24" t="e">
        <f t="shared" si="338"/>
        <v>#N/A</v>
      </c>
      <c r="P1960" s="24" t="e">
        <f t="shared" si="339"/>
        <v>#N/A</v>
      </c>
      <c r="Q1960" s="24" t="e">
        <f t="shared" si="340"/>
        <v>#N/A</v>
      </c>
      <c r="S1960" s="14" t="e">
        <f t="shared" si="341"/>
        <v>#N/A</v>
      </c>
      <c r="T1960" s="14" t="e">
        <f t="shared" si="342"/>
        <v>#N/A</v>
      </c>
      <c r="U1960" s="14" t="e">
        <f t="shared" si="343"/>
        <v>#N/A</v>
      </c>
      <c r="V1960" s="14">
        <f t="shared" si="344"/>
        <v>0</v>
      </c>
      <c r="W1960" s="14" t="e">
        <f t="shared" si="345"/>
        <v>#N/A</v>
      </c>
      <c r="X1960" s="14" t="e">
        <f t="shared" si="346"/>
        <v>#N/A</v>
      </c>
    </row>
    <row r="1961" spans="1:24">
      <c r="A1961" s="10">
        <f>europe!A1972</f>
        <v>0</v>
      </c>
      <c r="B1961" s="9" t="e">
        <f>VLOOKUP($A1961,europe!$A$1:$B$3014,2,FALSE)</f>
        <v>#N/A</v>
      </c>
      <c r="C1961" s="9">
        <f>VLOOKUP($A1961,man_neu!$A$1:$D$3001,4,FALSE)</f>
        <v>0</v>
      </c>
      <c r="D1961" s="24" t="e">
        <f>VLOOKUP($A1961,cash!$A$1:$B$3001,2,FALSE)</f>
        <v>#N/A</v>
      </c>
      <c r="E1961" s="9" t="e">
        <f>VLOOKUP($A1961,patri!$A$1:$B$3002,2,FALSE)</f>
        <v>#N/A</v>
      </c>
      <c r="G1961" s="9" t="e">
        <f>VLOOKUP($A1961,anteile!$A$4:$D$2615,anteile!B$12,FALSE)</f>
        <v>#N/A</v>
      </c>
      <c r="H1961" s="9" t="e">
        <f>VLOOKUP($A1961,anteile!$A$4:$D$2615,anteile!C$12,FALSE)</f>
        <v>#N/A</v>
      </c>
      <c r="I1961" s="9" t="e">
        <f>VLOOKUP($A1961,anteile!$A$4:$D$2615,anteile!D$12,FALSE)</f>
        <v>#N/A</v>
      </c>
      <c r="K1961" s="24" t="e">
        <f t="shared" si="336"/>
        <v>#N/A</v>
      </c>
      <c r="L1961" s="24" t="e">
        <f t="shared" si="337"/>
        <v>#N/A</v>
      </c>
      <c r="M1961" s="24" t="e">
        <f>VLOOKUP($A1961,cash!$A$1:$B$3001,2,FALSE)</f>
        <v>#N/A</v>
      </c>
      <c r="N1961" s="24" t="e">
        <f t="shared" si="338"/>
        <v>#N/A</v>
      </c>
      <c r="P1961" s="24" t="e">
        <f t="shared" si="339"/>
        <v>#N/A</v>
      </c>
      <c r="Q1961" s="24" t="e">
        <f t="shared" si="340"/>
        <v>#N/A</v>
      </c>
      <c r="S1961" s="14" t="e">
        <f t="shared" si="341"/>
        <v>#N/A</v>
      </c>
      <c r="T1961" s="14" t="e">
        <f t="shared" si="342"/>
        <v>#N/A</v>
      </c>
      <c r="U1961" s="14" t="e">
        <f t="shared" si="343"/>
        <v>#N/A</v>
      </c>
      <c r="V1961" s="14">
        <f t="shared" si="344"/>
        <v>0</v>
      </c>
      <c r="W1961" s="14" t="e">
        <f t="shared" si="345"/>
        <v>#N/A</v>
      </c>
      <c r="X1961" s="14" t="e">
        <f t="shared" si="346"/>
        <v>#N/A</v>
      </c>
    </row>
    <row r="1962" spans="1:24">
      <c r="A1962" s="10">
        <f>europe!A1973</f>
        <v>0</v>
      </c>
      <c r="B1962" s="9" t="e">
        <f>VLOOKUP($A1962,europe!$A$1:$B$3014,2,FALSE)</f>
        <v>#N/A</v>
      </c>
      <c r="C1962" s="9">
        <f>VLOOKUP($A1962,man_neu!$A$1:$D$3001,4,FALSE)</f>
        <v>0</v>
      </c>
      <c r="D1962" s="24" t="e">
        <f>VLOOKUP($A1962,cash!$A$1:$B$3001,2,FALSE)</f>
        <v>#N/A</v>
      </c>
      <c r="E1962" s="9" t="e">
        <f>VLOOKUP($A1962,patri!$A$1:$B$3002,2,FALSE)</f>
        <v>#N/A</v>
      </c>
      <c r="G1962" s="9" t="e">
        <f>VLOOKUP($A1962,anteile!$A$4:$D$2615,anteile!B$12,FALSE)</f>
        <v>#N/A</v>
      </c>
      <c r="H1962" s="9" t="e">
        <f>VLOOKUP($A1962,anteile!$A$4:$D$2615,anteile!C$12,FALSE)</f>
        <v>#N/A</v>
      </c>
      <c r="I1962" s="9" t="e">
        <f>VLOOKUP($A1962,anteile!$A$4:$D$2615,anteile!D$12,FALSE)</f>
        <v>#N/A</v>
      </c>
      <c r="K1962" s="24" t="e">
        <f t="shared" si="336"/>
        <v>#N/A</v>
      </c>
      <c r="L1962" s="24" t="e">
        <f t="shared" si="337"/>
        <v>#N/A</v>
      </c>
      <c r="M1962" s="24" t="e">
        <f>VLOOKUP($A1962,cash!$A$1:$B$3001,2,FALSE)</f>
        <v>#N/A</v>
      </c>
      <c r="N1962" s="24" t="e">
        <f t="shared" si="338"/>
        <v>#N/A</v>
      </c>
      <c r="P1962" s="24" t="e">
        <f t="shared" si="339"/>
        <v>#N/A</v>
      </c>
      <c r="Q1962" s="24" t="e">
        <f t="shared" si="340"/>
        <v>#N/A</v>
      </c>
      <c r="S1962" s="14" t="e">
        <f t="shared" si="341"/>
        <v>#N/A</v>
      </c>
      <c r="T1962" s="14" t="e">
        <f t="shared" si="342"/>
        <v>#N/A</v>
      </c>
      <c r="U1962" s="14" t="e">
        <f t="shared" si="343"/>
        <v>#N/A</v>
      </c>
      <c r="V1962" s="14">
        <f t="shared" si="344"/>
        <v>0</v>
      </c>
      <c r="W1962" s="14" t="e">
        <f t="shared" si="345"/>
        <v>#N/A</v>
      </c>
      <c r="X1962" s="14" t="e">
        <f t="shared" si="346"/>
        <v>#N/A</v>
      </c>
    </row>
    <row r="1963" spans="1:24">
      <c r="A1963" s="10">
        <f>europe!A1974</f>
        <v>0</v>
      </c>
      <c r="B1963" s="9" t="e">
        <f>VLOOKUP($A1963,europe!$A$1:$B$3014,2,FALSE)</f>
        <v>#N/A</v>
      </c>
      <c r="C1963" s="9">
        <f>VLOOKUP($A1963,man_neu!$A$1:$D$3001,4,FALSE)</f>
        <v>0</v>
      </c>
      <c r="D1963" s="24" t="e">
        <f>VLOOKUP($A1963,cash!$A$1:$B$3001,2,FALSE)</f>
        <v>#N/A</v>
      </c>
      <c r="E1963" s="9" t="e">
        <f>VLOOKUP($A1963,patri!$A$1:$B$3002,2,FALSE)</f>
        <v>#N/A</v>
      </c>
      <c r="G1963" s="9" t="e">
        <f>VLOOKUP($A1963,anteile!$A$4:$D$2615,anteile!B$12,FALSE)</f>
        <v>#N/A</v>
      </c>
      <c r="H1963" s="9" t="e">
        <f>VLOOKUP($A1963,anteile!$A$4:$D$2615,anteile!C$12,FALSE)</f>
        <v>#N/A</v>
      </c>
      <c r="I1963" s="9" t="e">
        <f>VLOOKUP($A1963,anteile!$A$4:$D$2615,anteile!D$12,FALSE)</f>
        <v>#N/A</v>
      </c>
      <c r="K1963" s="24" t="e">
        <f t="shared" si="336"/>
        <v>#N/A</v>
      </c>
      <c r="L1963" s="24" t="e">
        <f t="shared" si="337"/>
        <v>#N/A</v>
      </c>
      <c r="M1963" s="24" t="e">
        <f>VLOOKUP($A1963,cash!$A$1:$B$3001,2,FALSE)</f>
        <v>#N/A</v>
      </c>
      <c r="N1963" s="24" t="e">
        <f t="shared" si="338"/>
        <v>#N/A</v>
      </c>
      <c r="P1963" s="24" t="e">
        <f t="shared" si="339"/>
        <v>#N/A</v>
      </c>
      <c r="Q1963" s="24" t="e">
        <f t="shared" si="340"/>
        <v>#N/A</v>
      </c>
      <c r="S1963" s="14" t="e">
        <f t="shared" si="341"/>
        <v>#N/A</v>
      </c>
      <c r="T1963" s="14" t="e">
        <f t="shared" si="342"/>
        <v>#N/A</v>
      </c>
      <c r="U1963" s="14" t="e">
        <f t="shared" si="343"/>
        <v>#N/A</v>
      </c>
      <c r="V1963" s="14">
        <f t="shared" si="344"/>
        <v>0</v>
      </c>
      <c r="W1963" s="14" t="e">
        <f t="shared" si="345"/>
        <v>#N/A</v>
      </c>
      <c r="X1963" s="14" t="e">
        <f t="shared" si="346"/>
        <v>#N/A</v>
      </c>
    </row>
    <row r="1964" spans="1:24">
      <c r="A1964" s="10">
        <f>europe!A1975</f>
        <v>0</v>
      </c>
      <c r="B1964" s="9" t="e">
        <f>VLOOKUP($A1964,europe!$A$1:$B$3014,2,FALSE)</f>
        <v>#N/A</v>
      </c>
      <c r="C1964" s="9">
        <f>VLOOKUP($A1964,man_neu!$A$1:$D$3001,4,FALSE)</f>
        <v>0</v>
      </c>
      <c r="D1964" s="24" t="e">
        <f>VLOOKUP($A1964,cash!$A$1:$B$3001,2,FALSE)</f>
        <v>#N/A</v>
      </c>
      <c r="E1964" s="9" t="e">
        <f>VLOOKUP($A1964,patri!$A$1:$B$3002,2,FALSE)</f>
        <v>#N/A</v>
      </c>
      <c r="G1964" s="9" t="e">
        <f>VLOOKUP($A1964,anteile!$A$4:$D$2615,anteile!B$12,FALSE)</f>
        <v>#N/A</v>
      </c>
      <c r="H1964" s="9" t="e">
        <f>VLOOKUP($A1964,anteile!$A$4:$D$2615,anteile!C$12,FALSE)</f>
        <v>#N/A</v>
      </c>
      <c r="I1964" s="9" t="e">
        <f>VLOOKUP($A1964,anteile!$A$4:$D$2615,anteile!D$12,FALSE)</f>
        <v>#N/A</v>
      </c>
      <c r="K1964" s="24" t="e">
        <f t="shared" si="336"/>
        <v>#N/A</v>
      </c>
      <c r="L1964" s="24" t="e">
        <f t="shared" si="337"/>
        <v>#N/A</v>
      </c>
      <c r="M1964" s="24" t="e">
        <f>VLOOKUP($A1964,cash!$A$1:$B$3001,2,FALSE)</f>
        <v>#N/A</v>
      </c>
      <c r="N1964" s="24" t="e">
        <f t="shared" si="338"/>
        <v>#N/A</v>
      </c>
      <c r="P1964" s="24" t="e">
        <f t="shared" si="339"/>
        <v>#N/A</v>
      </c>
      <c r="Q1964" s="24" t="e">
        <f t="shared" si="340"/>
        <v>#N/A</v>
      </c>
      <c r="S1964" s="14" t="e">
        <f t="shared" si="341"/>
        <v>#N/A</v>
      </c>
      <c r="T1964" s="14" t="e">
        <f t="shared" si="342"/>
        <v>#N/A</v>
      </c>
      <c r="U1964" s="14" t="e">
        <f t="shared" si="343"/>
        <v>#N/A</v>
      </c>
      <c r="V1964" s="14">
        <f t="shared" si="344"/>
        <v>0</v>
      </c>
      <c r="W1964" s="14" t="e">
        <f t="shared" si="345"/>
        <v>#N/A</v>
      </c>
      <c r="X1964" s="14" t="e">
        <f t="shared" si="346"/>
        <v>#N/A</v>
      </c>
    </row>
    <row r="1965" spans="1:24">
      <c r="A1965" s="10">
        <f>europe!A1976</f>
        <v>0</v>
      </c>
      <c r="B1965" s="9" t="e">
        <f>VLOOKUP($A1965,europe!$A$1:$B$3014,2,FALSE)</f>
        <v>#N/A</v>
      </c>
      <c r="C1965" s="9">
        <f>VLOOKUP($A1965,man_neu!$A$1:$D$3001,4,FALSE)</f>
        <v>0</v>
      </c>
      <c r="D1965" s="24" t="e">
        <f>VLOOKUP($A1965,cash!$A$1:$B$3001,2,FALSE)</f>
        <v>#N/A</v>
      </c>
      <c r="E1965" s="9" t="e">
        <f>VLOOKUP($A1965,patri!$A$1:$B$3002,2,FALSE)</f>
        <v>#N/A</v>
      </c>
      <c r="G1965" s="9" t="e">
        <f>VLOOKUP($A1965,anteile!$A$4:$D$2615,anteile!B$12,FALSE)</f>
        <v>#N/A</v>
      </c>
      <c r="H1965" s="9" t="e">
        <f>VLOOKUP($A1965,anteile!$A$4:$D$2615,anteile!C$12,FALSE)</f>
        <v>#N/A</v>
      </c>
      <c r="I1965" s="9" t="e">
        <f>VLOOKUP($A1965,anteile!$A$4:$D$2615,anteile!D$12,FALSE)</f>
        <v>#N/A</v>
      </c>
      <c r="K1965" s="24" t="e">
        <f t="shared" si="336"/>
        <v>#N/A</v>
      </c>
      <c r="L1965" s="24" t="e">
        <f t="shared" si="337"/>
        <v>#N/A</v>
      </c>
      <c r="M1965" s="24" t="e">
        <f>VLOOKUP($A1965,cash!$A$1:$B$3001,2,FALSE)</f>
        <v>#N/A</v>
      </c>
      <c r="N1965" s="24" t="e">
        <f t="shared" si="338"/>
        <v>#N/A</v>
      </c>
      <c r="P1965" s="24" t="e">
        <f t="shared" si="339"/>
        <v>#N/A</v>
      </c>
      <c r="Q1965" s="24" t="e">
        <f t="shared" si="340"/>
        <v>#N/A</v>
      </c>
      <c r="S1965" s="14" t="e">
        <f t="shared" si="341"/>
        <v>#N/A</v>
      </c>
      <c r="T1965" s="14" t="e">
        <f t="shared" si="342"/>
        <v>#N/A</v>
      </c>
      <c r="U1965" s="14" t="e">
        <f t="shared" si="343"/>
        <v>#N/A</v>
      </c>
      <c r="V1965" s="14">
        <f t="shared" si="344"/>
        <v>0</v>
      </c>
      <c r="W1965" s="14" t="e">
        <f t="shared" si="345"/>
        <v>#N/A</v>
      </c>
      <c r="X1965" s="14" t="e">
        <f t="shared" si="346"/>
        <v>#N/A</v>
      </c>
    </row>
    <row r="1966" spans="1:24">
      <c r="A1966" s="10">
        <f>europe!A1977</f>
        <v>0</v>
      </c>
      <c r="B1966" s="9" t="e">
        <f>VLOOKUP($A1966,europe!$A$1:$B$3014,2,FALSE)</f>
        <v>#N/A</v>
      </c>
      <c r="C1966" s="9">
        <f>VLOOKUP($A1966,man_neu!$A$1:$D$3001,4,FALSE)</f>
        <v>0</v>
      </c>
      <c r="D1966" s="24" t="e">
        <f>VLOOKUP($A1966,cash!$A$1:$B$3001,2,FALSE)</f>
        <v>#N/A</v>
      </c>
      <c r="E1966" s="9" t="e">
        <f>VLOOKUP($A1966,patri!$A$1:$B$3002,2,FALSE)</f>
        <v>#N/A</v>
      </c>
      <c r="G1966" s="9" t="e">
        <f>VLOOKUP($A1966,anteile!$A$4:$D$2615,anteile!B$12,FALSE)</f>
        <v>#N/A</v>
      </c>
      <c r="H1966" s="9" t="e">
        <f>VLOOKUP($A1966,anteile!$A$4:$D$2615,anteile!C$12,FALSE)</f>
        <v>#N/A</v>
      </c>
      <c r="I1966" s="9" t="e">
        <f>VLOOKUP($A1966,anteile!$A$4:$D$2615,anteile!D$12,FALSE)</f>
        <v>#N/A</v>
      </c>
      <c r="K1966" s="24" t="e">
        <f t="shared" si="336"/>
        <v>#N/A</v>
      </c>
      <c r="L1966" s="24" t="e">
        <f t="shared" si="337"/>
        <v>#N/A</v>
      </c>
      <c r="M1966" s="24" t="e">
        <f>VLOOKUP($A1966,cash!$A$1:$B$3001,2,FALSE)</f>
        <v>#N/A</v>
      </c>
      <c r="N1966" s="24" t="e">
        <f t="shared" si="338"/>
        <v>#N/A</v>
      </c>
      <c r="P1966" s="24" t="e">
        <f t="shared" si="339"/>
        <v>#N/A</v>
      </c>
      <c r="Q1966" s="24" t="e">
        <f t="shared" si="340"/>
        <v>#N/A</v>
      </c>
      <c r="S1966" s="14" t="e">
        <f t="shared" si="341"/>
        <v>#N/A</v>
      </c>
      <c r="T1966" s="14" t="e">
        <f t="shared" si="342"/>
        <v>#N/A</v>
      </c>
      <c r="U1966" s="14" t="e">
        <f t="shared" si="343"/>
        <v>#N/A</v>
      </c>
      <c r="V1966" s="14">
        <f t="shared" si="344"/>
        <v>0</v>
      </c>
      <c r="W1966" s="14" t="e">
        <f t="shared" si="345"/>
        <v>#N/A</v>
      </c>
      <c r="X1966" s="14" t="e">
        <f t="shared" si="346"/>
        <v>#N/A</v>
      </c>
    </row>
    <row r="1967" spans="1:24">
      <c r="A1967" s="10">
        <f>europe!A1978</f>
        <v>0</v>
      </c>
      <c r="B1967" s="9" t="e">
        <f>VLOOKUP($A1967,europe!$A$1:$B$3014,2,FALSE)</f>
        <v>#N/A</v>
      </c>
      <c r="C1967" s="9">
        <f>VLOOKUP($A1967,man_neu!$A$1:$D$3001,4,FALSE)</f>
        <v>0</v>
      </c>
      <c r="D1967" s="24" t="e">
        <f>VLOOKUP($A1967,cash!$A$1:$B$3001,2,FALSE)</f>
        <v>#N/A</v>
      </c>
      <c r="E1967" s="9" t="e">
        <f>VLOOKUP($A1967,patri!$A$1:$B$3002,2,FALSE)</f>
        <v>#N/A</v>
      </c>
      <c r="G1967" s="9" t="e">
        <f>VLOOKUP($A1967,anteile!$A$4:$D$2615,anteile!B$12,FALSE)</f>
        <v>#N/A</v>
      </c>
      <c r="H1967" s="9" t="e">
        <f>VLOOKUP($A1967,anteile!$A$4:$D$2615,anteile!C$12,FALSE)</f>
        <v>#N/A</v>
      </c>
      <c r="I1967" s="9" t="e">
        <f>VLOOKUP($A1967,anteile!$A$4:$D$2615,anteile!D$12,FALSE)</f>
        <v>#N/A</v>
      </c>
      <c r="K1967" s="24" t="e">
        <f t="shared" si="336"/>
        <v>#N/A</v>
      </c>
      <c r="L1967" s="24" t="e">
        <f t="shared" si="337"/>
        <v>#N/A</v>
      </c>
      <c r="M1967" s="24" t="e">
        <f>VLOOKUP($A1967,cash!$A$1:$B$3001,2,FALSE)</f>
        <v>#N/A</v>
      </c>
      <c r="N1967" s="24" t="e">
        <f t="shared" si="338"/>
        <v>#N/A</v>
      </c>
      <c r="P1967" s="24" t="e">
        <f t="shared" si="339"/>
        <v>#N/A</v>
      </c>
      <c r="Q1967" s="24" t="e">
        <f t="shared" si="340"/>
        <v>#N/A</v>
      </c>
      <c r="S1967" s="14" t="e">
        <f t="shared" si="341"/>
        <v>#N/A</v>
      </c>
      <c r="T1967" s="14" t="e">
        <f t="shared" si="342"/>
        <v>#N/A</v>
      </c>
      <c r="U1967" s="14" t="e">
        <f t="shared" si="343"/>
        <v>#N/A</v>
      </c>
      <c r="V1967" s="14">
        <f t="shared" si="344"/>
        <v>0</v>
      </c>
      <c r="W1967" s="14" t="e">
        <f t="shared" si="345"/>
        <v>#N/A</v>
      </c>
      <c r="X1967" s="14" t="e">
        <f t="shared" si="346"/>
        <v>#N/A</v>
      </c>
    </row>
    <row r="1968" spans="1:24">
      <c r="A1968" s="10">
        <f>europe!A1979</f>
        <v>0</v>
      </c>
      <c r="B1968" s="9" t="e">
        <f>VLOOKUP($A1968,europe!$A$1:$B$3014,2,FALSE)</f>
        <v>#N/A</v>
      </c>
      <c r="C1968" s="9">
        <f>VLOOKUP($A1968,man_neu!$A$1:$D$3001,4,FALSE)</f>
        <v>0</v>
      </c>
      <c r="D1968" s="24" t="e">
        <f>VLOOKUP($A1968,cash!$A$1:$B$3001,2,FALSE)</f>
        <v>#N/A</v>
      </c>
      <c r="E1968" s="9" t="e">
        <f>VLOOKUP($A1968,patri!$A$1:$B$3002,2,FALSE)</f>
        <v>#N/A</v>
      </c>
      <c r="G1968" s="9" t="e">
        <f>VLOOKUP($A1968,anteile!$A$4:$D$2615,anteile!B$12,FALSE)</f>
        <v>#N/A</v>
      </c>
      <c r="H1968" s="9" t="e">
        <f>VLOOKUP($A1968,anteile!$A$4:$D$2615,anteile!C$12,FALSE)</f>
        <v>#N/A</v>
      </c>
      <c r="I1968" s="9" t="e">
        <f>VLOOKUP($A1968,anteile!$A$4:$D$2615,anteile!D$12,FALSE)</f>
        <v>#N/A</v>
      </c>
      <c r="K1968" s="24" t="e">
        <f t="shared" si="336"/>
        <v>#N/A</v>
      </c>
      <c r="L1968" s="24" t="e">
        <f t="shared" si="337"/>
        <v>#N/A</v>
      </c>
      <c r="M1968" s="24" t="e">
        <f>VLOOKUP($A1968,cash!$A$1:$B$3001,2,FALSE)</f>
        <v>#N/A</v>
      </c>
      <c r="N1968" s="24" t="e">
        <f t="shared" si="338"/>
        <v>#N/A</v>
      </c>
      <c r="P1968" s="24" t="e">
        <f t="shared" si="339"/>
        <v>#N/A</v>
      </c>
      <c r="Q1968" s="24" t="e">
        <f t="shared" si="340"/>
        <v>#N/A</v>
      </c>
      <c r="S1968" s="14" t="e">
        <f t="shared" si="341"/>
        <v>#N/A</v>
      </c>
      <c r="T1968" s="14" t="e">
        <f t="shared" si="342"/>
        <v>#N/A</v>
      </c>
      <c r="U1968" s="14" t="e">
        <f t="shared" si="343"/>
        <v>#N/A</v>
      </c>
      <c r="V1968" s="14">
        <f t="shared" si="344"/>
        <v>0</v>
      </c>
      <c r="W1968" s="14" t="e">
        <f t="shared" si="345"/>
        <v>#N/A</v>
      </c>
      <c r="X1968" s="14" t="e">
        <f t="shared" si="346"/>
        <v>#N/A</v>
      </c>
    </row>
    <row r="1969" spans="1:24">
      <c r="A1969" s="10">
        <f>europe!A1980</f>
        <v>0</v>
      </c>
      <c r="B1969" s="9" t="e">
        <f>VLOOKUP($A1969,europe!$A$1:$B$3014,2,FALSE)</f>
        <v>#N/A</v>
      </c>
      <c r="C1969" s="9">
        <f>VLOOKUP($A1969,man_neu!$A$1:$D$3001,4,FALSE)</f>
        <v>0</v>
      </c>
      <c r="D1969" s="24" t="e">
        <f>VLOOKUP($A1969,cash!$A$1:$B$3001,2,FALSE)</f>
        <v>#N/A</v>
      </c>
      <c r="E1969" s="9" t="e">
        <f>VLOOKUP($A1969,patri!$A$1:$B$3002,2,FALSE)</f>
        <v>#N/A</v>
      </c>
      <c r="G1969" s="9" t="e">
        <f>VLOOKUP($A1969,anteile!$A$4:$D$2615,anteile!B$12,FALSE)</f>
        <v>#N/A</v>
      </c>
      <c r="H1969" s="9" t="e">
        <f>VLOOKUP($A1969,anteile!$A$4:$D$2615,anteile!C$12,FALSE)</f>
        <v>#N/A</v>
      </c>
      <c r="I1969" s="9" t="e">
        <f>VLOOKUP($A1969,anteile!$A$4:$D$2615,anteile!D$12,FALSE)</f>
        <v>#N/A</v>
      </c>
      <c r="K1969" s="24" t="e">
        <f t="shared" si="336"/>
        <v>#N/A</v>
      </c>
      <c r="L1969" s="24" t="e">
        <f t="shared" si="337"/>
        <v>#N/A</v>
      </c>
      <c r="M1969" s="24" t="e">
        <f>VLOOKUP($A1969,cash!$A$1:$B$3001,2,FALSE)</f>
        <v>#N/A</v>
      </c>
      <c r="N1969" s="24" t="e">
        <f t="shared" si="338"/>
        <v>#N/A</v>
      </c>
      <c r="P1969" s="24" t="e">
        <f t="shared" si="339"/>
        <v>#N/A</v>
      </c>
      <c r="Q1969" s="24" t="e">
        <f t="shared" si="340"/>
        <v>#N/A</v>
      </c>
      <c r="S1969" s="14" t="e">
        <f t="shared" si="341"/>
        <v>#N/A</v>
      </c>
      <c r="T1969" s="14" t="e">
        <f t="shared" si="342"/>
        <v>#N/A</v>
      </c>
      <c r="U1969" s="14" t="e">
        <f t="shared" si="343"/>
        <v>#N/A</v>
      </c>
      <c r="V1969" s="14">
        <f t="shared" si="344"/>
        <v>0</v>
      </c>
      <c r="W1969" s="14" t="e">
        <f t="shared" si="345"/>
        <v>#N/A</v>
      </c>
      <c r="X1969" s="14" t="e">
        <f t="shared" si="346"/>
        <v>#N/A</v>
      </c>
    </row>
    <row r="1970" spans="1:24">
      <c r="A1970" s="10">
        <f>europe!A1981</f>
        <v>0</v>
      </c>
      <c r="B1970" s="9" t="e">
        <f>VLOOKUP($A1970,europe!$A$1:$B$3014,2,FALSE)</f>
        <v>#N/A</v>
      </c>
      <c r="C1970" s="9">
        <f>VLOOKUP($A1970,man_neu!$A$1:$D$3001,4,FALSE)</f>
        <v>0</v>
      </c>
      <c r="D1970" s="24" t="e">
        <f>VLOOKUP($A1970,cash!$A$1:$B$3001,2,FALSE)</f>
        <v>#N/A</v>
      </c>
      <c r="E1970" s="9" t="e">
        <f>VLOOKUP($A1970,patri!$A$1:$B$3002,2,FALSE)</f>
        <v>#N/A</v>
      </c>
      <c r="G1970" s="9" t="e">
        <f>VLOOKUP($A1970,anteile!$A$4:$D$2615,anteile!B$12,FALSE)</f>
        <v>#N/A</v>
      </c>
      <c r="H1970" s="9" t="e">
        <f>VLOOKUP($A1970,anteile!$A$4:$D$2615,anteile!C$12,FALSE)</f>
        <v>#N/A</v>
      </c>
      <c r="I1970" s="9" t="e">
        <f>VLOOKUP($A1970,anteile!$A$4:$D$2615,anteile!D$12,FALSE)</f>
        <v>#N/A</v>
      </c>
      <c r="K1970" s="24" t="e">
        <f t="shared" si="336"/>
        <v>#N/A</v>
      </c>
      <c r="L1970" s="24" t="e">
        <f t="shared" si="337"/>
        <v>#N/A</v>
      </c>
      <c r="M1970" s="24" t="e">
        <f>VLOOKUP($A1970,cash!$A$1:$B$3001,2,FALSE)</f>
        <v>#N/A</v>
      </c>
      <c r="N1970" s="24" t="e">
        <f t="shared" si="338"/>
        <v>#N/A</v>
      </c>
      <c r="P1970" s="24" t="e">
        <f t="shared" si="339"/>
        <v>#N/A</v>
      </c>
      <c r="Q1970" s="24" t="e">
        <f t="shared" si="340"/>
        <v>#N/A</v>
      </c>
      <c r="S1970" s="14" t="e">
        <f t="shared" si="341"/>
        <v>#N/A</v>
      </c>
      <c r="T1970" s="14" t="e">
        <f t="shared" si="342"/>
        <v>#N/A</v>
      </c>
      <c r="U1970" s="14" t="e">
        <f t="shared" si="343"/>
        <v>#N/A</v>
      </c>
      <c r="V1970" s="14">
        <f t="shared" si="344"/>
        <v>0</v>
      </c>
      <c r="W1970" s="14" t="e">
        <f t="shared" si="345"/>
        <v>#N/A</v>
      </c>
      <c r="X1970" s="14" t="e">
        <f t="shared" si="346"/>
        <v>#N/A</v>
      </c>
    </row>
    <row r="1971" spans="1:24">
      <c r="A1971" s="10">
        <f>europe!A1982</f>
        <v>0</v>
      </c>
      <c r="B1971" s="9" t="e">
        <f>VLOOKUP($A1971,europe!$A$1:$B$3014,2,FALSE)</f>
        <v>#N/A</v>
      </c>
      <c r="C1971" s="9">
        <f>VLOOKUP($A1971,man_neu!$A$1:$D$3001,4,FALSE)</f>
        <v>0</v>
      </c>
      <c r="D1971" s="24" t="e">
        <f>VLOOKUP($A1971,cash!$A$1:$B$3001,2,FALSE)</f>
        <v>#N/A</v>
      </c>
      <c r="E1971" s="9" t="e">
        <f>VLOOKUP($A1971,patri!$A$1:$B$3002,2,FALSE)</f>
        <v>#N/A</v>
      </c>
      <c r="G1971" s="9" t="e">
        <f>VLOOKUP($A1971,anteile!$A$4:$D$2615,anteile!B$12,FALSE)</f>
        <v>#N/A</v>
      </c>
      <c r="H1971" s="9" t="e">
        <f>VLOOKUP($A1971,anteile!$A$4:$D$2615,anteile!C$12,FALSE)</f>
        <v>#N/A</v>
      </c>
      <c r="I1971" s="9" t="e">
        <f>VLOOKUP($A1971,anteile!$A$4:$D$2615,anteile!D$12,FALSE)</f>
        <v>#N/A</v>
      </c>
      <c r="K1971" s="24" t="e">
        <f t="shared" si="336"/>
        <v>#N/A</v>
      </c>
      <c r="L1971" s="24" t="e">
        <f t="shared" si="337"/>
        <v>#N/A</v>
      </c>
      <c r="M1971" s="24" t="e">
        <f>VLOOKUP($A1971,cash!$A$1:$B$3001,2,FALSE)</f>
        <v>#N/A</v>
      </c>
      <c r="N1971" s="24" t="e">
        <f t="shared" si="338"/>
        <v>#N/A</v>
      </c>
      <c r="P1971" s="24" t="e">
        <f t="shared" si="339"/>
        <v>#N/A</v>
      </c>
      <c r="Q1971" s="24" t="e">
        <f t="shared" si="340"/>
        <v>#N/A</v>
      </c>
      <c r="S1971" s="14" t="e">
        <f t="shared" si="341"/>
        <v>#N/A</v>
      </c>
      <c r="T1971" s="14" t="e">
        <f t="shared" si="342"/>
        <v>#N/A</v>
      </c>
      <c r="U1971" s="14" t="e">
        <f t="shared" si="343"/>
        <v>#N/A</v>
      </c>
      <c r="V1971" s="14">
        <f t="shared" si="344"/>
        <v>0</v>
      </c>
      <c r="W1971" s="14" t="e">
        <f t="shared" si="345"/>
        <v>#N/A</v>
      </c>
      <c r="X1971" s="14" t="e">
        <f t="shared" si="346"/>
        <v>#N/A</v>
      </c>
    </row>
    <row r="1972" spans="1:24">
      <c r="A1972" s="10">
        <f>europe!A1983</f>
        <v>0</v>
      </c>
      <c r="B1972" s="9" t="e">
        <f>VLOOKUP($A1972,europe!$A$1:$B$3014,2,FALSE)</f>
        <v>#N/A</v>
      </c>
      <c r="C1972" s="9">
        <f>VLOOKUP($A1972,man_neu!$A$1:$D$3001,4,FALSE)</f>
        <v>0</v>
      </c>
      <c r="D1972" s="24" t="e">
        <f>VLOOKUP($A1972,cash!$A$1:$B$3001,2,FALSE)</f>
        <v>#N/A</v>
      </c>
      <c r="E1972" s="9" t="e">
        <f>VLOOKUP($A1972,patri!$A$1:$B$3002,2,FALSE)</f>
        <v>#N/A</v>
      </c>
      <c r="G1972" s="9" t="e">
        <f>VLOOKUP($A1972,anteile!$A$4:$D$2615,anteile!B$12,FALSE)</f>
        <v>#N/A</v>
      </c>
      <c r="H1972" s="9" t="e">
        <f>VLOOKUP($A1972,anteile!$A$4:$D$2615,anteile!C$12,FALSE)</f>
        <v>#N/A</v>
      </c>
      <c r="I1972" s="9" t="e">
        <f>VLOOKUP($A1972,anteile!$A$4:$D$2615,anteile!D$12,FALSE)</f>
        <v>#N/A</v>
      </c>
      <c r="K1972" s="24" t="e">
        <f t="shared" si="336"/>
        <v>#N/A</v>
      </c>
      <c r="L1972" s="24" t="e">
        <f t="shared" si="337"/>
        <v>#N/A</v>
      </c>
      <c r="M1972" s="24" t="e">
        <f>VLOOKUP($A1972,cash!$A$1:$B$3001,2,FALSE)</f>
        <v>#N/A</v>
      </c>
      <c r="N1972" s="24" t="e">
        <f t="shared" si="338"/>
        <v>#N/A</v>
      </c>
      <c r="P1972" s="24" t="e">
        <f t="shared" si="339"/>
        <v>#N/A</v>
      </c>
      <c r="Q1972" s="24" t="e">
        <f t="shared" si="340"/>
        <v>#N/A</v>
      </c>
      <c r="S1972" s="14" t="e">
        <f t="shared" si="341"/>
        <v>#N/A</v>
      </c>
      <c r="T1972" s="14" t="e">
        <f t="shared" si="342"/>
        <v>#N/A</v>
      </c>
      <c r="U1972" s="14" t="e">
        <f t="shared" si="343"/>
        <v>#N/A</v>
      </c>
      <c r="V1972" s="14">
        <f t="shared" si="344"/>
        <v>0</v>
      </c>
      <c r="W1972" s="14" t="e">
        <f t="shared" si="345"/>
        <v>#N/A</v>
      </c>
      <c r="X1972" s="14" t="e">
        <f t="shared" si="346"/>
        <v>#N/A</v>
      </c>
    </row>
    <row r="1973" spans="1:24">
      <c r="A1973" s="10">
        <f>europe!A1984</f>
        <v>0</v>
      </c>
      <c r="B1973" s="9" t="e">
        <f>VLOOKUP($A1973,europe!$A$1:$B$3014,2,FALSE)</f>
        <v>#N/A</v>
      </c>
      <c r="C1973" s="9">
        <f>VLOOKUP($A1973,man_neu!$A$1:$D$3001,4,FALSE)</f>
        <v>0</v>
      </c>
      <c r="D1973" s="24" t="e">
        <f>VLOOKUP($A1973,cash!$A$1:$B$3001,2,FALSE)</f>
        <v>#N/A</v>
      </c>
      <c r="E1973" s="9" t="e">
        <f>VLOOKUP($A1973,patri!$A$1:$B$3002,2,FALSE)</f>
        <v>#N/A</v>
      </c>
      <c r="G1973" s="9" t="e">
        <f>VLOOKUP($A1973,anteile!$A$4:$D$2615,anteile!B$12,FALSE)</f>
        <v>#N/A</v>
      </c>
      <c r="H1973" s="9" t="e">
        <f>VLOOKUP($A1973,anteile!$A$4:$D$2615,anteile!C$12,FALSE)</f>
        <v>#N/A</v>
      </c>
      <c r="I1973" s="9" t="e">
        <f>VLOOKUP($A1973,anteile!$A$4:$D$2615,anteile!D$12,FALSE)</f>
        <v>#N/A</v>
      </c>
      <c r="K1973" s="24" t="e">
        <f t="shared" si="336"/>
        <v>#N/A</v>
      </c>
      <c r="L1973" s="24" t="e">
        <f t="shared" si="337"/>
        <v>#N/A</v>
      </c>
      <c r="M1973" s="24" t="e">
        <f>VLOOKUP($A1973,cash!$A$1:$B$3001,2,FALSE)</f>
        <v>#N/A</v>
      </c>
      <c r="N1973" s="24" t="e">
        <f t="shared" si="338"/>
        <v>#N/A</v>
      </c>
      <c r="P1973" s="24" t="e">
        <f t="shared" si="339"/>
        <v>#N/A</v>
      </c>
      <c r="Q1973" s="24" t="e">
        <f t="shared" si="340"/>
        <v>#N/A</v>
      </c>
      <c r="S1973" s="14" t="e">
        <f t="shared" si="341"/>
        <v>#N/A</v>
      </c>
      <c r="T1973" s="14" t="e">
        <f t="shared" si="342"/>
        <v>#N/A</v>
      </c>
      <c r="U1973" s="14" t="e">
        <f t="shared" si="343"/>
        <v>#N/A</v>
      </c>
      <c r="V1973" s="14">
        <f t="shared" si="344"/>
        <v>0</v>
      </c>
      <c r="W1973" s="14" t="e">
        <f t="shared" si="345"/>
        <v>#N/A</v>
      </c>
      <c r="X1973" s="14" t="e">
        <f t="shared" si="346"/>
        <v>#N/A</v>
      </c>
    </row>
    <row r="1974" spans="1:24">
      <c r="A1974" s="10">
        <f>europe!A1985</f>
        <v>0</v>
      </c>
      <c r="B1974" s="9" t="e">
        <f>VLOOKUP($A1974,europe!$A$1:$B$3014,2,FALSE)</f>
        <v>#N/A</v>
      </c>
      <c r="C1974" s="9">
        <f>VLOOKUP($A1974,man_neu!$A$1:$D$3001,4,FALSE)</f>
        <v>0</v>
      </c>
      <c r="D1974" s="24" t="e">
        <f>VLOOKUP($A1974,cash!$A$1:$B$3001,2,FALSE)</f>
        <v>#N/A</v>
      </c>
      <c r="E1974" s="9" t="e">
        <f>VLOOKUP($A1974,patri!$A$1:$B$3002,2,FALSE)</f>
        <v>#N/A</v>
      </c>
      <c r="G1974" s="9" t="e">
        <f>VLOOKUP($A1974,anteile!$A$4:$D$2615,anteile!B$12,FALSE)</f>
        <v>#N/A</v>
      </c>
      <c r="H1974" s="9" t="e">
        <f>VLOOKUP($A1974,anteile!$A$4:$D$2615,anteile!C$12,FALSE)</f>
        <v>#N/A</v>
      </c>
      <c r="I1974" s="9" t="e">
        <f>VLOOKUP($A1974,anteile!$A$4:$D$2615,anteile!D$12,FALSE)</f>
        <v>#N/A</v>
      </c>
      <c r="K1974" s="24" t="e">
        <f t="shared" si="336"/>
        <v>#N/A</v>
      </c>
      <c r="L1974" s="24" t="e">
        <f t="shared" si="337"/>
        <v>#N/A</v>
      </c>
      <c r="M1974" s="24" t="e">
        <f>VLOOKUP($A1974,cash!$A$1:$B$3001,2,FALSE)</f>
        <v>#N/A</v>
      </c>
      <c r="N1974" s="24" t="e">
        <f t="shared" si="338"/>
        <v>#N/A</v>
      </c>
      <c r="P1974" s="24" t="e">
        <f t="shared" si="339"/>
        <v>#N/A</v>
      </c>
      <c r="Q1974" s="24" t="e">
        <f t="shared" si="340"/>
        <v>#N/A</v>
      </c>
      <c r="S1974" s="14" t="e">
        <f t="shared" si="341"/>
        <v>#N/A</v>
      </c>
      <c r="T1974" s="14" t="e">
        <f t="shared" si="342"/>
        <v>#N/A</v>
      </c>
      <c r="U1974" s="14" t="e">
        <f t="shared" si="343"/>
        <v>#N/A</v>
      </c>
      <c r="V1974" s="14">
        <f t="shared" si="344"/>
        <v>0</v>
      </c>
      <c r="W1974" s="14" t="e">
        <f t="shared" si="345"/>
        <v>#N/A</v>
      </c>
      <c r="X1974" s="14" t="e">
        <f t="shared" si="346"/>
        <v>#N/A</v>
      </c>
    </row>
    <row r="1975" spans="1:24">
      <c r="A1975" s="10">
        <f>europe!A1986</f>
        <v>0</v>
      </c>
      <c r="B1975" s="9" t="e">
        <f>VLOOKUP($A1975,europe!$A$1:$B$3014,2,FALSE)</f>
        <v>#N/A</v>
      </c>
      <c r="C1975" s="9">
        <f>VLOOKUP($A1975,man_neu!$A$1:$D$3001,4,FALSE)</f>
        <v>0</v>
      </c>
      <c r="D1975" s="24" t="e">
        <f>VLOOKUP($A1975,cash!$A$1:$B$3001,2,FALSE)</f>
        <v>#N/A</v>
      </c>
      <c r="E1975" s="9" t="e">
        <f>VLOOKUP($A1975,patri!$A$1:$B$3002,2,FALSE)</f>
        <v>#N/A</v>
      </c>
      <c r="G1975" s="9" t="e">
        <f>VLOOKUP($A1975,anteile!$A$4:$D$2615,anteile!B$12,FALSE)</f>
        <v>#N/A</v>
      </c>
      <c r="H1975" s="9" t="e">
        <f>VLOOKUP($A1975,anteile!$A$4:$D$2615,anteile!C$12,FALSE)</f>
        <v>#N/A</v>
      </c>
      <c r="I1975" s="9" t="e">
        <f>VLOOKUP($A1975,anteile!$A$4:$D$2615,anteile!D$12,FALSE)</f>
        <v>#N/A</v>
      </c>
      <c r="K1975" s="24" t="e">
        <f t="shared" si="336"/>
        <v>#N/A</v>
      </c>
      <c r="L1975" s="24" t="e">
        <f t="shared" si="337"/>
        <v>#N/A</v>
      </c>
      <c r="M1975" s="24" t="e">
        <f>VLOOKUP($A1975,cash!$A$1:$B$3001,2,FALSE)</f>
        <v>#N/A</v>
      </c>
      <c r="N1975" s="24" t="e">
        <f t="shared" si="338"/>
        <v>#N/A</v>
      </c>
      <c r="P1975" s="24" t="e">
        <f t="shared" si="339"/>
        <v>#N/A</v>
      </c>
      <c r="Q1975" s="24" t="e">
        <f t="shared" si="340"/>
        <v>#N/A</v>
      </c>
      <c r="S1975" s="14" t="e">
        <f t="shared" si="341"/>
        <v>#N/A</v>
      </c>
      <c r="T1975" s="14" t="e">
        <f t="shared" si="342"/>
        <v>#N/A</v>
      </c>
      <c r="U1975" s="14" t="e">
        <f t="shared" si="343"/>
        <v>#N/A</v>
      </c>
      <c r="V1975" s="14">
        <f t="shared" si="344"/>
        <v>0</v>
      </c>
      <c r="W1975" s="14" t="e">
        <f t="shared" si="345"/>
        <v>#N/A</v>
      </c>
      <c r="X1975" s="14" t="e">
        <f t="shared" si="346"/>
        <v>#N/A</v>
      </c>
    </row>
    <row r="1976" spans="1:24">
      <c r="A1976" s="10">
        <f>europe!A1987</f>
        <v>0</v>
      </c>
      <c r="B1976" s="9" t="e">
        <f>VLOOKUP($A1976,europe!$A$1:$B$3014,2,FALSE)</f>
        <v>#N/A</v>
      </c>
      <c r="C1976" s="9">
        <f>VLOOKUP($A1976,man_neu!$A$1:$D$3001,4,FALSE)</f>
        <v>0</v>
      </c>
      <c r="D1976" s="24" t="e">
        <f>VLOOKUP($A1976,cash!$A$1:$B$3001,2,FALSE)</f>
        <v>#N/A</v>
      </c>
      <c r="E1976" s="9" t="e">
        <f>VLOOKUP($A1976,patri!$A$1:$B$3002,2,FALSE)</f>
        <v>#N/A</v>
      </c>
      <c r="G1976" s="9" t="e">
        <f>VLOOKUP($A1976,anteile!$A$4:$D$2615,anteile!B$12,FALSE)</f>
        <v>#N/A</v>
      </c>
      <c r="H1976" s="9" t="e">
        <f>VLOOKUP($A1976,anteile!$A$4:$D$2615,anteile!C$12,FALSE)</f>
        <v>#N/A</v>
      </c>
      <c r="I1976" s="9" t="e">
        <f>VLOOKUP($A1976,anteile!$A$4:$D$2615,anteile!D$12,FALSE)</f>
        <v>#N/A</v>
      </c>
      <c r="K1976" s="24" t="e">
        <f t="shared" si="336"/>
        <v>#N/A</v>
      </c>
      <c r="L1976" s="24" t="e">
        <f t="shared" si="337"/>
        <v>#N/A</v>
      </c>
      <c r="M1976" s="24" t="e">
        <f>VLOOKUP($A1976,cash!$A$1:$B$3001,2,FALSE)</f>
        <v>#N/A</v>
      </c>
      <c r="N1976" s="24" t="e">
        <f t="shared" si="338"/>
        <v>#N/A</v>
      </c>
      <c r="P1976" s="24" t="e">
        <f t="shared" si="339"/>
        <v>#N/A</v>
      </c>
      <c r="Q1976" s="24" t="e">
        <f t="shared" si="340"/>
        <v>#N/A</v>
      </c>
      <c r="S1976" s="14" t="e">
        <f t="shared" si="341"/>
        <v>#N/A</v>
      </c>
      <c r="T1976" s="14" t="e">
        <f t="shared" si="342"/>
        <v>#N/A</v>
      </c>
      <c r="U1976" s="14" t="e">
        <f t="shared" si="343"/>
        <v>#N/A</v>
      </c>
      <c r="V1976" s="14">
        <f t="shared" si="344"/>
        <v>0</v>
      </c>
      <c r="W1976" s="14" t="e">
        <f t="shared" si="345"/>
        <v>#N/A</v>
      </c>
      <c r="X1976" s="14" t="e">
        <f t="shared" si="346"/>
        <v>#N/A</v>
      </c>
    </row>
    <row r="1977" spans="1:24">
      <c r="A1977" s="10">
        <f>europe!A1988</f>
        <v>0</v>
      </c>
      <c r="B1977" s="9" t="e">
        <f>VLOOKUP($A1977,europe!$A$1:$B$3014,2,FALSE)</f>
        <v>#N/A</v>
      </c>
      <c r="C1977" s="9">
        <f>VLOOKUP($A1977,man_neu!$A$1:$D$3001,4,FALSE)</f>
        <v>0</v>
      </c>
      <c r="D1977" s="24" t="e">
        <f>VLOOKUP($A1977,cash!$A$1:$B$3001,2,FALSE)</f>
        <v>#N/A</v>
      </c>
      <c r="E1977" s="9" t="e">
        <f>VLOOKUP($A1977,patri!$A$1:$B$3002,2,FALSE)</f>
        <v>#N/A</v>
      </c>
      <c r="G1977" s="9" t="e">
        <f>VLOOKUP($A1977,anteile!$A$4:$D$2615,anteile!B$12,FALSE)</f>
        <v>#N/A</v>
      </c>
      <c r="H1977" s="9" t="e">
        <f>VLOOKUP($A1977,anteile!$A$4:$D$2615,anteile!C$12,FALSE)</f>
        <v>#N/A</v>
      </c>
      <c r="I1977" s="9" t="e">
        <f>VLOOKUP($A1977,anteile!$A$4:$D$2615,anteile!D$12,FALSE)</f>
        <v>#N/A</v>
      </c>
      <c r="K1977" s="24" t="e">
        <f t="shared" si="336"/>
        <v>#N/A</v>
      </c>
      <c r="L1977" s="24" t="e">
        <f t="shared" si="337"/>
        <v>#N/A</v>
      </c>
      <c r="M1977" s="24" t="e">
        <f>VLOOKUP($A1977,cash!$A$1:$B$3001,2,FALSE)</f>
        <v>#N/A</v>
      </c>
      <c r="N1977" s="24" t="e">
        <f t="shared" si="338"/>
        <v>#N/A</v>
      </c>
      <c r="P1977" s="24" t="e">
        <f t="shared" si="339"/>
        <v>#N/A</v>
      </c>
      <c r="Q1977" s="24" t="e">
        <f t="shared" si="340"/>
        <v>#N/A</v>
      </c>
      <c r="S1977" s="14" t="e">
        <f t="shared" si="341"/>
        <v>#N/A</v>
      </c>
      <c r="T1977" s="14" t="e">
        <f t="shared" si="342"/>
        <v>#N/A</v>
      </c>
      <c r="U1977" s="14" t="e">
        <f t="shared" si="343"/>
        <v>#N/A</v>
      </c>
      <c r="V1977" s="14">
        <f t="shared" si="344"/>
        <v>0</v>
      </c>
      <c r="W1977" s="14" t="e">
        <f t="shared" si="345"/>
        <v>#N/A</v>
      </c>
      <c r="X1977" s="14" t="e">
        <f t="shared" si="346"/>
        <v>#N/A</v>
      </c>
    </row>
    <row r="1978" spans="1:24">
      <c r="A1978" s="10">
        <f>europe!A1989</f>
        <v>0</v>
      </c>
      <c r="B1978" s="9" t="e">
        <f>VLOOKUP($A1978,europe!$A$1:$B$3014,2,FALSE)</f>
        <v>#N/A</v>
      </c>
      <c r="C1978" s="9">
        <f>VLOOKUP($A1978,man_neu!$A$1:$D$3001,4,FALSE)</f>
        <v>0</v>
      </c>
      <c r="D1978" s="24" t="e">
        <f>VLOOKUP($A1978,cash!$A$1:$B$3001,2,FALSE)</f>
        <v>#N/A</v>
      </c>
      <c r="E1978" s="9" t="e">
        <f>VLOOKUP($A1978,patri!$A$1:$B$3002,2,FALSE)</f>
        <v>#N/A</v>
      </c>
      <c r="G1978" s="9" t="e">
        <f>VLOOKUP($A1978,anteile!$A$4:$D$2615,anteile!B$12,FALSE)</f>
        <v>#N/A</v>
      </c>
      <c r="H1978" s="9" t="e">
        <f>VLOOKUP($A1978,anteile!$A$4:$D$2615,anteile!C$12,FALSE)</f>
        <v>#N/A</v>
      </c>
      <c r="I1978" s="9" t="e">
        <f>VLOOKUP($A1978,anteile!$A$4:$D$2615,anteile!D$12,FALSE)</f>
        <v>#N/A</v>
      </c>
      <c r="K1978" s="24" t="e">
        <f t="shared" si="336"/>
        <v>#N/A</v>
      </c>
      <c r="L1978" s="24" t="e">
        <f t="shared" si="337"/>
        <v>#N/A</v>
      </c>
      <c r="M1978" s="24" t="e">
        <f>VLOOKUP($A1978,cash!$A$1:$B$3001,2,FALSE)</f>
        <v>#N/A</v>
      </c>
      <c r="N1978" s="24" t="e">
        <f t="shared" si="338"/>
        <v>#N/A</v>
      </c>
      <c r="P1978" s="24" t="e">
        <f t="shared" si="339"/>
        <v>#N/A</v>
      </c>
      <c r="Q1978" s="24" t="e">
        <f t="shared" si="340"/>
        <v>#N/A</v>
      </c>
      <c r="S1978" s="14" t="e">
        <f t="shared" si="341"/>
        <v>#N/A</v>
      </c>
      <c r="T1978" s="14" t="e">
        <f t="shared" si="342"/>
        <v>#N/A</v>
      </c>
      <c r="U1978" s="14" t="e">
        <f t="shared" si="343"/>
        <v>#N/A</v>
      </c>
      <c r="V1978" s="14">
        <f t="shared" si="344"/>
        <v>0</v>
      </c>
      <c r="W1978" s="14" t="e">
        <f t="shared" si="345"/>
        <v>#N/A</v>
      </c>
      <c r="X1978" s="14" t="e">
        <f t="shared" si="346"/>
        <v>#N/A</v>
      </c>
    </row>
    <row r="1979" spans="1:24">
      <c r="A1979" s="10">
        <f>europe!A1990</f>
        <v>0</v>
      </c>
      <c r="B1979" s="9" t="e">
        <f>VLOOKUP($A1979,europe!$A$1:$B$3014,2,FALSE)</f>
        <v>#N/A</v>
      </c>
      <c r="C1979" s="9">
        <f>VLOOKUP($A1979,man_neu!$A$1:$D$3001,4,FALSE)</f>
        <v>0</v>
      </c>
      <c r="D1979" s="24" t="e">
        <f>VLOOKUP($A1979,cash!$A$1:$B$3001,2,FALSE)</f>
        <v>#N/A</v>
      </c>
      <c r="E1979" s="9" t="e">
        <f>VLOOKUP($A1979,patri!$A$1:$B$3002,2,FALSE)</f>
        <v>#N/A</v>
      </c>
      <c r="G1979" s="9" t="e">
        <f>VLOOKUP($A1979,anteile!$A$4:$D$2615,anteile!B$12,FALSE)</f>
        <v>#N/A</v>
      </c>
      <c r="H1979" s="9" t="e">
        <f>VLOOKUP($A1979,anteile!$A$4:$D$2615,anteile!C$12,FALSE)</f>
        <v>#N/A</v>
      </c>
      <c r="I1979" s="9" t="e">
        <f>VLOOKUP($A1979,anteile!$A$4:$D$2615,anteile!D$12,FALSE)</f>
        <v>#N/A</v>
      </c>
      <c r="K1979" s="24" t="e">
        <f t="shared" si="336"/>
        <v>#N/A</v>
      </c>
      <c r="L1979" s="24" t="e">
        <f t="shared" si="337"/>
        <v>#N/A</v>
      </c>
      <c r="M1979" s="24" t="e">
        <f>VLOOKUP($A1979,cash!$A$1:$B$3001,2,FALSE)</f>
        <v>#N/A</v>
      </c>
      <c r="N1979" s="24" t="e">
        <f t="shared" si="338"/>
        <v>#N/A</v>
      </c>
      <c r="P1979" s="24" t="e">
        <f t="shared" si="339"/>
        <v>#N/A</v>
      </c>
      <c r="Q1979" s="24" t="e">
        <f t="shared" si="340"/>
        <v>#N/A</v>
      </c>
      <c r="S1979" s="14" t="e">
        <f t="shared" si="341"/>
        <v>#N/A</v>
      </c>
      <c r="T1979" s="14" t="e">
        <f t="shared" si="342"/>
        <v>#N/A</v>
      </c>
      <c r="U1979" s="14" t="e">
        <f t="shared" si="343"/>
        <v>#N/A</v>
      </c>
      <c r="V1979" s="14">
        <f t="shared" si="344"/>
        <v>0</v>
      </c>
      <c r="W1979" s="14" t="e">
        <f t="shared" si="345"/>
        <v>#N/A</v>
      </c>
      <c r="X1979" s="14" t="e">
        <f t="shared" si="346"/>
        <v>#N/A</v>
      </c>
    </row>
    <row r="1980" spans="1:24">
      <c r="A1980" s="10">
        <f>europe!A1991</f>
        <v>0</v>
      </c>
      <c r="B1980" s="9" t="e">
        <f>VLOOKUP($A1980,europe!$A$1:$B$3014,2,FALSE)</f>
        <v>#N/A</v>
      </c>
      <c r="C1980" s="9">
        <f>VLOOKUP($A1980,man_neu!$A$1:$D$3001,4,FALSE)</f>
        <v>0</v>
      </c>
      <c r="D1980" s="24" t="e">
        <f>VLOOKUP($A1980,cash!$A$1:$B$3001,2,FALSE)</f>
        <v>#N/A</v>
      </c>
      <c r="E1980" s="9" t="e">
        <f>VLOOKUP($A1980,patri!$A$1:$B$3002,2,FALSE)</f>
        <v>#N/A</v>
      </c>
      <c r="G1980" s="9" t="e">
        <f>VLOOKUP($A1980,anteile!$A$4:$D$2615,anteile!B$12,FALSE)</f>
        <v>#N/A</v>
      </c>
      <c r="H1980" s="9" t="e">
        <f>VLOOKUP($A1980,anteile!$A$4:$D$2615,anteile!C$12,FALSE)</f>
        <v>#N/A</v>
      </c>
      <c r="I1980" s="9" t="e">
        <f>VLOOKUP($A1980,anteile!$A$4:$D$2615,anteile!D$12,FALSE)</f>
        <v>#N/A</v>
      </c>
      <c r="K1980" s="24" t="e">
        <f t="shared" si="336"/>
        <v>#N/A</v>
      </c>
      <c r="L1980" s="24" t="e">
        <f t="shared" si="337"/>
        <v>#N/A</v>
      </c>
      <c r="M1980" s="24" t="e">
        <f>VLOOKUP($A1980,cash!$A$1:$B$3001,2,FALSE)</f>
        <v>#N/A</v>
      </c>
      <c r="N1980" s="24" t="e">
        <f t="shared" si="338"/>
        <v>#N/A</v>
      </c>
      <c r="P1980" s="24" t="e">
        <f t="shared" si="339"/>
        <v>#N/A</v>
      </c>
      <c r="Q1980" s="24" t="e">
        <f t="shared" si="340"/>
        <v>#N/A</v>
      </c>
      <c r="S1980" s="14" t="e">
        <f t="shared" si="341"/>
        <v>#N/A</v>
      </c>
      <c r="T1980" s="14" t="e">
        <f t="shared" si="342"/>
        <v>#N/A</v>
      </c>
      <c r="U1980" s="14" t="e">
        <f t="shared" si="343"/>
        <v>#N/A</v>
      </c>
      <c r="V1980" s="14">
        <f t="shared" si="344"/>
        <v>0</v>
      </c>
      <c r="W1980" s="14" t="e">
        <f t="shared" si="345"/>
        <v>#N/A</v>
      </c>
      <c r="X1980" s="14" t="e">
        <f t="shared" si="346"/>
        <v>#N/A</v>
      </c>
    </row>
    <row r="1981" spans="1:24">
      <c r="A1981" s="10">
        <f>europe!A1992</f>
        <v>0</v>
      </c>
      <c r="B1981" s="9" t="e">
        <f>VLOOKUP($A1981,europe!$A$1:$B$3014,2,FALSE)</f>
        <v>#N/A</v>
      </c>
      <c r="C1981" s="9">
        <f>VLOOKUP($A1981,man_neu!$A$1:$D$3001,4,FALSE)</f>
        <v>0</v>
      </c>
      <c r="D1981" s="24" t="e">
        <f>VLOOKUP($A1981,cash!$A$1:$B$3001,2,FALSE)</f>
        <v>#N/A</v>
      </c>
      <c r="E1981" s="9" t="e">
        <f>VLOOKUP($A1981,patri!$A$1:$B$3002,2,FALSE)</f>
        <v>#N/A</v>
      </c>
      <c r="G1981" s="9" t="e">
        <f>VLOOKUP($A1981,anteile!$A$4:$D$2615,anteile!B$12,FALSE)</f>
        <v>#N/A</v>
      </c>
      <c r="H1981" s="9" t="e">
        <f>VLOOKUP($A1981,anteile!$A$4:$D$2615,anteile!C$12,FALSE)</f>
        <v>#N/A</v>
      </c>
      <c r="I1981" s="9" t="e">
        <f>VLOOKUP($A1981,anteile!$A$4:$D$2615,anteile!D$12,FALSE)</f>
        <v>#N/A</v>
      </c>
      <c r="K1981" s="24" t="e">
        <f t="shared" si="336"/>
        <v>#N/A</v>
      </c>
      <c r="L1981" s="24" t="e">
        <f t="shared" si="337"/>
        <v>#N/A</v>
      </c>
      <c r="M1981" s="24" t="e">
        <f>VLOOKUP($A1981,cash!$A$1:$B$3001,2,FALSE)</f>
        <v>#N/A</v>
      </c>
      <c r="N1981" s="24" t="e">
        <f t="shared" si="338"/>
        <v>#N/A</v>
      </c>
      <c r="P1981" s="24" t="e">
        <f t="shared" si="339"/>
        <v>#N/A</v>
      </c>
      <c r="Q1981" s="24" t="e">
        <f t="shared" si="340"/>
        <v>#N/A</v>
      </c>
      <c r="S1981" s="14" t="e">
        <f t="shared" si="341"/>
        <v>#N/A</v>
      </c>
      <c r="T1981" s="14" t="e">
        <f t="shared" si="342"/>
        <v>#N/A</v>
      </c>
      <c r="U1981" s="14" t="e">
        <f t="shared" si="343"/>
        <v>#N/A</v>
      </c>
      <c r="V1981" s="14">
        <f t="shared" si="344"/>
        <v>0</v>
      </c>
      <c r="W1981" s="14" t="e">
        <f t="shared" si="345"/>
        <v>#N/A</v>
      </c>
      <c r="X1981" s="14" t="e">
        <f t="shared" si="346"/>
        <v>#N/A</v>
      </c>
    </row>
    <row r="1982" spans="1:24">
      <c r="A1982" s="10">
        <f>europe!A1993</f>
        <v>0</v>
      </c>
      <c r="B1982" s="9" t="e">
        <f>VLOOKUP($A1982,europe!$A$1:$B$3014,2,FALSE)</f>
        <v>#N/A</v>
      </c>
      <c r="C1982" s="9">
        <f>VLOOKUP($A1982,man_neu!$A$1:$D$3001,4,FALSE)</f>
        <v>0</v>
      </c>
      <c r="D1982" s="24" t="e">
        <f>VLOOKUP($A1982,cash!$A$1:$B$3001,2,FALSE)</f>
        <v>#N/A</v>
      </c>
      <c r="E1982" s="9" t="e">
        <f>VLOOKUP($A1982,patri!$A$1:$B$3002,2,FALSE)</f>
        <v>#N/A</v>
      </c>
      <c r="G1982" s="9" t="e">
        <f>VLOOKUP($A1982,anteile!$A$4:$D$2615,anteile!B$12,FALSE)</f>
        <v>#N/A</v>
      </c>
      <c r="H1982" s="9" t="e">
        <f>VLOOKUP($A1982,anteile!$A$4:$D$2615,anteile!C$12,FALSE)</f>
        <v>#N/A</v>
      </c>
      <c r="I1982" s="9" t="e">
        <f>VLOOKUP($A1982,anteile!$A$4:$D$2615,anteile!D$12,FALSE)</f>
        <v>#N/A</v>
      </c>
      <c r="K1982" s="24" t="e">
        <f t="shared" si="336"/>
        <v>#N/A</v>
      </c>
      <c r="L1982" s="24" t="e">
        <f t="shared" si="337"/>
        <v>#N/A</v>
      </c>
      <c r="M1982" s="24" t="e">
        <f>VLOOKUP($A1982,cash!$A$1:$B$3001,2,FALSE)</f>
        <v>#N/A</v>
      </c>
      <c r="N1982" s="24" t="e">
        <f t="shared" si="338"/>
        <v>#N/A</v>
      </c>
      <c r="P1982" s="24" t="e">
        <f t="shared" si="339"/>
        <v>#N/A</v>
      </c>
      <c r="Q1982" s="24" t="e">
        <f t="shared" si="340"/>
        <v>#N/A</v>
      </c>
      <c r="S1982" s="14" t="e">
        <f t="shared" si="341"/>
        <v>#N/A</v>
      </c>
      <c r="T1982" s="14" t="e">
        <f t="shared" si="342"/>
        <v>#N/A</v>
      </c>
      <c r="U1982" s="14" t="e">
        <f t="shared" si="343"/>
        <v>#N/A</v>
      </c>
      <c r="V1982" s="14">
        <f t="shared" si="344"/>
        <v>0</v>
      </c>
      <c r="W1982" s="14" t="e">
        <f t="shared" si="345"/>
        <v>#N/A</v>
      </c>
      <c r="X1982" s="14" t="e">
        <f t="shared" si="346"/>
        <v>#N/A</v>
      </c>
    </row>
    <row r="1983" spans="1:24">
      <c r="A1983" s="10">
        <f>europe!A1994</f>
        <v>0</v>
      </c>
      <c r="B1983" s="9" t="e">
        <f>VLOOKUP($A1983,europe!$A$1:$B$3014,2,FALSE)</f>
        <v>#N/A</v>
      </c>
      <c r="C1983" s="9">
        <f>VLOOKUP($A1983,man_neu!$A$1:$D$3001,4,FALSE)</f>
        <v>0</v>
      </c>
      <c r="D1983" s="24" t="e">
        <f>VLOOKUP($A1983,cash!$A$1:$B$3001,2,FALSE)</f>
        <v>#N/A</v>
      </c>
      <c r="E1983" s="9" t="e">
        <f>VLOOKUP($A1983,patri!$A$1:$B$3002,2,FALSE)</f>
        <v>#N/A</v>
      </c>
      <c r="G1983" s="9" t="e">
        <f>VLOOKUP($A1983,anteile!$A$4:$D$2615,anteile!B$12,FALSE)</f>
        <v>#N/A</v>
      </c>
      <c r="H1983" s="9" t="e">
        <f>VLOOKUP($A1983,anteile!$A$4:$D$2615,anteile!C$12,FALSE)</f>
        <v>#N/A</v>
      </c>
      <c r="I1983" s="9" t="e">
        <f>VLOOKUP($A1983,anteile!$A$4:$D$2615,anteile!D$12,FALSE)</f>
        <v>#N/A</v>
      </c>
      <c r="K1983" s="24" t="e">
        <f t="shared" si="336"/>
        <v>#N/A</v>
      </c>
      <c r="L1983" s="24" t="e">
        <f t="shared" si="337"/>
        <v>#N/A</v>
      </c>
      <c r="M1983" s="24" t="e">
        <f>VLOOKUP($A1983,cash!$A$1:$B$3001,2,FALSE)</f>
        <v>#N/A</v>
      </c>
      <c r="N1983" s="24" t="e">
        <f t="shared" si="338"/>
        <v>#N/A</v>
      </c>
      <c r="P1983" s="24" t="e">
        <f t="shared" si="339"/>
        <v>#N/A</v>
      </c>
      <c r="Q1983" s="24" t="e">
        <f t="shared" si="340"/>
        <v>#N/A</v>
      </c>
      <c r="S1983" s="14" t="e">
        <f t="shared" si="341"/>
        <v>#N/A</v>
      </c>
      <c r="T1983" s="14" t="e">
        <f t="shared" si="342"/>
        <v>#N/A</v>
      </c>
      <c r="U1983" s="14" t="e">
        <f t="shared" si="343"/>
        <v>#N/A</v>
      </c>
      <c r="V1983" s="14">
        <f t="shared" si="344"/>
        <v>0</v>
      </c>
      <c r="W1983" s="14" t="e">
        <f t="shared" si="345"/>
        <v>#N/A</v>
      </c>
      <c r="X1983" s="14" t="e">
        <f t="shared" si="346"/>
        <v>#N/A</v>
      </c>
    </row>
    <row r="1984" spans="1:24">
      <c r="A1984" s="10">
        <f>europe!A1995</f>
        <v>0</v>
      </c>
      <c r="B1984" s="9" t="e">
        <f>VLOOKUP($A1984,europe!$A$1:$B$3014,2,FALSE)</f>
        <v>#N/A</v>
      </c>
      <c r="C1984" s="9">
        <f>VLOOKUP($A1984,man_neu!$A$1:$D$3001,4,FALSE)</f>
        <v>0</v>
      </c>
      <c r="D1984" s="24" t="e">
        <f>VLOOKUP($A1984,cash!$A$1:$B$3001,2,FALSE)</f>
        <v>#N/A</v>
      </c>
      <c r="E1984" s="9" t="e">
        <f>VLOOKUP($A1984,patri!$A$1:$B$3002,2,FALSE)</f>
        <v>#N/A</v>
      </c>
      <c r="G1984" s="9" t="e">
        <f>VLOOKUP($A1984,anteile!$A$4:$D$2615,anteile!B$12,FALSE)</f>
        <v>#N/A</v>
      </c>
      <c r="H1984" s="9" t="e">
        <f>VLOOKUP($A1984,anteile!$A$4:$D$2615,anteile!C$12,FALSE)</f>
        <v>#N/A</v>
      </c>
      <c r="I1984" s="9" t="e">
        <f>VLOOKUP($A1984,anteile!$A$4:$D$2615,anteile!D$12,FALSE)</f>
        <v>#N/A</v>
      </c>
      <c r="K1984" s="24" t="e">
        <f t="shared" si="336"/>
        <v>#N/A</v>
      </c>
      <c r="L1984" s="24" t="e">
        <f t="shared" si="337"/>
        <v>#N/A</v>
      </c>
      <c r="M1984" s="24" t="e">
        <f>VLOOKUP($A1984,cash!$A$1:$B$3001,2,FALSE)</f>
        <v>#N/A</v>
      </c>
      <c r="N1984" s="24" t="e">
        <f t="shared" si="338"/>
        <v>#N/A</v>
      </c>
      <c r="P1984" s="24" t="e">
        <f t="shared" si="339"/>
        <v>#N/A</v>
      </c>
      <c r="Q1984" s="24" t="e">
        <f t="shared" si="340"/>
        <v>#N/A</v>
      </c>
      <c r="S1984" s="14" t="e">
        <f t="shared" si="341"/>
        <v>#N/A</v>
      </c>
      <c r="T1984" s="14" t="e">
        <f t="shared" si="342"/>
        <v>#N/A</v>
      </c>
      <c r="U1984" s="14" t="e">
        <f t="shared" si="343"/>
        <v>#N/A</v>
      </c>
      <c r="V1984" s="14">
        <f t="shared" si="344"/>
        <v>0</v>
      </c>
      <c r="W1984" s="14" t="e">
        <f t="shared" si="345"/>
        <v>#N/A</v>
      </c>
      <c r="X1984" s="14" t="e">
        <f t="shared" si="346"/>
        <v>#N/A</v>
      </c>
    </row>
    <row r="1985" spans="1:24">
      <c r="A1985" s="10">
        <f>europe!A1996</f>
        <v>0</v>
      </c>
      <c r="B1985" s="9" t="e">
        <f>VLOOKUP($A1985,europe!$A$1:$B$3014,2,FALSE)</f>
        <v>#N/A</v>
      </c>
      <c r="C1985" s="9">
        <f>VLOOKUP($A1985,man_neu!$A$1:$D$3001,4,FALSE)</f>
        <v>0</v>
      </c>
      <c r="D1985" s="24" t="e">
        <f>VLOOKUP($A1985,cash!$A$1:$B$3001,2,FALSE)</f>
        <v>#N/A</v>
      </c>
      <c r="E1985" s="9" t="e">
        <f>VLOOKUP($A1985,patri!$A$1:$B$3002,2,FALSE)</f>
        <v>#N/A</v>
      </c>
      <c r="G1985" s="9" t="e">
        <f>VLOOKUP($A1985,anteile!$A$4:$D$2615,anteile!B$12,FALSE)</f>
        <v>#N/A</v>
      </c>
      <c r="H1985" s="9" t="e">
        <f>VLOOKUP($A1985,anteile!$A$4:$D$2615,anteile!C$12,FALSE)</f>
        <v>#N/A</v>
      </c>
      <c r="I1985" s="9" t="e">
        <f>VLOOKUP($A1985,anteile!$A$4:$D$2615,anteile!D$12,FALSE)</f>
        <v>#N/A</v>
      </c>
      <c r="K1985" s="24" t="e">
        <f t="shared" si="336"/>
        <v>#N/A</v>
      </c>
      <c r="L1985" s="24" t="e">
        <f t="shared" si="337"/>
        <v>#N/A</v>
      </c>
      <c r="M1985" s="24" t="e">
        <f>VLOOKUP($A1985,cash!$A$1:$B$3001,2,FALSE)</f>
        <v>#N/A</v>
      </c>
      <c r="N1985" s="24" t="e">
        <f t="shared" si="338"/>
        <v>#N/A</v>
      </c>
      <c r="P1985" s="24" t="e">
        <f t="shared" si="339"/>
        <v>#N/A</v>
      </c>
      <c r="Q1985" s="24" t="e">
        <f t="shared" si="340"/>
        <v>#N/A</v>
      </c>
      <c r="S1985" s="14" t="e">
        <f t="shared" si="341"/>
        <v>#N/A</v>
      </c>
      <c r="T1985" s="14" t="e">
        <f t="shared" si="342"/>
        <v>#N/A</v>
      </c>
      <c r="U1985" s="14" t="e">
        <f t="shared" si="343"/>
        <v>#N/A</v>
      </c>
      <c r="V1985" s="14">
        <f t="shared" si="344"/>
        <v>0</v>
      </c>
      <c r="W1985" s="14" t="e">
        <f t="shared" si="345"/>
        <v>#N/A</v>
      </c>
      <c r="X1985" s="14" t="e">
        <f t="shared" si="346"/>
        <v>#N/A</v>
      </c>
    </row>
    <row r="1986" spans="1:24">
      <c r="A1986" s="10">
        <f>europe!A1997</f>
        <v>0</v>
      </c>
      <c r="B1986" s="9" t="e">
        <f>VLOOKUP($A1986,europe!$A$1:$B$3014,2,FALSE)</f>
        <v>#N/A</v>
      </c>
      <c r="C1986" s="9">
        <f>VLOOKUP($A1986,man_neu!$A$1:$D$3001,4,FALSE)</f>
        <v>0</v>
      </c>
      <c r="D1986" s="24" t="e">
        <f>VLOOKUP($A1986,cash!$A$1:$B$3001,2,FALSE)</f>
        <v>#N/A</v>
      </c>
      <c r="E1986" s="9" t="e">
        <f>VLOOKUP($A1986,patri!$A$1:$B$3002,2,FALSE)</f>
        <v>#N/A</v>
      </c>
      <c r="G1986" s="9" t="e">
        <f>VLOOKUP($A1986,anteile!$A$4:$D$2615,anteile!B$12,FALSE)</f>
        <v>#N/A</v>
      </c>
      <c r="H1986" s="9" t="e">
        <f>VLOOKUP($A1986,anteile!$A$4:$D$2615,anteile!C$12,FALSE)</f>
        <v>#N/A</v>
      </c>
      <c r="I1986" s="9" t="e">
        <f>VLOOKUP($A1986,anteile!$A$4:$D$2615,anteile!D$12,FALSE)</f>
        <v>#N/A</v>
      </c>
      <c r="K1986" s="24" t="e">
        <f t="shared" si="336"/>
        <v>#N/A</v>
      </c>
      <c r="L1986" s="24" t="e">
        <f t="shared" si="337"/>
        <v>#N/A</v>
      </c>
      <c r="M1986" s="24" t="e">
        <f>VLOOKUP($A1986,cash!$A$1:$B$3001,2,FALSE)</f>
        <v>#N/A</v>
      </c>
      <c r="N1986" s="24" t="e">
        <f t="shared" si="338"/>
        <v>#N/A</v>
      </c>
      <c r="P1986" s="24" t="e">
        <f t="shared" si="339"/>
        <v>#N/A</v>
      </c>
      <c r="Q1986" s="24" t="e">
        <f t="shared" si="340"/>
        <v>#N/A</v>
      </c>
      <c r="S1986" s="14" t="e">
        <f t="shared" si="341"/>
        <v>#N/A</v>
      </c>
      <c r="T1986" s="14" t="e">
        <f t="shared" si="342"/>
        <v>#N/A</v>
      </c>
      <c r="U1986" s="14" t="e">
        <f t="shared" si="343"/>
        <v>#N/A</v>
      </c>
      <c r="V1986" s="14">
        <f t="shared" si="344"/>
        <v>0</v>
      </c>
      <c r="W1986" s="14" t="e">
        <f t="shared" si="345"/>
        <v>#N/A</v>
      </c>
      <c r="X1986" s="14" t="e">
        <f t="shared" si="346"/>
        <v>#N/A</v>
      </c>
    </row>
    <row r="1987" spans="1:24">
      <c r="A1987" s="10">
        <f>europe!A1998</f>
        <v>0</v>
      </c>
      <c r="B1987" s="9" t="e">
        <f>VLOOKUP($A1987,europe!$A$1:$B$3014,2,FALSE)</f>
        <v>#N/A</v>
      </c>
      <c r="C1987" s="9">
        <f>VLOOKUP($A1987,man_neu!$A$1:$D$3001,4,FALSE)</f>
        <v>0</v>
      </c>
      <c r="D1987" s="24" t="e">
        <f>VLOOKUP($A1987,cash!$A$1:$B$3001,2,FALSE)</f>
        <v>#N/A</v>
      </c>
      <c r="E1987" s="9" t="e">
        <f>VLOOKUP($A1987,patri!$A$1:$B$3002,2,FALSE)</f>
        <v>#N/A</v>
      </c>
      <c r="G1987" s="9" t="e">
        <f>VLOOKUP($A1987,anteile!$A$4:$D$2615,anteile!B$12,FALSE)</f>
        <v>#N/A</v>
      </c>
      <c r="H1987" s="9" t="e">
        <f>VLOOKUP($A1987,anteile!$A$4:$D$2615,anteile!C$12,FALSE)</f>
        <v>#N/A</v>
      </c>
      <c r="I1987" s="9" t="e">
        <f>VLOOKUP($A1987,anteile!$A$4:$D$2615,anteile!D$12,FALSE)</f>
        <v>#N/A</v>
      </c>
      <c r="K1987" s="24" t="e">
        <f t="shared" si="336"/>
        <v>#N/A</v>
      </c>
      <c r="L1987" s="24" t="e">
        <f t="shared" si="337"/>
        <v>#N/A</v>
      </c>
      <c r="M1987" s="24" t="e">
        <f>VLOOKUP($A1987,cash!$A$1:$B$3001,2,FALSE)</f>
        <v>#N/A</v>
      </c>
      <c r="N1987" s="24" t="e">
        <f t="shared" si="338"/>
        <v>#N/A</v>
      </c>
      <c r="P1987" s="24" t="e">
        <f t="shared" si="339"/>
        <v>#N/A</v>
      </c>
      <c r="Q1987" s="24" t="e">
        <f t="shared" si="340"/>
        <v>#N/A</v>
      </c>
      <c r="S1987" s="14" t="e">
        <f t="shared" si="341"/>
        <v>#N/A</v>
      </c>
      <c r="T1987" s="14" t="e">
        <f t="shared" si="342"/>
        <v>#N/A</v>
      </c>
      <c r="U1987" s="14" t="e">
        <f t="shared" si="343"/>
        <v>#N/A</v>
      </c>
      <c r="V1987" s="14">
        <f t="shared" si="344"/>
        <v>0</v>
      </c>
      <c r="W1987" s="14" t="e">
        <f t="shared" si="345"/>
        <v>#N/A</v>
      </c>
      <c r="X1987" s="14" t="e">
        <f t="shared" si="346"/>
        <v>#N/A</v>
      </c>
    </row>
    <row r="1988" spans="1:24">
      <c r="A1988" s="10">
        <f>europe!A1999</f>
        <v>0</v>
      </c>
      <c r="B1988" s="9" t="e">
        <f>VLOOKUP($A1988,europe!$A$1:$B$3014,2,FALSE)</f>
        <v>#N/A</v>
      </c>
      <c r="C1988" s="9">
        <f>VLOOKUP($A1988,man_neu!$A$1:$D$3001,4,FALSE)</f>
        <v>0</v>
      </c>
      <c r="D1988" s="24" t="e">
        <f>VLOOKUP($A1988,cash!$A$1:$B$3001,2,FALSE)</f>
        <v>#N/A</v>
      </c>
      <c r="E1988" s="9" t="e">
        <f>VLOOKUP($A1988,patri!$A$1:$B$3002,2,FALSE)</f>
        <v>#N/A</v>
      </c>
      <c r="G1988" s="9" t="e">
        <f>VLOOKUP($A1988,anteile!$A$4:$D$2615,anteile!B$12,FALSE)</f>
        <v>#N/A</v>
      </c>
      <c r="H1988" s="9" t="e">
        <f>VLOOKUP($A1988,anteile!$A$4:$D$2615,anteile!C$12,FALSE)</f>
        <v>#N/A</v>
      </c>
      <c r="I1988" s="9" t="e">
        <f>VLOOKUP($A1988,anteile!$A$4:$D$2615,anteile!D$12,FALSE)</f>
        <v>#N/A</v>
      </c>
      <c r="K1988" s="24" t="e">
        <f t="shared" si="336"/>
        <v>#N/A</v>
      </c>
      <c r="L1988" s="24" t="e">
        <f t="shared" si="337"/>
        <v>#N/A</v>
      </c>
      <c r="M1988" s="24" t="e">
        <f>VLOOKUP($A1988,cash!$A$1:$B$3001,2,FALSE)</f>
        <v>#N/A</v>
      </c>
      <c r="N1988" s="24" t="e">
        <f t="shared" si="338"/>
        <v>#N/A</v>
      </c>
      <c r="P1988" s="24" t="e">
        <f t="shared" si="339"/>
        <v>#N/A</v>
      </c>
      <c r="Q1988" s="24" t="e">
        <f t="shared" si="340"/>
        <v>#N/A</v>
      </c>
      <c r="S1988" s="14" t="e">
        <f t="shared" si="341"/>
        <v>#N/A</v>
      </c>
      <c r="T1988" s="14" t="e">
        <f t="shared" si="342"/>
        <v>#N/A</v>
      </c>
      <c r="U1988" s="14" t="e">
        <f t="shared" si="343"/>
        <v>#N/A</v>
      </c>
      <c r="V1988" s="14">
        <f t="shared" si="344"/>
        <v>0</v>
      </c>
      <c r="W1988" s="14" t="e">
        <f t="shared" si="345"/>
        <v>#N/A</v>
      </c>
      <c r="X1988" s="14" t="e">
        <f t="shared" si="346"/>
        <v>#N/A</v>
      </c>
    </row>
    <row r="1989" spans="1:24">
      <c r="A1989" s="10">
        <f>europe!A2000</f>
        <v>0</v>
      </c>
      <c r="B1989" s="9" t="e">
        <f>VLOOKUP($A1989,europe!$A$1:$B$3014,2,FALSE)</f>
        <v>#N/A</v>
      </c>
      <c r="C1989" s="9">
        <f>VLOOKUP($A1989,man_neu!$A$1:$D$3001,4,FALSE)</f>
        <v>0</v>
      </c>
      <c r="D1989" s="24" t="e">
        <f>VLOOKUP($A1989,cash!$A$1:$B$3001,2,FALSE)</f>
        <v>#N/A</v>
      </c>
      <c r="E1989" s="9" t="e">
        <f>VLOOKUP($A1989,patri!$A$1:$B$3002,2,FALSE)</f>
        <v>#N/A</v>
      </c>
      <c r="G1989" s="9" t="e">
        <f>VLOOKUP($A1989,anteile!$A$4:$D$2615,anteile!B$12,FALSE)</f>
        <v>#N/A</v>
      </c>
      <c r="H1989" s="9" t="e">
        <f>VLOOKUP($A1989,anteile!$A$4:$D$2615,anteile!C$12,FALSE)</f>
        <v>#N/A</v>
      </c>
      <c r="I1989" s="9" t="e">
        <f>VLOOKUP($A1989,anteile!$A$4:$D$2615,anteile!D$12,FALSE)</f>
        <v>#N/A</v>
      </c>
      <c r="K1989" s="24" t="e">
        <f t="shared" si="336"/>
        <v>#N/A</v>
      </c>
      <c r="L1989" s="24" t="e">
        <f t="shared" si="337"/>
        <v>#N/A</v>
      </c>
      <c r="M1989" s="24" t="e">
        <f>VLOOKUP($A1989,cash!$A$1:$B$3001,2,FALSE)</f>
        <v>#N/A</v>
      </c>
      <c r="N1989" s="24" t="e">
        <f t="shared" si="338"/>
        <v>#N/A</v>
      </c>
      <c r="P1989" s="24" t="e">
        <f t="shared" si="339"/>
        <v>#N/A</v>
      </c>
      <c r="Q1989" s="24" t="e">
        <f t="shared" si="340"/>
        <v>#N/A</v>
      </c>
      <c r="S1989" s="14" t="e">
        <f t="shared" si="341"/>
        <v>#N/A</v>
      </c>
      <c r="T1989" s="14" t="e">
        <f t="shared" si="342"/>
        <v>#N/A</v>
      </c>
      <c r="U1989" s="14" t="e">
        <f t="shared" si="343"/>
        <v>#N/A</v>
      </c>
      <c r="V1989" s="14">
        <f t="shared" si="344"/>
        <v>0</v>
      </c>
      <c r="W1989" s="14" t="e">
        <f t="shared" si="345"/>
        <v>#N/A</v>
      </c>
      <c r="X1989" s="14" t="e">
        <f t="shared" si="346"/>
        <v>#N/A</v>
      </c>
    </row>
    <row r="1990" spans="1:24">
      <c r="A1990" s="10">
        <f>europe!A2001</f>
        <v>0</v>
      </c>
      <c r="B1990" s="9" t="e">
        <f>VLOOKUP($A1990,europe!$A$1:$B$3014,2,FALSE)</f>
        <v>#N/A</v>
      </c>
      <c r="C1990" s="9">
        <f>VLOOKUP($A1990,man_neu!$A$1:$D$3001,4,FALSE)</f>
        <v>0</v>
      </c>
      <c r="D1990" s="24" t="e">
        <f>VLOOKUP($A1990,cash!$A$1:$B$3001,2,FALSE)</f>
        <v>#N/A</v>
      </c>
      <c r="E1990" s="9" t="e">
        <f>VLOOKUP($A1990,patri!$A$1:$B$3002,2,FALSE)</f>
        <v>#N/A</v>
      </c>
      <c r="G1990" s="9" t="e">
        <f>VLOOKUP($A1990,anteile!$A$4:$D$2615,anteile!B$12,FALSE)</f>
        <v>#N/A</v>
      </c>
      <c r="H1990" s="9" t="e">
        <f>VLOOKUP($A1990,anteile!$A$4:$D$2615,anteile!C$12,FALSE)</f>
        <v>#N/A</v>
      </c>
      <c r="I1990" s="9" t="e">
        <f>VLOOKUP($A1990,anteile!$A$4:$D$2615,anteile!D$12,FALSE)</f>
        <v>#N/A</v>
      </c>
      <c r="K1990" s="24" t="e">
        <f t="shared" si="336"/>
        <v>#N/A</v>
      </c>
      <c r="L1990" s="24" t="e">
        <f t="shared" si="337"/>
        <v>#N/A</v>
      </c>
      <c r="M1990" s="24" t="e">
        <f>VLOOKUP($A1990,cash!$A$1:$B$3001,2,FALSE)</f>
        <v>#N/A</v>
      </c>
      <c r="N1990" s="24" t="e">
        <f t="shared" si="338"/>
        <v>#N/A</v>
      </c>
      <c r="P1990" s="24" t="e">
        <f t="shared" si="339"/>
        <v>#N/A</v>
      </c>
      <c r="Q1990" s="24" t="e">
        <f t="shared" si="340"/>
        <v>#N/A</v>
      </c>
      <c r="S1990" s="14" t="e">
        <f t="shared" si="341"/>
        <v>#N/A</v>
      </c>
      <c r="T1990" s="14" t="e">
        <f t="shared" si="342"/>
        <v>#N/A</v>
      </c>
      <c r="U1990" s="14" t="e">
        <f t="shared" si="343"/>
        <v>#N/A</v>
      </c>
      <c r="V1990" s="14">
        <f t="shared" si="344"/>
        <v>0</v>
      </c>
      <c r="W1990" s="14" t="e">
        <f t="shared" si="345"/>
        <v>#N/A</v>
      </c>
      <c r="X1990" s="14" t="e">
        <f t="shared" si="346"/>
        <v>#N/A</v>
      </c>
    </row>
    <row r="1991" spans="1:24">
      <c r="A1991" s="10">
        <f>europe!A2002</f>
        <v>0</v>
      </c>
      <c r="B1991" s="9" t="e">
        <f>VLOOKUP($A1991,europe!$A$1:$B$3014,2,FALSE)</f>
        <v>#N/A</v>
      </c>
      <c r="C1991" s="9">
        <f>VLOOKUP($A1991,man_neu!$A$1:$D$3001,4,FALSE)</f>
        <v>0</v>
      </c>
      <c r="D1991" s="24" t="e">
        <f>VLOOKUP($A1991,cash!$A$1:$B$3001,2,FALSE)</f>
        <v>#N/A</v>
      </c>
      <c r="E1991" s="9" t="e">
        <f>VLOOKUP($A1991,patri!$A$1:$B$3002,2,FALSE)</f>
        <v>#N/A</v>
      </c>
      <c r="G1991" s="9" t="e">
        <f>VLOOKUP($A1991,anteile!$A$4:$D$2615,anteile!B$12,FALSE)</f>
        <v>#N/A</v>
      </c>
      <c r="H1991" s="9" t="e">
        <f>VLOOKUP($A1991,anteile!$A$4:$D$2615,anteile!C$12,FALSE)</f>
        <v>#N/A</v>
      </c>
      <c r="I1991" s="9" t="e">
        <f>VLOOKUP($A1991,anteile!$A$4:$D$2615,anteile!D$12,FALSE)</f>
        <v>#N/A</v>
      </c>
      <c r="K1991" s="24" t="e">
        <f t="shared" si="336"/>
        <v>#N/A</v>
      </c>
      <c r="L1991" s="24" t="e">
        <f t="shared" si="337"/>
        <v>#N/A</v>
      </c>
      <c r="M1991" s="24" t="e">
        <f>VLOOKUP($A1991,cash!$A$1:$B$3001,2,FALSE)</f>
        <v>#N/A</v>
      </c>
      <c r="N1991" s="24" t="e">
        <f t="shared" si="338"/>
        <v>#N/A</v>
      </c>
      <c r="P1991" s="24" t="e">
        <f t="shared" si="339"/>
        <v>#N/A</v>
      </c>
      <c r="Q1991" s="24" t="e">
        <f t="shared" si="340"/>
        <v>#N/A</v>
      </c>
      <c r="S1991" s="14" t="e">
        <f t="shared" si="341"/>
        <v>#N/A</v>
      </c>
      <c r="T1991" s="14" t="e">
        <f t="shared" si="342"/>
        <v>#N/A</v>
      </c>
      <c r="U1991" s="14" t="e">
        <f t="shared" si="343"/>
        <v>#N/A</v>
      </c>
      <c r="V1991" s="14">
        <f t="shared" si="344"/>
        <v>0</v>
      </c>
      <c r="W1991" s="14" t="e">
        <f t="shared" si="345"/>
        <v>#N/A</v>
      </c>
      <c r="X1991" s="14" t="e">
        <f t="shared" si="346"/>
        <v>#N/A</v>
      </c>
    </row>
    <row r="1992" spans="1:24">
      <c r="A1992" s="10">
        <f>europe!A2003</f>
        <v>0</v>
      </c>
      <c r="B1992" s="9" t="e">
        <f>VLOOKUP($A1992,europe!$A$1:$B$3014,2,FALSE)</f>
        <v>#N/A</v>
      </c>
      <c r="C1992" s="9">
        <f>VLOOKUP($A1992,man_neu!$A$1:$D$3001,4,FALSE)</f>
        <v>0</v>
      </c>
      <c r="D1992" s="24" t="e">
        <f>VLOOKUP($A1992,cash!$A$1:$B$3001,2,FALSE)</f>
        <v>#N/A</v>
      </c>
      <c r="E1992" s="9" t="e">
        <f>VLOOKUP($A1992,patri!$A$1:$B$3002,2,FALSE)</f>
        <v>#N/A</v>
      </c>
      <c r="G1992" s="9" t="e">
        <f>VLOOKUP($A1992,anteile!$A$4:$D$2615,anteile!B$12,FALSE)</f>
        <v>#N/A</v>
      </c>
      <c r="H1992" s="9" t="e">
        <f>VLOOKUP($A1992,anteile!$A$4:$D$2615,anteile!C$12,FALSE)</f>
        <v>#N/A</v>
      </c>
      <c r="I1992" s="9" t="e">
        <f>VLOOKUP($A1992,anteile!$A$4:$D$2615,anteile!D$12,FALSE)</f>
        <v>#N/A</v>
      </c>
      <c r="K1992" s="24" t="e">
        <f t="shared" si="336"/>
        <v>#N/A</v>
      </c>
      <c r="L1992" s="24" t="e">
        <f t="shared" si="337"/>
        <v>#N/A</v>
      </c>
      <c r="M1992" s="24" t="e">
        <f>VLOOKUP($A1992,cash!$A$1:$B$3001,2,FALSE)</f>
        <v>#N/A</v>
      </c>
      <c r="N1992" s="24" t="e">
        <f t="shared" si="338"/>
        <v>#N/A</v>
      </c>
      <c r="P1992" s="24" t="e">
        <f t="shared" si="339"/>
        <v>#N/A</v>
      </c>
      <c r="Q1992" s="24" t="e">
        <f t="shared" si="340"/>
        <v>#N/A</v>
      </c>
      <c r="S1992" s="14" t="e">
        <f t="shared" si="341"/>
        <v>#N/A</v>
      </c>
      <c r="T1992" s="14" t="e">
        <f t="shared" si="342"/>
        <v>#N/A</v>
      </c>
      <c r="U1992" s="14" t="e">
        <f t="shared" si="343"/>
        <v>#N/A</v>
      </c>
      <c r="V1992" s="14">
        <f t="shared" si="344"/>
        <v>0</v>
      </c>
      <c r="W1992" s="14" t="e">
        <f t="shared" si="345"/>
        <v>#N/A</v>
      </c>
      <c r="X1992" s="14" t="e">
        <f t="shared" si="346"/>
        <v>#N/A</v>
      </c>
    </row>
    <row r="1993" spans="1:24">
      <c r="A1993" s="10">
        <f>europe!A2004</f>
        <v>0</v>
      </c>
      <c r="B1993" s="9" t="e">
        <f>VLOOKUP($A1993,europe!$A$1:$B$3014,2,FALSE)</f>
        <v>#N/A</v>
      </c>
      <c r="C1993" s="9">
        <f>VLOOKUP($A1993,man_neu!$A$1:$D$3001,4,FALSE)</f>
        <v>0</v>
      </c>
      <c r="D1993" s="24" t="e">
        <f>VLOOKUP($A1993,cash!$A$1:$B$3001,2,FALSE)</f>
        <v>#N/A</v>
      </c>
      <c r="E1993" s="9" t="e">
        <f>VLOOKUP($A1993,patri!$A$1:$B$3002,2,FALSE)</f>
        <v>#N/A</v>
      </c>
      <c r="G1993" s="9" t="e">
        <f>VLOOKUP($A1993,anteile!$A$4:$D$2615,anteile!B$12,FALSE)</f>
        <v>#N/A</v>
      </c>
      <c r="H1993" s="9" t="e">
        <f>VLOOKUP($A1993,anteile!$A$4:$D$2615,anteile!C$12,FALSE)</f>
        <v>#N/A</v>
      </c>
      <c r="I1993" s="9" t="e">
        <f>VLOOKUP($A1993,anteile!$A$4:$D$2615,anteile!D$12,FALSE)</f>
        <v>#N/A</v>
      </c>
      <c r="K1993" s="24" t="e">
        <f t="shared" si="336"/>
        <v>#N/A</v>
      </c>
      <c r="L1993" s="24" t="e">
        <f t="shared" si="337"/>
        <v>#N/A</v>
      </c>
      <c r="M1993" s="24" t="e">
        <f>VLOOKUP($A1993,cash!$A$1:$B$3001,2,FALSE)</f>
        <v>#N/A</v>
      </c>
      <c r="N1993" s="24" t="e">
        <f t="shared" si="338"/>
        <v>#N/A</v>
      </c>
      <c r="P1993" s="24" t="e">
        <f t="shared" si="339"/>
        <v>#N/A</v>
      </c>
      <c r="Q1993" s="24" t="e">
        <f t="shared" si="340"/>
        <v>#N/A</v>
      </c>
      <c r="S1993" s="14" t="e">
        <f t="shared" si="341"/>
        <v>#N/A</v>
      </c>
      <c r="T1993" s="14" t="e">
        <f t="shared" si="342"/>
        <v>#N/A</v>
      </c>
      <c r="U1993" s="14" t="e">
        <f t="shared" si="343"/>
        <v>#N/A</v>
      </c>
      <c r="V1993" s="14">
        <f t="shared" si="344"/>
        <v>0</v>
      </c>
      <c r="W1993" s="14" t="e">
        <f t="shared" si="345"/>
        <v>#N/A</v>
      </c>
      <c r="X1993" s="14" t="e">
        <f t="shared" si="346"/>
        <v>#N/A</v>
      </c>
    </row>
    <row r="1994" spans="1:24">
      <c r="A1994" s="10">
        <f>europe!A2005</f>
        <v>0</v>
      </c>
      <c r="B1994" s="9" t="e">
        <f>VLOOKUP($A1994,europe!$A$1:$B$3014,2,FALSE)</f>
        <v>#N/A</v>
      </c>
      <c r="C1994" s="9">
        <f>VLOOKUP($A1994,man_neu!$A$1:$D$3001,4,FALSE)</f>
        <v>0</v>
      </c>
      <c r="D1994" s="24" t="e">
        <f>VLOOKUP($A1994,cash!$A$1:$B$3001,2,FALSE)</f>
        <v>#N/A</v>
      </c>
      <c r="E1994" s="9" t="e">
        <f>VLOOKUP($A1994,patri!$A$1:$B$3002,2,FALSE)</f>
        <v>#N/A</v>
      </c>
      <c r="G1994" s="9" t="e">
        <f>VLOOKUP($A1994,anteile!$A$4:$D$2615,anteile!B$12,FALSE)</f>
        <v>#N/A</v>
      </c>
      <c r="H1994" s="9" t="e">
        <f>VLOOKUP($A1994,anteile!$A$4:$D$2615,anteile!C$12,FALSE)</f>
        <v>#N/A</v>
      </c>
      <c r="I1994" s="9" t="e">
        <f>VLOOKUP($A1994,anteile!$A$4:$D$2615,anteile!D$12,FALSE)</f>
        <v>#N/A</v>
      </c>
      <c r="K1994" s="24" t="e">
        <f t="shared" si="336"/>
        <v>#N/A</v>
      </c>
      <c r="L1994" s="24" t="e">
        <f t="shared" si="337"/>
        <v>#N/A</v>
      </c>
      <c r="M1994" s="24" t="e">
        <f>VLOOKUP($A1994,cash!$A$1:$B$3001,2,FALSE)</f>
        <v>#N/A</v>
      </c>
      <c r="N1994" s="24" t="e">
        <f t="shared" si="338"/>
        <v>#N/A</v>
      </c>
      <c r="P1994" s="24" t="e">
        <f t="shared" si="339"/>
        <v>#N/A</v>
      </c>
      <c r="Q1994" s="24" t="e">
        <f t="shared" si="340"/>
        <v>#N/A</v>
      </c>
      <c r="S1994" s="14" t="e">
        <f t="shared" si="341"/>
        <v>#N/A</v>
      </c>
      <c r="T1994" s="14" t="e">
        <f t="shared" si="342"/>
        <v>#N/A</v>
      </c>
      <c r="U1994" s="14" t="e">
        <f t="shared" si="343"/>
        <v>#N/A</v>
      </c>
      <c r="V1994" s="14">
        <f t="shared" si="344"/>
        <v>0</v>
      </c>
      <c r="W1994" s="14" t="e">
        <f t="shared" si="345"/>
        <v>#N/A</v>
      </c>
      <c r="X1994" s="14" t="e">
        <f t="shared" si="346"/>
        <v>#N/A</v>
      </c>
    </row>
    <row r="1995" spans="1:24">
      <c r="A1995" s="10">
        <f>europe!A2006</f>
        <v>0</v>
      </c>
      <c r="B1995" s="9" t="e">
        <f>VLOOKUP($A1995,europe!$A$1:$B$3014,2,FALSE)</f>
        <v>#N/A</v>
      </c>
      <c r="C1995" s="9">
        <f>VLOOKUP($A1995,man_neu!$A$1:$D$3001,4,FALSE)</f>
        <v>0</v>
      </c>
      <c r="D1995" s="24" t="e">
        <f>VLOOKUP($A1995,cash!$A$1:$B$3001,2,FALSE)</f>
        <v>#N/A</v>
      </c>
      <c r="E1995" s="9" t="e">
        <f>VLOOKUP($A1995,patri!$A$1:$B$3002,2,FALSE)</f>
        <v>#N/A</v>
      </c>
      <c r="G1995" s="9" t="e">
        <f>VLOOKUP($A1995,anteile!$A$4:$D$2615,anteile!B$12,FALSE)</f>
        <v>#N/A</v>
      </c>
      <c r="H1995" s="9" t="e">
        <f>VLOOKUP($A1995,anteile!$A$4:$D$2615,anteile!C$12,FALSE)</f>
        <v>#N/A</v>
      </c>
      <c r="I1995" s="9" t="e">
        <f>VLOOKUP($A1995,anteile!$A$4:$D$2615,anteile!D$12,FALSE)</f>
        <v>#N/A</v>
      </c>
      <c r="K1995" s="24" t="e">
        <f t="shared" si="336"/>
        <v>#N/A</v>
      </c>
      <c r="L1995" s="24" t="e">
        <f t="shared" si="337"/>
        <v>#N/A</v>
      </c>
      <c r="M1995" s="24" t="e">
        <f>VLOOKUP($A1995,cash!$A$1:$B$3001,2,FALSE)</f>
        <v>#N/A</v>
      </c>
      <c r="N1995" s="24" t="e">
        <f t="shared" si="338"/>
        <v>#N/A</v>
      </c>
      <c r="P1995" s="24" t="e">
        <f t="shared" si="339"/>
        <v>#N/A</v>
      </c>
      <c r="Q1995" s="24" t="e">
        <f t="shared" si="340"/>
        <v>#N/A</v>
      </c>
      <c r="S1995" s="14" t="e">
        <f t="shared" si="341"/>
        <v>#N/A</v>
      </c>
      <c r="T1995" s="14" t="e">
        <f t="shared" si="342"/>
        <v>#N/A</v>
      </c>
      <c r="U1995" s="14" t="e">
        <f t="shared" si="343"/>
        <v>#N/A</v>
      </c>
      <c r="V1995" s="14">
        <f t="shared" si="344"/>
        <v>0</v>
      </c>
      <c r="W1995" s="14" t="e">
        <f t="shared" si="345"/>
        <v>#N/A</v>
      </c>
      <c r="X1995" s="14" t="e">
        <f t="shared" si="346"/>
        <v>#N/A</v>
      </c>
    </row>
    <row r="1996" spans="1:24">
      <c r="A1996" s="10">
        <f>europe!A2007</f>
        <v>0</v>
      </c>
      <c r="B1996" s="9" t="e">
        <f>VLOOKUP($A1996,europe!$A$1:$B$3014,2,FALSE)</f>
        <v>#N/A</v>
      </c>
      <c r="C1996" s="9">
        <f>VLOOKUP($A1996,man_neu!$A$1:$D$3001,4,FALSE)</f>
        <v>0</v>
      </c>
      <c r="D1996" s="24" t="e">
        <f>VLOOKUP($A1996,cash!$A$1:$B$3001,2,FALSE)</f>
        <v>#N/A</v>
      </c>
      <c r="E1996" s="9" t="e">
        <f>VLOOKUP($A1996,patri!$A$1:$B$3002,2,FALSE)</f>
        <v>#N/A</v>
      </c>
      <c r="G1996" s="9" t="e">
        <f>VLOOKUP($A1996,anteile!$A$4:$D$2615,anteile!B$12,FALSE)</f>
        <v>#N/A</v>
      </c>
      <c r="H1996" s="9" t="e">
        <f>VLOOKUP($A1996,anteile!$A$4:$D$2615,anteile!C$12,FALSE)</f>
        <v>#N/A</v>
      </c>
      <c r="I1996" s="9" t="e">
        <f>VLOOKUP($A1996,anteile!$A$4:$D$2615,anteile!D$12,FALSE)</f>
        <v>#N/A</v>
      </c>
      <c r="K1996" s="24" t="e">
        <f t="shared" si="336"/>
        <v>#N/A</v>
      </c>
      <c r="L1996" s="24" t="e">
        <f t="shared" si="337"/>
        <v>#N/A</v>
      </c>
      <c r="M1996" s="24" t="e">
        <f>VLOOKUP($A1996,cash!$A$1:$B$3001,2,FALSE)</f>
        <v>#N/A</v>
      </c>
      <c r="N1996" s="24" t="e">
        <f t="shared" si="338"/>
        <v>#N/A</v>
      </c>
      <c r="P1996" s="24" t="e">
        <f t="shared" si="339"/>
        <v>#N/A</v>
      </c>
      <c r="Q1996" s="24" t="e">
        <f t="shared" si="340"/>
        <v>#N/A</v>
      </c>
      <c r="S1996" s="14" t="e">
        <f t="shared" si="341"/>
        <v>#N/A</v>
      </c>
      <c r="T1996" s="14" t="e">
        <f t="shared" si="342"/>
        <v>#N/A</v>
      </c>
      <c r="U1996" s="14" t="e">
        <f t="shared" si="343"/>
        <v>#N/A</v>
      </c>
      <c r="V1996" s="14">
        <f t="shared" si="344"/>
        <v>0</v>
      </c>
      <c r="W1996" s="14" t="e">
        <f t="shared" si="345"/>
        <v>#N/A</v>
      </c>
      <c r="X1996" s="14" t="e">
        <f t="shared" si="346"/>
        <v>#N/A</v>
      </c>
    </row>
    <row r="1997" spans="1:24">
      <c r="A1997" s="10">
        <f>europe!A2008</f>
        <v>0</v>
      </c>
      <c r="B1997" s="9" t="e">
        <f>VLOOKUP($A1997,europe!$A$1:$B$3014,2,FALSE)</f>
        <v>#N/A</v>
      </c>
      <c r="C1997" s="9">
        <f>VLOOKUP($A1997,man_neu!$A$1:$D$3001,4,FALSE)</f>
        <v>0</v>
      </c>
      <c r="D1997" s="24" t="e">
        <f>VLOOKUP($A1997,cash!$A$1:$B$3001,2,FALSE)</f>
        <v>#N/A</v>
      </c>
      <c r="E1997" s="9" t="e">
        <f>VLOOKUP($A1997,patri!$A$1:$B$3002,2,FALSE)</f>
        <v>#N/A</v>
      </c>
      <c r="G1997" s="9" t="e">
        <f>VLOOKUP($A1997,anteile!$A$4:$D$2615,anteile!B$12,FALSE)</f>
        <v>#N/A</v>
      </c>
      <c r="H1997" s="9" t="e">
        <f>VLOOKUP($A1997,anteile!$A$4:$D$2615,anteile!C$12,FALSE)</f>
        <v>#N/A</v>
      </c>
      <c r="I1997" s="9" t="e">
        <f>VLOOKUP($A1997,anteile!$A$4:$D$2615,anteile!D$12,FALSE)</f>
        <v>#N/A</v>
      </c>
      <c r="K1997" s="24" t="e">
        <f t="shared" si="336"/>
        <v>#N/A</v>
      </c>
      <c r="L1997" s="24" t="e">
        <f t="shared" si="337"/>
        <v>#N/A</v>
      </c>
      <c r="M1997" s="24" t="e">
        <f>VLOOKUP($A1997,cash!$A$1:$B$3001,2,FALSE)</f>
        <v>#N/A</v>
      </c>
      <c r="N1997" s="24" t="e">
        <f t="shared" si="338"/>
        <v>#N/A</v>
      </c>
      <c r="P1997" s="24" t="e">
        <f t="shared" si="339"/>
        <v>#N/A</v>
      </c>
      <c r="Q1997" s="24" t="e">
        <f t="shared" si="340"/>
        <v>#N/A</v>
      </c>
      <c r="S1997" s="14" t="e">
        <f t="shared" si="341"/>
        <v>#N/A</v>
      </c>
      <c r="T1997" s="14" t="e">
        <f t="shared" si="342"/>
        <v>#N/A</v>
      </c>
      <c r="U1997" s="14" t="e">
        <f t="shared" si="343"/>
        <v>#N/A</v>
      </c>
      <c r="V1997" s="14">
        <f t="shared" si="344"/>
        <v>0</v>
      </c>
      <c r="W1997" s="14" t="e">
        <f t="shared" si="345"/>
        <v>#N/A</v>
      </c>
      <c r="X1997" s="14" t="e">
        <f t="shared" si="346"/>
        <v>#N/A</v>
      </c>
    </row>
    <row r="1998" spans="1:24">
      <c r="A1998" s="10">
        <f>europe!A2009</f>
        <v>0</v>
      </c>
      <c r="B1998" s="9" t="e">
        <f>VLOOKUP($A1998,europe!$A$1:$B$3014,2,FALSE)</f>
        <v>#N/A</v>
      </c>
      <c r="C1998" s="9">
        <f>VLOOKUP($A1998,man_neu!$A$1:$D$3001,4,FALSE)</f>
        <v>0</v>
      </c>
      <c r="D1998" s="24" t="e">
        <f>VLOOKUP($A1998,cash!$A$1:$B$3001,2,FALSE)</f>
        <v>#N/A</v>
      </c>
      <c r="E1998" s="9" t="e">
        <f>VLOOKUP($A1998,patri!$A$1:$B$3002,2,FALSE)</f>
        <v>#N/A</v>
      </c>
      <c r="G1998" s="9" t="e">
        <f>VLOOKUP($A1998,anteile!$A$4:$D$2615,anteile!B$12,FALSE)</f>
        <v>#N/A</v>
      </c>
      <c r="H1998" s="9" t="e">
        <f>VLOOKUP($A1998,anteile!$A$4:$D$2615,anteile!C$12,FALSE)</f>
        <v>#N/A</v>
      </c>
      <c r="I1998" s="9" t="e">
        <f>VLOOKUP($A1998,anteile!$A$4:$D$2615,anteile!D$12,FALSE)</f>
        <v>#N/A</v>
      </c>
      <c r="K1998" s="24" t="e">
        <f t="shared" ref="K1998:K2061" si="347">B1998*G1998</f>
        <v>#N/A</v>
      </c>
      <c r="L1998" s="24" t="e">
        <f t="shared" ref="L1998:L2061" si="348">C1998*H1998</f>
        <v>#N/A</v>
      </c>
      <c r="M1998" s="24" t="e">
        <f>VLOOKUP($A1998,cash!$A$1:$B$3001,2,FALSE)</f>
        <v>#N/A</v>
      </c>
      <c r="N1998" s="24" t="e">
        <f t="shared" ref="N1998:N2061" si="349">E1998*I1998</f>
        <v>#N/A</v>
      </c>
      <c r="P1998" s="24" t="e">
        <f t="shared" si="339"/>
        <v>#N/A</v>
      </c>
      <c r="Q1998" s="24" t="e">
        <f t="shared" si="340"/>
        <v>#N/A</v>
      </c>
      <c r="S1998" s="14" t="e">
        <f t="shared" si="341"/>
        <v>#N/A</v>
      </c>
      <c r="T1998" s="14" t="e">
        <f t="shared" si="342"/>
        <v>#N/A</v>
      </c>
      <c r="U1998" s="14" t="e">
        <f t="shared" si="343"/>
        <v>#N/A</v>
      </c>
      <c r="V1998" s="14">
        <f t="shared" si="344"/>
        <v>0</v>
      </c>
      <c r="W1998" s="14" t="e">
        <f t="shared" si="345"/>
        <v>#N/A</v>
      </c>
      <c r="X1998" s="14" t="e">
        <f t="shared" si="346"/>
        <v>#N/A</v>
      </c>
    </row>
    <row r="1999" spans="1:24">
      <c r="A1999" s="10">
        <f>europe!A2010</f>
        <v>0</v>
      </c>
      <c r="B1999" s="9" t="e">
        <f>VLOOKUP($A1999,europe!$A$1:$B$3014,2,FALSE)</f>
        <v>#N/A</v>
      </c>
      <c r="C1999" s="9">
        <f>VLOOKUP($A1999,man_neu!$A$1:$D$3001,4,FALSE)</f>
        <v>0</v>
      </c>
      <c r="D1999" s="24" t="e">
        <f>VLOOKUP($A1999,cash!$A$1:$B$3001,2,FALSE)</f>
        <v>#N/A</v>
      </c>
      <c r="E1999" s="9" t="e">
        <f>VLOOKUP($A1999,patri!$A$1:$B$3002,2,FALSE)</f>
        <v>#N/A</v>
      </c>
      <c r="G1999" s="9" t="e">
        <f>VLOOKUP($A1999,anteile!$A$4:$D$2615,anteile!B$12,FALSE)</f>
        <v>#N/A</v>
      </c>
      <c r="H1999" s="9" t="e">
        <f>VLOOKUP($A1999,anteile!$A$4:$D$2615,anteile!C$12,FALSE)</f>
        <v>#N/A</v>
      </c>
      <c r="I1999" s="9" t="e">
        <f>VLOOKUP($A1999,anteile!$A$4:$D$2615,anteile!D$12,FALSE)</f>
        <v>#N/A</v>
      </c>
      <c r="K1999" s="24" t="e">
        <f t="shared" si="347"/>
        <v>#N/A</v>
      </c>
      <c r="L1999" s="24" t="e">
        <f t="shared" si="348"/>
        <v>#N/A</v>
      </c>
      <c r="M1999" s="24" t="e">
        <f>VLOOKUP($A1999,cash!$A$1:$B$3001,2,FALSE)</f>
        <v>#N/A</v>
      </c>
      <c r="N1999" s="24" t="e">
        <f t="shared" si="349"/>
        <v>#N/A</v>
      </c>
      <c r="P1999" s="24" t="e">
        <f t="shared" ref="P1999:P2062" si="350">SUM(K1999:M1999)</f>
        <v>#N/A</v>
      </c>
      <c r="Q1999" s="24" t="e">
        <f t="shared" ref="Q1999:Q2062" si="351">N1999</f>
        <v>#N/A</v>
      </c>
      <c r="S1999" s="14" t="e">
        <f t="shared" ref="S1999:S2062" si="352">P1999/P$6*100</f>
        <v>#N/A</v>
      </c>
      <c r="T1999" s="14" t="e">
        <f t="shared" ref="T1999:T2062" si="353">Q1999/Q$6*100</f>
        <v>#N/A</v>
      </c>
      <c r="U1999" s="14" t="e">
        <f t="shared" ref="U1999:U2062" si="354">B1999/B$6*100</f>
        <v>#N/A</v>
      </c>
      <c r="V1999" s="14">
        <f t="shared" ref="V1999:V2062" si="355">C1999/C$6*100</f>
        <v>0</v>
      </c>
      <c r="W1999" s="14" t="e">
        <f t="shared" ref="W1999:W2062" si="356">D1999/D$6*100</f>
        <v>#N/A</v>
      </c>
      <c r="X1999" s="14" t="e">
        <f t="shared" ref="X1999:X2062" si="357">E1999/E$6*100</f>
        <v>#N/A</v>
      </c>
    </row>
    <row r="2000" spans="1:24">
      <c r="A2000" s="10">
        <f>europe!A2011</f>
        <v>0</v>
      </c>
      <c r="B2000" s="9" t="e">
        <f>VLOOKUP($A2000,europe!$A$1:$B$3014,2,FALSE)</f>
        <v>#N/A</v>
      </c>
      <c r="C2000" s="9">
        <f>VLOOKUP($A2000,man_neu!$A$1:$D$3001,4,FALSE)</f>
        <v>0</v>
      </c>
      <c r="D2000" s="24" t="e">
        <f>VLOOKUP($A2000,cash!$A$1:$B$3001,2,FALSE)</f>
        <v>#N/A</v>
      </c>
      <c r="E2000" s="9" t="e">
        <f>VLOOKUP($A2000,patri!$A$1:$B$3002,2,FALSE)</f>
        <v>#N/A</v>
      </c>
      <c r="G2000" s="9" t="e">
        <f>VLOOKUP($A2000,anteile!$A$4:$D$2615,anteile!B$12,FALSE)</f>
        <v>#N/A</v>
      </c>
      <c r="H2000" s="9" t="e">
        <f>VLOOKUP($A2000,anteile!$A$4:$D$2615,anteile!C$12,FALSE)</f>
        <v>#N/A</v>
      </c>
      <c r="I2000" s="9" t="e">
        <f>VLOOKUP($A2000,anteile!$A$4:$D$2615,anteile!D$12,FALSE)</f>
        <v>#N/A</v>
      </c>
      <c r="K2000" s="24" t="e">
        <f t="shared" si="347"/>
        <v>#N/A</v>
      </c>
      <c r="L2000" s="24" t="e">
        <f t="shared" si="348"/>
        <v>#N/A</v>
      </c>
      <c r="M2000" s="24" t="e">
        <f>VLOOKUP($A2000,cash!$A$1:$B$3001,2,FALSE)</f>
        <v>#N/A</v>
      </c>
      <c r="N2000" s="24" t="e">
        <f t="shared" si="349"/>
        <v>#N/A</v>
      </c>
      <c r="P2000" s="24" t="e">
        <f t="shared" si="350"/>
        <v>#N/A</v>
      </c>
      <c r="Q2000" s="24" t="e">
        <f t="shared" si="351"/>
        <v>#N/A</v>
      </c>
      <c r="S2000" s="14" t="e">
        <f t="shared" si="352"/>
        <v>#N/A</v>
      </c>
      <c r="T2000" s="14" t="e">
        <f t="shared" si="353"/>
        <v>#N/A</v>
      </c>
      <c r="U2000" s="14" t="e">
        <f t="shared" si="354"/>
        <v>#N/A</v>
      </c>
      <c r="V2000" s="14">
        <f t="shared" si="355"/>
        <v>0</v>
      </c>
      <c r="W2000" s="14" t="e">
        <f t="shared" si="356"/>
        <v>#N/A</v>
      </c>
      <c r="X2000" s="14" t="e">
        <f t="shared" si="357"/>
        <v>#N/A</v>
      </c>
    </row>
    <row r="2001" spans="1:24">
      <c r="A2001" s="10">
        <f>europe!A2012</f>
        <v>0</v>
      </c>
      <c r="B2001" s="9" t="e">
        <f>VLOOKUP($A2001,europe!$A$1:$B$3014,2,FALSE)</f>
        <v>#N/A</v>
      </c>
      <c r="C2001" s="9">
        <f>VLOOKUP($A2001,man_neu!$A$1:$D$3001,4,FALSE)</f>
        <v>0</v>
      </c>
      <c r="D2001" s="24" t="e">
        <f>VLOOKUP($A2001,cash!$A$1:$B$3001,2,FALSE)</f>
        <v>#N/A</v>
      </c>
      <c r="E2001" s="9" t="e">
        <f>VLOOKUP($A2001,patri!$A$1:$B$3002,2,FALSE)</f>
        <v>#N/A</v>
      </c>
      <c r="G2001" s="9" t="e">
        <f>VLOOKUP($A2001,anteile!$A$4:$D$2615,anteile!B$12,FALSE)</f>
        <v>#N/A</v>
      </c>
      <c r="H2001" s="9" t="e">
        <f>VLOOKUP($A2001,anteile!$A$4:$D$2615,anteile!C$12,FALSE)</f>
        <v>#N/A</v>
      </c>
      <c r="I2001" s="9" t="e">
        <f>VLOOKUP($A2001,anteile!$A$4:$D$2615,anteile!D$12,FALSE)</f>
        <v>#N/A</v>
      </c>
      <c r="K2001" s="24" t="e">
        <f t="shared" si="347"/>
        <v>#N/A</v>
      </c>
      <c r="L2001" s="24" t="e">
        <f t="shared" si="348"/>
        <v>#N/A</v>
      </c>
      <c r="M2001" s="24" t="e">
        <f>VLOOKUP($A2001,cash!$A$1:$B$3001,2,FALSE)</f>
        <v>#N/A</v>
      </c>
      <c r="N2001" s="24" t="e">
        <f t="shared" si="349"/>
        <v>#N/A</v>
      </c>
      <c r="P2001" s="24" t="e">
        <f t="shared" si="350"/>
        <v>#N/A</v>
      </c>
      <c r="Q2001" s="24" t="e">
        <f t="shared" si="351"/>
        <v>#N/A</v>
      </c>
      <c r="S2001" s="14" t="e">
        <f t="shared" si="352"/>
        <v>#N/A</v>
      </c>
      <c r="T2001" s="14" t="e">
        <f t="shared" si="353"/>
        <v>#N/A</v>
      </c>
      <c r="U2001" s="14" t="e">
        <f t="shared" si="354"/>
        <v>#N/A</v>
      </c>
      <c r="V2001" s="14">
        <f t="shared" si="355"/>
        <v>0</v>
      </c>
      <c r="W2001" s="14" t="e">
        <f t="shared" si="356"/>
        <v>#N/A</v>
      </c>
      <c r="X2001" s="14" t="e">
        <f t="shared" si="357"/>
        <v>#N/A</v>
      </c>
    </row>
    <row r="2002" spans="1:24">
      <c r="A2002" s="10">
        <f>europe!A2013</f>
        <v>0</v>
      </c>
      <c r="B2002" s="9" t="e">
        <f>VLOOKUP($A2002,europe!$A$1:$B$3014,2,FALSE)</f>
        <v>#N/A</v>
      </c>
      <c r="C2002" s="9">
        <f>VLOOKUP($A2002,man_neu!$A$1:$D$3001,4,FALSE)</f>
        <v>0</v>
      </c>
      <c r="D2002" s="24" t="e">
        <f>VLOOKUP($A2002,cash!$A$1:$B$3001,2,FALSE)</f>
        <v>#N/A</v>
      </c>
      <c r="E2002" s="9" t="e">
        <f>VLOOKUP($A2002,patri!$A$1:$B$3002,2,FALSE)</f>
        <v>#N/A</v>
      </c>
      <c r="G2002" s="9" t="e">
        <f>VLOOKUP($A2002,anteile!$A$4:$D$2615,anteile!B$12,FALSE)</f>
        <v>#N/A</v>
      </c>
      <c r="H2002" s="9" t="e">
        <f>VLOOKUP($A2002,anteile!$A$4:$D$2615,anteile!C$12,FALSE)</f>
        <v>#N/A</v>
      </c>
      <c r="I2002" s="9" t="e">
        <f>VLOOKUP($A2002,anteile!$A$4:$D$2615,anteile!D$12,FALSE)</f>
        <v>#N/A</v>
      </c>
      <c r="K2002" s="24" t="e">
        <f t="shared" si="347"/>
        <v>#N/A</v>
      </c>
      <c r="L2002" s="24" t="e">
        <f t="shared" si="348"/>
        <v>#N/A</v>
      </c>
      <c r="M2002" s="24" t="e">
        <f>VLOOKUP($A2002,cash!$A$1:$B$3001,2,FALSE)</f>
        <v>#N/A</v>
      </c>
      <c r="N2002" s="24" t="e">
        <f t="shared" si="349"/>
        <v>#N/A</v>
      </c>
      <c r="P2002" s="24" t="e">
        <f t="shared" si="350"/>
        <v>#N/A</v>
      </c>
      <c r="Q2002" s="24" t="e">
        <f t="shared" si="351"/>
        <v>#N/A</v>
      </c>
      <c r="S2002" s="14" t="e">
        <f t="shared" si="352"/>
        <v>#N/A</v>
      </c>
      <c r="T2002" s="14" t="e">
        <f t="shared" si="353"/>
        <v>#N/A</v>
      </c>
      <c r="U2002" s="14" t="e">
        <f t="shared" si="354"/>
        <v>#N/A</v>
      </c>
      <c r="V2002" s="14">
        <f t="shared" si="355"/>
        <v>0</v>
      </c>
      <c r="W2002" s="14" t="e">
        <f t="shared" si="356"/>
        <v>#N/A</v>
      </c>
      <c r="X2002" s="14" t="e">
        <f t="shared" si="357"/>
        <v>#N/A</v>
      </c>
    </row>
    <row r="2003" spans="1:24">
      <c r="A2003" s="10">
        <f>europe!A2014</f>
        <v>0</v>
      </c>
      <c r="B2003" s="9" t="e">
        <f>VLOOKUP($A2003,europe!$A$1:$B$3014,2,FALSE)</f>
        <v>#N/A</v>
      </c>
      <c r="C2003" s="9">
        <f>VLOOKUP($A2003,man_neu!$A$1:$D$3001,4,FALSE)</f>
        <v>0</v>
      </c>
      <c r="D2003" s="24" t="e">
        <f>VLOOKUP($A2003,cash!$A$1:$B$3001,2,FALSE)</f>
        <v>#N/A</v>
      </c>
      <c r="E2003" s="9" t="e">
        <f>VLOOKUP($A2003,patri!$A$1:$B$3002,2,FALSE)</f>
        <v>#N/A</v>
      </c>
      <c r="G2003" s="9" t="e">
        <f>VLOOKUP($A2003,anteile!$A$4:$D$2615,anteile!B$12,FALSE)</f>
        <v>#N/A</v>
      </c>
      <c r="H2003" s="9" t="e">
        <f>VLOOKUP($A2003,anteile!$A$4:$D$2615,anteile!C$12,FALSE)</f>
        <v>#N/A</v>
      </c>
      <c r="I2003" s="9" t="e">
        <f>VLOOKUP($A2003,anteile!$A$4:$D$2615,anteile!D$12,FALSE)</f>
        <v>#N/A</v>
      </c>
      <c r="K2003" s="24" t="e">
        <f t="shared" si="347"/>
        <v>#N/A</v>
      </c>
      <c r="L2003" s="24" t="e">
        <f t="shared" si="348"/>
        <v>#N/A</v>
      </c>
      <c r="M2003" s="24" t="e">
        <f>VLOOKUP($A2003,cash!$A$1:$B$3001,2,FALSE)</f>
        <v>#N/A</v>
      </c>
      <c r="N2003" s="24" t="e">
        <f t="shared" si="349"/>
        <v>#N/A</v>
      </c>
      <c r="P2003" s="24" t="e">
        <f t="shared" si="350"/>
        <v>#N/A</v>
      </c>
      <c r="Q2003" s="24" t="e">
        <f t="shared" si="351"/>
        <v>#N/A</v>
      </c>
      <c r="S2003" s="14" t="e">
        <f t="shared" si="352"/>
        <v>#N/A</v>
      </c>
      <c r="T2003" s="14" t="e">
        <f t="shared" si="353"/>
        <v>#N/A</v>
      </c>
      <c r="U2003" s="14" t="e">
        <f t="shared" si="354"/>
        <v>#N/A</v>
      </c>
      <c r="V2003" s="14">
        <f t="shared" si="355"/>
        <v>0</v>
      </c>
      <c r="W2003" s="14" t="e">
        <f t="shared" si="356"/>
        <v>#N/A</v>
      </c>
      <c r="X2003" s="14" t="e">
        <f t="shared" si="357"/>
        <v>#N/A</v>
      </c>
    </row>
    <row r="2004" spans="1:24">
      <c r="A2004" s="10">
        <f>europe!A2015</f>
        <v>0</v>
      </c>
      <c r="B2004" s="9" t="e">
        <f>VLOOKUP($A2004,europe!$A$1:$B$3014,2,FALSE)</f>
        <v>#N/A</v>
      </c>
      <c r="C2004" s="9">
        <f>VLOOKUP($A2004,man_neu!$A$1:$D$3001,4,FALSE)</f>
        <v>0</v>
      </c>
      <c r="D2004" s="24" t="e">
        <f>VLOOKUP($A2004,cash!$A$1:$B$3001,2,FALSE)</f>
        <v>#N/A</v>
      </c>
      <c r="E2004" s="9" t="e">
        <f>VLOOKUP($A2004,patri!$A$1:$B$3002,2,FALSE)</f>
        <v>#N/A</v>
      </c>
      <c r="G2004" s="9" t="e">
        <f>VLOOKUP($A2004,anteile!$A$4:$D$2615,anteile!B$12,FALSE)</f>
        <v>#N/A</v>
      </c>
      <c r="H2004" s="9" t="e">
        <f>VLOOKUP($A2004,anteile!$A$4:$D$2615,anteile!C$12,FALSE)</f>
        <v>#N/A</v>
      </c>
      <c r="I2004" s="9" t="e">
        <f>VLOOKUP($A2004,anteile!$A$4:$D$2615,anteile!D$12,FALSE)</f>
        <v>#N/A</v>
      </c>
      <c r="K2004" s="24" t="e">
        <f t="shared" si="347"/>
        <v>#N/A</v>
      </c>
      <c r="L2004" s="24" t="e">
        <f t="shared" si="348"/>
        <v>#N/A</v>
      </c>
      <c r="M2004" s="24" t="e">
        <f>VLOOKUP($A2004,cash!$A$1:$B$3001,2,FALSE)</f>
        <v>#N/A</v>
      </c>
      <c r="N2004" s="24" t="e">
        <f t="shared" si="349"/>
        <v>#N/A</v>
      </c>
      <c r="P2004" s="24" t="e">
        <f t="shared" si="350"/>
        <v>#N/A</v>
      </c>
      <c r="Q2004" s="24" t="e">
        <f t="shared" si="351"/>
        <v>#N/A</v>
      </c>
      <c r="S2004" s="14" t="e">
        <f t="shared" si="352"/>
        <v>#N/A</v>
      </c>
      <c r="T2004" s="14" t="e">
        <f t="shared" si="353"/>
        <v>#N/A</v>
      </c>
      <c r="U2004" s="14" t="e">
        <f t="shared" si="354"/>
        <v>#N/A</v>
      </c>
      <c r="V2004" s="14">
        <f t="shared" si="355"/>
        <v>0</v>
      </c>
      <c r="W2004" s="14" t="e">
        <f t="shared" si="356"/>
        <v>#N/A</v>
      </c>
      <c r="X2004" s="14" t="e">
        <f t="shared" si="357"/>
        <v>#N/A</v>
      </c>
    </row>
    <row r="2005" spans="1:24">
      <c r="A2005" s="10">
        <f>europe!A2016</f>
        <v>0</v>
      </c>
      <c r="B2005" s="9" t="e">
        <f>VLOOKUP($A2005,europe!$A$1:$B$3014,2,FALSE)</f>
        <v>#N/A</v>
      </c>
      <c r="C2005" s="9">
        <f>VLOOKUP($A2005,man_neu!$A$1:$D$3001,4,FALSE)</f>
        <v>0</v>
      </c>
      <c r="D2005" s="24" t="e">
        <f>VLOOKUP($A2005,cash!$A$1:$B$3001,2,FALSE)</f>
        <v>#N/A</v>
      </c>
      <c r="E2005" s="9" t="e">
        <f>VLOOKUP($A2005,patri!$A$1:$B$3002,2,FALSE)</f>
        <v>#N/A</v>
      </c>
      <c r="G2005" s="9" t="e">
        <f>VLOOKUP($A2005,anteile!$A$4:$D$2615,anteile!B$12,FALSE)</f>
        <v>#N/A</v>
      </c>
      <c r="H2005" s="9" t="e">
        <f>VLOOKUP($A2005,anteile!$A$4:$D$2615,anteile!C$12,FALSE)</f>
        <v>#N/A</v>
      </c>
      <c r="I2005" s="9" t="e">
        <f>VLOOKUP($A2005,anteile!$A$4:$D$2615,anteile!D$12,FALSE)</f>
        <v>#N/A</v>
      </c>
      <c r="K2005" s="24" t="e">
        <f t="shared" si="347"/>
        <v>#N/A</v>
      </c>
      <c r="L2005" s="24" t="e">
        <f t="shared" si="348"/>
        <v>#N/A</v>
      </c>
      <c r="M2005" s="24" t="e">
        <f>VLOOKUP($A2005,cash!$A$1:$B$3001,2,FALSE)</f>
        <v>#N/A</v>
      </c>
      <c r="N2005" s="24" t="e">
        <f t="shared" si="349"/>
        <v>#N/A</v>
      </c>
      <c r="P2005" s="24" t="e">
        <f t="shared" si="350"/>
        <v>#N/A</v>
      </c>
      <c r="Q2005" s="24" t="e">
        <f t="shared" si="351"/>
        <v>#N/A</v>
      </c>
      <c r="S2005" s="14" t="e">
        <f t="shared" si="352"/>
        <v>#N/A</v>
      </c>
      <c r="T2005" s="14" t="e">
        <f t="shared" si="353"/>
        <v>#N/A</v>
      </c>
      <c r="U2005" s="14" t="e">
        <f t="shared" si="354"/>
        <v>#N/A</v>
      </c>
      <c r="V2005" s="14">
        <f t="shared" si="355"/>
        <v>0</v>
      </c>
      <c r="W2005" s="14" t="e">
        <f t="shared" si="356"/>
        <v>#N/A</v>
      </c>
      <c r="X2005" s="14" t="e">
        <f t="shared" si="357"/>
        <v>#N/A</v>
      </c>
    </row>
    <row r="2006" spans="1:24">
      <c r="A2006" s="10">
        <f>europe!A2017</f>
        <v>0</v>
      </c>
      <c r="B2006" s="9" t="e">
        <f>VLOOKUP($A2006,europe!$A$1:$B$3014,2,FALSE)</f>
        <v>#N/A</v>
      </c>
      <c r="C2006" s="9">
        <f>VLOOKUP($A2006,man_neu!$A$1:$D$3001,4,FALSE)</f>
        <v>0</v>
      </c>
      <c r="D2006" s="24" t="e">
        <f>VLOOKUP($A2006,cash!$A$1:$B$3001,2,FALSE)</f>
        <v>#N/A</v>
      </c>
      <c r="E2006" s="9" t="e">
        <f>VLOOKUP($A2006,patri!$A$1:$B$3002,2,FALSE)</f>
        <v>#N/A</v>
      </c>
      <c r="G2006" s="9" t="e">
        <f>VLOOKUP($A2006,anteile!$A$4:$D$2615,anteile!B$12,FALSE)</f>
        <v>#N/A</v>
      </c>
      <c r="H2006" s="9" t="e">
        <f>VLOOKUP($A2006,anteile!$A$4:$D$2615,anteile!C$12,FALSE)</f>
        <v>#N/A</v>
      </c>
      <c r="I2006" s="9" t="e">
        <f>VLOOKUP($A2006,anteile!$A$4:$D$2615,anteile!D$12,FALSE)</f>
        <v>#N/A</v>
      </c>
      <c r="K2006" s="24" t="e">
        <f t="shared" si="347"/>
        <v>#N/A</v>
      </c>
      <c r="L2006" s="24" t="e">
        <f t="shared" si="348"/>
        <v>#N/A</v>
      </c>
      <c r="M2006" s="24" t="e">
        <f>VLOOKUP($A2006,cash!$A$1:$B$3001,2,FALSE)</f>
        <v>#N/A</v>
      </c>
      <c r="N2006" s="24" t="e">
        <f t="shared" si="349"/>
        <v>#N/A</v>
      </c>
      <c r="P2006" s="24" t="e">
        <f t="shared" si="350"/>
        <v>#N/A</v>
      </c>
      <c r="Q2006" s="24" t="e">
        <f t="shared" si="351"/>
        <v>#N/A</v>
      </c>
      <c r="S2006" s="14" t="e">
        <f t="shared" si="352"/>
        <v>#N/A</v>
      </c>
      <c r="T2006" s="14" t="e">
        <f t="shared" si="353"/>
        <v>#N/A</v>
      </c>
      <c r="U2006" s="14" t="e">
        <f t="shared" si="354"/>
        <v>#N/A</v>
      </c>
      <c r="V2006" s="14">
        <f t="shared" si="355"/>
        <v>0</v>
      </c>
      <c r="W2006" s="14" t="e">
        <f t="shared" si="356"/>
        <v>#N/A</v>
      </c>
      <c r="X2006" s="14" t="e">
        <f t="shared" si="357"/>
        <v>#N/A</v>
      </c>
    </row>
    <row r="2007" spans="1:24">
      <c r="A2007" s="10">
        <f>europe!A2018</f>
        <v>0</v>
      </c>
      <c r="B2007" s="9" t="e">
        <f>VLOOKUP($A2007,europe!$A$1:$B$3014,2,FALSE)</f>
        <v>#N/A</v>
      </c>
      <c r="C2007" s="9">
        <f>VLOOKUP($A2007,man_neu!$A$1:$D$3001,4,FALSE)</f>
        <v>0</v>
      </c>
      <c r="D2007" s="24" t="e">
        <f>VLOOKUP($A2007,cash!$A$1:$B$3001,2,FALSE)</f>
        <v>#N/A</v>
      </c>
      <c r="E2007" s="9" t="e">
        <f>VLOOKUP($A2007,patri!$A$1:$B$3002,2,FALSE)</f>
        <v>#N/A</v>
      </c>
      <c r="G2007" s="9" t="e">
        <f>VLOOKUP($A2007,anteile!$A$4:$D$2615,anteile!B$12,FALSE)</f>
        <v>#N/A</v>
      </c>
      <c r="H2007" s="9" t="e">
        <f>VLOOKUP($A2007,anteile!$A$4:$D$2615,anteile!C$12,FALSE)</f>
        <v>#N/A</v>
      </c>
      <c r="I2007" s="9" t="e">
        <f>VLOOKUP($A2007,anteile!$A$4:$D$2615,anteile!D$12,FALSE)</f>
        <v>#N/A</v>
      </c>
      <c r="K2007" s="24" t="e">
        <f t="shared" si="347"/>
        <v>#N/A</v>
      </c>
      <c r="L2007" s="24" t="e">
        <f t="shared" si="348"/>
        <v>#N/A</v>
      </c>
      <c r="M2007" s="24" t="e">
        <f>VLOOKUP($A2007,cash!$A$1:$B$3001,2,FALSE)</f>
        <v>#N/A</v>
      </c>
      <c r="N2007" s="24" t="e">
        <f t="shared" si="349"/>
        <v>#N/A</v>
      </c>
      <c r="P2007" s="24" t="e">
        <f t="shared" si="350"/>
        <v>#N/A</v>
      </c>
      <c r="Q2007" s="24" t="e">
        <f t="shared" si="351"/>
        <v>#N/A</v>
      </c>
      <c r="S2007" s="14" t="e">
        <f t="shared" si="352"/>
        <v>#N/A</v>
      </c>
      <c r="T2007" s="14" t="e">
        <f t="shared" si="353"/>
        <v>#N/A</v>
      </c>
      <c r="U2007" s="14" t="e">
        <f t="shared" si="354"/>
        <v>#N/A</v>
      </c>
      <c r="V2007" s="14">
        <f t="shared" si="355"/>
        <v>0</v>
      </c>
      <c r="W2007" s="14" t="e">
        <f t="shared" si="356"/>
        <v>#N/A</v>
      </c>
      <c r="X2007" s="14" t="e">
        <f t="shared" si="357"/>
        <v>#N/A</v>
      </c>
    </row>
    <row r="2008" spans="1:24">
      <c r="A2008" s="10">
        <f>europe!A2019</f>
        <v>0</v>
      </c>
      <c r="B2008" s="9" t="e">
        <f>VLOOKUP($A2008,europe!$A$1:$B$3014,2,FALSE)</f>
        <v>#N/A</v>
      </c>
      <c r="C2008" s="9">
        <f>VLOOKUP($A2008,man_neu!$A$1:$D$3001,4,FALSE)</f>
        <v>0</v>
      </c>
      <c r="D2008" s="24" t="e">
        <f>VLOOKUP($A2008,cash!$A$1:$B$3001,2,FALSE)</f>
        <v>#N/A</v>
      </c>
      <c r="E2008" s="9" t="e">
        <f>VLOOKUP($A2008,patri!$A$1:$B$3002,2,FALSE)</f>
        <v>#N/A</v>
      </c>
      <c r="G2008" s="9" t="e">
        <f>VLOOKUP($A2008,anteile!$A$4:$D$2615,anteile!B$12,FALSE)</f>
        <v>#N/A</v>
      </c>
      <c r="H2008" s="9" t="e">
        <f>VLOOKUP($A2008,anteile!$A$4:$D$2615,anteile!C$12,FALSE)</f>
        <v>#N/A</v>
      </c>
      <c r="I2008" s="9" t="e">
        <f>VLOOKUP($A2008,anteile!$A$4:$D$2615,anteile!D$12,FALSE)</f>
        <v>#N/A</v>
      </c>
      <c r="K2008" s="24" t="e">
        <f t="shared" si="347"/>
        <v>#N/A</v>
      </c>
      <c r="L2008" s="24" t="e">
        <f t="shared" si="348"/>
        <v>#N/A</v>
      </c>
      <c r="M2008" s="24" t="e">
        <f>VLOOKUP($A2008,cash!$A$1:$B$3001,2,FALSE)</f>
        <v>#N/A</v>
      </c>
      <c r="N2008" s="24" t="e">
        <f t="shared" si="349"/>
        <v>#N/A</v>
      </c>
      <c r="P2008" s="24" t="e">
        <f t="shared" si="350"/>
        <v>#N/A</v>
      </c>
      <c r="Q2008" s="24" t="e">
        <f t="shared" si="351"/>
        <v>#N/A</v>
      </c>
      <c r="S2008" s="14" t="e">
        <f t="shared" si="352"/>
        <v>#N/A</v>
      </c>
      <c r="T2008" s="14" t="e">
        <f t="shared" si="353"/>
        <v>#N/A</v>
      </c>
      <c r="U2008" s="14" t="e">
        <f t="shared" si="354"/>
        <v>#N/A</v>
      </c>
      <c r="V2008" s="14">
        <f t="shared" si="355"/>
        <v>0</v>
      </c>
      <c r="W2008" s="14" t="e">
        <f t="shared" si="356"/>
        <v>#N/A</v>
      </c>
      <c r="X2008" s="14" t="e">
        <f t="shared" si="357"/>
        <v>#N/A</v>
      </c>
    </row>
    <row r="2009" spans="1:24">
      <c r="A2009" s="10">
        <f>europe!A2020</f>
        <v>0</v>
      </c>
      <c r="B2009" s="9" t="e">
        <f>VLOOKUP($A2009,europe!$A$1:$B$3014,2,FALSE)</f>
        <v>#N/A</v>
      </c>
      <c r="C2009" s="9">
        <f>VLOOKUP($A2009,man_neu!$A$1:$D$3001,4,FALSE)</f>
        <v>0</v>
      </c>
      <c r="D2009" s="24" t="e">
        <f>VLOOKUP($A2009,cash!$A$1:$B$3001,2,FALSE)</f>
        <v>#N/A</v>
      </c>
      <c r="E2009" s="9" t="e">
        <f>VLOOKUP($A2009,patri!$A$1:$B$3002,2,FALSE)</f>
        <v>#N/A</v>
      </c>
      <c r="G2009" s="9" t="e">
        <f>VLOOKUP($A2009,anteile!$A$4:$D$2615,anteile!B$12,FALSE)</f>
        <v>#N/A</v>
      </c>
      <c r="H2009" s="9" t="e">
        <f>VLOOKUP($A2009,anteile!$A$4:$D$2615,anteile!C$12,FALSE)</f>
        <v>#N/A</v>
      </c>
      <c r="I2009" s="9" t="e">
        <f>VLOOKUP($A2009,anteile!$A$4:$D$2615,anteile!D$12,FALSE)</f>
        <v>#N/A</v>
      </c>
      <c r="K2009" s="24" t="e">
        <f t="shared" si="347"/>
        <v>#N/A</v>
      </c>
      <c r="L2009" s="24" t="e">
        <f t="shared" si="348"/>
        <v>#N/A</v>
      </c>
      <c r="M2009" s="24" t="e">
        <f>VLOOKUP($A2009,cash!$A$1:$B$3001,2,FALSE)</f>
        <v>#N/A</v>
      </c>
      <c r="N2009" s="24" t="e">
        <f t="shared" si="349"/>
        <v>#N/A</v>
      </c>
      <c r="P2009" s="24" t="e">
        <f t="shared" si="350"/>
        <v>#N/A</v>
      </c>
      <c r="Q2009" s="24" t="e">
        <f t="shared" si="351"/>
        <v>#N/A</v>
      </c>
      <c r="S2009" s="14" t="e">
        <f t="shared" si="352"/>
        <v>#N/A</v>
      </c>
      <c r="T2009" s="14" t="e">
        <f t="shared" si="353"/>
        <v>#N/A</v>
      </c>
      <c r="U2009" s="14" t="e">
        <f t="shared" si="354"/>
        <v>#N/A</v>
      </c>
      <c r="V2009" s="14">
        <f t="shared" si="355"/>
        <v>0</v>
      </c>
      <c r="W2009" s="14" t="e">
        <f t="shared" si="356"/>
        <v>#N/A</v>
      </c>
      <c r="X2009" s="14" t="e">
        <f t="shared" si="357"/>
        <v>#N/A</v>
      </c>
    </row>
    <row r="2010" spans="1:24">
      <c r="A2010" s="10">
        <f>europe!A2021</f>
        <v>0</v>
      </c>
      <c r="B2010" s="9" t="e">
        <f>VLOOKUP($A2010,europe!$A$1:$B$3014,2,FALSE)</f>
        <v>#N/A</v>
      </c>
      <c r="C2010" s="9">
        <f>VLOOKUP($A2010,man_neu!$A$1:$D$3001,4,FALSE)</f>
        <v>0</v>
      </c>
      <c r="D2010" s="24" t="e">
        <f>VLOOKUP($A2010,cash!$A$1:$B$3001,2,FALSE)</f>
        <v>#N/A</v>
      </c>
      <c r="E2010" s="9" t="e">
        <f>VLOOKUP($A2010,patri!$A$1:$B$3002,2,FALSE)</f>
        <v>#N/A</v>
      </c>
      <c r="G2010" s="9" t="e">
        <f>VLOOKUP($A2010,anteile!$A$4:$D$2615,anteile!B$12,FALSE)</f>
        <v>#N/A</v>
      </c>
      <c r="H2010" s="9" t="e">
        <f>VLOOKUP($A2010,anteile!$A$4:$D$2615,anteile!C$12,FALSE)</f>
        <v>#N/A</v>
      </c>
      <c r="I2010" s="9" t="e">
        <f>VLOOKUP($A2010,anteile!$A$4:$D$2615,anteile!D$12,FALSE)</f>
        <v>#N/A</v>
      </c>
      <c r="K2010" s="24" t="e">
        <f t="shared" si="347"/>
        <v>#N/A</v>
      </c>
      <c r="L2010" s="24" t="e">
        <f t="shared" si="348"/>
        <v>#N/A</v>
      </c>
      <c r="M2010" s="24" t="e">
        <f>VLOOKUP($A2010,cash!$A$1:$B$3001,2,FALSE)</f>
        <v>#N/A</v>
      </c>
      <c r="N2010" s="24" t="e">
        <f t="shared" si="349"/>
        <v>#N/A</v>
      </c>
      <c r="P2010" s="24" t="e">
        <f t="shared" si="350"/>
        <v>#N/A</v>
      </c>
      <c r="Q2010" s="24" t="e">
        <f t="shared" si="351"/>
        <v>#N/A</v>
      </c>
      <c r="S2010" s="14" t="e">
        <f t="shared" si="352"/>
        <v>#N/A</v>
      </c>
      <c r="T2010" s="14" t="e">
        <f t="shared" si="353"/>
        <v>#N/A</v>
      </c>
      <c r="U2010" s="14" t="e">
        <f t="shared" si="354"/>
        <v>#N/A</v>
      </c>
      <c r="V2010" s="14">
        <f t="shared" si="355"/>
        <v>0</v>
      </c>
      <c r="W2010" s="14" t="e">
        <f t="shared" si="356"/>
        <v>#N/A</v>
      </c>
      <c r="X2010" s="14" t="e">
        <f t="shared" si="357"/>
        <v>#N/A</v>
      </c>
    </row>
    <row r="2011" spans="1:24">
      <c r="A2011" s="10">
        <f>europe!A2022</f>
        <v>0</v>
      </c>
      <c r="B2011" s="9" t="e">
        <f>VLOOKUP($A2011,europe!$A$1:$B$3014,2,FALSE)</f>
        <v>#N/A</v>
      </c>
      <c r="C2011" s="9">
        <f>VLOOKUP($A2011,man_neu!$A$1:$D$3001,4,FALSE)</f>
        <v>0</v>
      </c>
      <c r="D2011" s="24" t="e">
        <f>VLOOKUP($A2011,cash!$A$1:$B$3001,2,FALSE)</f>
        <v>#N/A</v>
      </c>
      <c r="E2011" s="9" t="e">
        <f>VLOOKUP($A2011,patri!$A$1:$B$3002,2,FALSE)</f>
        <v>#N/A</v>
      </c>
      <c r="G2011" s="9" t="e">
        <f>VLOOKUP($A2011,anteile!$A$4:$D$2615,anteile!B$12,FALSE)</f>
        <v>#N/A</v>
      </c>
      <c r="H2011" s="9" t="e">
        <f>VLOOKUP($A2011,anteile!$A$4:$D$2615,anteile!C$12,FALSE)</f>
        <v>#N/A</v>
      </c>
      <c r="I2011" s="9" t="e">
        <f>VLOOKUP($A2011,anteile!$A$4:$D$2615,anteile!D$12,FALSE)</f>
        <v>#N/A</v>
      </c>
      <c r="K2011" s="24" t="e">
        <f t="shared" si="347"/>
        <v>#N/A</v>
      </c>
      <c r="L2011" s="24" t="e">
        <f t="shared" si="348"/>
        <v>#N/A</v>
      </c>
      <c r="M2011" s="24" t="e">
        <f>VLOOKUP($A2011,cash!$A$1:$B$3001,2,FALSE)</f>
        <v>#N/A</v>
      </c>
      <c r="N2011" s="24" t="e">
        <f t="shared" si="349"/>
        <v>#N/A</v>
      </c>
      <c r="P2011" s="24" t="e">
        <f t="shared" si="350"/>
        <v>#N/A</v>
      </c>
      <c r="Q2011" s="24" t="e">
        <f t="shared" si="351"/>
        <v>#N/A</v>
      </c>
      <c r="S2011" s="14" t="e">
        <f t="shared" si="352"/>
        <v>#N/A</v>
      </c>
      <c r="T2011" s="14" t="e">
        <f t="shared" si="353"/>
        <v>#N/A</v>
      </c>
      <c r="U2011" s="14" t="e">
        <f t="shared" si="354"/>
        <v>#N/A</v>
      </c>
      <c r="V2011" s="14">
        <f t="shared" si="355"/>
        <v>0</v>
      </c>
      <c r="W2011" s="14" t="e">
        <f t="shared" si="356"/>
        <v>#N/A</v>
      </c>
      <c r="X2011" s="14" t="e">
        <f t="shared" si="357"/>
        <v>#N/A</v>
      </c>
    </row>
    <row r="2012" spans="1:24">
      <c r="A2012" s="10">
        <f>europe!A2023</f>
        <v>0</v>
      </c>
      <c r="B2012" s="9" t="e">
        <f>VLOOKUP($A2012,europe!$A$1:$B$3014,2,FALSE)</f>
        <v>#N/A</v>
      </c>
      <c r="C2012" s="9">
        <f>VLOOKUP($A2012,man_neu!$A$1:$D$3001,4,FALSE)</f>
        <v>0</v>
      </c>
      <c r="D2012" s="24" t="e">
        <f>VLOOKUP($A2012,cash!$A$1:$B$3001,2,FALSE)</f>
        <v>#N/A</v>
      </c>
      <c r="E2012" s="9" t="e">
        <f>VLOOKUP($A2012,patri!$A$1:$B$3002,2,FALSE)</f>
        <v>#N/A</v>
      </c>
      <c r="G2012" s="9" t="e">
        <f>VLOOKUP($A2012,anteile!$A$4:$D$2615,anteile!B$12,FALSE)</f>
        <v>#N/A</v>
      </c>
      <c r="H2012" s="9" t="e">
        <f>VLOOKUP($A2012,anteile!$A$4:$D$2615,anteile!C$12,FALSE)</f>
        <v>#N/A</v>
      </c>
      <c r="I2012" s="9" t="e">
        <f>VLOOKUP($A2012,anteile!$A$4:$D$2615,anteile!D$12,FALSE)</f>
        <v>#N/A</v>
      </c>
      <c r="K2012" s="24" t="e">
        <f t="shared" si="347"/>
        <v>#N/A</v>
      </c>
      <c r="L2012" s="24" t="e">
        <f t="shared" si="348"/>
        <v>#N/A</v>
      </c>
      <c r="M2012" s="24" t="e">
        <f>VLOOKUP($A2012,cash!$A$1:$B$3001,2,FALSE)</f>
        <v>#N/A</v>
      </c>
      <c r="N2012" s="24" t="e">
        <f t="shared" si="349"/>
        <v>#N/A</v>
      </c>
      <c r="P2012" s="24" t="e">
        <f t="shared" si="350"/>
        <v>#N/A</v>
      </c>
      <c r="Q2012" s="24" t="e">
        <f t="shared" si="351"/>
        <v>#N/A</v>
      </c>
      <c r="S2012" s="14" t="e">
        <f t="shared" si="352"/>
        <v>#N/A</v>
      </c>
      <c r="T2012" s="14" t="e">
        <f t="shared" si="353"/>
        <v>#N/A</v>
      </c>
      <c r="U2012" s="14" t="e">
        <f t="shared" si="354"/>
        <v>#N/A</v>
      </c>
      <c r="V2012" s="14">
        <f t="shared" si="355"/>
        <v>0</v>
      </c>
      <c r="W2012" s="14" t="e">
        <f t="shared" si="356"/>
        <v>#N/A</v>
      </c>
      <c r="X2012" s="14" t="e">
        <f t="shared" si="357"/>
        <v>#N/A</v>
      </c>
    </row>
    <row r="2013" spans="1:24">
      <c r="A2013" s="10">
        <f>europe!A2024</f>
        <v>0</v>
      </c>
      <c r="B2013" s="9" t="e">
        <f>VLOOKUP($A2013,europe!$A$1:$B$3014,2,FALSE)</f>
        <v>#N/A</v>
      </c>
      <c r="C2013" s="9">
        <f>VLOOKUP($A2013,man_neu!$A$1:$D$3001,4,FALSE)</f>
        <v>0</v>
      </c>
      <c r="D2013" s="24" t="e">
        <f>VLOOKUP($A2013,cash!$A$1:$B$3001,2,FALSE)</f>
        <v>#N/A</v>
      </c>
      <c r="E2013" s="9" t="e">
        <f>VLOOKUP($A2013,patri!$A$1:$B$3002,2,FALSE)</f>
        <v>#N/A</v>
      </c>
      <c r="G2013" s="9" t="e">
        <f>VLOOKUP($A2013,anteile!$A$4:$D$2615,anteile!B$12,FALSE)</f>
        <v>#N/A</v>
      </c>
      <c r="H2013" s="9" t="e">
        <f>VLOOKUP($A2013,anteile!$A$4:$D$2615,anteile!C$12,FALSE)</f>
        <v>#N/A</v>
      </c>
      <c r="I2013" s="9" t="e">
        <f>VLOOKUP($A2013,anteile!$A$4:$D$2615,anteile!D$12,FALSE)</f>
        <v>#N/A</v>
      </c>
      <c r="K2013" s="24" t="e">
        <f t="shared" si="347"/>
        <v>#N/A</v>
      </c>
      <c r="L2013" s="24" t="e">
        <f t="shared" si="348"/>
        <v>#N/A</v>
      </c>
      <c r="M2013" s="24" t="e">
        <f>VLOOKUP($A2013,cash!$A$1:$B$3001,2,FALSE)</f>
        <v>#N/A</v>
      </c>
      <c r="N2013" s="24" t="e">
        <f t="shared" si="349"/>
        <v>#N/A</v>
      </c>
      <c r="P2013" s="24" t="e">
        <f t="shared" si="350"/>
        <v>#N/A</v>
      </c>
      <c r="Q2013" s="24" t="e">
        <f t="shared" si="351"/>
        <v>#N/A</v>
      </c>
      <c r="S2013" s="14" t="e">
        <f t="shared" si="352"/>
        <v>#N/A</v>
      </c>
      <c r="T2013" s="14" t="e">
        <f t="shared" si="353"/>
        <v>#N/A</v>
      </c>
      <c r="U2013" s="14" t="e">
        <f t="shared" si="354"/>
        <v>#N/A</v>
      </c>
      <c r="V2013" s="14">
        <f t="shared" si="355"/>
        <v>0</v>
      </c>
      <c r="W2013" s="14" t="e">
        <f t="shared" si="356"/>
        <v>#N/A</v>
      </c>
      <c r="X2013" s="14" t="e">
        <f t="shared" si="357"/>
        <v>#N/A</v>
      </c>
    </row>
    <row r="2014" spans="1:24">
      <c r="A2014" s="10">
        <f>europe!A2025</f>
        <v>0</v>
      </c>
      <c r="B2014" s="9" t="e">
        <f>VLOOKUP($A2014,europe!$A$1:$B$3014,2,FALSE)</f>
        <v>#N/A</v>
      </c>
      <c r="C2014" s="9">
        <f>VLOOKUP($A2014,man_neu!$A$1:$D$3001,4,FALSE)</f>
        <v>0</v>
      </c>
      <c r="D2014" s="24" t="e">
        <f>VLOOKUP($A2014,cash!$A$1:$B$3001,2,FALSE)</f>
        <v>#N/A</v>
      </c>
      <c r="E2014" s="9" t="e">
        <f>VLOOKUP($A2014,patri!$A$1:$B$3002,2,FALSE)</f>
        <v>#N/A</v>
      </c>
      <c r="G2014" s="9" t="e">
        <f>VLOOKUP($A2014,anteile!$A$4:$D$2615,anteile!B$12,FALSE)</f>
        <v>#N/A</v>
      </c>
      <c r="H2014" s="9" t="e">
        <f>VLOOKUP($A2014,anteile!$A$4:$D$2615,anteile!C$12,FALSE)</f>
        <v>#N/A</v>
      </c>
      <c r="I2014" s="9" t="e">
        <f>VLOOKUP($A2014,anteile!$A$4:$D$2615,anteile!D$12,FALSE)</f>
        <v>#N/A</v>
      </c>
      <c r="K2014" s="24" t="e">
        <f t="shared" si="347"/>
        <v>#N/A</v>
      </c>
      <c r="L2014" s="24" t="e">
        <f t="shared" si="348"/>
        <v>#N/A</v>
      </c>
      <c r="M2014" s="24" t="e">
        <f>VLOOKUP($A2014,cash!$A$1:$B$3001,2,FALSE)</f>
        <v>#N/A</v>
      </c>
      <c r="N2014" s="24" t="e">
        <f t="shared" si="349"/>
        <v>#N/A</v>
      </c>
      <c r="P2014" s="24" t="e">
        <f t="shared" si="350"/>
        <v>#N/A</v>
      </c>
      <c r="Q2014" s="24" t="e">
        <f t="shared" si="351"/>
        <v>#N/A</v>
      </c>
      <c r="S2014" s="14" t="e">
        <f t="shared" si="352"/>
        <v>#N/A</v>
      </c>
      <c r="T2014" s="14" t="e">
        <f t="shared" si="353"/>
        <v>#N/A</v>
      </c>
      <c r="U2014" s="14" t="e">
        <f t="shared" si="354"/>
        <v>#N/A</v>
      </c>
      <c r="V2014" s="14">
        <f t="shared" si="355"/>
        <v>0</v>
      </c>
      <c r="W2014" s="14" t="e">
        <f t="shared" si="356"/>
        <v>#N/A</v>
      </c>
      <c r="X2014" s="14" t="e">
        <f t="shared" si="357"/>
        <v>#N/A</v>
      </c>
    </row>
    <row r="2015" spans="1:24">
      <c r="A2015" s="10">
        <f>europe!A2026</f>
        <v>0</v>
      </c>
      <c r="B2015" s="9" t="e">
        <f>VLOOKUP($A2015,europe!$A$1:$B$3014,2,FALSE)</f>
        <v>#N/A</v>
      </c>
      <c r="C2015" s="9">
        <f>VLOOKUP($A2015,man_neu!$A$1:$D$3001,4,FALSE)</f>
        <v>0</v>
      </c>
      <c r="D2015" s="24" t="e">
        <f>VLOOKUP($A2015,cash!$A$1:$B$3001,2,FALSE)</f>
        <v>#N/A</v>
      </c>
      <c r="E2015" s="9" t="e">
        <f>VLOOKUP($A2015,patri!$A$1:$B$3002,2,FALSE)</f>
        <v>#N/A</v>
      </c>
      <c r="G2015" s="9" t="e">
        <f>VLOOKUP($A2015,anteile!$A$4:$D$2615,anteile!B$12,FALSE)</f>
        <v>#N/A</v>
      </c>
      <c r="H2015" s="9" t="e">
        <f>VLOOKUP($A2015,anteile!$A$4:$D$2615,anteile!C$12,FALSE)</f>
        <v>#N/A</v>
      </c>
      <c r="I2015" s="9" t="e">
        <f>VLOOKUP($A2015,anteile!$A$4:$D$2615,anteile!D$12,FALSE)</f>
        <v>#N/A</v>
      </c>
      <c r="K2015" s="24" t="e">
        <f t="shared" si="347"/>
        <v>#N/A</v>
      </c>
      <c r="L2015" s="24" t="e">
        <f t="shared" si="348"/>
        <v>#N/A</v>
      </c>
      <c r="M2015" s="24" t="e">
        <f>VLOOKUP($A2015,cash!$A$1:$B$3001,2,FALSE)</f>
        <v>#N/A</v>
      </c>
      <c r="N2015" s="24" t="e">
        <f t="shared" si="349"/>
        <v>#N/A</v>
      </c>
      <c r="P2015" s="24" t="e">
        <f t="shared" si="350"/>
        <v>#N/A</v>
      </c>
      <c r="Q2015" s="24" t="e">
        <f t="shared" si="351"/>
        <v>#N/A</v>
      </c>
      <c r="S2015" s="14" t="e">
        <f t="shared" si="352"/>
        <v>#N/A</v>
      </c>
      <c r="T2015" s="14" t="e">
        <f t="shared" si="353"/>
        <v>#N/A</v>
      </c>
      <c r="U2015" s="14" t="e">
        <f t="shared" si="354"/>
        <v>#N/A</v>
      </c>
      <c r="V2015" s="14">
        <f t="shared" si="355"/>
        <v>0</v>
      </c>
      <c r="W2015" s="14" t="e">
        <f t="shared" si="356"/>
        <v>#N/A</v>
      </c>
      <c r="X2015" s="14" t="e">
        <f t="shared" si="357"/>
        <v>#N/A</v>
      </c>
    </row>
    <row r="2016" spans="1:24">
      <c r="A2016" s="10">
        <f>europe!A2027</f>
        <v>0</v>
      </c>
      <c r="B2016" s="9" t="e">
        <f>VLOOKUP($A2016,europe!$A$1:$B$3014,2,FALSE)</f>
        <v>#N/A</v>
      </c>
      <c r="C2016" s="9">
        <f>VLOOKUP($A2016,man_neu!$A$1:$D$3001,4,FALSE)</f>
        <v>0</v>
      </c>
      <c r="D2016" s="24" t="e">
        <f>VLOOKUP($A2016,cash!$A$1:$B$3001,2,FALSE)</f>
        <v>#N/A</v>
      </c>
      <c r="E2016" s="9" t="e">
        <f>VLOOKUP($A2016,patri!$A$1:$B$3002,2,FALSE)</f>
        <v>#N/A</v>
      </c>
      <c r="G2016" s="9" t="e">
        <f>VLOOKUP($A2016,anteile!$A$4:$D$2615,anteile!B$12,FALSE)</f>
        <v>#N/A</v>
      </c>
      <c r="H2016" s="9" t="e">
        <f>VLOOKUP($A2016,anteile!$A$4:$D$2615,anteile!C$12,FALSE)</f>
        <v>#N/A</v>
      </c>
      <c r="I2016" s="9" t="e">
        <f>VLOOKUP($A2016,anteile!$A$4:$D$2615,anteile!D$12,FALSE)</f>
        <v>#N/A</v>
      </c>
      <c r="K2016" s="24" t="e">
        <f t="shared" si="347"/>
        <v>#N/A</v>
      </c>
      <c r="L2016" s="24" t="e">
        <f t="shared" si="348"/>
        <v>#N/A</v>
      </c>
      <c r="M2016" s="24" t="e">
        <f>VLOOKUP($A2016,cash!$A$1:$B$3001,2,FALSE)</f>
        <v>#N/A</v>
      </c>
      <c r="N2016" s="24" t="e">
        <f t="shared" si="349"/>
        <v>#N/A</v>
      </c>
      <c r="P2016" s="24" t="e">
        <f t="shared" si="350"/>
        <v>#N/A</v>
      </c>
      <c r="Q2016" s="24" t="e">
        <f t="shared" si="351"/>
        <v>#N/A</v>
      </c>
      <c r="S2016" s="14" t="e">
        <f t="shared" si="352"/>
        <v>#N/A</v>
      </c>
      <c r="T2016" s="14" t="e">
        <f t="shared" si="353"/>
        <v>#N/A</v>
      </c>
      <c r="U2016" s="14" t="e">
        <f t="shared" si="354"/>
        <v>#N/A</v>
      </c>
      <c r="V2016" s="14">
        <f t="shared" si="355"/>
        <v>0</v>
      </c>
      <c r="W2016" s="14" t="e">
        <f t="shared" si="356"/>
        <v>#N/A</v>
      </c>
      <c r="X2016" s="14" t="e">
        <f t="shared" si="357"/>
        <v>#N/A</v>
      </c>
    </row>
    <row r="2017" spans="1:24">
      <c r="A2017" s="10">
        <f>europe!A2028</f>
        <v>0</v>
      </c>
      <c r="B2017" s="9" t="e">
        <f>VLOOKUP($A2017,europe!$A$1:$B$3014,2,FALSE)</f>
        <v>#N/A</v>
      </c>
      <c r="C2017" s="9">
        <f>VLOOKUP($A2017,man_neu!$A$1:$D$3001,4,FALSE)</f>
        <v>0</v>
      </c>
      <c r="D2017" s="24" t="e">
        <f>VLOOKUP($A2017,cash!$A$1:$B$3001,2,FALSE)</f>
        <v>#N/A</v>
      </c>
      <c r="E2017" s="9" t="e">
        <f>VLOOKUP($A2017,patri!$A$1:$B$3002,2,FALSE)</f>
        <v>#N/A</v>
      </c>
      <c r="G2017" s="9" t="e">
        <f>VLOOKUP($A2017,anteile!$A$4:$D$2615,anteile!B$12,FALSE)</f>
        <v>#N/A</v>
      </c>
      <c r="H2017" s="9" t="e">
        <f>VLOOKUP($A2017,anteile!$A$4:$D$2615,anteile!C$12,FALSE)</f>
        <v>#N/A</v>
      </c>
      <c r="I2017" s="9" t="e">
        <f>VLOOKUP($A2017,anteile!$A$4:$D$2615,anteile!D$12,FALSE)</f>
        <v>#N/A</v>
      </c>
      <c r="K2017" s="24" t="e">
        <f t="shared" si="347"/>
        <v>#N/A</v>
      </c>
      <c r="L2017" s="24" t="e">
        <f t="shared" si="348"/>
        <v>#N/A</v>
      </c>
      <c r="M2017" s="24" t="e">
        <f>VLOOKUP($A2017,cash!$A$1:$B$3001,2,FALSE)</f>
        <v>#N/A</v>
      </c>
      <c r="N2017" s="24" t="e">
        <f t="shared" si="349"/>
        <v>#N/A</v>
      </c>
      <c r="P2017" s="24" t="e">
        <f t="shared" si="350"/>
        <v>#N/A</v>
      </c>
      <c r="Q2017" s="24" t="e">
        <f t="shared" si="351"/>
        <v>#N/A</v>
      </c>
      <c r="S2017" s="14" t="e">
        <f t="shared" si="352"/>
        <v>#N/A</v>
      </c>
      <c r="T2017" s="14" t="e">
        <f t="shared" si="353"/>
        <v>#N/A</v>
      </c>
      <c r="U2017" s="14" t="e">
        <f t="shared" si="354"/>
        <v>#N/A</v>
      </c>
      <c r="V2017" s="14">
        <f t="shared" si="355"/>
        <v>0</v>
      </c>
      <c r="W2017" s="14" t="e">
        <f t="shared" si="356"/>
        <v>#N/A</v>
      </c>
      <c r="X2017" s="14" t="e">
        <f t="shared" si="357"/>
        <v>#N/A</v>
      </c>
    </row>
    <row r="2018" spans="1:24">
      <c r="A2018" s="10">
        <f>europe!A2029</f>
        <v>0</v>
      </c>
      <c r="B2018" s="9" t="e">
        <f>VLOOKUP($A2018,europe!$A$1:$B$3014,2,FALSE)</f>
        <v>#N/A</v>
      </c>
      <c r="C2018" s="9">
        <f>VLOOKUP($A2018,man_neu!$A$1:$D$3001,4,FALSE)</f>
        <v>0</v>
      </c>
      <c r="D2018" s="24" t="e">
        <f>VLOOKUP($A2018,cash!$A$1:$B$3001,2,FALSE)</f>
        <v>#N/A</v>
      </c>
      <c r="E2018" s="9" t="e">
        <f>VLOOKUP($A2018,patri!$A$1:$B$3002,2,FALSE)</f>
        <v>#N/A</v>
      </c>
      <c r="G2018" s="9" t="e">
        <f>VLOOKUP($A2018,anteile!$A$4:$D$2615,anteile!B$12,FALSE)</f>
        <v>#N/A</v>
      </c>
      <c r="H2018" s="9" t="e">
        <f>VLOOKUP($A2018,anteile!$A$4:$D$2615,anteile!C$12,FALSE)</f>
        <v>#N/A</v>
      </c>
      <c r="I2018" s="9" t="e">
        <f>VLOOKUP($A2018,anteile!$A$4:$D$2615,anteile!D$12,FALSE)</f>
        <v>#N/A</v>
      </c>
      <c r="K2018" s="24" t="e">
        <f t="shared" si="347"/>
        <v>#N/A</v>
      </c>
      <c r="L2018" s="24" t="e">
        <f t="shared" si="348"/>
        <v>#N/A</v>
      </c>
      <c r="M2018" s="24" t="e">
        <f>VLOOKUP($A2018,cash!$A$1:$B$3001,2,FALSE)</f>
        <v>#N/A</v>
      </c>
      <c r="N2018" s="24" t="e">
        <f t="shared" si="349"/>
        <v>#N/A</v>
      </c>
      <c r="P2018" s="24" t="e">
        <f t="shared" si="350"/>
        <v>#N/A</v>
      </c>
      <c r="Q2018" s="24" t="e">
        <f t="shared" si="351"/>
        <v>#N/A</v>
      </c>
      <c r="S2018" s="14" t="e">
        <f t="shared" si="352"/>
        <v>#N/A</v>
      </c>
      <c r="T2018" s="14" t="e">
        <f t="shared" si="353"/>
        <v>#N/A</v>
      </c>
      <c r="U2018" s="14" t="e">
        <f t="shared" si="354"/>
        <v>#N/A</v>
      </c>
      <c r="V2018" s="14">
        <f t="shared" si="355"/>
        <v>0</v>
      </c>
      <c r="W2018" s="14" t="e">
        <f t="shared" si="356"/>
        <v>#N/A</v>
      </c>
      <c r="X2018" s="14" t="e">
        <f t="shared" si="357"/>
        <v>#N/A</v>
      </c>
    </row>
    <row r="2019" spans="1:24">
      <c r="A2019" s="10">
        <f>europe!A2030</f>
        <v>0</v>
      </c>
      <c r="B2019" s="9" t="e">
        <f>VLOOKUP($A2019,europe!$A$1:$B$3014,2,FALSE)</f>
        <v>#N/A</v>
      </c>
      <c r="C2019" s="9">
        <f>VLOOKUP($A2019,man_neu!$A$1:$D$3001,4,FALSE)</f>
        <v>0</v>
      </c>
      <c r="D2019" s="24" t="e">
        <f>VLOOKUP($A2019,cash!$A$1:$B$3001,2,FALSE)</f>
        <v>#N/A</v>
      </c>
      <c r="E2019" s="9" t="e">
        <f>VLOOKUP($A2019,patri!$A$1:$B$3002,2,FALSE)</f>
        <v>#N/A</v>
      </c>
      <c r="G2019" s="9" t="e">
        <f>VLOOKUP($A2019,anteile!$A$4:$D$2615,anteile!B$12,FALSE)</f>
        <v>#N/A</v>
      </c>
      <c r="H2019" s="9" t="e">
        <f>VLOOKUP($A2019,anteile!$A$4:$D$2615,anteile!C$12,FALSE)</f>
        <v>#N/A</v>
      </c>
      <c r="I2019" s="9" t="e">
        <f>VLOOKUP($A2019,anteile!$A$4:$D$2615,anteile!D$12,FALSE)</f>
        <v>#N/A</v>
      </c>
      <c r="K2019" s="24" t="e">
        <f t="shared" si="347"/>
        <v>#N/A</v>
      </c>
      <c r="L2019" s="24" t="e">
        <f t="shared" si="348"/>
        <v>#N/A</v>
      </c>
      <c r="M2019" s="24" t="e">
        <f>VLOOKUP($A2019,cash!$A$1:$B$3001,2,FALSE)</f>
        <v>#N/A</v>
      </c>
      <c r="N2019" s="24" t="e">
        <f t="shared" si="349"/>
        <v>#N/A</v>
      </c>
      <c r="P2019" s="24" t="e">
        <f t="shared" si="350"/>
        <v>#N/A</v>
      </c>
      <c r="Q2019" s="24" t="e">
        <f t="shared" si="351"/>
        <v>#N/A</v>
      </c>
      <c r="S2019" s="14" t="e">
        <f t="shared" si="352"/>
        <v>#N/A</v>
      </c>
      <c r="T2019" s="14" t="e">
        <f t="shared" si="353"/>
        <v>#N/A</v>
      </c>
      <c r="U2019" s="14" t="e">
        <f t="shared" si="354"/>
        <v>#N/A</v>
      </c>
      <c r="V2019" s="14">
        <f t="shared" si="355"/>
        <v>0</v>
      </c>
      <c r="W2019" s="14" t="e">
        <f t="shared" si="356"/>
        <v>#N/A</v>
      </c>
      <c r="X2019" s="14" t="e">
        <f t="shared" si="357"/>
        <v>#N/A</v>
      </c>
    </row>
    <row r="2020" spans="1:24">
      <c r="A2020" s="10">
        <f>europe!A2031</f>
        <v>0</v>
      </c>
      <c r="B2020" s="9" t="e">
        <f>VLOOKUP($A2020,europe!$A$1:$B$3014,2,FALSE)</f>
        <v>#N/A</v>
      </c>
      <c r="C2020" s="9">
        <f>VLOOKUP($A2020,man_neu!$A$1:$D$3001,4,FALSE)</f>
        <v>0</v>
      </c>
      <c r="D2020" s="24" t="e">
        <f>VLOOKUP($A2020,cash!$A$1:$B$3001,2,FALSE)</f>
        <v>#N/A</v>
      </c>
      <c r="E2020" s="9" t="e">
        <f>VLOOKUP($A2020,patri!$A$1:$B$3002,2,FALSE)</f>
        <v>#N/A</v>
      </c>
      <c r="G2020" s="9" t="e">
        <f>VLOOKUP($A2020,anteile!$A$4:$D$2615,anteile!B$12,FALSE)</f>
        <v>#N/A</v>
      </c>
      <c r="H2020" s="9" t="e">
        <f>VLOOKUP($A2020,anteile!$A$4:$D$2615,anteile!C$12,FALSE)</f>
        <v>#N/A</v>
      </c>
      <c r="I2020" s="9" t="e">
        <f>VLOOKUP($A2020,anteile!$A$4:$D$2615,anteile!D$12,FALSE)</f>
        <v>#N/A</v>
      </c>
      <c r="K2020" s="24" t="e">
        <f t="shared" si="347"/>
        <v>#N/A</v>
      </c>
      <c r="L2020" s="24" t="e">
        <f t="shared" si="348"/>
        <v>#N/A</v>
      </c>
      <c r="M2020" s="24" t="e">
        <f>VLOOKUP($A2020,cash!$A$1:$B$3001,2,FALSE)</f>
        <v>#N/A</v>
      </c>
      <c r="N2020" s="24" t="e">
        <f t="shared" si="349"/>
        <v>#N/A</v>
      </c>
      <c r="P2020" s="24" t="e">
        <f t="shared" si="350"/>
        <v>#N/A</v>
      </c>
      <c r="Q2020" s="24" t="e">
        <f t="shared" si="351"/>
        <v>#N/A</v>
      </c>
      <c r="S2020" s="14" t="e">
        <f t="shared" si="352"/>
        <v>#N/A</v>
      </c>
      <c r="T2020" s="14" t="e">
        <f t="shared" si="353"/>
        <v>#N/A</v>
      </c>
      <c r="U2020" s="14" t="e">
        <f t="shared" si="354"/>
        <v>#N/A</v>
      </c>
      <c r="V2020" s="14">
        <f t="shared" si="355"/>
        <v>0</v>
      </c>
      <c r="W2020" s="14" t="e">
        <f t="shared" si="356"/>
        <v>#N/A</v>
      </c>
      <c r="X2020" s="14" t="e">
        <f t="shared" si="357"/>
        <v>#N/A</v>
      </c>
    </row>
    <row r="2021" spans="1:24">
      <c r="A2021" s="10">
        <f>europe!A2032</f>
        <v>0</v>
      </c>
      <c r="B2021" s="9" t="e">
        <f>VLOOKUP($A2021,europe!$A$1:$B$3014,2,FALSE)</f>
        <v>#N/A</v>
      </c>
      <c r="C2021" s="9">
        <f>VLOOKUP($A2021,man_neu!$A$1:$D$3001,4,FALSE)</f>
        <v>0</v>
      </c>
      <c r="D2021" s="24" t="e">
        <f>VLOOKUP($A2021,cash!$A$1:$B$3001,2,FALSE)</f>
        <v>#N/A</v>
      </c>
      <c r="E2021" s="9" t="e">
        <f>VLOOKUP($A2021,patri!$A$1:$B$3002,2,FALSE)</f>
        <v>#N/A</v>
      </c>
      <c r="G2021" s="9" t="e">
        <f>VLOOKUP($A2021,anteile!$A$4:$D$2615,anteile!B$12,FALSE)</f>
        <v>#N/A</v>
      </c>
      <c r="H2021" s="9" t="e">
        <f>VLOOKUP($A2021,anteile!$A$4:$D$2615,anteile!C$12,FALSE)</f>
        <v>#N/A</v>
      </c>
      <c r="I2021" s="9" t="e">
        <f>VLOOKUP($A2021,anteile!$A$4:$D$2615,anteile!D$12,FALSE)</f>
        <v>#N/A</v>
      </c>
      <c r="K2021" s="24" t="e">
        <f t="shared" si="347"/>
        <v>#N/A</v>
      </c>
      <c r="L2021" s="24" t="e">
        <f t="shared" si="348"/>
        <v>#N/A</v>
      </c>
      <c r="M2021" s="24" t="e">
        <f>VLOOKUP($A2021,cash!$A$1:$B$3001,2,FALSE)</f>
        <v>#N/A</v>
      </c>
      <c r="N2021" s="24" t="e">
        <f t="shared" si="349"/>
        <v>#N/A</v>
      </c>
      <c r="P2021" s="24" t="e">
        <f t="shared" si="350"/>
        <v>#N/A</v>
      </c>
      <c r="Q2021" s="24" t="e">
        <f t="shared" si="351"/>
        <v>#N/A</v>
      </c>
      <c r="S2021" s="14" t="e">
        <f t="shared" si="352"/>
        <v>#N/A</v>
      </c>
      <c r="T2021" s="14" t="e">
        <f t="shared" si="353"/>
        <v>#N/A</v>
      </c>
      <c r="U2021" s="14" t="e">
        <f t="shared" si="354"/>
        <v>#N/A</v>
      </c>
      <c r="V2021" s="14">
        <f t="shared" si="355"/>
        <v>0</v>
      </c>
      <c r="W2021" s="14" t="e">
        <f t="shared" si="356"/>
        <v>#N/A</v>
      </c>
      <c r="X2021" s="14" t="e">
        <f t="shared" si="357"/>
        <v>#N/A</v>
      </c>
    </row>
    <row r="2022" spans="1:24">
      <c r="A2022" s="10">
        <f>europe!A2033</f>
        <v>0</v>
      </c>
      <c r="B2022" s="9" t="e">
        <f>VLOOKUP($A2022,europe!$A$1:$B$3014,2,FALSE)</f>
        <v>#N/A</v>
      </c>
      <c r="C2022" s="9">
        <f>VLOOKUP($A2022,man_neu!$A$1:$D$3001,4,FALSE)</f>
        <v>0</v>
      </c>
      <c r="D2022" s="24" t="e">
        <f>VLOOKUP($A2022,cash!$A$1:$B$3001,2,FALSE)</f>
        <v>#N/A</v>
      </c>
      <c r="E2022" s="9" t="e">
        <f>VLOOKUP($A2022,patri!$A$1:$B$3002,2,FALSE)</f>
        <v>#N/A</v>
      </c>
      <c r="G2022" s="9" t="e">
        <f>VLOOKUP($A2022,anteile!$A$4:$D$2615,anteile!B$12,FALSE)</f>
        <v>#N/A</v>
      </c>
      <c r="H2022" s="9" t="e">
        <f>VLOOKUP($A2022,anteile!$A$4:$D$2615,anteile!C$12,FALSE)</f>
        <v>#N/A</v>
      </c>
      <c r="I2022" s="9" t="e">
        <f>VLOOKUP($A2022,anteile!$A$4:$D$2615,anteile!D$12,FALSE)</f>
        <v>#N/A</v>
      </c>
      <c r="K2022" s="24" t="e">
        <f t="shared" si="347"/>
        <v>#N/A</v>
      </c>
      <c r="L2022" s="24" t="e">
        <f t="shared" si="348"/>
        <v>#N/A</v>
      </c>
      <c r="M2022" s="24" t="e">
        <f>VLOOKUP($A2022,cash!$A$1:$B$3001,2,FALSE)</f>
        <v>#N/A</v>
      </c>
      <c r="N2022" s="24" t="e">
        <f t="shared" si="349"/>
        <v>#N/A</v>
      </c>
      <c r="P2022" s="24" t="e">
        <f t="shared" si="350"/>
        <v>#N/A</v>
      </c>
      <c r="Q2022" s="24" t="e">
        <f t="shared" si="351"/>
        <v>#N/A</v>
      </c>
      <c r="S2022" s="14" t="e">
        <f t="shared" si="352"/>
        <v>#N/A</v>
      </c>
      <c r="T2022" s="14" t="e">
        <f t="shared" si="353"/>
        <v>#N/A</v>
      </c>
      <c r="U2022" s="14" t="e">
        <f t="shared" si="354"/>
        <v>#N/A</v>
      </c>
      <c r="V2022" s="14">
        <f t="shared" si="355"/>
        <v>0</v>
      </c>
      <c r="W2022" s="14" t="e">
        <f t="shared" si="356"/>
        <v>#N/A</v>
      </c>
      <c r="X2022" s="14" t="e">
        <f t="shared" si="357"/>
        <v>#N/A</v>
      </c>
    </row>
    <row r="2023" spans="1:24">
      <c r="A2023" s="10">
        <f>europe!A2034</f>
        <v>0</v>
      </c>
      <c r="B2023" s="9" t="e">
        <f>VLOOKUP($A2023,europe!$A$1:$B$3014,2,FALSE)</f>
        <v>#N/A</v>
      </c>
      <c r="C2023" s="9">
        <f>VLOOKUP($A2023,man_neu!$A$1:$D$3001,4,FALSE)</f>
        <v>0</v>
      </c>
      <c r="D2023" s="24" t="e">
        <f>VLOOKUP($A2023,cash!$A$1:$B$3001,2,FALSE)</f>
        <v>#N/A</v>
      </c>
      <c r="E2023" s="9" t="e">
        <f>VLOOKUP($A2023,patri!$A$1:$B$3002,2,FALSE)</f>
        <v>#N/A</v>
      </c>
      <c r="G2023" s="9" t="e">
        <f>VLOOKUP($A2023,anteile!$A$4:$D$2615,anteile!B$12,FALSE)</f>
        <v>#N/A</v>
      </c>
      <c r="H2023" s="9" t="e">
        <f>VLOOKUP($A2023,anteile!$A$4:$D$2615,anteile!C$12,FALSE)</f>
        <v>#N/A</v>
      </c>
      <c r="I2023" s="9" t="e">
        <f>VLOOKUP($A2023,anteile!$A$4:$D$2615,anteile!D$12,FALSE)</f>
        <v>#N/A</v>
      </c>
      <c r="K2023" s="24" t="e">
        <f t="shared" si="347"/>
        <v>#N/A</v>
      </c>
      <c r="L2023" s="24" t="e">
        <f t="shared" si="348"/>
        <v>#N/A</v>
      </c>
      <c r="M2023" s="24" t="e">
        <f>VLOOKUP($A2023,cash!$A$1:$B$3001,2,FALSE)</f>
        <v>#N/A</v>
      </c>
      <c r="N2023" s="24" t="e">
        <f t="shared" si="349"/>
        <v>#N/A</v>
      </c>
      <c r="P2023" s="24" t="e">
        <f t="shared" si="350"/>
        <v>#N/A</v>
      </c>
      <c r="Q2023" s="24" t="e">
        <f t="shared" si="351"/>
        <v>#N/A</v>
      </c>
      <c r="S2023" s="14" t="e">
        <f t="shared" si="352"/>
        <v>#N/A</v>
      </c>
      <c r="T2023" s="14" t="e">
        <f t="shared" si="353"/>
        <v>#N/A</v>
      </c>
      <c r="U2023" s="14" t="e">
        <f t="shared" si="354"/>
        <v>#N/A</v>
      </c>
      <c r="V2023" s="14">
        <f t="shared" si="355"/>
        <v>0</v>
      </c>
      <c r="W2023" s="14" t="e">
        <f t="shared" si="356"/>
        <v>#N/A</v>
      </c>
      <c r="X2023" s="14" t="e">
        <f t="shared" si="357"/>
        <v>#N/A</v>
      </c>
    </row>
    <row r="2024" spans="1:24">
      <c r="A2024" s="10">
        <f>europe!A2035</f>
        <v>0</v>
      </c>
      <c r="B2024" s="9" t="e">
        <f>VLOOKUP($A2024,europe!$A$1:$B$3014,2,FALSE)</f>
        <v>#N/A</v>
      </c>
      <c r="C2024" s="9">
        <f>VLOOKUP($A2024,man_neu!$A$1:$D$3001,4,FALSE)</f>
        <v>0</v>
      </c>
      <c r="D2024" s="24" t="e">
        <f>VLOOKUP($A2024,cash!$A$1:$B$3001,2,FALSE)</f>
        <v>#N/A</v>
      </c>
      <c r="E2024" s="9" t="e">
        <f>VLOOKUP($A2024,patri!$A$1:$B$3002,2,FALSE)</f>
        <v>#N/A</v>
      </c>
      <c r="G2024" s="9" t="e">
        <f>VLOOKUP($A2024,anteile!$A$4:$D$2615,anteile!B$12,FALSE)</f>
        <v>#N/A</v>
      </c>
      <c r="H2024" s="9" t="e">
        <f>VLOOKUP($A2024,anteile!$A$4:$D$2615,anteile!C$12,FALSE)</f>
        <v>#N/A</v>
      </c>
      <c r="I2024" s="9" t="e">
        <f>VLOOKUP($A2024,anteile!$A$4:$D$2615,anteile!D$12,FALSE)</f>
        <v>#N/A</v>
      </c>
      <c r="K2024" s="24" t="e">
        <f t="shared" si="347"/>
        <v>#N/A</v>
      </c>
      <c r="L2024" s="24" t="e">
        <f t="shared" si="348"/>
        <v>#N/A</v>
      </c>
      <c r="M2024" s="24" t="e">
        <f>VLOOKUP($A2024,cash!$A$1:$B$3001,2,FALSE)</f>
        <v>#N/A</v>
      </c>
      <c r="N2024" s="24" t="e">
        <f t="shared" si="349"/>
        <v>#N/A</v>
      </c>
      <c r="P2024" s="24" t="e">
        <f t="shared" si="350"/>
        <v>#N/A</v>
      </c>
      <c r="Q2024" s="24" t="e">
        <f t="shared" si="351"/>
        <v>#N/A</v>
      </c>
      <c r="S2024" s="14" t="e">
        <f t="shared" si="352"/>
        <v>#N/A</v>
      </c>
      <c r="T2024" s="14" t="e">
        <f t="shared" si="353"/>
        <v>#N/A</v>
      </c>
      <c r="U2024" s="14" t="e">
        <f t="shared" si="354"/>
        <v>#N/A</v>
      </c>
      <c r="V2024" s="14">
        <f t="shared" si="355"/>
        <v>0</v>
      </c>
      <c r="W2024" s="14" t="e">
        <f t="shared" si="356"/>
        <v>#N/A</v>
      </c>
      <c r="X2024" s="14" t="e">
        <f t="shared" si="357"/>
        <v>#N/A</v>
      </c>
    </row>
    <row r="2025" spans="1:24">
      <c r="A2025" s="10">
        <f>europe!A2036</f>
        <v>0</v>
      </c>
      <c r="B2025" s="9" t="e">
        <f>VLOOKUP($A2025,europe!$A$1:$B$3014,2,FALSE)</f>
        <v>#N/A</v>
      </c>
      <c r="C2025" s="9">
        <f>VLOOKUP($A2025,man_neu!$A$1:$D$3001,4,FALSE)</f>
        <v>0</v>
      </c>
      <c r="D2025" s="24" t="e">
        <f>VLOOKUP($A2025,cash!$A$1:$B$3001,2,FALSE)</f>
        <v>#N/A</v>
      </c>
      <c r="E2025" s="9" t="e">
        <f>VLOOKUP($A2025,patri!$A$1:$B$3002,2,FALSE)</f>
        <v>#N/A</v>
      </c>
      <c r="G2025" s="9" t="e">
        <f>VLOOKUP($A2025,anteile!$A$4:$D$2615,anteile!B$12,FALSE)</f>
        <v>#N/A</v>
      </c>
      <c r="H2025" s="9" t="e">
        <f>VLOOKUP($A2025,anteile!$A$4:$D$2615,anteile!C$12,FALSE)</f>
        <v>#N/A</v>
      </c>
      <c r="I2025" s="9" t="e">
        <f>VLOOKUP($A2025,anteile!$A$4:$D$2615,anteile!D$12,FALSE)</f>
        <v>#N/A</v>
      </c>
      <c r="K2025" s="24" t="e">
        <f t="shared" si="347"/>
        <v>#N/A</v>
      </c>
      <c r="L2025" s="24" t="e">
        <f t="shared" si="348"/>
        <v>#N/A</v>
      </c>
      <c r="M2025" s="24" t="e">
        <f>VLOOKUP($A2025,cash!$A$1:$B$3001,2,FALSE)</f>
        <v>#N/A</v>
      </c>
      <c r="N2025" s="24" t="e">
        <f t="shared" si="349"/>
        <v>#N/A</v>
      </c>
      <c r="P2025" s="24" t="e">
        <f t="shared" si="350"/>
        <v>#N/A</v>
      </c>
      <c r="Q2025" s="24" t="e">
        <f t="shared" si="351"/>
        <v>#N/A</v>
      </c>
      <c r="S2025" s="14" t="e">
        <f t="shared" si="352"/>
        <v>#N/A</v>
      </c>
      <c r="T2025" s="14" t="e">
        <f t="shared" si="353"/>
        <v>#N/A</v>
      </c>
      <c r="U2025" s="14" t="e">
        <f t="shared" si="354"/>
        <v>#N/A</v>
      </c>
      <c r="V2025" s="14">
        <f t="shared" si="355"/>
        <v>0</v>
      </c>
      <c r="W2025" s="14" t="e">
        <f t="shared" si="356"/>
        <v>#N/A</v>
      </c>
      <c r="X2025" s="14" t="e">
        <f t="shared" si="357"/>
        <v>#N/A</v>
      </c>
    </row>
    <row r="2026" spans="1:24">
      <c r="A2026" s="10">
        <f>europe!A2037</f>
        <v>0</v>
      </c>
      <c r="B2026" s="9" t="e">
        <f>VLOOKUP($A2026,europe!$A$1:$B$3014,2,FALSE)</f>
        <v>#N/A</v>
      </c>
      <c r="C2026" s="9">
        <f>VLOOKUP($A2026,man_neu!$A$1:$D$3001,4,FALSE)</f>
        <v>0</v>
      </c>
      <c r="D2026" s="24" t="e">
        <f>VLOOKUP($A2026,cash!$A$1:$B$3001,2,FALSE)</f>
        <v>#N/A</v>
      </c>
      <c r="E2026" s="9" t="e">
        <f>VLOOKUP($A2026,patri!$A$1:$B$3002,2,FALSE)</f>
        <v>#N/A</v>
      </c>
      <c r="G2026" s="9" t="e">
        <f>VLOOKUP($A2026,anteile!$A$4:$D$2615,anteile!B$12,FALSE)</f>
        <v>#N/A</v>
      </c>
      <c r="H2026" s="9" t="e">
        <f>VLOOKUP($A2026,anteile!$A$4:$D$2615,anteile!C$12,FALSE)</f>
        <v>#N/A</v>
      </c>
      <c r="I2026" s="9" t="e">
        <f>VLOOKUP($A2026,anteile!$A$4:$D$2615,anteile!D$12,FALSE)</f>
        <v>#N/A</v>
      </c>
      <c r="K2026" s="24" t="e">
        <f t="shared" si="347"/>
        <v>#N/A</v>
      </c>
      <c r="L2026" s="24" t="e">
        <f t="shared" si="348"/>
        <v>#N/A</v>
      </c>
      <c r="M2026" s="24" t="e">
        <f>VLOOKUP($A2026,cash!$A$1:$B$3001,2,FALSE)</f>
        <v>#N/A</v>
      </c>
      <c r="N2026" s="24" t="e">
        <f t="shared" si="349"/>
        <v>#N/A</v>
      </c>
      <c r="P2026" s="24" t="e">
        <f t="shared" si="350"/>
        <v>#N/A</v>
      </c>
      <c r="Q2026" s="24" t="e">
        <f t="shared" si="351"/>
        <v>#N/A</v>
      </c>
      <c r="S2026" s="14" t="e">
        <f t="shared" si="352"/>
        <v>#N/A</v>
      </c>
      <c r="T2026" s="14" t="e">
        <f t="shared" si="353"/>
        <v>#N/A</v>
      </c>
      <c r="U2026" s="14" t="e">
        <f t="shared" si="354"/>
        <v>#N/A</v>
      </c>
      <c r="V2026" s="14">
        <f t="shared" si="355"/>
        <v>0</v>
      </c>
      <c r="W2026" s="14" t="e">
        <f t="shared" si="356"/>
        <v>#N/A</v>
      </c>
      <c r="X2026" s="14" t="e">
        <f t="shared" si="357"/>
        <v>#N/A</v>
      </c>
    </row>
    <row r="2027" spans="1:24">
      <c r="A2027" s="10">
        <f>europe!A2038</f>
        <v>0</v>
      </c>
      <c r="B2027" s="9" t="e">
        <f>VLOOKUP($A2027,europe!$A$1:$B$3014,2,FALSE)</f>
        <v>#N/A</v>
      </c>
      <c r="C2027" s="9">
        <f>VLOOKUP($A2027,man_neu!$A$1:$D$3001,4,FALSE)</f>
        <v>0</v>
      </c>
      <c r="D2027" s="24" t="e">
        <f>VLOOKUP($A2027,cash!$A$1:$B$3001,2,FALSE)</f>
        <v>#N/A</v>
      </c>
      <c r="E2027" s="9" t="e">
        <f>VLOOKUP($A2027,patri!$A$1:$B$3002,2,FALSE)</f>
        <v>#N/A</v>
      </c>
      <c r="G2027" s="9" t="e">
        <f>VLOOKUP($A2027,anteile!$A$4:$D$2615,anteile!B$12,FALSE)</f>
        <v>#N/A</v>
      </c>
      <c r="H2027" s="9" t="e">
        <f>VLOOKUP($A2027,anteile!$A$4:$D$2615,anteile!C$12,FALSE)</f>
        <v>#N/A</v>
      </c>
      <c r="I2027" s="9" t="e">
        <f>VLOOKUP($A2027,anteile!$A$4:$D$2615,anteile!D$12,FALSE)</f>
        <v>#N/A</v>
      </c>
      <c r="K2027" s="24" t="e">
        <f t="shared" si="347"/>
        <v>#N/A</v>
      </c>
      <c r="L2027" s="24" t="e">
        <f t="shared" si="348"/>
        <v>#N/A</v>
      </c>
      <c r="M2027" s="24" t="e">
        <f>VLOOKUP($A2027,cash!$A$1:$B$3001,2,FALSE)</f>
        <v>#N/A</v>
      </c>
      <c r="N2027" s="24" t="e">
        <f t="shared" si="349"/>
        <v>#N/A</v>
      </c>
      <c r="P2027" s="24" t="e">
        <f t="shared" si="350"/>
        <v>#N/A</v>
      </c>
      <c r="Q2027" s="24" t="e">
        <f t="shared" si="351"/>
        <v>#N/A</v>
      </c>
      <c r="S2027" s="14" t="e">
        <f t="shared" si="352"/>
        <v>#N/A</v>
      </c>
      <c r="T2027" s="14" t="e">
        <f t="shared" si="353"/>
        <v>#N/A</v>
      </c>
      <c r="U2027" s="14" t="e">
        <f t="shared" si="354"/>
        <v>#N/A</v>
      </c>
      <c r="V2027" s="14">
        <f t="shared" si="355"/>
        <v>0</v>
      </c>
      <c r="W2027" s="14" t="e">
        <f t="shared" si="356"/>
        <v>#N/A</v>
      </c>
      <c r="X2027" s="14" t="e">
        <f t="shared" si="357"/>
        <v>#N/A</v>
      </c>
    </row>
    <row r="2028" spans="1:24">
      <c r="A2028" s="10">
        <f>europe!A2039</f>
        <v>0</v>
      </c>
      <c r="B2028" s="9" t="e">
        <f>VLOOKUP($A2028,europe!$A$1:$B$3014,2,FALSE)</f>
        <v>#N/A</v>
      </c>
      <c r="C2028" s="9">
        <f>VLOOKUP($A2028,man_neu!$A$1:$D$3001,4,FALSE)</f>
        <v>0</v>
      </c>
      <c r="D2028" s="24" t="e">
        <f>VLOOKUP($A2028,cash!$A$1:$B$3001,2,FALSE)</f>
        <v>#N/A</v>
      </c>
      <c r="E2028" s="9" t="e">
        <f>VLOOKUP($A2028,patri!$A$1:$B$3002,2,FALSE)</f>
        <v>#N/A</v>
      </c>
      <c r="G2028" s="9" t="e">
        <f>VLOOKUP($A2028,anteile!$A$4:$D$2615,anteile!B$12,FALSE)</f>
        <v>#N/A</v>
      </c>
      <c r="H2028" s="9" t="e">
        <f>VLOOKUP($A2028,anteile!$A$4:$D$2615,anteile!C$12,FALSE)</f>
        <v>#N/A</v>
      </c>
      <c r="I2028" s="9" t="e">
        <f>VLOOKUP($A2028,anteile!$A$4:$D$2615,anteile!D$12,FALSE)</f>
        <v>#N/A</v>
      </c>
      <c r="K2028" s="24" t="e">
        <f t="shared" si="347"/>
        <v>#N/A</v>
      </c>
      <c r="L2028" s="24" t="e">
        <f t="shared" si="348"/>
        <v>#N/A</v>
      </c>
      <c r="M2028" s="24" t="e">
        <f>VLOOKUP($A2028,cash!$A$1:$B$3001,2,FALSE)</f>
        <v>#N/A</v>
      </c>
      <c r="N2028" s="24" t="e">
        <f t="shared" si="349"/>
        <v>#N/A</v>
      </c>
      <c r="P2028" s="24" t="e">
        <f t="shared" si="350"/>
        <v>#N/A</v>
      </c>
      <c r="Q2028" s="24" t="e">
        <f t="shared" si="351"/>
        <v>#N/A</v>
      </c>
      <c r="S2028" s="14" t="e">
        <f t="shared" si="352"/>
        <v>#N/A</v>
      </c>
      <c r="T2028" s="14" t="e">
        <f t="shared" si="353"/>
        <v>#N/A</v>
      </c>
      <c r="U2028" s="14" t="e">
        <f t="shared" si="354"/>
        <v>#N/A</v>
      </c>
      <c r="V2028" s="14">
        <f t="shared" si="355"/>
        <v>0</v>
      </c>
      <c r="W2028" s="14" t="e">
        <f t="shared" si="356"/>
        <v>#N/A</v>
      </c>
      <c r="X2028" s="14" t="e">
        <f t="shared" si="357"/>
        <v>#N/A</v>
      </c>
    </row>
    <row r="2029" spans="1:24">
      <c r="A2029" s="10">
        <f>europe!A2040</f>
        <v>0</v>
      </c>
      <c r="B2029" s="9" t="e">
        <f>VLOOKUP($A2029,europe!$A$1:$B$3014,2,FALSE)</f>
        <v>#N/A</v>
      </c>
      <c r="C2029" s="9">
        <f>VLOOKUP($A2029,man_neu!$A$1:$D$3001,4,FALSE)</f>
        <v>0</v>
      </c>
      <c r="D2029" s="24" t="e">
        <f>VLOOKUP($A2029,cash!$A$1:$B$3001,2,FALSE)</f>
        <v>#N/A</v>
      </c>
      <c r="E2029" s="9" t="e">
        <f>VLOOKUP($A2029,patri!$A$1:$B$3002,2,FALSE)</f>
        <v>#N/A</v>
      </c>
      <c r="G2029" s="9" t="e">
        <f>VLOOKUP($A2029,anteile!$A$4:$D$2615,anteile!B$12,FALSE)</f>
        <v>#N/A</v>
      </c>
      <c r="H2029" s="9" t="e">
        <f>VLOOKUP($A2029,anteile!$A$4:$D$2615,anteile!C$12,FALSE)</f>
        <v>#N/A</v>
      </c>
      <c r="I2029" s="9" t="e">
        <f>VLOOKUP($A2029,anteile!$A$4:$D$2615,anteile!D$12,FALSE)</f>
        <v>#N/A</v>
      </c>
      <c r="K2029" s="24" t="e">
        <f t="shared" si="347"/>
        <v>#N/A</v>
      </c>
      <c r="L2029" s="24" t="e">
        <f t="shared" si="348"/>
        <v>#N/A</v>
      </c>
      <c r="M2029" s="24" t="e">
        <f>VLOOKUP($A2029,cash!$A$1:$B$3001,2,FALSE)</f>
        <v>#N/A</v>
      </c>
      <c r="N2029" s="24" t="e">
        <f t="shared" si="349"/>
        <v>#N/A</v>
      </c>
      <c r="P2029" s="24" t="e">
        <f t="shared" si="350"/>
        <v>#N/A</v>
      </c>
      <c r="Q2029" s="24" t="e">
        <f t="shared" si="351"/>
        <v>#N/A</v>
      </c>
      <c r="S2029" s="14" t="e">
        <f t="shared" si="352"/>
        <v>#N/A</v>
      </c>
      <c r="T2029" s="14" t="e">
        <f t="shared" si="353"/>
        <v>#N/A</v>
      </c>
      <c r="U2029" s="14" t="e">
        <f t="shared" si="354"/>
        <v>#N/A</v>
      </c>
      <c r="V2029" s="14">
        <f t="shared" si="355"/>
        <v>0</v>
      </c>
      <c r="W2029" s="14" t="e">
        <f t="shared" si="356"/>
        <v>#N/A</v>
      </c>
      <c r="X2029" s="14" t="e">
        <f t="shared" si="357"/>
        <v>#N/A</v>
      </c>
    </row>
    <row r="2030" spans="1:24">
      <c r="A2030" s="10">
        <f>europe!A2041</f>
        <v>0</v>
      </c>
      <c r="B2030" s="9" t="e">
        <f>VLOOKUP($A2030,europe!$A$1:$B$3014,2,FALSE)</f>
        <v>#N/A</v>
      </c>
      <c r="C2030" s="9">
        <f>VLOOKUP($A2030,man_neu!$A$1:$D$3001,4,FALSE)</f>
        <v>0</v>
      </c>
      <c r="D2030" s="24" t="e">
        <f>VLOOKUP($A2030,cash!$A$1:$B$3001,2,FALSE)</f>
        <v>#N/A</v>
      </c>
      <c r="E2030" s="9" t="e">
        <f>VLOOKUP($A2030,patri!$A$1:$B$3002,2,FALSE)</f>
        <v>#N/A</v>
      </c>
      <c r="G2030" s="9" t="e">
        <f>VLOOKUP($A2030,anteile!$A$4:$D$2615,anteile!B$12,FALSE)</f>
        <v>#N/A</v>
      </c>
      <c r="H2030" s="9" t="e">
        <f>VLOOKUP($A2030,anteile!$A$4:$D$2615,anteile!C$12,FALSE)</f>
        <v>#N/A</v>
      </c>
      <c r="I2030" s="9" t="e">
        <f>VLOOKUP($A2030,anteile!$A$4:$D$2615,anteile!D$12,FALSE)</f>
        <v>#N/A</v>
      </c>
      <c r="K2030" s="24" t="e">
        <f t="shared" si="347"/>
        <v>#N/A</v>
      </c>
      <c r="L2030" s="24" t="e">
        <f t="shared" si="348"/>
        <v>#N/A</v>
      </c>
      <c r="M2030" s="24" t="e">
        <f>VLOOKUP($A2030,cash!$A$1:$B$3001,2,FALSE)</f>
        <v>#N/A</v>
      </c>
      <c r="N2030" s="24" t="e">
        <f t="shared" si="349"/>
        <v>#N/A</v>
      </c>
      <c r="P2030" s="24" t="e">
        <f t="shared" si="350"/>
        <v>#N/A</v>
      </c>
      <c r="Q2030" s="24" t="e">
        <f t="shared" si="351"/>
        <v>#N/A</v>
      </c>
      <c r="S2030" s="14" t="e">
        <f t="shared" si="352"/>
        <v>#N/A</v>
      </c>
      <c r="T2030" s="14" t="e">
        <f t="shared" si="353"/>
        <v>#N/A</v>
      </c>
      <c r="U2030" s="14" t="e">
        <f t="shared" si="354"/>
        <v>#N/A</v>
      </c>
      <c r="V2030" s="14">
        <f t="shared" si="355"/>
        <v>0</v>
      </c>
      <c r="W2030" s="14" t="e">
        <f t="shared" si="356"/>
        <v>#N/A</v>
      </c>
      <c r="X2030" s="14" t="e">
        <f t="shared" si="357"/>
        <v>#N/A</v>
      </c>
    </row>
    <row r="2031" spans="1:24">
      <c r="A2031" s="10">
        <f>europe!A2042</f>
        <v>0</v>
      </c>
      <c r="B2031" s="9" t="e">
        <f>VLOOKUP($A2031,europe!$A$1:$B$3014,2,FALSE)</f>
        <v>#N/A</v>
      </c>
      <c r="C2031" s="9">
        <f>VLOOKUP($A2031,man_neu!$A$1:$D$3001,4,FALSE)</f>
        <v>0</v>
      </c>
      <c r="D2031" s="24" t="e">
        <f>VLOOKUP($A2031,cash!$A$1:$B$3001,2,FALSE)</f>
        <v>#N/A</v>
      </c>
      <c r="E2031" s="9" t="e">
        <f>VLOOKUP($A2031,patri!$A$1:$B$3002,2,FALSE)</f>
        <v>#N/A</v>
      </c>
      <c r="G2031" s="9" t="e">
        <f>VLOOKUP($A2031,anteile!$A$4:$D$2615,anteile!B$12,FALSE)</f>
        <v>#N/A</v>
      </c>
      <c r="H2031" s="9" t="e">
        <f>VLOOKUP($A2031,anteile!$A$4:$D$2615,anteile!C$12,FALSE)</f>
        <v>#N/A</v>
      </c>
      <c r="I2031" s="9" t="e">
        <f>VLOOKUP($A2031,anteile!$A$4:$D$2615,anteile!D$12,FALSE)</f>
        <v>#N/A</v>
      </c>
      <c r="K2031" s="24" t="e">
        <f t="shared" si="347"/>
        <v>#N/A</v>
      </c>
      <c r="L2031" s="24" t="e">
        <f t="shared" si="348"/>
        <v>#N/A</v>
      </c>
      <c r="M2031" s="24" t="e">
        <f>VLOOKUP($A2031,cash!$A$1:$B$3001,2,FALSE)</f>
        <v>#N/A</v>
      </c>
      <c r="N2031" s="24" t="e">
        <f t="shared" si="349"/>
        <v>#N/A</v>
      </c>
      <c r="P2031" s="24" t="e">
        <f t="shared" si="350"/>
        <v>#N/A</v>
      </c>
      <c r="Q2031" s="24" t="e">
        <f t="shared" si="351"/>
        <v>#N/A</v>
      </c>
      <c r="S2031" s="14" t="e">
        <f t="shared" si="352"/>
        <v>#N/A</v>
      </c>
      <c r="T2031" s="14" t="e">
        <f t="shared" si="353"/>
        <v>#N/A</v>
      </c>
      <c r="U2031" s="14" t="e">
        <f t="shared" si="354"/>
        <v>#N/A</v>
      </c>
      <c r="V2031" s="14">
        <f t="shared" si="355"/>
        <v>0</v>
      </c>
      <c r="W2031" s="14" t="e">
        <f t="shared" si="356"/>
        <v>#N/A</v>
      </c>
      <c r="X2031" s="14" t="e">
        <f t="shared" si="357"/>
        <v>#N/A</v>
      </c>
    </row>
    <row r="2032" spans="1:24">
      <c r="A2032" s="10">
        <f>europe!A2043</f>
        <v>0</v>
      </c>
      <c r="B2032" s="9" t="e">
        <f>VLOOKUP($A2032,europe!$A$1:$B$3014,2,FALSE)</f>
        <v>#N/A</v>
      </c>
      <c r="C2032" s="9">
        <f>VLOOKUP($A2032,man_neu!$A$1:$D$3001,4,FALSE)</f>
        <v>0</v>
      </c>
      <c r="D2032" s="24" t="e">
        <f>VLOOKUP($A2032,cash!$A$1:$B$3001,2,FALSE)</f>
        <v>#N/A</v>
      </c>
      <c r="E2032" s="9" t="e">
        <f>VLOOKUP($A2032,patri!$A$1:$B$3002,2,FALSE)</f>
        <v>#N/A</v>
      </c>
      <c r="G2032" s="9" t="e">
        <f>VLOOKUP($A2032,anteile!$A$4:$D$2615,anteile!B$12,FALSE)</f>
        <v>#N/A</v>
      </c>
      <c r="H2032" s="9" t="e">
        <f>VLOOKUP($A2032,anteile!$A$4:$D$2615,anteile!C$12,FALSE)</f>
        <v>#N/A</v>
      </c>
      <c r="I2032" s="9" t="e">
        <f>VLOOKUP($A2032,anteile!$A$4:$D$2615,anteile!D$12,FALSE)</f>
        <v>#N/A</v>
      </c>
      <c r="K2032" s="24" t="e">
        <f t="shared" si="347"/>
        <v>#N/A</v>
      </c>
      <c r="L2032" s="24" t="e">
        <f t="shared" si="348"/>
        <v>#N/A</v>
      </c>
      <c r="M2032" s="24" t="e">
        <f>VLOOKUP($A2032,cash!$A$1:$B$3001,2,FALSE)</f>
        <v>#N/A</v>
      </c>
      <c r="N2032" s="24" t="e">
        <f t="shared" si="349"/>
        <v>#N/A</v>
      </c>
      <c r="P2032" s="24" t="e">
        <f t="shared" si="350"/>
        <v>#N/A</v>
      </c>
      <c r="Q2032" s="24" t="e">
        <f t="shared" si="351"/>
        <v>#N/A</v>
      </c>
      <c r="S2032" s="14" t="e">
        <f t="shared" si="352"/>
        <v>#N/A</v>
      </c>
      <c r="T2032" s="14" t="e">
        <f t="shared" si="353"/>
        <v>#N/A</v>
      </c>
      <c r="U2032" s="14" t="e">
        <f t="shared" si="354"/>
        <v>#N/A</v>
      </c>
      <c r="V2032" s="14">
        <f t="shared" si="355"/>
        <v>0</v>
      </c>
      <c r="W2032" s="14" t="e">
        <f t="shared" si="356"/>
        <v>#N/A</v>
      </c>
      <c r="X2032" s="14" t="e">
        <f t="shared" si="357"/>
        <v>#N/A</v>
      </c>
    </row>
    <row r="2033" spans="1:24">
      <c r="A2033" s="10">
        <f>europe!A2044</f>
        <v>0</v>
      </c>
      <c r="B2033" s="9" t="e">
        <f>VLOOKUP($A2033,europe!$A$1:$B$3014,2,FALSE)</f>
        <v>#N/A</v>
      </c>
      <c r="C2033" s="9">
        <f>VLOOKUP($A2033,man_neu!$A$1:$D$3001,4,FALSE)</f>
        <v>0</v>
      </c>
      <c r="D2033" s="24" t="e">
        <f>VLOOKUP($A2033,cash!$A$1:$B$3001,2,FALSE)</f>
        <v>#N/A</v>
      </c>
      <c r="E2033" s="9" t="e">
        <f>VLOOKUP($A2033,patri!$A$1:$B$3002,2,FALSE)</f>
        <v>#N/A</v>
      </c>
      <c r="G2033" s="9" t="e">
        <f>VLOOKUP($A2033,anteile!$A$4:$D$2615,anteile!B$12,FALSE)</f>
        <v>#N/A</v>
      </c>
      <c r="H2033" s="9" t="e">
        <f>VLOOKUP($A2033,anteile!$A$4:$D$2615,anteile!C$12,FALSE)</f>
        <v>#N/A</v>
      </c>
      <c r="I2033" s="9" t="e">
        <f>VLOOKUP($A2033,anteile!$A$4:$D$2615,anteile!D$12,FALSE)</f>
        <v>#N/A</v>
      </c>
      <c r="K2033" s="24" t="e">
        <f t="shared" si="347"/>
        <v>#N/A</v>
      </c>
      <c r="L2033" s="24" t="e">
        <f t="shared" si="348"/>
        <v>#N/A</v>
      </c>
      <c r="M2033" s="24" t="e">
        <f>VLOOKUP($A2033,cash!$A$1:$B$3001,2,FALSE)</f>
        <v>#N/A</v>
      </c>
      <c r="N2033" s="24" t="e">
        <f t="shared" si="349"/>
        <v>#N/A</v>
      </c>
      <c r="P2033" s="24" t="e">
        <f t="shared" si="350"/>
        <v>#N/A</v>
      </c>
      <c r="Q2033" s="24" t="e">
        <f t="shared" si="351"/>
        <v>#N/A</v>
      </c>
      <c r="S2033" s="14" t="e">
        <f t="shared" si="352"/>
        <v>#N/A</v>
      </c>
      <c r="T2033" s="14" t="e">
        <f t="shared" si="353"/>
        <v>#N/A</v>
      </c>
      <c r="U2033" s="14" t="e">
        <f t="shared" si="354"/>
        <v>#N/A</v>
      </c>
      <c r="V2033" s="14">
        <f t="shared" si="355"/>
        <v>0</v>
      </c>
      <c r="W2033" s="14" t="e">
        <f t="shared" si="356"/>
        <v>#N/A</v>
      </c>
      <c r="X2033" s="14" t="e">
        <f t="shared" si="357"/>
        <v>#N/A</v>
      </c>
    </row>
    <row r="2034" spans="1:24">
      <c r="A2034" s="10">
        <f>europe!A2045</f>
        <v>0</v>
      </c>
      <c r="B2034" s="9" t="e">
        <f>VLOOKUP($A2034,europe!$A$1:$B$3014,2,FALSE)</f>
        <v>#N/A</v>
      </c>
      <c r="C2034" s="9">
        <f>VLOOKUP($A2034,man_neu!$A$1:$D$3001,4,FALSE)</f>
        <v>0</v>
      </c>
      <c r="D2034" s="24" t="e">
        <f>VLOOKUP($A2034,cash!$A$1:$B$3001,2,FALSE)</f>
        <v>#N/A</v>
      </c>
      <c r="E2034" s="9" t="e">
        <f>VLOOKUP($A2034,patri!$A$1:$B$3002,2,FALSE)</f>
        <v>#N/A</v>
      </c>
      <c r="G2034" s="9" t="e">
        <f>VLOOKUP($A2034,anteile!$A$4:$D$2615,anteile!B$12,FALSE)</f>
        <v>#N/A</v>
      </c>
      <c r="H2034" s="9" t="e">
        <f>VLOOKUP($A2034,anteile!$A$4:$D$2615,anteile!C$12,FALSE)</f>
        <v>#N/A</v>
      </c>
      <c r="I2034" s="9" t="e">
        <f>VLOOKUP($A2034,anteile!$A$4:$D$2615,anteile!D$12,FALSE)</f>
        <v>#N/A</v>
      </c>
      <c r="K2034" s="24" t="e">
        <f t="shared" si="347"/>
        <v>#N/A</v>
      </c>
      <c r="L2034" s="24" t="e">
        <f t="shared" si="348"/>
        <v>#N/A</v>
      </c>
      <c r="M2034" s="24" t="e">
        <f>VLOOKUP($A2034,cash!$A$1:$B$3001,2,FALSE)</f>
        <v>#N/A</v>
      </c>
      <c r="N2034" s="24" t="e">
        <f t="shared" si="349"/>
        <v>#N/A</v>
      </c>
      <c r="P2034" s="24" t="e">
        <f t="shared" si="350"/>
        <v>#N/A</v>
      </c>
      <c r="Q2034" s="24" t="e">
        <f t="shared" si="351"/>
        <v>#N/A</v>
      </c>
      <c r="S2034" s="14" t="e">
        <f t="shared" si="352"/>
        <v>#N/A</v>
      </c>
      <c r="T2034" s="14" t="e">
        <f t="shared" si="353"/>
        <v>#N/A</v>
      </c>
      <c r="U2034" s="14" t="e">
        <f t="shared" si="354"/>
        <v>#N/A</v>
      </c>
      <c r="V2034" s="14">
        <f t="shared" si="355"/>
        <v>0</v>
      </c>
      <c r="W2034" s="14" t="e">
        <f t="shared" si="356"/>
        <v>#N/A</v>
      </c>
      <c r="X2034" s="14" t="e">
        <f t="shared" si="357"/>
        <v>#N/A</v>
      </c>
    </row>
    <row r="2035" spans="1:24">
      <c r="A2035" s="10">
        <f>europe!A2046</f>
        <v>0</v>
      </c>
      <c r="B2035" s="9" t="e">
        <f>VLOOKUP($A2035,europe!$A$1:$B$3014,2,FALSE)</f>
        <v>#N/A</v>
      </c>
      <c r="C2035" s="9">
        <f>VLOOKUP($A2035,man_neu!$A$1:$D$3001,4,FALSE)</f>
        <v>0</v>
      </c>
      <c r="D2035" s="24" t="e">
        <f>VLOOKUP($A2035,cash!$A$1:$B$3001,2,FALSE)</f>
        <v>#N/A</v>
      </c>
      <c r="E2035" s="9" t="e">
        <f>VLOOKUP($A2035,patri!$A$1:$B$3002,2,FALSE)</f>
        <v>#N/A</v>
      </c>
      <c r="G2035" s="9" t="e">
        <f>VLOOKUP($A2035,anteile!$A$4:$D$2615,anteile!B$12,FALSE)</f>
        <v>#N/A</v>
      </c>
      <c r="H2035" s="9" t="e">
        <f>VLOOKUP($A2035,anteile!$A$4:$D$2615,anteile!C$12,FALSE)</f>
        <v>#N/A</v>
      </c>
      <c r="I2035" s="9" t="e">
        <f>VLOOKUP($A2035,anteile!$A$4:$D$2615,anteile!D$12,FALSE)</f>
        <v>#N/A</v>
      </c>
      <c r="K2035" s="24" t="e">
        <f t="shared" si="347"/>
        <v>#N/A</v>
      </c>
      <c r="L2035" s="24" t="e">
        <f t="shared" si="348"/>
        <v>#N/A</v>
      </c>
      <c r="M2035" s="24" t="e">
        <f>VLOOKUP($A2035,cash!$A$1:$B$3001,2,FALSE)</f>
        <v>#N/A</v>
      </c>
      <c r="N2035" s="24" t="e">
        <f t="shared" si="349"/>
        <v>#N/A</v>
      </c>
      <c r="P2035" s="24" t="e">
        <f t="shared" si="350"/>
        <v>#N/A</v>
      </c>
      <c r="Q2035" s="24" t="e">
        <f t="shared" si="351"/>
        <v>#N/A</v>
      </c>
      <c r="S2035" s="14" t="e">
        <f t="shared" si="352"/>
        <v>#N/A</v>
      </c>
      <c r="T2035" s="14" t="e">
        <f t="shared" si="353"/>
        <v>#N/A</v>
      </c>
      <c r="U2035" s="14" t="e">
        <f t="shared" si="354"/>
        <v>#N/A</v>
      </c>
      <c r="V2035" s="14">
        <f t="shared" si="355"/>
        <v>0</v>
      </c>
      <c r="W2035" s="14" t="e">
        <f t="shared" si="356"/>
        <v>#N/A</v>
      </c>
      <c r="X2035" s="14" t="e">
        <f t="shared" si="357"/>
        <v>#N/A</v>
      </c>
    </row>
    <row r="2036" spans="1:24">
      <c r="A2036" s="10">
        <f>europe!A2047</f>
        <v>0</v>
      </c>
      <c r="B2036" s="9" t="e">
        <f>VLOOKUP($A2036,europe!$A$1:$B$3014,2,FALSE)</f>
        <v>#N/A</v>
      </c>
      <c r="C2036" s="9">
        <f>VLOOKUP($A2036,man_neu!$A$1:$D$3001,4,FALSE)</f>
        <v>0</v>
      </c>
      <c r="D2036" s="24" t="e">
        <f>VLOOKUP($A2036,cash!$A$1:$B$3001,2,FALSE)</f>
        <v>#N/A</v>
      </c>
      <c r="E2036" s="9" t="e">
        <f>VLOOKUP($A2036,patri!$A$1:$B$3002,2,FALSE)</f>
        <v>#N/A</v>
      </c>
      <c r="G2036" s="9" t="e">
        <f>VLOOKUP($A2036,anteile!$A$4:$D$2615,anteile!B$12,FALSE)</f>
        <v>#N/A</v>
      </c>
      <c r="H2036" s="9" t="e">
        <f>VLOOKUP($A2036,anteile!$A$4:$D$2615,anteile!C$12,FALSE)</f>
        <v>#N/A</v>
      </c>
      <c r="I2036" s="9" t="e">
        <f>VLOOKUP($A2036,anteile!$A$4:$D$2615,anteile!D$12,FALSE)</f>
        <v>#N/A</v>
      </c>
      <c r="K2036" s="24" t="e">
        <f t="shared" si="347"/>
        <v>#N/A</v>
      </c>
      <c r="L2036" s="24" t="e">
        <f t="shared" si="348"/>
        <v>#N/A</v>
      </c>
      <c r="M2036" s="24" t="e">
        <f>VLOOKUP($A2036,cash!$A$1:$B$3001,2,FALSE)</f>
        <v>#N/A</v>
      </c>
      <c r="N2036" s="24" t="e">
        <f t="shared" si="349"/>
        <v>#N/A</v>
      </c>
      <c r="P2036" s="24" t="e">
        <f t="shared" si="350"/>
        <v>#N/A</v>
      </c>
      <c r="Q2036" s="24" t="e">
        <f t="shared" si="351"/>
        <v>#N/A</v>
      </c>
      <c r="S2036" s="14" t="e">
        <f t="shared" si="352"/>
        <v>#N/A</v>
      </c>
      <c r="T2036" s="14" t="e">
        <f t="shared" si="353"/>
        <v>#N/A</v>
      </c>
      <c r="U2036" s="14" t="e">
        <f t="shared" si="354"/>
        <v>#N/A</v>
      </c>
      <c r="V2036" s="14">
        <f t="shared" si="355"/>
        <v>0</v>
      </c>
      <c r="W2036" s="14" t="e">
        <f t="shared" si="356"/>
        <v>#N/A</v>
      </c>
      <c r="X2036" s="14" t="e">
        <f t="shared" si="357"/>
        <v>#N/A</v>
      </c>
    </row>
    <row r="2037" spans="1:24">
      <c r="A2037" s="10">
        <f>europe!A2048</f>
        <v>0</v>
      </c>
      <c r="B2037" s="9" t="e">
        <f>VLOOKUP($A2037,europe!$A$1:$B$3014,2,FALSE)</f>
        <v>#N/A</v>
      </c>
      <c r="C2037" s="9">
        <f>VLOOKUP($A2037,man_neu!$A$1:$D$3001,4,FALSE)</f>
        <v>0</v>
      </c>
      <c r="D2037" s="24" t="e">
        <f>VLOOKUP($A2037,cash!$A$1:$B$3001,2,FALSE)</f>
        <v>#N/A</v>
      </c>
      <c r="E2037" s="9" t="e">
        <f>VLOOKUP($A2037,patri!$A$1:$B$3002,2,FALSE)</f>
        <v>#N/A</v>
      </c>
      <c r="G2037" s="9" t="e">
        <f>VLOOKUP($A2037,anteile!$A$4:$D$2615,anteile!B$12,FALSE)</f>
        <v>#N/A</v>
      </c>
      <c r="H2037" s="9" t="e">
        <f>VLOOKUP($A2037,anteile!$A$4:$D$2615,anteile!C$12,FALSE)</f>
        <v>#N/A</v>
      </c>
      <c r="I2037" s="9" t="e">
        <f>VLOOKUP($A2037,anteile!$A$4:$D$2615,anteile!D$12,FALSE)</f>
        <v>#N/A</v>
      </c>
      <c r="K2037" s="24" t="e">
        <f t="shared" si="347"/>
        <v>#N/A</v>
      </c>
      <c r="L2037" s="24" t="e">
        <f t="shared" si="348"/>
        <v>#N/A</v>
      </c>
      <c r="M2037" s="24" t="e">
        <f>VLOOKUP($A2037,cash!$A$1:$B$3001,2,FALSE)</f>
        <v>#N/A</v>
      </c>
      <c r="N2037" s="24" t="e">
        <f t="shared" si="349"/>
        <v>#N/A</v>
      </c>
      <c r="P2037" s="24" t="e">
        <f t="shared" si="350"/>
        <v>#N/A</v>
      </c>
      <c r="Q2037" s="24" t="e">
        <f t="shared" si="351"/>
        <v>#N/A</v>
      </c>
      <c r="S2037" s="14" t="e">
        <f t="shared" si="352"/>
        <v>#N/A</v>
      </c>
      <c r="T2037" s="14" t="e">
        <f t="shared" si="353"/>
        <v>#N/A</v>
      </c>
      <c r="U2037" s="14" t="e">
        <f t="shared" si="354"/>
        <v>#N/A</v>
      </c>
      <c r="V2037" s="14">
        <f t="shared" si="355"/>
        <v>0</v>
      </c>
      <c r="W2037" s="14" t="e">
        <f t="shared" si="356"/>
        <v>#N/A</v>
      </c>
      <c r="X2037" s="14" t="e">
        <f t="shared" si="357"/>
        <v>#N/A</v>
      </c>
    </row>
    <row r="2038" spans="1:24">
      <c r="A2038" s="10">
        <f>europe!A2049</f>
        <v>0</v>
      </c>
      <c r="B2038" s="9" t="e">
        <f>VLOOKUP($A2038,europe!$A$1:$B$3014,2,FALSE)</f>
        <v>#N/A</v>
      </c>
      <c r="C2038" s="9">
        <f>VLOOKUP($A2038,man_neu!$A$1:$D$3001,4,FALSE)</f>
        <v>0</v>
      </c>
      <c r="D2038" s="24" t="e">
        <f>VLOOKUP($A2038,cash!$A$1:$B$3001,2,FALSE)</f>
        <v>#N/A</v>
      </c>
      <c r="E2038" s="9" t="e">
        <f>VLOOKUP($A2038,patri!$A$1:$B$3002,2,FALSE)</f>
        <v>#N/A</v>
      </c>
      <c r="G2038" s="9" t="e">
        <f>VLOOKUP($A2038,anteile!$A$4:$D$2615,anteile!B$12,FALSE)</f>
        <v>#N/A</v>
      </c>
      <c r="H2038" s="9" t="e">
        <f>VLOOKUP($A2038,anteile!$A$4:$D$2615,anteile!C$12,FALSE)</f>
        <v>#N/A</v>
      </c>
      <c r="I2038" s="9" t="e">
        <f>VLOOKUP($A2038,anteile!$A$4:$D$2615,anteile!D$12,FALSE)</f>
        <v>#N/A</v>
      </c>
      <c r="K2038" s="24" t="e">
        <f t="shared" si="347"/>
        <v>#N/A</v>
      </c>
      <c r="L2038" s="24" t="e">
        <f t="shared" si="348"/>
        <v>#N/A</v>
      </c>
      <c r="M2038" s="24" t="e">
        <f>VLOOKUP($A2038,cash!$A$1:$B$3001,2,FALSE)</f>
        <v>#N/A</v>
      </c>
      <c r="N2038" s="24" t="e">
        <f t="shared" si="349"/>
        <v>#N/A</v>
      </c>
      <c r="P2038" s="24" t="e">
        <f t="shared" si="350"/>
        <v>#N/A</v>
      </c>
      <c r="Q2038" s="24" t="e">
        <f t="shared" si="351"/>
        <v>#N/A</v>
      </c>
      <c r="S2038" s="14" t="e">
        <f t="shared" si="352"/>
        <v>#N/A</v>
      </c>
      <c r="T2038" s="14" t="e">
        <f t="shared" si="353"/>
        <v>#N/A</v>
      </c>
      <c r="U2038" s="14" t="e">
        <f t="shared" si="354"/>
        <v>#N/A</v>
      </c>
      <c r="V2038" s="14">
        <f t="shared" si="355"/>
        <v>0</v>
      </c>
      <c r="W2038" s="14" t="e">
        <f t="shared" si="356"/>
        <v>#N/A</v>
      </c>
      <c r="X2038" s="14" t="e">
        <f t="shared" si="357"/>
        <v>#N/A</v>
      </c>
    </row>
    <row r="2039" spans="1:24">
      <c r="A2039" s="10">
        <f>europe!A2050</f>
        <v>0</v>
      </c>
      <c r="B2039" s="9" t="e">
        <f>VLOOKUP($A2039,europe!$A$1:$B$3014,2,FALSE)</f>
        <v>#N/A</v>
      </c>
      <c r="C2039" s="9">
        <f>VLOOKUP($A2039,man_neu!$A$1:$D$3001,4,FALSE)</f>
        <v>0</v>
      </c>
      <c r="D2039" s="24" t="e">
        <f>VLOOKUP($A2039,cash!$A$1:$B$3001,2,FALSE)</f>
        <v>#N/A</v>
      </c>
      <c r="E2039" s="9" t="e">
        <f>VLOOKUP($A2039,patri!$A$1:$B$3002,2,FALSE)</f>
        <v>#N/A</v>
      </c>
      <c r="G2039" s="9" t="e">
        <f>VLOOKUP($A2039,anteile!$A$4:$D$2615,anteile!B$12,FALSE)</f>
        <v>#N/A</v>
      </c>
      <c r="H2039" s="9" t="e">
        <f>VLOOKUP($A2039,anteile!$A$4:$D$2615,anteile!C$12,FALSE)</f>
        <v>#N/A</v>
      </c>
      <c r="I2039" s="9" t="e">
        <f>VLOOKUP($A2039,anteile!$A$4:$D$2615,anteile!D$12,FALSE)</f>
        <v>#N/A</v>
      </c>
      <c r="K2039" s="24" t="e">
        <f t="shared" si="347"/>
        <v>#N/A</v>
      </c>
      <c r="L2039" s="24" t="e">
        <f t="shared" si="348"/>
        <v>#N/A</v>
      </c>
      <c r="M2039" s="24" t="e">
        <f>VLOOKUP($A2039,cash!$A$1:$B$3001,2,FALSE)</f>
        <v>#N/A</v>
      </c>
      <c r="N2039" s="24" t="e">
        <f t="shared" si="349"/>
        <v>#N/A</v>
      </c>
      <c r="P2039" s="24" t="e">
        <f t="shared" si="350"/>
        <v>#N/A</v>
      </c>
      <c r="Q2039" s="24" t="e">
        <f t="shared" si="351"/>
        <v>#N/A</v>
      </c>
      <c r="S2039" s="14" t="e">
        <f t="shared" si="352"/>
        <v>#N/A</v>
      </c>
      <c r="T2039" s="14" t="e">
        <f t="shared" si="353"/>
        <v>#N/A</v>
      </c>
      <c r="U2039" s="14" t="e">
        <f t="shared" si="354"/>
        <v>#N/A</v>
      </c>
      <c r="V2039" s="14">
        <f t="shared" si="355"/>
        <v>0</v>
      </c>
      <c r="W2039" s="14" t="e">
        <f t="shared" si="356"/>
        <v>#N/A</v>
      </c>
      <c r="X2039" s="14" t="e">
        <f t="shared" si="357"/>
        <v>#N/A</v>
      </c>
    </row>
    <row r="2040" spans="1:24">
      <c r="A2040" s="10">
        <f>europe!A2051</f>
        <v>0</v>
      </c>
      <c r="B2040" s="9" t="e">
        <f>VLOOKUP($A2040,europe!$A$1:$B$3014,2,FALSE)</f>
        <v>#N/A</v>
      </c>
      <c r="C2040" s="9">
        <f>VLOOKUP($A2040,man_neu!$A$1:$D$3001,4,FALSE)</f>
        <v>0</v>
      </c>
      <c r="D2040" s="24" t="e">
        <f>VLOOKUP($A2040,cash!$A$1:$B$3001,2,FALSE)</f>
        <v>#N/A</v>
      </c>
      <c r="E2040" s="9" t="e">
        <f>VLOOKUP($A2040,patri!$A$1:$B$3002,2,FALSE)</f>
        <v>#N/A</v>
      </c>
      <c r="G2040" s="9" t="e">
        <f>VLOOKUP($A2040,anteile!$A$4:$D$2615,anteile!B$12,FALSE)</f>
        <v>#N/A</v>
      </c>
      <c r="H2040" s="9" t="e">
        <f>VLOOKUP($A2040,anteile!$A$4:$D$2615,anteile!C$12,FALSE)</f>
        <v>#N/A</v>
      </c>
      <c r="I2040" s="9" t="e">
        <f>VLOOKUP($A2040,anteile!$A$4:$D$2615,anteile!D$12,FALSE)</f>
        <v>#N/A</v>
      </c>
      <c r="K2040" s="24" t="e">
        <f t="shared" si="347"/>
        <v>#N/A</v>
      </c>
      <c r="L2040" s="24" t="e">
        <f t="shared" si="348"/>
        <v>#N/A</v>
      </c>
      <c r="M2040" s="24" t="e">
        <f>VLOOKUP($A2040,cash!$A$1:$B$3001,2,FALSE)</f>
        <v>#N/A</v>
      </c>
      <c r="N2040" s="24" t="e">
        <f t="shared" si="349"/>
        <v>#N/A</v>
      </c>
      <c r="P2040" s="24" t="e">
        <f t="shared" si="350"/>
        <v>#N/A</v>
      </c>
      <c r="Q2040" s="24" t="e">
        <f t="shared" si="351"/>
        <v>#N/A</v>
      </c>
      <c r="S2040" s="14" t="e">
        <f t="shared" si="352"/>
        <v>#N/A</v>
      </c>
      <c r="T2040" s="14" t="e">
        <f t="shared" si="353"/>
        <v>#N/A</v>
      </c>
      <c r="U2040" s="14" t="e">
        <f t="shared" si="354"/>
        <v>#N/A</v>
      </c>
      <c r="V2040" s="14">
        <f t="shared" si="355"/>
        <v>0</v>
      </c>
      <c r="W2040" s="14" t="e">
        <f t="shared" si="356"/>
        <v>#N/A</v>
      </c>
      <c r="X2040" s="14" t="e">
        <f t="shared" si="357"/>
        <v>#N/A</v>
      </c>
    </row>
    <row r="2041" spans="1:24">
      <c r="A2041" s="10">
        <f>europe!A2052</f>
        <v>0</v>
      </c>
      <c r="B2041" s="9" t="e">
        <f>VLOOKUP($A2041,europe!$A$1:$B$3014,2,FALSE)</f>
        <v>#N/A</v>
      </c>
      <c r="C2041" s="9">
        <f>VLOOKUP($A2041,man_neu!$A$1:$D$3001,4,FALSE)</f>
        <v>0</v>
      </c>
      <c r="D2041" s="24" t="e">
        <f>VLOOKUP($A2041,cash!$A$1:$B$3001,2,FALSE)</f>
        <v>#N/A</v>
      </c>
      <c r="E2041" s="9" t="e">
        <f>VLOOKUP($A2041,patri!$A$1:$B$3002,2,FALSE)</f>
        <v>#N/A</v>
      </c>
      <c r="G2041" s="9" t="e">
        <f>VLOOKUP($A2041,anteile!$A$4:$D$2615,anteile!B$12,FALSE)</f>
        <v>#N/A</v>
      </c>
      <c r="H2041" s="9" t="e">
        <f>VLOOKUP($A2041,anteile!$A$4:$D$2615,anteile!C$12,FALSE)</f>
        <v>#N/A</v>
      </c>
      <c r="I2041" s="9" t="e">
        <f>VLOOKUP($A2041,anteile!$A$4:$D$2615,anteile!D$12,FALSE)</f>
        <v>#N/A</v>
      </c>
      <c r="K2041" s="24" t="e">
        <f t="shared" si="347"/>
        <v>#N/A</v>
      </c>
      <c r="L2041" s="24" t="e">
        <f t="shared" si="348"/>
        <v>#N/A</v>
      </c>
      <c r="M2041" s="24" t="e">
        <f>VLOOKUP($A2041,cash!$A$1:$B$3001,2,FALSE)</f>
        <v>#N/A</v>
      </c>
      <c r="N2041" s="24" t="e">
        <f t="shared" si="349"/>
        <v>#N/A</v>
      </c>
      <c r="P2041" s="24" t="e">
        <f t="shared" si="350"/>
        <v>#N/A</v>
      </c>
      <c r="Q2041" s="24" t="e">
        <f t="shared" si="351"/>
        <v>#N/A</v>
      </c>
      <c r="S2041" s="14" t="e">
        <f t="shared" si="352"/>
        <v>#N/A</v>
      </c>
      <c r="T2041" s="14" t="e">
        <f t="shared" si="353"/>
        <v>#N/A</v>
      </c>
      <c r="U2041" s="14" t="e">
        <f t="shared" si="354"/>
        <v>#N/A</v>
      </c>
      <c r="V2041" s="14">
        <f t="shared" si="355"/>
        <v>0</v>
      </c>
      <c r="W2041" s="14" t="e">
        <f t="shared" si="356"/>
        <v>#N/A</v>
      </c>
      <c r="X2041" s="14" t="e">
        <f t="shared" si="357"/>
        <v>#N/A</v>
      </c>
    </row>
    <row r="2042" spans="1:24">
      <c r="A2042" s="10">
        <f>europe!A2053</f>
        <v>0</v>
      </c>
      <c r="B2042" s="9" t="e">
        <f>VLOOKUP($A2042,europe!$A$1:$B$3014,2,FALSE)</f>
        <v>#N/A</v>
      </c>
      <c r="C2042" s="9">
        <f>VLOOKUP($A2042,man_neu!$A$1:$D$3001,4,FALSE)</f>
        <v>0</v>
      </c>
      <c r="D2042" s="24" t="e">
        <f>VLOOKUP($A2042,cash!$A$1:$B$3001,2,FALSE)</f>
        <v>#N/A</v>
      </c>
      <c r="E2042" s="9" t="e">
        <f>VLOOKUP($A2042,patri!$A$1:$B$3002,2,FALSE)</f>
        <v>#N/A</v>
      </c>
      <c r="G2042" s="9" t="e">
        <f>VLOOKUP($A2042,anteile!$A$4:$D$2615,anteile!B$12,FALSE)</f>
        <v>#N/A</v>
      </c>
      <c r="H2042" s="9" t="e">
        <f>VLOOKUP($A2042,anteile!$A$4:$D$2615,anteile!C$12,FALSE)</f>
        <v>#N/A</v>
      </c>
      <c r="I2042" s="9" t="e">
        <f>VLOOKUP($A2042,anteile!$A$4:$D$2615,anteile!D$12,FALSE)</f>
        <v>#N/A</v>
      </c>
      <c r="K2042" s="24" t="e">
        <f t="shared" si="347"/>
        <v>#N/A</v>
      </c>
      <c r="L2042" s="24" t="e">
        <f t="shared" si="348"/>
        <v>#N/A</v>
      </c>
      <c r="M2042" s="24" t="e">
        <f>VLOOKUP($A2042,cash!$A$1:$B$3001,2,FALSE)</f>
        <v>#N/A</v>
      </c>
      <c r="N2042" s="24" t="e">
        <f t="shared" si="349"/>
        <v>#N/A</v>
      </c>
      <c r="P2042" s="24" t="e">
        <f t="shared" si="350"/>
        <v>#N/A</v>
      </c>
      <c r="Q2042" s="24" t="e">
        <f t="shared" si="351"/>
        <v>#N/A</v>
      </c>
      <c r="S2042" s="14" t="e">
        <f t="shared" si="352"/>
        <v>#N/A</v>
      </c>
      <c r="T2042" s="14" t="e">
        <f t="shared" si="353"/>
        <v>#N/A</v>
      </c>
      <c r="U2042" s="14" t="e">
        <f t="shared" si="354"/>
        <v>#N/A</v>
      </c>
      <c r="V2042" s="14">
        <f t="shared" si="355"/>
        <v>0</v>
      </c>
      <c r="W2042" s="14" t="e">
        <f t="shared" si="356"/>
        <v>#N/A</v>
      </c>
      <c r="X2042" s="14" t="e">
        <f t="shared" si="357"/>
        <v>#N/A</v>
      </c>
    </row>
    <row r="2043" spans="1:24">
      <c r="A2043" s="10">
        <f>europe!A2054</f>
        <v>0</v>
      </c>
      <c r="B2043" s="9" t="e">
        <f>VLOOKUP($A2043,europe!$A$1:$B$3014,2,FALSE)</f>
        <v>#N/A</v>
      </c>
      <c r="C2043" s="9">
        <f>VLOOKUP($A2043,man_neu!$A$1:$D$3001,4,FALSE)</f>
        <v>0</v>
      </c>
      <c r="D2043" s="24" t="e">
        <f>VLOOKUP($A2043,cash!$A$1:$B$3001,2,FALSE)</f>
        <v>#N/A</v>
      </c>
      <c r="E2043" s="9" t="e">
        <f>VLOOKUP($A2043,patri!$A$1:$B$3002,2,FALSE)</f>
        <v>#N/A</v>
      </c>
      <c r="G2043" s="9" t="e">
        <f>VLOOKUP($A2043,anteile!$A$4:$D$2615,anteile!B$12,FALSE)</f>
        <v>#N/A</v>
      </c>
      <c r="H2043" s="9" t="e">
        <f>VLOOKUP($A2043,anteile!$A$4:$D$2615,anteile!C$12,FALSE)</f>
        <v>#N/A</v>
      </c>
      <c r="I2043" s="9" t="e">
        <f>VLOOKUP($A2043,anteile!$A$4:$D$2615,anteile!D$12,FALSE)</f>
        <v>#N/A</v>
      </c>
      <c r="K2043" s="24" t="e">
        <f t="shared" si="347"/>
        <v>#N/A</v>
      </c>
      <c r="L2043" s="24" t="e">
        <f t="shared" si="348"/>
        <v>#N/A</v>
      </c>
      <c r="M2043" s="24" t="e">
        <f>VLOOKUP($A2043,cash!$A$1:$B$3001,2,FALSE)</f>
        <v>#N/A</v>
      </c>
      <c r="N2043" s="24" t="e">
        <f t="shared" si="349"/>
        <v>#N/A</v>
      </c>
      <c r="P2043" s="24" t="e">
        <f t="shared" si="350"/>
        <v>#N/A</v>
      </c>
      <c r="Q2043" s="24" t="e">
        <f t="shared" si="351"/>
        <v>#N/A</v>
      </c>
      <c r="S2043" s="14" t="e">
        <f t="shared" si="352"/>
        <v>#N/A</v>
      </c>
      <c r="T2043" s="14" t="e">
        <f t="shared" si="353"/>
        <v>#N/A</v>
      </c>
      <c r="U2043" s="14" t="e">
        <f t="shared" si="354"/>
        <v>#N/A</v>
      </c>
      <c r="V2043" s="14">
        <f t="shared" si="355"/>
        <v>0</v>
      </c>
      <c r="W2043" s="14" t="e">
        <f t="shared" si="356"/>
        <v>#N/A</v>
      </c>
      <c r="X2043" s="14" t="e">
        <f t="shared" si="357"/>
        <v>#N/A</v>
      </c>
    </row>
    <row r="2044" spans="1:24">
      <c r="A2044" s="10">
        <f>europe!A2055</f>
        <v>0</v>
      </c>
      <c r="B2044" s="9" t="e">
        <f>VLOOKUP($A2044,europe!$A$1:$B$3014,2,FALSE)</f>
        <v>#N/A</v>
      </c>
      <c r="C2044" s="9">
        <f>VLOOKUP($A2044,man_neu!$A$1:$D$3001,4,FALSE)</f>
        <v>0</v>
      </c>
      <c r="D2044" s="24" t="e">
        <f>VLOOKUP($A2044,cash!$A$1:$B$3001,2,FALSE)</f>
        <v>#N/A</v>
      </c>
      <c r="E2044" s="9" t="e">
        <f>VLOOKUP($A2044,patri!$A$1:$B$3002,2,FALSE)</f>
        <v>#N/A</v>
      </c>
      <c r="G2044" s="9" t="e">
        <f>VLOOKUP($A2044,anteile!$A$4:$D$2615,anteile!B$12,FALSE)</f>
        <v>#N/A</v>
      </c>
      <c r="H2044" s="9" t="e">
        <f>VLOOKUP($A2044,anteile!$A$4:$D$2615,anteile!C$12,FALSE)</f>
        <v>#N/A</v>
      </c>
      <c r="I2044" s="9" t="e">
        <f>VLOOKUP($A2044,anteile!$A$4:$D$2615,anteile!D$12,FALSE)</f>
        <v>#N/A</v>
      </c>
      <c r="K2044" s="24" t="e">
        <f t="shared" si="347"/>
        <v>#N/A</v>
      </c>
      <c r="L2044" s="24" t="e">
        <f t="shared" si="348"/>
        <v>#N/A</v>
      </c>
      <c r="M2044" s="24" t="e">
        <f>VLOOKUP($A2044,cash!$A$1:$B$3001,2,FALSE)</f>
        <v>#N/A</v>
      </c>
      <c r="N2044" s="24" t="e">
        <f t="shared" si="349"/>
        <v>#N/A</v>
      </c>
      <c r="P2044" s="24" t="e">
        <f t="shared" si="350"/>
        <v>#N/A</v>
      </c>
      <c r="Q2044" s="24" t="e">
        <f t="shared" si="351"/>
        <v>#N/A</v>
      </c>
      <c r="S2044" s="14" t="e">
        <f t="shared" si="352"/>
        <v>#N/A</v>
      </c>
      <c r="T2044" s="14" t="e">
        <f t="shared" si="353"/>
        <v>#N/A</v>
      </c>
      <c r="U2044" s="14" t="e">
        <f t="shared" si="354"/>
        <v>#N/A</v>
      </c>
      <c r="V2044" s="14">
        <f t="shared" si="355"/>
        <v>0</v>
      </c>
      <c r="W2044" s="14" t="e">
        <f t="shared" si="356"/>
        <v>#N/A</v>
      </c>
      <c r="X2044" s="14" t="e">
        <f t="shared" si="357"/>
        <v>#N/A</v>
      </c>
    </row>
    <row r="2045" spans="1:24">
      <c r="A2045" s="10">
        <f>europe!A2056</f>
        <v>0</v>
      </c>
      <c r="B2045" s="9" t="e">
        <f>VLOOKUP($A2045,europe!$A$1:$B$3014,2,FALSE)</f>
        <v>#N/A</v>
      </c>
      <c r="C2045" s="9">
        <f>VLOOKUP($A2045,man_neu!$A$1:$D$3001,4,FALSE)</f>
        <v>0</v>
      </c>
      <c r="D2045" s="24" t="e">
        <f>VLOOKUP($A2045,cash!$A$1:$B$3001,2,FALSE)</f>
        <v>#N/A</v>
      </c>
      <c r="E2045" s="9" t="e">
        <f>VLOOKUP($A2045,patri!$A$1:$B$3002,2,FALSE)</f>
        <v>#N/A</v>
      </c>
      <c r="G2045" s="9" t="e">
        <f>VLOOKUP($A2045,anteile!$A$4:$D$2615,anteile!B$12,FALSE)</f>
        <v>#N/A</v>
      </c>
      <c r="H2045" s="9" t="e">
        <f>VLOOKUP($A2045,anteile!$A$4:$D$2615,anteile!C$12,FALSE)</f>
        <v>#N/A</v>
      </c>
      <c r="I2045" s="9" t="e">
        <f>VLOOKUP($A2045,anteile!$A$4:$D$2615,anteile!D$12,FALSE)</f>
        <v>#N/A</v>
      </c>
      <c r="K2045" s="24" t="e">
        <f t="shared" si="347"/>
        <v>#N/A</v>
      </c>
      <c r="L2045" s="24" t="e">
        <f t="shared" si="348"/>
        <v>#N/A</v>
      </c>
      <c r="M2045" s="24" t="e">
        <f>VLOOKUP($A2045,cash!$A$1:$B$3001,2,FALSE)</f>
        <v>#N/A</v>
      </c>
      <c r="N2045" s="24" t="e">
        <f t="shared" si="349"/>
        <v>#N/A</v>
      </c>
      <c r="P2045" s="24" t="e">
        <f t="shared" si="350"/>
        <v>#N/A</v>
      </c>
      <c r="Q2045" s="24" t="e">
        <f t="shared" si="351"/>
        <v>#N/A</v>
      </c>
      <c r="S2045" s="14" t="e">
        <f t="shared" si="352"/>
        <v>#N/A</v>
      </c>
      <c r="T2045" s="14" t="e">
        <f t="shared" si="353"/>
        <v>#N/A</v>
      </c>
      <c r="U2045" s="14" t="e">
        <f t="shared" si="354"/>
        <v>#N/A</v>
      </c>
      <c r="V2045" s="14">
        <f t="shared" si="355"/>
        <v>0</v>
      </c>
      <c r="W2045" s="14" t="e">
        <f t="shared" si="356"/>
        <v>#N/A</v>
      </c>
      <c r="X2045" s="14" t="e">
        <f t="shared" si="357"/>
        <v>#N/A</v>
      </c>
    </row>
    <row r="2046" spans="1:24">
      <c r="A2046" s="10">
        <f>europe!A2057</f>
        <v>0</v>
      </c>
      <c r="B2046" s="9" t="e">
        <f>VLOOKUP($A2046,europe!$A$1:$B$3014,2,FALSE)</f>
        <v>#N/A</v>
      </c>
      <c r="C2046" s="9">
        <f>VLOOKUP($A2046,man_neu!$A$1:$D$3001,4,FALSE)</f>
        <v>0</v>
      </c>
      <c r="D2046" s="24" t="e">
        <f>VLOOKUP($A2046,cash!$A$1:$B$3001,2,FALSE)</f>
        <v>#N/A</v>
      </c>
      <c r="E2046" s="9" t="e">
        <f>VLOOKUP($A2046,patri!$A$1:$B$3002,2,FALSE)</f>
        <v>#N/A</v>
      </c>
      <c r="G2046" s="9" t="e">
        <f>VLOOKUP($A2046,anteile!$A$4:$D$2615,anteile!B$12,FALSE)</f>
        <v>#N/A</v>
      </c>
      <c r="H2046" s="9" t="e">
        <f>VLOOKUP($A2046,anteile!$A$4:$D$2615,anteile!C$12,FALSE)</f>
        <v>#N/A</v>
      </c>
      <c r="I2046" s="9" t="e">
        <f>VLOOKUP($A2046,anteile!$A$4:$D$2615,anteile!D$12,FALSE)</f>
        <v>#N/A</v>
      </c>
      <c r="K2046" s="24" t="e">
        <f t="shared" si="347"/>
        <v>#N/A</v>
      </c>
      <c r="L2046" s="24" t="e">
        <f t="shared" si="348"/>
        <v>#N/A</v>
      </c>
      <c r="M2046" s="24" t="e">
        <f>VLOOKUP($A2046,cash!$A$1:$B$3001,2,FALSE)</f>
        <v>#N/A</v>
      </c>
      <c r="N2046" s="24" t="e">
        <f t="shared" si="349"/>
        <v>#N/A</v>
      </c>
      <c r="P2046" s="24" t="e">
        <f t="shared" si="350"/>
        <v>#N/A</v>
      </c>
      <c r="Q2046" s="24" t="e">
        <f t="shared" si="351"/>
        <v>#N/A</v>
      </c>
      <c r="S2046" s="14" t="e">
        <f t="shared" si="352"/>
        <v>#N/A</v>
      </c>
      <c r="T2046" s="14" t="e">
        <f t="shared" si="353"/>
        <v>#N/A</v>
      </c>
      <c r="U2046" s="14" t="e">
        <f t="shared" si="354"/>
        <v>#N/A</v>
      </c>
      <c r="V2046" s="14">
        <f t="shared" si="355"/>
        <v>0</v>
      </c>
      <c r="W2046" s="14" t="e">
        <f t="shared" si="356"/>
        <v>#N/A</v>
      </c>
      <c r="X2046" s="14" t="e">
        <f t="shared" si="357"/>
        <v>#N/A</v>
      </c>
    </row>
    <row r="2047" spans="1:24">
      <c r="A2047" s="10">
        <f>europe!A2058</f>
        <v>0</v>
      </c>
      <c r="B2047" s="9" t="e">
        <f>VLOOKUP($A2047,europe!$A$1:$B$3014,2,FALSE)</f>
        <v>#N/A</v>
      </c>
      <c r="C2047" s="9">
        <f>VLOOKUP($A2047,man_neu!$A$1:$D$3001,4,FALSE)</f>
        <v>0</v>
      </c>
      <c r="D2047" s="24" t="e">
        <f>VLOOKUP($A2047,cash!$A$1:$B$3001,2,FALSE)</f>
        <v>#N/A</v>
      </c>
      <c r="E2047" s="9" t="e">
        <f>VLOOKUP($A2047,patri!$A$1:$B$3002,2,FALSE)</f>
        <v>#N/A</v>
      </c>
      <c r="G2047" s="9" t="e">
        <f>VLOOKUP($A2047,anteile!$A$4:$D$2615,anteile!B$12,FALSE)</f>
        <v>#N/A</v>
      </c>
      <c r="H2047" s="9" t="e">
        <f>VLOOKUP($A2047,anteile!$A$4:$D$2615,anteile!C$12,FALSE)</f>
        <v>#N/A</v>
      </c>
      <c r="I2047" s="9" t="e">
        <f>VLOOKUP($A2047,anteile!$A$4:$D$2615,anteile!D$12,FALSE)</f>
        <v>#N/A</v>
      </c>
      <c r="K2047" s="24" t="e">
        <f t="shared" si="347"/>
        <v>#N/A</v>
      </c>
      <c r="L2047" s="24" t="e">
        <f t="shared" si="348"/>
        <v>#N/A</v>
      </c>
      <c r="M2047" s="24" t="e">
        <f>VLOOKUP($A2047,cash!$A$1:$B$3001,2,FALSE)</f>
        <v>#N/A</v>
      </c>
      <c r="N2047" s="24" t="e">
        <f t="shared" si="349"/>
        <v>#N/A</v>
      </c>
      <c r="P2047" s="24" t="e">
        <f t="shared" si="350"/>
        <v>#N/A</v>
      </c>
      <c r="Q2047" s="24" t="e">
        <f t="shared" si="351"/>
        <v>#N/A</v>
      </c>
      <c r="S2047" s="14" t="e">
        <f t="shared" si="352"/>
        <v>#N/A</v>
      </c>
      <c r="T2047" s="14" t="e">
        <f t="shared" si="353"/>
        <v>#N/A</v>
      </c>
      <c r="U2047" s="14" t="e">
        <f t="shared" si="354"/>
        <v>#N/A</v>
      </c>
      <c r="V2047" s="14">
        <f t="shared" si="355"/>
        <v>0</v>
      </c>
      <c r="W2047" s="14" t="e">
        <f t="shared" si="356"/>
        <v>#N/A</v>
      </c>
      <c r="X2047" s="14" t="e">
        <f t="shared" si="357"/>
        <v>#N/A</v>
      </c>
    </row>
    <row r="2048" spans="1:24">
      <c r="A2048" s="10">
        <f>europe!A2059</f>
        <v>0</v>
      </c>
      <c r="B2048" s="9" t="e">
        <f>VLOOKUP($A2048,europe!$A$1:$B$3014,2,FALSE)</f>
        <v>#N/A</v>
      </c>
      <c r="C2048" s="9">
        <f>VLOOKUP($A2048,man_neu!$A$1:$D$3001,4,FALSE)</f>
        <v>0</v>
      </c>
      <c r="D2048" s="24" t="e">
        <f>VLOOKUP($A2048,cash!$A$1:$B$3001,2,FALSE)</f>
        <v>#N/A</v>
      </c>
      <c r="E2048" s="9" t="e">
        <f>VLOOKUP($A2048,patri!$A$1:$B$3002,2,FALSE)</f>
        <v>#N/A</v>
      </c>
      <c r="G2048" s="9" t="e">
        <f>VLOOKUP($A2048,anteile!$A$4:$D$2615,anteile!B$12,FALSE)</f>
        <v>#N/A</v>
      </c>
      <c r="H2048" s="9" t="e">
        <f>VLOOKUP($A2048,anteile!$A$4:$D$2615,anteile!C$12,FALSE)</f>
        <v>#N/A</v>
      </c>
      <c r="I2048" s="9" t="e">
        <f>VLOOKUP($A2048,anteile!$A$4:$D$2615,anteile!D$12,FALSE)</f>
        <v>#N/A</v>
      </c>
      <c r="K2048" s="24" t="e">
        <f t="shared" si="347"/>
        <v>#N/A</v>
      </c>
      <c r="L2048" s="24" t="e">
        <f t="shared" si="348"/>
        <v>#N/A</v>
      </c>
      <c r="M2048" s="24" t="e">
        <f>VLOOKUP($A2048,cash!$A$1:$B$3001,2,FALSE)</f>
        <v>#N/A</v>
      </c>
      <c r="N2048" s="24" t="e">
        <f t="shared" si="349"/>
        <v>#N/A</v>
      </c>
      <c r="P2048" s="24" t="e">
        <f t="shared" si="350"/>
        <v>#N/A</v>
      </c>
      <c r="Q2048" s="24" t="e">
        <f t="shared" si="351"/>
        <v>#N/A</v>
      </c>
      <c r="S2048" s="14" t="e">
        <f t="shared" si="352"/>
        <v>#N/A</v>
      </c>
      <c r="T2048" s="14" t="e">
        <f t="shared" si="353"/>
        <v>#N/A</v>
      </c>
      <c r="U2048" s="14" t="e">
        <f t="shared" si="354"/>
        <v>#N/A</v>
      </c>
      <c r="V2048" s="14">
        <f t="shared" si="355"/>
        <v>0</v>
      </c>
      <c r="W2048" s="14" t="e">
        <f t="shared" si="356"/>
        <v>#N/A</v>
      </c>
      <c r="X2048" s="14" t="e">
        <f t="shared" si="357"/>
        <v>#N/A</v>
      </c>
    </row>
    <row r="2049" spans="1:24">
      <c r="A2049" s="10">
        <f>europe!A2060</f>
        <v>0</v>
      </c>
      <c r="B2049" s="9" t="e">
        <f>VLOOKUP($A2049,europe!$A$1:$B$3014,2,FALSE)</f>
        <v>#N/A</v>
      </c>
      <c r="C2049" s="9">
        <f>VLOOKUP($A2049,man_neu!$A$1:$D$3001,4,FALSE)</f>
        <v>0</v>
      </c>
      <c r="D2049" s="24" t="e">
        <f>VLOOKUP($A2049,cash!$A$1:$B$3001,2,FALSE)</f>
        <v>#N/A</v>
      </c>
      <c r="E2049" s="9" t="e">
        <f>VLOOKUP($A2049,patri!$A$1:$B$3002,2,FALSE)</f>
        <v>#N/A</v>
      </c>
      <c r="G2049" s="9" t="e">
        <f>VLOOKUP($A2049,anteile!$A$4:$D$2615,anteile!B$12,FALSE)</f>
        <v>#N/A</v>
      </c>
      <c r="H2049" s="9" t="e">
        <f>VLOOKUP($A2049,anteile!$A$4:$D$2615,anteile!C$12,FALSE)</f>
        <v>#N/A</v>
      </c>
      <c r="I2049" s="9" t="e">
        <f>VLOOKUP($A2049,anteile!$A$4:$D$2615,anteile!D$12,FALSE)</f>
        <v>#N/A</v>
      </c>
      <c r="K2049" s="24" t="e">
        <f t="shared" si="347"/>
        <v>#N/A</v>
      </c>
      <c r="L2049" s="24" t="e">
        <f t="shared" si="348"/>
        <v>#N/A</v>
      </c>
      <c r="M2049" s="24" t="e">
        <f>VLOOKUP($A2049,cash!$A$1:$B$3001,2,FALSE)</f>
        <v>#N/A</v>
      </c>
      <c r="N2049" s="24" t="e">
        <f t="shared" si="349"/>
        <v>#N/A</v>
      </c>
      <c r="P2049" s="24" t="e">
        <f t="shared" si="350"/>
        <v>#N/A</v>
      </c>
      <c r="Q2049" s="24" t="e">
        <f t="shared" si="351"/>
        <v>#N/A</v>
      </c>
      <c r="S2049" s="14" t="e">
        <f t="shared" si="352"/>
        <v>#N/A</v>
      </c>
      <c r="T2049" s="14" t="e">
        <f t="shared" si="353"/>
        <v>#N/A</v>
      </c>
      <c r="U2049" s="14" t="e">
        <f t="shared" si="354"/>
        <v>#N/A</v>
      </c>
      <c r="V2049" s="14">
        <f t="shared" si="355"/>
        <v>0</v>
      </c>
      <c r="W2049" s="14" t="e">
        <f t="shared" si="356"/>
        <v>#N/A</v>
      </c>
      <c r="X2049" s="14" t="e">
        <f t="shared" si="357"/>
        <v>#N/A</v>
      </c>
    </row>
    <row r="2050" spans="1:24">
      <c r="A2050" s="10">
        <f>europe!A2061</f>
        <v>0</v>
      </c>
      <c r="B2050" s="9" t="e">
        <f>VLOOKUP($A2050,europe!$A$1:$B$3014,2,FALSE)</f>
        <v>#N/A</v>
      </c>
      <c r="C2050" s="9">
        <f>VLOOKUP($A2050,man_neu!$A$1:$D$3001,4,FALSE)</f>
        <v>0</v>
      </c>
      <c r="D2050" s="24" t="e">
        <f>VLOOKUP($A2050,cash!$A$1:$B$3001,2,FALSE)</f>
        <v>#N/A</v>
      </c>
      <c r="E2050" s="9" t="e">
        <f>VLOOKUP($A2050,patri!$A$1:$B$3002,2,FALSE)</f>
        <v>#N/A</v>
      </c>
      <c r="G2050" s="9" t="e">
        <f>VLOOKUP($A2050,anteile!$A$4:$D$2615,anteile!B$12,FALSE)</f>
        <v>#N/A</v>
      </c>
      <c r="H2050" s="9" t="e">
        <f>VLOOKUP($A2050,anteile!$A$4:$D$2615,anteile!C$12,FALSE)</f>
        <v>#N/A</v>
      </c>
      <c r="I2050" s="9" t="e">
        <f>VLOOKUP($A2050,anteile!$A$4:$D$2615,anteile!D$12,FALSE)</f>
        <v>#N/A</v>
      </c>
      <c r="K2050" s="24" t="e">
        <f t="shared" si="347"/>
        <v>#N/A</v>
      </c>
      <c r="L2050" s="24" t="e">
        <f t="shared" si="348"/>
        <v>#N/A</v>
      </c>
      <c r="M2050" s="24" t="e">
        <f>VLOOKUP($A2050,cash!$A$1:$B$3001,2,FALSE)</f>
        <v>#N/A</v>
      </c>
      <c r="N2050" s="24" t="e">
        <f t="shared" si="349"/>
        <v>#N/A</v>
      </c>
      <c r="P2050" s="24" t="e">
        <f t="shared" si="350"/>
        <v>#N/A</v>
      </c>
      <c r="Q2050" s="24" t="e">
        <f t="shared" si="351"/>
        <v>#N/A</v>
      </c>
      <c r="S2050" s="14" t="e">
        <f t="shared" si="352"/>
        <v>#N/A</v>
      </c>
      <c r="T2050" s="14" t="e">
        <f t="shared" si="353"/>
        <v>#N/A</v>
      </c>
      <c r="U2050" s="14" t="e">
        <f t="shared" si="354"/>
        <v>#N/A</v>
      </c>
      <c r="V2050" s="14">
        <f t="shared" si="355"/>
        <v>0</v>
      </c>
      <c r="W2050" s="14" t="e">
        <f t="shared" si="356"/>
        <v>#N/A</v>
      </c>
      <c r="X2050" s="14" t="e">
        <f t="shared" si="357"/>
        <v>#N/A</v>
      </c>
    </row>
    <row r="2051" spans="1:24">
      <c r="A2051" s="10">
        <f>europe!A2062</f>
        <v>0</v>
      </c>
      <c r="B2051" s="9" t="e">
        <f>VLOOKUP($A2051,europe!$A$1:$B$3014,2,FALSE)</f>
        <v>#N/A</v>
      </c>
      <c r="C2051" s="9">
        <f>VLOOKUP($A2051,man_neu!$A$1:$D$3001,4,FALSE)</f>
        <v>0</v>
      </c>
      <c r="D2051" s="24" t="e">
        <f>VLOOKUP($A2051,cash!$A$1:$B$3001,2,FALSE)</f>
        <v>#N/A</v>
      </c>
      <c r="E2051" s="9" t="e">
        <f>VLOOKUP($A2051,patri!$A$1:$B$3002,2,FALSE)</f>
        <v>#N/A</v>
      </c>
      <c r="G2051" s="9" t="e">
        <f>VLOOKUP($A2051,anteile!$A$4:$D$2615,anteile!B$12,FALSE)</f>
        <v>#N/A</v>
      </c>
      <c r="H2051" s="9" t="e">
        <f>VLOOKUP($A2051,anteile!$A$4:$D$2615,anteile!C$12,FALSE)</f>
        <v>#N/A</v>
      </c>
      <c r="I2051" s="9" t="e">
        <f>VLOOKUP($A2051,anteile!$A$4:$D$2615,anteile!D$12,FALSE)</f>
        <v>#N/A</v>
      </c>
      <c r="K2051" s="24" t="e">
        <f t="shared" si="347"/>
        <v>#N/A</v>
      </c>
      <c r="L2051" s="24" t="e">
        <f t="shared" si="348"/>
        <v>#N/A</v>
      </c>
      <c r="M2051" s="24" t="e">
        <f>VLOOKUP($A2051,cash!$A$1:$B$3001,2,FALSE)</f>
        <v>#N/A</v>
      </c>
      <c r="N2051" s="24" t="e">
        <f t="shared" si="349"/>
        <v>#N/A</v>
      </c>
      <c r="P2051" s="24" t="e">
        <f t="shared" si="350"/>
        <v>#N/A</v>
      </c>
      <c r="Q2051" s="24" t="e">
        <f t="shared" si="351"/>
        <v>#N/A</v>
      </c>
      <c r="S2051" s="14" t="e">
        <f t="shared" si="352"/>
        <v>#N/A</v>
      </c>
      <c r="T2051" s="14" t="e">
        <f t="shared" si="353"/>
        <v>#N/A</v>
      </c>
      <c r="U2051" s="14" t="e">
        <f t="shared" si="354"/>
        <v>#N/A</v>
      </c>
      <c r="V2051" s="14">
        <f t="shared" si="355"/>
        <v>0</v>
      </c>
      <c r="W2051" s="14" t="e">
        <f t="shared" si="356"/>
        <v>#N/A</v>
      </c>
      <c r="X2051" s="14" t="e">
        <f t="shared" si="357"/>
        <v>#N/A</v>
      </c>
    </row>
    <row r="2052" spans="1:24">
      <c r="A2052" s="10">
        <f>europe!A2063</f>
        <v>0</v>
      </c>
      <c r="B2052" s="9" t="e">
        <f>VLOOKUP($A2052,europe!$A$1:$B$3014,2,FALSE)</f>
        <v>#N/A</v>
      </c>
      <c r="C2052" s="9">
        <f>VLOOKUP($A2052,man_neu!$A$1:$D$3001,4,FALSE)</f>
        <v>0</v>
      </c>
      <c r="D2052" s="24" t="e">
        <f>VLOOKUP($A2052,cash!$A$1:$B$3001,2,FALSE)</f>
        <v>#N/A</v>
      </c>
      <c r="E2052" s="9" t="e">
        <f>VLOOKUP($A2052,patri!$A$1:$B$3002,2,FALSE)</f>
        <v>#N/A</v>
      </c>
      <c r="G2052" s="9" t="e">
        <f>VLOOKUP($A2052,anteile!$A$4:$D$2615,anteile!B$12,FALSE)</f>
        <v>#N/A</v>
      </c>
      <c r="H2052" s="9" t="e">
        <f>VLOOKUP($A2052,anteile!$A$4:$D$2615,anteile!C$12,FALSE)</f>
        <v>#N/A</v>
      </c>
      <c r="I2052" s="9" t="e">
        <f>VLOOKUP($A2052,anteile!$A$4:$D$2615,anteile!D$12,FALSE)</f>
        <v>#N/A</v>
      </c>
      <c r="K2052" s="24" t="e">
        <f t="shared" si="347"/>
        <v>#N/A</v>
      </c>
      <c r="L2052" s="24" t="e">
        <f t="shared" si="348"/>
        <v>#N/A</v>
      </c>
      <c r="M2052" s="24" t="e">
        <f>VLOOKUP($A2052,cash!$A$1:$B$3001,2,FALSE)</f>
        <v>#N/A</v>
      </c>
      <c r="N2052" s="24" t="e">
        <f t="shared" si="349"/>
        <v>#N/A</v>
      </c>
      <c r="P2052" s="24" t="e">
        <f t="shared" si="350"/>
        <v>#N/A</v>
      </c>
      <c r="Q2052" s="24" t="e">
        <f t="shared" si="351"/>
        <v>#N/A</v>
      </c>
      <c r="S2052" s="14" t="e">
        <f t="shared" si="352"/>
        <v>#N/A</v>
      </c>
      <c r="T2052" s="14" t="e">
        <f t="shared" si="353"/>
        <v>#N/A</v>
      </c>
      <c r="U2052" s="14" t="e">
        <f t="shared" si="354"/>
        <v>#N/A</v>
      </c>
      <c r="V2052" s="14">
        <f t="shared" si="355"/>
        <v>0</v>
      </c>
      <c r="W2052" s="14" t="e">
        <f t="shared" si="356"/>
        <v>#N/A</v>
      </c>
      <c r="X2052" s="14" t="e">
        <f t="shared" si="357"/>
        <v>#N/A</v>
      </c>
    </row>
    <row r="2053" spans="1:24">
      <c r="A2053" s="10">
        <f>europe!A2064</f>
        <v>0</v>
      </c>
      <c r="B2053" s="9" t="e">
        <f>VLOOKUP($A2053,europe!$A$1:$B$3014,2,FALSE)</f>
        <v>#N/A</v>
      </c>
      <c r="C2053" s="9">
        <f>VLOOKUP($A2053,man_neu!$A$1:$D$3001,4,FALSE)</f>
        <v>0</v>
      </c>
      <c r="D2053" s="24" t="e">
        <f>VLOOKUP($A2053,cash!$A$1:$B$3001,2,FALSE)</f>
        <v>#N/A</v>
      </c>
      <c r="E2053" s="9" t="e">
        <f>VLOOKUP($A2053,patri!$A$1:$B$3002,2,FALSE)</f>
        <v>#N/A</v>
      </c>
      <c r="G2053" s="9" t="e">
        <f>VLOOKUP($A2053,anteile!$A$4:$D$2615,anteile!B$12,FALSE)</f>
        <v>#N/A</v>
      </c>
      <c r="H2053" s="9" t="e">
        <f>VLOOKUP($A2053,anteile!$A$4:$D$2615,anteile!C$12,FALSE)</f>
        <v>#N/A</v>
      </c>
      <c r="I2053" s="9" t="e">
        <f>VLOOKUP($A2053,anteile!$A$4:$D$2615,anteile!D$12,FALSE)</f>
        <v>#N/A</v>
      </c>
      <c r="K2053" s="24" t="e">
        <f t="shared" si="347"/>
        <v>#N/A</v>
      </c>
      <c r="L2053" s="24" t="e">
        <f t="shared" si="348"/>
        <v>#N/A</v>
      </c>
      <c r="M2053" s="24" t="e">
        <f>VLOOKUP($A2053,cash!$A$1:$B$3001,2,FALSE)</f>
        <v>#N/A</v>
      </c>
      <c r="N2053" s="24" t="e">
        <f t="shared" si="349"/>
        <v>#N/A</v>
      </c>
      <c r="P2053" s="24" t="e">
        <f t="shared" si="350"/>
        <v>#N/A</v>
      </c>
      <c r="Q2053" s="24" t="e">
        <f t="shared" si="351"/>
        <v>#N/A</v>
      </c>
      <c r="S2053" s="14" t="e">
        <f t="shared" si="352"/>
        <v>#N/A</v>
      </c>
      <c r="T2053" s="14" t="e">
        <f t="shared" si="353"/>
        <v>#N/A</v>
      </c>
      <c r="U2053" s="14" t="e">
        <f t="shared" si="354"/>
        <v>#N/A</v>
      </c>
      <c r="V2053" s="14">
        <f t="shared" si="355"/>
        <v>0</v>
      </c>
      <c r="W2053" s="14" t="e">
        <f t="shared" si="356"/>
        <v>#N/A</v>
      </c>
      <c r="X2053" s="14" t="e">
        <f t="shared" si="357"/>
        <v>#N/A</v>
      </c>
    </row>
    <row r="2054" spans="1:24">
      <c r="A2054" s="10">
        <f>europe!A2065</f>
        <v>0</v>
      </c>
      <c r="B2054" s="9" t="e">
        <f>VLOOKUP($A2054,europe!$A$1:$B$3014,2,FALSE)</f>
        <v>#N/A</v>
      </c>
      <c r="C2054" s="9">
        <f>VLOOKUP($A2054,man_neu!$A$1:$D$3001,4,FALSE)</f>
        <v>0</v>
      </c>
      <c r="D2054" s="24" t="e">
        <f>VLOOKUP($A2054,cash!$A$1:$B$3001,2,FALSE)</f>
        <v>#N/A</v>
      </c>
      <c r="E2054" s="9" t="e">
        <f>VLOOKUP($A2054,patri!$A$1:$B$3002,2,FALSE)</f>
        <v>#N/A</v>
      </c>
      <c r="G2054" s="9" t="e">
        <f>VLOOKUP($A2054,anteile!$A$4:$D$2615,anteile!B$12,FALSE)</f>
        <v>#N/A</v>
      </c>
      <c r="H2054" s="9" t="e">
        <f>VLOOKUP($A2054,anteile!$A$4:$D$2615,anteile!C$12,FALSE)</f>
        <v>#N/A</v>
      </c>
      <c r="I2054" s="9" t="e">
        <f>VLOOKUP($A2054,anteile!$A$4:$D$2615,anteile!D$12,FALSE)</f>
        <v>#N/A</v>
      </c>
      <c r="K2054" s="24" t="e">
        <f t="shared" si="347"/>
        <v>#N/A</v>
      </c>
      <c r="L2054" s="24" t="e">
        <f t="shared" si="348"/>
        <v>#N/A</v>
      </c>
      <c r="M2054" s="24" t="e">
        <f>VLOOKUP($A2054,cash!$A$1:$B$3001,2,FALSE)</f>
        <v>#N/A</v>
      </c>
      <c r="N2054" s="24" t="e">
        <f t="shared" si="349"/>
        <v>#N/A</v>
      </c>
      <c r="P2054" s="24" t="e">
        <f t="shared" si="350"/>
        <v>#N/A</v>
      </c>
      <c r="Q2054" s="24" t="e">
        <f t="shared" si="351"/>
        <v>#N/A</v>
      </c>
      <c r="S2054" s="14" t="e">
        <f t="shared" si="352"/>
        <v>#N/A</v>
      </c>
      <c r="T2054" s="14" t="e">
        <f t="shared" si="353"/>
        <v>#N/A</v>
      </c>
      <c r="U2054" s="14" t="e">
        <f t="shared" si="354"/>
        <v>#N/A</v>
      </c>
      <c r="V2054" s="14">
        <f t="shared" si="355"/>
        <v>0</v>
      </c>
      <c r="W2054" s="14" t="e">
        <f t="shared" si="356"/>
        <v>#N/A</v>
      </c>
      <c r="X2054" s="14" t="e">
        <f t="shared" si="357"/>
        <v>#N/A</v>
      </c>
    </row>
    <row r="2055" spans="1:24">
      <c r="A2055" s="10">
        <f>europe!A2066</f>
        <v>0</v>
      </c>
      <c r="B2055" s="9" t="e">
        <f>VLOOKUP($A2055,europe!$A$1:$B$3014,2,FALSE)</f>
        <v>#N/A</v>
      </c>
      <c r="C2055" s="9">
        <f>VLOOKUP($A2055,man_neu!$A$1:$D$3001,4,FALSE)</f>
        <v>0</v>
      </c>
      <c r="D2055" s="24" t="e">
        <f>VLOOKUP($A2055,cash!$A$1:$B$3001,2,FALSE)</f>
        <v>#N/A</v>
      </c>
      <c r="E2055" s="9" t="e">
        <f>VLOOKUP($A2055,patri!$A$1:$B$3002,2,FALSE)</f>
        <v>#N/A</v>
      </c>
      <c r="G2055" s="9" t="e">
        <f>VLOOKUP($A2055,anteile!$A$4:$D$2615,anteile!B$12,FALSE)</f>
        <v>#N/A</v>
      </c>
      <c r="H2055" s="9" t="e">
        <f>VLOOKUP($A2055,anteile!$A$4:$D$2615,anteile!C$12,FALSE)</f>
        <v>#N/A</v>
      </c>
      <c r="I2055" s="9" t="e">
        <f>VLOOKUP($A2055,anteile!$A$4:$D$2615,anteile!D$12,FALSE)</f>
        <v>#N/A</v>
      </c>
      <c r="K2055" s="24" t="e">
        <f t="shared" si="347"/>
        <v>#N/A</v>
      </c>
      <c r="L2055" s="24" t="e">
        <f t="shared" si="348"/>
        <v>#N/A</v>
      </c>
      <c r="M2055" s="24" t="e">
        <f>VLOOKUP($A2055,cash!$A$1:$B$3001,2,FALSE)</f>
        <v>#N/A</v>
      </c>
      <c r="N2055" s="24" t="e">
        <f t="shared" si="349"/>
        <v>#N/A</v>
      </c>
      <c r="P2055" s="24" t="e">
        <f t="shared" si="350"/>
        <v>#N/A</v>
      </c>
      <c r="Q2055" s="24" t="e">
        <f t="shared" si="351"/>
        <v>#N/A</v>
      </c>
      <c r="S2055" s="14" t="e">
        <f t="shared" si="352"/>
        <v>#N/A</v>
      </c>
      <c r="T2055" s="14" t="e">
        <f t="shared" si="353"/>
        <v>#N/A</v>
      </c>
      <c r="U2055" s="14" t="e">
        <f t="shared" si="354"/>
        <v>#N/A</v>
      </c>
      <c r="V2055" s="14">
        <f t="shared" si="355"/>
        <v>0</v>
      </c>
      <c r="W2055" s="14" t="e">
        <f t="shared" si="356"/>
        <v>#N/A</v>
      </c>
      <c r="X2055" s="14" t="e">
        <f t="shared" si="357"/>
        <v>#N/A</v>
      </c>
    </row>
    <row r="2056" spans="1:24">
      <c r="A2056" s="10">
        <f>europe!A2067</f>
        <v>0</v>
      </c>
      <c r="B2056" s="9" t="e">
        <f>VLOOKUP($A2056,europe!$A$1:$B$3014,2,FALSE)</f>
        <v>#N/A</v>
      </c>
      <c r="C2056" s="9">
        <f>VLOOKUP($A2056,man_neu!$A$1:$D$3001,4,FALSE)</f>
        <v>0</v>
      </c>
      <c r="D2056" s="24" t="e">
        <f>VLOOKUP($A2056,cash!$A$1:$B$3001,2,FALSE)</f>
        <v>#N/A</v>
      </c>
      <c r="E2056" s="9" t="e">
        <f>VLOOKUP($A2056,patri!$A$1:$B$3002,2,FALSE)</f>
        <v>#N/A</v>
      </c>
      <c r="G2056" s="9" t="e">
        <f>VLOOKUP($A2056,anteile!$A$4:$D$2615,anteile!B$12,FALSE)</f>
        <v>#N/A</v>
      </c>
      <c r="H2056" s="9" t="e">
        <f>VLOOKUP($A2056,anteile!$A$4:$D$2615,anteile!C$12,FALSE)</f>
        <v>#N/A</v>
      </c>
      <c r="I2056" s="9" t="e">
        <f>VLOOKUP($A2056,anteile!$A$4:$D$2615,anteile!D$12,FALSE)</f>
        <v>#N/A</v>
      </c>
      <c r="K2056" s="24" t="e">
        <f t="shared" si="347"/>
        <v>#N/A</v>
      </c>
      <c r="L2056" s="24" t="e">
        <f t="shared" si="348"/>
        <v>#N/A</v>
      </c>
      <c r="M2056" s="24" t="e">
        <f>VLOOKUP($A2056,cash!$A$1:$B$3001,2,FALSE)</f>
        <v>#N/A</v>
      </c>
      <c r="N2056" s="24" t="e">
        <f t="shared" si="349"/>
        <v>#N/A</v>
      </c>
      <c r="P2056" s="24" t="e">
        <f t="shared" si="350"/>
        <v>#N/A</v>
      </c>
      <c r="Q2056" s="24" t="e">
        <f t="shared" si="351"/>
        <v>#N/A</v>
      </c>
      <c r="S2056" s="14" t="e">
        <f t="shared" si="352"/>
        <v>#N/A</v>
      </c>
      <c r="T2056" s="14" t="e">
        <f t="shared" si="353"/>
        <v>#N/A</v>
      </c>
      <c r="U2056" s="14" t="e">
        <f t="shared" si="354"/>
        <v>#N/A</v>
      </c>
      <c r="V2056" s="14">
        <f t="shared" si="355"/>
        <v>0</v>
      </c>
      <c r="W2056" s="14" t="e">
        <f t="shared" si="356"/>
        <v>#N/A</v>
      </c>
      <c r="X2056" s="14" t="e">
        <f t="shared" si="357"/>
        <v>#N/A</v>
      </c>
    </row>
    <row r="2057" spans="1:24">
      <c r="A2057" s="10">
        <f>europe!A2068</f>
        <v>0</v>
      </c>
      <c r="B2057" s="9" t="e">
        <f>VLOOKUP($A2057,europe!$A$1:$B$3014,2,FALSE)</f>
        <v>#N/A</v>
      </c>
      <c r="C2057" s="9">
        <f>VLOOKUP($A2057,man_neu!$A$1:$D$3001,4,FALSE)</f>
        <v>0</v>
      </c>
      <c r="D2057" s="24" t="e">
        <f>VLOOKUP($A2057,cash!$A$1:$B$3001,2,FALSE)</f>
        <v>#N/A</v>
      </c>
      <c r="E2057" s="9" t="e">
        <f>VLOOKUP($A2057,patri!$A$1:$B$3002,2,FALSE)</f>
        <v>#N/A</v>
      </c>
      <c r="G2057" s="9" t="e">
        <f>VLOOKUP($A2057,anteile!$A$4:$D$2615,anteile!B$12,FALSE)</f>
        <v>#N/A</v>
      </c>
      <c r="H2057" s="9" t="e">
        <f>VLOOKUP($A2057,anteile!$A$4:$D$2615,anteile!C$12,FALSE)</f>
        <v>#N/A</v>
      </c>
      <c r="I2057" s="9" t="e">
        <f>VLOOKUP($A2057,anteile!$A$4:$D$2615,anteile!D$12,FALSE)</f>
        <v>#N/A</v>
      </c>
      <c r="K2057" s="24" t="e">
        <f t="shared" si="347"/>
        <v>#N/A</v>
      </c>
      <c r="L2057" s="24" t="e">
        <f t="shared" si="348"/>
        <v>#N/A</v>
      </c>
      <c r="M2057" s="24" t="e">
        <f>VLOOKUP($A2057,cash!$A$1:$B$3001,2,FALSE)</f>
        <v>#N/A</v>
      </c>
      <c r="N2057" s="24" t="e">
        <f t="shared" si="349"/>
        <v>#N/A</v>
      </c>
      <c r="P2057" s="24" t="e">
        <f t="shared" si="350"/>
        <v>#N/A</v>
      </c>
      <c r="Q2057" s="24" t="e">
        <f t="shared" si="351"/>
        <v>#N/A</v>
      </c>
      <c r="S2057" s="14" t="e">
        <f t="shared" si="352"/>
        <v>#N/A</v>
      </c>
      <c r="T2057" s="14" t="e">
        <f t="shared" si="353"/>
        <v>#N/A</v>
      </c>
      <c r="U2057" s="14" t="e">
        <f t="shared" si="354"/>
        <v>#N/A</v>
      </c>
      <c r="V2057" s="14">
        <f t="shared" si="355"/>
        <v>0</v>
      </c>
      <c r="W2057" s="14" t="e">
        <f t="shared" si="356"/>
        <v>#N/A</v>
      </c>
      <c r="X2057" s="14" t="e">
        <f t="shared" si="357"/>
        <v>#N/A</v>
      </c>
    </row>
    <row r="2058" spans="1:24">
      <c r="A2058" s="10">
        <f>europe!A2069</f>
        <v>0</v>
      </c>
      <c r="B2058" s="9" t="e">
        <f>VLOOKUP($A2058,europe!$A$1:$B$3014,2,FALSE)</f>
        <v>#N/A</v>
      </c>
      <c r="C2058" s="9">
        <f>VLOOKUP($A2058,man_neu!$A$1:$D$3001,4,FALSE)</f>
        <v>0</v>
      </c>
      <c r="D2058" s="24" t="e">
        <f>VLOOKUP($A2058,cash!$A$1:$B$3001,2,FALSE)</f>
        <v>#N/A</v>
      </c>
      <c r="E2058" s="9" t="e">
        <f>VLOOKUP($A2058,patri!$A$1:$B$3002,2,FALSE)</f>
        <v>#N/A</v>
      </c>
      <c r="G2058" s="9" t="e">
        <f>VLOOKUP($A2058,anteile!$A$4:$D$2615,anteile!B$12,FALSE)</f>
        <v>#N/A</v>
      </c>
      <c r="H2058" s="9" t="e">
        <f>VLOOKUP($A2058,anteile!$A$4:$D$2615,anteile!C$12,FALSE)</f>
        <v>#N/A</v>
      </c>
      <c r="I2058" s="9" t="e">
        <f>VLOOKUP($A2058,anteile!$A$4:$D$2615,anteile!D$12,FALSE)</f>
        <v>#N/A</v>
      </c>
      <c r="K2058" s="24" t="e">
        <f t="shared" si="347"/>
        <v>#N/A</v>
      </c>
      <c r="L2058" s="24" t="e">
        <f t="shared" si="348"/>
        <v>#N/A</v>
      </c>
      <c r="M2058" s="24" t="e">
        <f>VLOOKUP($A2058,cash!$A$1:$B$3001,2,FALSE)</f>
        <v>#N/A</v>
      </c>
      <c r="N2058" s="24" t="e">
        <f t="shared" si="349"/>
        <v>#N/A</v>
      </c>
      <c r="P2058" s="24" t="e">
        <f t="shared" si="350"/>
        <v>#N/A</v>
      </c>
      <c r="Q2058" s="24" t="e">
        <f t="shared" si="351"/>
        <v>#N/A</v>
      </c>
      <c r="S2058" s="14" t="e">
        <f t="shared" si="352"/>
        <v>#N/A</v>
      </c>
      <c r="T2058" s="14" t="e">
        <f t="shared" si="353"/>
        <v>#N/A</v>
      </c>
      <c r="U2058" s="14" t="e">
        <f t="shared" si="354"/>
        <v>#N/A</v>
      </c>
      <c r="V2058" s="14">
        <f t="shared" si="355"/>
        <v>0</v>
      </c>
      <c r="W2058" s="14" t="e">
        <f t="shared" si="356"/>
        <v>#N/A</v>
      </c>
      <c r="X2058" s="14" t="e">
        <f t="shared" si="357"/>
        <v>#N/A</v>
      </c>
    </row>
    <row r="2059" spans="1:24">
      <c r="A2059" s="10">
        <f>europe!A2070</f>
        <v>0</v>
      </c>
      <c r="B2059" s="9" t="e">
        <f>VLOOKUP($A2059,europe!$A$1:$B$3014,2,FALSE)</f>
        <v>#N/A</v>
      </c>
      <c r="C2059" s="9">
        <f>VLOOKUP($A2059,man_neu!$A$1:$D$3001,4,FALSE)</f>
        <v>0</v>
      </c>
      <c r="D2059" s="24" t="e">
        <f>VLOOKUP($A2059,cash!$A$1:$B$3001,2,FALSE)</f>
        <v>#N/A</v>
      </c>
      <c r="E2059" s="9" t="e">
        <f>VLOOKUP($A2059,patri!$A$1:$B$3002,2,FALSE)</f>
        <v>#N/A</v>
      </c>
      <c r="G2059" s="9" t="e">
        <f>VLOOKUP($A2059,anteile!$A$4:$D$2615,anteile!B$12,FALSE)</f>
        <v>#N/A</v>
      </c>
      <c r="H2059" s="9" t="e">
        <f>VLOOKUP($A2059,anteile!$A$4:$D$2615,anteile!C$12,FALSE)</f>
        <v>#N/A</v>
      </c>
      <c r="I2059" s="9" t="e">
        <f>VLOOKUP($A2059,anteile!$A$4:$D$2615,anteile!D$12,FALSE)</f>
        <v>#N/A</v>
      </c>
      <c r="K2059" s="24" t="e">
        <f t="shared" si="347"/>
        <v>#N/A</v>
      </c>
      <c r="L2059" s="24" t="e">
        <f t="shared" si="348"/>
        <v>#N/A</v>
      </c>
      <c r="M2059" s="24" t="e">
        <f>VLOOKUP($A2059,cash!$A$1:$B$3001,2,FALSE)</f>
        <v>#N/A</v>
      </c>
      <c r="N2059" s="24" t="e">
        <f t="shared" si="349"/>
        <v>#N/A</v>
      </c>
      <c r="P2059" s="24" t="e">
        <f t="shared" si="350"/>
        <v>#N/A</v>
      </c>
      <c r="Q2059" s="24" t="e">
        <f t="shared" si="351"/>
        <v>#N/A</v>
      </c>
      <c r="S2059" s="14" t="e">
        <f t="shared" si="352"/>
        <v>#N/A</v>
      </c>
      <c r="T2059" s="14" t="e">
        <f t="shared" si="353"/>
        <v>#N/A</v>
      </c>
      <c r="U2059" s="14" t="e">
        <f t="shared" si="354"/>
        <v>#N/A</v>
      </c>
      <c r="V2059" s="14">
        <f t="shared" si="355"/>
        <v>0</v>
      </c>
      <c r="W2059" s="14" t="e">
        <f t="shared" si="356"/>
        <v>#N/A</v>
      </c>
      <c r="X2059" s="14" t="e">
        <f t="shared" si="357"/>
        <v>#N/A</v>
      </c>
    </row>
    <row r="2060" spans="1:24">
      <c r="A2060" s="10">
        <f>europe!A2071</f>
        <v>0</v>
      </c>
      <c r="B2060" s="9" t="e">
        <f>VLOOKUP($A2060,europe!$A$1:$B$3014,2,FALSE)</f>
        <v>#N/A</v>
      </c>
      <c r="C2060" s="9">
        <f>VLOOKUP($A2060,man_neu!$A$1:$D$3001,4,FALSE)</f>
        <v>0</v>
      </c>
      <c r="D2060" s="24" t="e">
        <f>VLOOKUP($A2060,cash!$A$1:$B$3001,2,FALSE)</f>
        <v>#N/A</v>
      </c>
      <c r="E2060" s="9" t="e">
        <f>VLOOKUP($A2060,patri!$A$1:$B$3002,2,FALSE)</f>
        <v>#N/A</v>
      </c>
      <c r="G2060" s="9" t="e">
        <f>VLOOKUP($A2060,anteile!$A$4:$D$2615,anteile!B$12,FALSE)</f>
        <v>#N/A</v>
      </c>
      <c r="H2060" s="9" t="e">
        <f>VLOOKUP($A2060,anteile!$A$4:$D$2615,anteile!C$12,FALSE)</f>
        <v>#N/A</v>
      </c>
      <c r="I2060" s="9" t="e">
        <f>VLOOKUP($A2060,anteile!$A$4:$D$2615,anteile!D$12,FALSE)</f>
        <v>#N/A</v>
      </c>
      <c r="K2060" s="24" t="e">
        <f t="shared" si="347"/>
        <v>#N/A</v>
      </c>
      <c r="L2060" s="24" t="e">
        <f t="shared" si="348"/>
        <v>#N/A</v>
      </c>
      <c r="M2060" s="24" t="e">
        <f>VLOOKUP($A2060,cash!$A$1:$B$3001,2,FALSE)</f>
        <v>#N/A</v>
      </c>
      <c r="N2060" s="24" t="e">
        <f t="shared" si="349"/>
        <v>#N/A</v>
      </c>
      <c r="P2060" s="24" t="e">
        <f t="shared" si="350"/>
        <v>#N/A</v>
      </c>
      <c r="Q2060" s="24" t="e">
        <f t="shared" si="351"/>
        <v>#N/A</v>
      </c>
      <c r="S2060" s="14" t="e">
        <f t="shared" si="352"/>
        <v>#N/A</v>
      </c>
      <c r="T2060" s="14" t="e">
        <f t="shared" si="353"/>
        <v>#N/A</v>
      </c>
      <c r="U2060" s="14" t="e">
        <f t="shared" si="354"/>
        <v>#N/A</v>
      </c>
      <c r="V2060" s="14">
        <f t="shared" si="355"/>
        <v>0</v>
      </c>
      <c r="W2060" s="14" t="e">
        <f t="shared" si="356"/>
        <v>#N/A</v>
      </c>
      <c r="X2060" s="14" t="e">
        <f t="shared" si="357"/>
        <v>#N/A</v>
      </c>
    </row>
    <row r="2061" spans="1:24">
      <c r="A2061" s="10">
        <f>europe!A2072</f>
        <v>0</v>
      </c>
      <c r="B2061" s="9" t="e">
        <f>VLOOKUP($A2061,europe!$A$1:$B$3014,2,FALSE)</f>
        <v>#N/A</v>
      </c>
      <c r="C2061" s="9">
        <f>VLOOKUP($A2061,man_neu!$A$1:$D$3001,4,FALSE)</f>
        <v>0</v>
      </c>
      <c r="D2061" s="24" t="e">
        <f>VLOOKUP($A2061,cash!$A$1:$B$3001,2,FALSE)</f>
        <v>#N/A</v>
      </c>
      <c r="E2061" s="9" t="e">
        <f>VLOOKUP($A2061,patri!$A$1:$B$3002,2,FALSE)</f>
        <v>#N/A</v>
      </c>
      <c r="G2061" s="9" t="e">
        <f>VLOOKUP($A2061,anteile!$A$4:$D$2615,anteile!B$12,FALSE)</f>
        <v>#N/A</v>
      </c>
      <c r="H2061" s="9" t="e">
        <f>VLOOKUP($A2061,anteile!$A$4:$D$2615,anteile!C$12,FALSE)</f>
        <v>#N/A</v>
      </c>
      <c r="I2061" s="9" t="e">
        <f>VLOOKUP($A2061,anteile!$A$4:$D$2615,anteile!D$12,FALSE)</f>
        <v>#N/A</v>
      </c>
      <c r="K2061" s="24" t="e">
        <f t="shared" si="347"/>
        <v>#N/A</v>
      </c>
      <c r="L2061" s="24" t="e">
        <f t="shared" si="348"/>
        <v>#N/A</v>
      </c>
      <c r="M2061" s="24" t="e">
        <f>VLOOKUP($A2061,cash!$A$1:$B$3001,2,FALSE)</f>
        <v>#N/A</v>
      </c>
      <c r="N2061" s="24" t="e">
        <f t="shared" si="349"/>
        <v>#N/A</v>
      </c>
      <c r="P2061" s="24" t="e">
        <f t="shared" si="350"/>
        <v>#N/A</v>
      </c>
      <c r="Q2061" s="24" t="e">
        <f t="shared" si="351"/>
        <v>#N/A</v>
      </c>
      <c r="S2061" s="14" t="e">
        <f t="shared" si="352"/>
        <v>#N/A</v>
      </c>
      <c r="T2061" s="14" t="e">
        <f t="shared" si="353"/>
        <v>#N/A</v>
      </c>
      <c r="U2061" s="14" t="e">
        <f t="shared" si="354"/>
        <v>#N/A</v>
      </c>
      <c r="V2061" s="14">
        <f t="shared" si="355"/>
        <v>0</v>
      </c>
      <c r="W2061" s="14" t="e">
        <f t="shared" si="356"/>
        <v>#N/A</v>
      </c>
      <c r="X2061" s="14" t="e">
        <f t="shared" si="357"/>
        <v>#N/A</v>
      </c>
    </row>
    <row r="2062" spans="1:24">
      <c r="A2062" s="10">
        <f>europe!A2073</f>
        <v>0</v>
      </c>
      <c r="B2062" s="9" t="e">
        <f>VLOOKUP($A2062,europe!$A$1:$B$3014,2,FALSE)</f>
        <v>#N/A</v>
      </c>
      <c r="C2062" s="9">
        <f>VLOOKUP($A2062,man_neu!$A$1:$D$3001,4,FALSE)</f>
        <v>0</v>
      </c>
      <c r="D2062" s="24" t="e">
        <f>VLOOKUP($A2062,cash!$A$1:$B$3001,2,FALSE)</f>
        <v>#N/A</v>
      </c>
      <c r="E2062" s="9" t="e">
        <f>VLOOKUP($A2062,patri!$A$1:$B$3002,2,FALSE)</f>
        <v>#N/A</v>
      </c>
      <c r="G2062" s="9" t="e">
        <f>VLOOKUP($A2062,anteile!$A$4:$D$2615,anteile!B$12,FALSE)</f>
        <v>#N/A</v>
      </c>
      <c r="H2062" s="9" t="e">
        <f>VLOOKUP($A2062,anteile!$A$4:$D$2615,anteile!C$12,FALSE)</f>
        <v>#N/A</v>
      </c>
      <c r="I2062" s="9" t="e">
        <f>VLOOKUP($A2062,anteile!$A$4:$D$2615,anteile!D$12,FALSE)</f>
        <v>#N/A</v>
      </c>
      <c r="K2062" s="24" t="e">
        <f t="shared" ref="K2062:K2125" si="358">B2062*G2062</f>
        <v>#N/A</v>
      </c>
      <c r="L2062" s="24" t="e">
        <f t="shared" ref="L2062:L2125" si="359">C2062*H2062</f>
        <v>#N/A</v>
      </c>
      <c r="M2062" s="24" t="e">
        <f>VLOOKUP($A2062,cash!$A$1:$B$3001,2,FALSE)</f>
        <v>#N/A</v>
      </c>
      <c r="N2062" s="24" t="e">
        <f t="shared" ref="N2062:N2125" si="360">E2062*I2062</f>
        <v>#N/A</v>
      </c>
      <c r="P2062" s="24" t="e">
        <f t="shared" si="350"/>
        <v>#N/A</v>
      </c>
      <c r="Q2062" s="24" t="e">
        <f t="shared" si="351"/>
        <v>#N/A</v>
      </c>
      <c r="S2062" s="14" t="e">
        <f t="shared" si="352"/>
        <v>#N/A</v>
      </c>
      <c r="T2062" s="14" t="e">
        <f t="shared" si="353"/>
        <v>#N/A</v>
      </c>
      <c r="U2062" s="14" t="e">
        <f t="shared" si="354"/>
        <v>#N/A</v>
      </c>
      <c r="V2062" s="14">
        <f t="shared" si="355"/>
        <v>0</v>
      </c>
      <c r="W2062" s="14" t="e">
        <f t="shared" si="356"/>
        <v>#N/A</v>
      </c>
      <c r="X2062" s="14" t="e">
        <f t="shared" si="357"/>
        <v>#N/A</v>
      </c>
    </row>
    <row r="2063" spans="1:24">
      <c r="A2063" s="10">
        <f>europe!A2074</f>
        <v>0</v>
      </c>
      <c r="B2063" s="9" t="e">
        <f>VLOOKUP($A2063,europe!$A$1:$B$3014,2,FALSE)</f>
        <v>#N/A</v>
      </c>
      <c r="C2063" s="9">
        <f>VLOOKUP($A2063,man_neu!$A$1:$D$3001,4,FALSE)</f>
        <v>0</v>
      </c>
      <c r="D2063" s="24" t="e">
        <f>VLOOKUP($A2063,cash!$A$1:$B$3001,2,FALSE)</f>
        <v>#N/A</v>
      </c>
      <c r="E2063" s="9" t="e">
        <f>VLOOKUP($A2063,patri!$A$1:$B$3002,2,FALSE)</f>
        <v>#N/A</v>
      </c>
      <c r="G2063" s="9" t="e">
        <f>VLOOKUP($A2063,anteile!$A$4:$D$2615,anteile!B$12,FALSE)</f>
        <v>#N/A</v>
      </c>
      <c r="H2063" s="9" t="e">
        <f>VLOOKUP($A2063,anteile!$A$4:$D$2615,anteile!C$12,FALSE)</f>
        <v>#N/A</v>
      </c>
      <c r="I2063" s="9" t="e">
        <f>VLOOKUP($A2063,anteile!$A$4:$D$2615,anteile!D$12,FALSE)</f>
        <v>#N/A</v>
      </c>
      <c r="K2063" s="24" t="e">
        <f t="shared" si="358"/>
        <v>#N/A</v>
      </c>
      <c r="L2063" s="24" t="e">
        <f t="shared" si="359"/>
        <v>#N/A</v>
      </c>
      <c r="M2063" s="24" t="e">
        <f>VLOOKUP($A2063,cash!$A$1:$B$3001,2,FALSE)</f>
        <v>#N/A</v>
      </c>
      <c r="N2063" s="24" t="e">
        <f t="shared" si="360"/>
        <v>#N/A</v>
      </c>
      <c r="P2063" s="24" t="e">
        <f t="shared" ref="P2063:P2126" si="361">SUM(K2063:M2063)</f>
        <v>#N/A</v>
      </c>
      <c r="Q2063" s="24" t="e">
        <f t="shared" ref="Q2063:Q2126" si="362">N2063</f>
        <v>#N/A</v>
      </c>
      <c r="S2063" s="14" t="e">
        <f t="shared" ref="S2063:S2126" si="363">P2063/P$6*100</f>
        <v>#N/A</v>
      </c>
      <c r="T2063" s="14" t="e">
        <f t="shared" ref="T2063:T2126" si="364">Q2063/Q$6*100</f>
        <v>#N/A</v>
      </c>
      <c r="U2063" s="14" t="e">
        <f t="shared" ref="U2063:U2126" si="365">B2063/B$6*100</f>
        <v>#N/A</v>
      </c>
      <c r="V2063" s="14">
        <f t="shared" ref="V2063:V2126" si="366">C2063/C$6*100</f>
        <v>0</v>
      </c>
      <c r="W2063" s="14" t="e">
        <f t="shared" ref="W2063:W2126" si="367">D2063/D$6*100</f>
        <v>#N/A</v>
      </c>
      <c r="X2063" s="14" t="e">
        <f t="shared" ref="X2063:X2126" si="368">E2063/E$6*100</f>
        <v>#N/A</v>
      </c>
    </row>
    <row r="2064" spans="1:24">
      <c r="A2064" s="10">
        <f>europe!A2075</f>
        <v>0</v>
      </c>
      <c r="B2064" s="9" t="e">
        <f>VLOOKUP($A2064,europe!$A$1:$B$3014,2,FALSE)</f>
        <v>#N/A</v>
      </c>
      <c r="C2064" s="9">
        <f>VLOOKUP($A2064,man_neu!$A$1:$D$3001,4,FALSE)</f>
        <v>0</v>
      </c>
      <c r="D2064" s="24" t="e">
        <f>VLOOKUP($A2064,cash!$A$1:$B$3001,2,FALSE)</f>
        <v>#N/A</v>
      </c>
      <c r="E2064" s="9" t="e">
        <f>VLOOKUP($A2064,patri!$A$1:$B$3002,2,FALSE)</f>
        <v>#N/A</v>
      </c>
      <c r="G2064" s="9" t="e">
        <f>VLOOKUP($A2064,anteile!$A$4:$D$2615,anteile!B$12,FALSE)</f>
        <v>#N/A</v>
      </c>
      <c r="H2064" s="9" t="e">
        <f>VLOOKUP($A2064,anteile!$A$4:$D$2615,anteile!C$12,FALSE)</f>
        <v>#N/A</v>
      </c>
      <c r="I2064" s="9" t="e">
        <f>VLOOKUP($A2064,anteile!$A$4:$D$2615,anteile!D$12,FALSE)</f>
        <v>#N/A</v>
      </c>
      <c r="K2064" s="24" t="e">
        <f t="shared" si="358"/>
        <v>#N/A</v>
      </c>
      <c r="L2064" s="24" t="e">
        <f t="shared" si="359"/>
        <v>#N/A</v>
      </c>
      <c r="M2064" s="24" t="e">
        <f>VLOOKUP($A2064,cash!$A$1:$B$3001,2,FALSE)</f>
        <v>#N/A</v>
      </c>
      <c r="N2064" s="24" t="e">
        <f t="shared" si="360"/>
        <v>#N/A</v>
      </c>
      <c r="P2064" s="24" t="e">
        <f t="shared" si="361"/>
        <v>#N/A</v>
      </c>
      <c r="Q2064" s="24" t="e">
        <f t="shared" si="362"/>
        <v>#N/A</v>
      </c>
      <c r="S2064" s="14" t="e">
        <f t="shared" si="363"/>
        <v>#N/A</v>
      </c>
      <c r="T2064" s="14" t="e">
        <f t="shared" si="364"/>
        <v>#N/A</v>
      </c>
      <c r="U2064" s="14" t="e">
        <f t="shared" si="365"/>
        <v>#N/A</v>
      </c>
      <c r="V2064" s="14">
        <f t="shared" si="366"/>
        <v>0</v>
      </c>
      <c r="W2064" s="14" t="e">
        <f t="shared" si="367"/>
        <v>#N/A</v>
      </c>
      <c r="X2064" s="14" t="e">
        <f t="shared" si="368"/>
        <v>#N/A</v>
      </c>
    </row>
    <row r="2065" spans="1:24">
      <c r="A2065" s="10">
        <f>europe!A2076</f>
        <v>0</v>
      </c>
      <c r="B2065" s="9" t="e">
        <f>VLOOKUP($A2065,europe!$A$1:$B$3014,2,FALSE)</f>
        <v>#N/A</v>
      </c>
      <c r="C2065" s="9">
        <f>VLOOKUP($A2065,man_neu!$A$1:$D$3001,4,FALSE)</f>
        <v>0</v>
      </c>
      <c r="D2065" s="24" t="e">
        <f>VLOOKUP($A2065,cash!$A$1:$B$3001,2,FALSE)</f>
        <v>#N/A</v>
      </c>
      <c r="E2065" s="9" t="e">
        <f>VLOOKUP($A2065,patri!$A$1:$B$3002,2,FALSE)</f>
        <v>#N/A</v>
      </c>
      <c r="G2065" s="9" t="e">
        <f>VLOOKUP($A2065,anteile!$A$4:$D$2615,anteile!B$12,FALSE)</f>
        <v>#N/A</v>
      </c>
      <c r="H2065" s="9" t="e">
        <f>VLOOKUP($A2065,anteile!$A$4:$D$2615,anteile!C$12,FALSE)</f>
        <v>#N/A</v>
      </c>
      <c r="I2065" s="9" t="e">
        <f>VLOOKUP($A2065,anteile!$A$4:$D$2615,anteile!D$12,FALSE)</f>
        <v>#N/A</v>
      </c>
      <c r="K2065" s="24" t="e">
        <f t="shared" si="358"/>
        <v>#N/A</v>
      </c>
      <c r="L2065" s="24" t="e">
        <f t="shared" si="359"/>
        <v>#N/A</v>
      </c>
      <c r="M2065" s="24" t="e">
        <f>VLOOKUP($A2065,cash!$A$1:$B$3001,2,FALSE)</f>
        <v>#N/A</v>
      </c>
      <c r="N2065" s="24" t="e">
        <f t="shared" si="360"/>
        <v>#N/A</v>
      </c>
      <c r="P2065" s="24" t="e">
        <f t="shared" si="361"/>
        <v>#N/A</v>
      </c>
      <c r="Q2065" s="24" t="e">
        <f t="shared" si="362"/>
        <v>#N/A</v>
      </c>
      <c r="S2065" s="14" t="e">
        <f t="shared" si="363"/>
        <v>#N/A</v>
      </c>
      <c r="T2065" s="14" t="e">
        <f t="shared" si="364"/>
        <v>#N/A</v>
      </c>
      <c r="U2065" s="14" t="e">
        <f t="shared" si="365"/>
        <v>#N/A</v>
      </c>
      <c r="V2065" s="14">
        <f t="shared" si="366"/>
        <v>0</v>
      </c>
      <c r="W2065" s="14" t="e">
        <f t="shared" si="367"/>
        <v>#N/A</v>
      </c>
      <c r="X2065" s="14" t="e">
        <f t="shared" si="368"/>
        <v>#N/A</v>
      </c>
    </row>
    <row r="2066" spans="1:24">
      <c r="A2066" s="10">
        <f>europe!A2077</f>
        <v>0</v>
      </c>
      <c r="B2066" s="9" t="e">
        <f>VLOOKUP($A2066,europe!$A$1:$B$3014,2,FALSE)</f>
        <v>#N/A</v>
      </c>
      <c r="C2066" s="9">
        <f>VLOOKUP($A2066,man_neu!$A$1:$D$3001,4,FALSE)</f>
        <v>0</v>
      </c>
      <c r="D2066" s="24" t="e">
        <f>VLOOKUP($A2066,cash!$A$1:$B$3001,2,FALSE)</f>
        <v>#N/A</v>
      </c>
      <c r="E2066" s="9" t="e">
        <f>VLOOKUP($A2066,patri!$A$1:$B$3002,2,FALSE)</f>
        <v>#N/A</v>
      </c>
      <c r="G2066" s="9" t="e">
        <f>VLOOKUP($A2066,anteile!$A$4:$D$2615,anteile!B$12,FALSE)</f>
        <v>#N/A</v>
      </c>
      <c r="H2066" s="9" t="e">
        <f>VLOOKUP($A2066,anteile!$A$4:$D$2615,anteile!C$12,FALSE)</f>
        <v>#N/A</v>
      </c>
      <c r="I2066" s="9" t="e">
        <f>VLOOKUP($A2066,anteile!$A$4:$D$2615,anteile!D$12,FALSE)</f>
        <v>#N/A</v>
      </c>
      <c r="K2066" s="24" t="e">
        <f t="shared" si="358"/>
        <v>#N/A</v>
      </c>
      <c r="L2066" s="24" t="e">
        <f t="shared" si="359"/>
        <v>#N/A</v>
      </c>
      <c r="M2066" s="24" t="e">
        <f>VLOOKUP($A2066,cash!$A$1:$B$3001,2,FALSE)</f>
        <v>#N/A</v>
      </c>
      <c r="N2066" s="24" t="e">
        <f t="shared" si="360"/>
        <v>#N/A</v>
      </c>
      <c r="P2066" s="24" t="e">
        <f t="shared" si="361"/>
        <v>#N/A</v>
      </c>
      <c r="Q2066" s="24" t="e">
        <f t="shared" si="362"/>
        <v>#N/A</v>
      </c>
      <c r="S2066" s="14" t="e">
        <f t="shared" si="363"/>
        <v>#N/A</v>
      </c>
      <c r="T2066" s="14" t="e">
        <f t="shared" si="364"/>
        <v>#N/A</v>
      </c>
      <c r="U2066" s="14" t="e">
        <f t="shared" si="365"/>
        <v>#N/A</v>
      </c>
      <c r="V2066" s="14">
        <f t="shared" si="366"/>
        <v>0</v>
      </c>
      <c r="W2066" s="14" t="e">
        <f t="shared" si="367"/>
        <v>#N/A</v>
      </c>
      <c r="X2066" s="14" t="e">
        <f t="shared" si="368"/>
        <v>#N/A</v>
      </c>
    </row>
    <row r="2067" spans="1:24">
      <c r="A2067" s="10">
        <f>europe!A2078</f>
        <v>0</v>
      </c>
      <c r="B2067" s="9" t="e">
        <f>VLOOKUP($A2067,europe!$A$1:$B$3014,2,FALSE)</f>
        <v>#N/A</v>
      </c>
      <c r="C2067" s="9">
        <f>VLOOKUP($A2067,man_neu!$A$1:$D$3001,4,FALSE)</f>
        <v>0</v>
      </c>
      <c r="D2067" s="24" t="e">
        <f>VLOOKUP($A2067,cash!$A$1:$B$3001,2,FALSE)</f>
        <v>#N/A</v>
      </c>
      <c r="E2067" s="9" t="e">
        <f>VLOOKUP($A2067,patri!$A$1:$B$3002,2,FALSE)</f>
        <v>#N/A</v>
      </c>
      <c r="G2067" s="9" t="e">
        <f>VLOOKUP($A2067,anteile!$A$4:$D$2615,anteile!B$12,FALSE)</f>
        <v>#N/A</v>
      </c>
      <c r="H2067" s="9" t="e">
        <f>VLOOKUP($A2067,anteile!$A$4:$D$2615,anteile!C$12,FALSE)</f>
        <v>#N/A</v>
      </c>
      <c r="I2067" s="9" t="e">
        <f>VLOOKUP($A2067,anteile!$A$4:$D$2615,anteile!D$12,FALSE)</f>
        <v>#N/A</v>
      </c>
      <c r="K2067" s="24" t="e">
        <f t="shared" si="358"/>
        <v>#N/A</v>
      </c>
      <c r="L2067" s="24" t="e">
        <f t="shared" si="359"/>
        <v>#N/A</v>
      </c>
      <c r="M2067" s="24" t="e">
        <f>VLOOKUP($A2067,cash!$A$1:$B$3001,2,FALSE)</f>
        <v>#N/A</v>
      </c>
      <c r="N2067" s="24" t="e">
        <f t="shared" si="360"/>
        <v>#N/A</v>
      </c>
      <c r="P2067" s="24" t="e">
        <f t="shared" si="361"/>
        <v>#N/A</v>
      </c>
      <c r="Q2067" s="24" t="e">
        <f t="shared" si="362"/>
        <v>#N/A</v>
      </c>
      <c r="S2067" s="14" t="e">
        <f t="shared" si="363"/>
        <v>#N/A</v>
      </c>
      <c r="T2067" s="14" t="e">
        <f t="shared" si="364"/>
        <v>#N/A</v>
      </c>
      <c r="U2067" s="14" t="e">
        <f t="shared" si="365"/>
        <v>#N/A</v>
      </c>
      <c r="V2067" s="14">
        <f t="shared" si="366"/>
        <v>0</v>
      </c>
      <c r="W2067" s="14" t="e">
        <f t="shared" si="367"/>
        <v>#N/A</v>
      </c>
      <c r="X2067" s="14" t="e">
        <f t="shared" si="368"/>
        <v>#N/A</v>
      </c>
    </row>
    <row r="2068" spans="1:24">
      <c r="A2068" s="10">
        <f>europe!A2079</f>
        <v>0</v>
      </c>
      <c r="B2068" s="9" t="e">
        <f>VLOOKUP($A2068,europe!$A$1:$B$3014,2,FALSE)</f>
        <v>#N/A</v>
      </c>
      <c r="C2068" s="9">
        <f>VLOOKUP($A2068,man_neu!$A$1:$D$3001,4,FALSE)</f>
        <v>0</v>
      </c>
      <c r="D2068" s="24" t="e">
        <f>VLOOKUP($A2068,cash!$A$1:$B$3001,2,FALSE)</f>
        <v>#N/A</v>
      </c>
      <c r="E2068" s="9" t="e">
        <f>VLOOKUP($A2068,patri!$A$1:$B$3002,2,FALSE)</f>
        <v>#N/A</v>
      </c>
      <c r="G2068" s="9" t="e">
        <f>VLOOKUP($A2068,anteile!$A$4:$D$2615,anteile!B$12,FALSE)</f>
        <v>#N/A</v>
      </c>
      <c r="H2068" s="9" t="e">
        <f>VLOOKUP($A2068,anteile!$A$4:$D$2615,anteile!C$12,FALSE)</f>
        <v>#N/A</v>
      </c>
      <c r="I2068" s="9" t="e">
        <f>VLOOKUP($A2068,anteile!$A$4:$D$2615,anteile!D$12,FALSE)</f>
        <v>#N/A</v>
      </c>
      <c r="K2068" s="24" t="e">
        <f t="shared" si="358"/>
        <v>#N/A</v>
      </c>
      <c r="L2068" s="24" t="e">
        <f t="shared" si="359"/>
        <v>#N/A</v>
      </c>
      <c r="M2068" s="24" t="e">
        <f>VLOOKUP($A2068,cash!$A$1:$B$3001,2,FALSE)</f>
        <v>#N/A</v>
      </c>
      <c r="N2068" s="24" t="e">
        <f t="shared" si="360"/>
        <v>#N/A</v>
      </c>
      <c r="P2068" s="24" t="e">
        <f t="shared" si="361"/>
        <v>#N/A</v>
      </c>
      <c r="Q2068" s="24" t="e">
        <f t="shared" si="362"/>
        <v>#N/A</v>
      </c>
      <c r="S2068" s="14" t="e">
        <f t="shared" si="363"/>
        <v>#N/A</v>
      </c>
      <c r="T2068" s="14" t="e">
        <f t="shared" si="364"/>
        <v>#N/A</v>
      </c>
      <c r="U2068" s="14" t="e">
        <f t="shared" si="365"/>
        <v>#N/A</v>
      </c>
      <c r="V2068" s="14">
        <f t="shared" si="366"/>
        <v>0</v>
      </c>
      <c r="W2068" s="14" t="e">
        <f t="shared" si="367"/>
        <v>#N/A</v>
      </c>
      <c r="X2068" s="14" t="e">
        <f t="shared" si="368"/>
        <v>#N/A</v>
      </c>
    </row>
    <row r="2069" spans="1:24">
      <c r="A2069" s="10">
        <f>europe!A2080</f>
        <v>0</v>
      </c>
      <c r="B2069" s="9" t="e">
        <f>VLOOKUP($A2069,europe!$A$1:$B$3014,2,FALSE)</f>
        <v>#N/A</v>
      </c>
      <c r="C2069" s="9">
        <f>VLOOKUP($A2069,man_neu!$A$1:$D$3001,4,FALSE)</f>
        <v>0</v>
      </c>
      <c r="D2069" s="24" t="e">
        <f>VLOOKUP($A2069,cash!$A$1:$B$3001,2,FALSE)</f>
        <v>#N/A</v>
      </c>
      <c r="E2069" s="9" t="e">
        <f>VLOOKUP($A2069,patri!$A$1:$B$3002,2,FALSE)</f>
        <v>#N/A</v>
      </c>
      <c r="G2069" s="9" t="e">
        <f>VLOOKUP($A2069,anteile!$A$4:$D$2615,anteile!B$12,FALSE)</f>
        <v>#N/A</v>
      </c>
      <c r="H2069" s="9" t="e">
        <f>VLOOKUP($A2069,anteile!$A$4:$D$2615,anteile!C$12,FALSE)</f>
        <v>#N/A</v>
      </c>
      <c r="I2069" s="9" t="e">
        <f>VLOOKUP($A2069,anteile!$A$4:$D$2615,anteile!D$12,FALSE)</f>
        <v>#N/A</v>
      </c>
      <c r="K2069" s="24" t="e">
        <f t="shared" si="358"/>
        <v>#N/A</v>
      </c>
      <c r="L2069" s="24" t="e">
        <f t="shared" si="359"/>
        <v>#N/A</v>
      </c>
      <c r="M2069" s="24" t="e">
        <f>VLOOKUP($A2069,cash!$A$1:$B$3001,2,FALSE)</f>
        <v>#N/A</v>
      </c>
      <c r="N2069" s="24" t="e">
        <f t="shared" si="360"/>
        <v>#N/A</v>
      </c>
      <c r="P2069" s="24" t="e">
        <f t="shared" si="361"/>
        <v>#N/A</v>
      </c>
      <c r="Q2069" s="24" t="e">
        <f t="shared" si="362"/>
        <v>#N/A</v>
      </c>
      <c r="S2069" s="14" t="e">
        <f t="shared" si="363"/>
        <v>#N/A</v>
      </c>
      <c r="T2069" s="14" t="e">
        <f t="shared" si="364"/>
        <v>#N/A</v>
      </c>
      <c r="U2069" s="14" t="e">
        <f t="shared" si="365"/>
        <v>#N/A</v>
      </c>
      <c r="V2069" s="14">
        <f t="shared" si="366"/>
        <v>0</v>
      </c>
      <c r="W2069" s="14" t="e">
        <f t="shared" si="367"/>
        <v>#N/A</v>
      </c>
      <c r="X2069" s="14" t="e">
        <f t="shared" si="368"/>
        <v>#N/A</v>
      </c>
    </row>
    <row r="2070" spans="1:24">
      <c r="A2070" s="10">
        <f>europe!A2081</f>
        <v>0</v>
      </c>
      <c r="B2070" s="9" t="e">
        <f>VLOOKUP($A2070,europe!$A$1:$B$3014,2,FALSE)</f>
        <v>#N/A</v>
      </c>
      <c r="C2070" s="9">
        <f>VLOOKUP($A2070,man_neu!$A$1:$D$3001,4,FALSE)</f>
        <v>0</v>
      </c>
      <c r="D2070" s="24" t="e">
        <f>VLOOKUP($A2070,cash!$A$1:$B$3001,2,FALSE)</f>
        <v>#N/A</v>
      </c>
      <c r="E2070" s="9" t="e">
        <f>VLOOKUP($A2070,patri!$A$1:$B$3002,2,FALSE)</f>
        <v>#N/A</v>
      </c>
      <c r="G2070" s="9" t="e">
        <f>VLOOKUP($A2070,anteile!$A$4:$D$2615,anteile!B$12,FALSE)</f>
        <v>#N/A</v>
      </c>
      <c r="H2070" s="9" t="e">
        <f>VLOOKUP($A2070,anteile!$A$4:$D$2615,anteile!C$12,FALSE)</f>
        <v>#N/A</v>
      </c>
      <c r="I2070" s="9" t="e">
        <f>VLOOKUP($A2070,anteile!$A$4:$D$2615,anteile!D$12,FALSE)</f>
        <v>#N/A</v>
      </c>
      <c r="K2070" s="24" t="e">
        <f t="shared" si="358"/>
        <v>#N/A</v>
      </c>
      <c r="L2070" s="24" t="e">
        <f t="shared" si="359"/>
        <v>#N/A</v>
      </c>
      <c r="M2070" s="24" t="e">
        <f>VLOOKUP($A2070,cash!$A$1:$B$3001,2,FALSE)</f>
        <v>#N/A</v>
      </c>
      <c r="N2070" s="24" t="e">
        <f t="shared" si="360"/>
        <v>#N/A</v>
      </c>
      <c r="P2070" s="24" t="e">
        <f t="shared" si="361"/>
        <v>#N/A</v>
      </c>
      <c r="Q2070" s="24" t="e">
        <f t="shared" si="362"/>
        <v>#N/A</v>
      </c>
      <c r="S2070" s="14" t="e">
        <f t="shared" si="363"/>
        <v>#N/A</v>
      </c>
      <c r="T2070" s="14" t="e">
        <f t="shared" si="364"/>
        <v>#N/A</v>
      </c>
      <c r="U2070" s="14" t="e">
        <f t="shared" si="365"/>
        <v>#N/A</v>
      </c>
      <c r="V2070" s="14">
        <f t="shared" si="366"/>
        <v>0</v>
      </c>
      <c r="W2070" s="14" t="e">
        <f t="shared" si="367"/>
        <v>#N/A</v>
      </c>
      <c r="X2070" s="14" t="e">
        <f t="shared" si="368"/>
        <v>#N/A</v>
      </c>
    </row>
    <row r="2071" spans="1:24">
      <c r="A2071" s="10">
        <f>europe!A2082</f>
        <v>0</v>
      </c>
      <c r="B2071" s="9" t="e">
        <f>VLOOKUP($A2071,europe!$A$1:$B$3014,2,FALSE)</f>
        <v>#N/A</v>
      </c>
      <c r="C2071" s="9">
        <f>VLOOKUP($A2071,man_neu!$A$1:$D$3001,4,FALSE)</f>
        <v>0</v>
      </c>
      <c r="D2071" s="24" t="e">
        <f>VLOOKUP($A2071,cash!$A$1:$B$3001,2,FALSE)</f>
        <v>#N/A</v>
      </c>
      <c r="E2071" s="9" t="e">
        <f>VLOOKUP($A2071,patri!$A$1:$B$3002,2,FALSE)</f>
        <v>#N/A</v>
      </c>
      <c r="G2071" s="9" t="e">
        <f>VLOOKUP($A2071,anteile!$A$4:$D$2615,anteile!B$12,FALSE)</f>
        <v>#N/A</v>
      </c>
      <c r="H2071" s="9" t="e">
        <f>VLOOKUP($A2071,anteile!$A$4:$D$2615,anteile!C$12,FALSE)</f>
        <v>#N/A</v>
      </c>
      <c r="I2071" s="9" t="e">
        <f>VLOOKUP($A2071,anteile!$A$4:$D$2615,anteile!D$12,FALSE)</f>
        <v>#N/A</v>
      </c>
      <c r="K2071" s="24" t="e">
        <f t="shared" si="358"/>
        <v>#N/A</v>
      </c>
      <c r="L2071" s="24" t="e">
        <f t="shared" si="359"/>
        <v>#N/A</v>
      </c>
      <c r="M2071" s="24" t="e">
        <f>VLOOKUP($A2071,cash!$A$1:$B$3001,2,FALSE)</f>
        <v>#N/A</v>
      </c>
      <c r="N2071" s="24" t="e">
        <f t="shared" si="360"/>
        <v>#N/A</v>
      </c>
      <c r="P2071" s="24" t="e">
        <f t="shared" si="361"/>
        <v>#N/A</v>
      </c>
      <c r="Q2071" s="24" t="e">
        <f t="shared" si="362"/>
        <v>#N/A</v>
      </c>
      <c r="S2071" s="14" t="e">
        <f t="shared" si="363"/>
        <v>#N/A</v>
      </c>
      <c r="T2071" s="14" t="e">
        <f t="shared" si="364"/>
        <v>#N/A</v>
      </c>
      <c r="U2071" s="14" t="e">
        <f t="shared" si="365"/>
        <v>#N/A</v>
      </c>
      <c r="V2071" s="14">
        <f t="shared" si="366"/>
        <v>0</v>
      </c>
      <c r="W2071" s="14" t="e">
        <f t="shared" si="367"/>
        <v>#N/A</v>
      </c>
      <c r="X2071" s="14" t="e">
        <f t="shared" si="368"/>
        <v>#N/A</v>
      </c>
    </row>
    <row r="2072" spans="1:24">
      <c r="A2072" s="10">
        <f>europe!A2083</f>
        <v>0</v>
      </c>
      <c r="B2072" s="9" t="e">
        <f>VLOOKUP($A2072,europe!$A$1:$B$3014,2,FALSE)</f>
        <v>#N/A</v>
      </c>
      <c r="C2072" s="9">
        <f>VLOOKUP($A2072,man_neu!$A$1:$D$3001,4,FALSE)</f>
        <v>0</v>
      </c>
      <c r="D2072" s="24" t="e">
        <f>VLOOKUP($A2072,cash!$A$1:$B$3001,2,FALSE)</f>
        <v>#N/A</v>
      </c>
      <c r="E2072" s="9" t="e">
        <f>VLOOKUP($A2072,patri!$A$1:$B$3002,2,FALSE)</f>
        <v>#N/A</v>
      </c>
      <c r="G2072" s="9" t="e">
        <f>VLOOKUP($A2072,anteile!$A$4:$D$2615,anteile!B$12,FALSE)</f>
        <v>#N/A</v>
      </c>
      <c r="H2072" s="9" t="e">
        <f>VLOOKUP($A2072,anteile!$A$4:$D$2615,anteile!C$12,FALSE)</f>
        <v>#N/A</v>
      </c>
      <c r="I2072" s="9" t="e">
        <f>VLOOKUP($A2072,anteile!$A$4:$D$2615,anteile!D$12,FALSE)</f>
        <v>#N/A</v>
      </c>
      <c r="K2072" s="24" t="e">
        <f t="shared" si="358"/>
        <v>#N/A</v>
      </c>
      <c r="L2072" s="24" t="e">
        <f t="shared" si="359"/>
        <v>#N/A</v>
      </c>
      <c r="M2072" s="24" t="e">
        <f>VLOOKUP($A2072,cash!$A$1:$B$3001,2,FALSE)</f>
        <v>#N/A</v>
      </c>
      <c r="N2072" s="24" t="e">
        <f t="shared" si="360"/>
        <v>#N/A</v>
      </c>
      <c r="P2072" s="24" t="e">
        <f t="shared" si="361"/>
        <v>#N/A</v>
      </c>
      <c r="Q2072" s="24" t="e">
        <f t="shared" si="362"/>
        <v>#N/A</v>
      </c>
      <c r="S2072" s="14" t="e">
        <f t="shared" si="363"/>
        <v>#N/A</v>
      </c>
      <c r="T2072" s="14" t="e">
        <f t="shared" si="364"/>
        <v>#N/A</v>
      </c>
      <c r="U2072" s="14" t="e">
        <f t="shared" si="365"/>
        <v>#N/A</v>
      </c>
      <c r="V2072" s="14">
        <f t="shared" si="366"/>
        <v>0</v>
      </c>
      <c r="W2072" s="14" t="e">
        <f t="shared" si="367"/>
        <v>#N/A</v>
      </c>
      <c r="X2072" s="14" t="e">
        <f t="shared" si="368"/>
        <v>#N/A</v>
      </c>
    </row>
    <row r="2073" spans="1:24">
      <c r="A2073" s="10">
        <f>europe!A2084</f>
        <v>0</v>
      </c>
      <c r="B2073" s="9" t="e">
        <f>VLOOKUP($A2073,europe!$A$1:$B$3014,2,FALSE)</f>
        <v>#N/A</v>
      </c>
      <c r="C2073" s="9">
        <f>VLOOKUP($A2073,man_neu!$A$1:$D$3001,4,FALSE)</f>
        <v>0</v>
      </c>
      <c r="D2073" s="24" t="e">
        <f>VLOOKUP($A2073,cash!$A$1:$B$3001,2,FALSE)</f>
        <v>#N/A</v>
      </c>
      <c r="E2073" s="9" t="e">
        <f>VLOOKUP($A2073,patri!$A$1:$B$3002,2,FALSE)</f>
        <v>#N/A</v>
      </c>
      <c r="G2073" s="9" t="e">
        <f>VLOOKUP($A2073,anteile!$A$4:$D$2615,anteile!B$12,FALSE)</f>
        <v>#N/A</v>
      </c>
      <c r="H2073" s="9" t="e">
        <f>VLOOKUP($A2073,anteile!$A$4:$D$2615,anteile!C$12,FALSE)</f>
        <v>#N/A</v>
      </c>
      <c r="I2073" s="9" t="e">
        <f>VLOOKUP($A2073,anteile!$A$4:$D$2615,anteile!D$12,FALSE)</f>
        <v>#N/A</v>
      </c>
      <c r="K2073" s="24" t="e">
        <f t="shared" si="358"/>
        <v>#N/A</v>
      </c>
      <c r="L2073" s="24" t="e">
        <f t="shared" si="359"/>
        <v>#N/A</v>
      </c>
      <c r="M2073" s="24" t="e">
        <f>VLOOKUP($A2073,cash!$A$1:$B$3001,2,FALSE)</f>
        <v>#N/A</v>
      </c>
      <c r="N2073" s="24" t="e">
        <f t="shared" si="360"/>
        <v>#N/A</v>
      </c>
      <c r="P2073" s="24" t="e">
        <f t="shared" si="361"/>
        <v>#N/A</v>
      </c>
      <c r="Q2073" s="24" t="e">
        <f t="shared" si="362"/>
        <v>#N/A</v>
      </c>
      <c r="S2073" s="14" t="e">
        <f t="shared" si="363"/>
        <v>#N/A</v>
      </c>
      <c r="T2073" s="14" t="e">
        <f t="shared" si="364"/>
        <v>#N/A</v>
      </c>
      <c r="U2073" s="14" t="e">
        <f t="shared" si="365"/>
        <v>#N/A</v>
      </c>
      <c r="V2073" s="14">
        <f t="shared" si="366"/>
        <v>0</v>
      </c>
      <c r="W2073" s="14" t="e">
        <f t="shared" si="367"/>
        <v>#N/A</v>
      </c>
      <c r="X2073" s="14" t="e">
        <f t="shared" si="368"/>
        <v>#N/A</v>
      </c>
    </row>
    <row r="2074" spans="1:24">
      <c r="A2074" s="10">
        <f>europe!A2085</f>
        <v>0</v>
      </c>
      <c r="B2074" s="9" t="e">
        <f>VLOOKUP($A2074,europe!$A$1:$B$3014,2,FALSE)</f>
        <v>#N/A</v>
      </c>
      <c r="C2074" s="9">
        <f>VLOOKUP($A2074,man_neu!$A$1:$D$3001,4,FALSE)</f>
        <v>0</v>
      </c>
      <c r="D2074" s="24" t="e">
        <f>VLOOKUP($A2074,cash!$A$1:$B$3001,2,FALSE)</f>
        <v>#N/A</v>
      </c>
      <c r="E2074" s="9" t="e">
        <f>VLOOKUP($A2074,patri!$A$1:$B$3002,2,FALSE)</f>
        <v>#N/A</v>
      </c>
      <c r="G2074" s="9" t="e">
        <f>VLOOKUP($A2074,anteile!$A$4:$D$2615,anteile!B$12,FALSE)</f>
        <v>#N/A</v>
      </c>
      <c r="H2074" s="9" t="e">
        <f>VLOOKUP($A2074,anteile!$A$4:$D$2615,anteile!C$12,FALSE)</f>
        <v>#N/A</v>
      </c>
      <c r="I2074" s="9" t="e">
        <f>VLOOKUP($A2074,anteile!$A$4:$D$2615,anteile!D$12,FALSE)</f>
        <v>#N/A</v>
      </c>
      <c r="K2074" s="24" t="e">
        <f t="shared" si="358"/>
        <v>#N/A</v>
      </c>
      <c r="L2074" s="24" t="e">
        <f t="shared" si="359"/>
        <v>#N/A</v>
      </c>
      <c r="M2074" s="24" t="e">
        <f>VLOOKUP($A2074,cash!$A$1:$B$3001,2,FALSE)</f>
        <v>#N/A</v>
      </c>
      <c r="N2074" s="24" t="e">
        <f t="shared" si="360"/>
        <v>#N/A</v>
      </c>
      <c r="P2074" s="24" t="e">
        <f t="shared" si="361"/>
        <v>#N/A</v>
      </c>
      <c r="Q2074" s="24" t="e">
        <f t="shared" si="362"/>
        <v>#N/A</v>
      </c>
      <c r="S2074" s="14" t="e">
        <f t="shared" si="363"/>
        <v>#N/A</v>
      </c>
      <c r="T2074" s="14" t="e">
        <f t="shared" si="364"/>
        <v>#N/A</v>
      </c>
      <c r="U2074" s="14" t="e">
        <f t="shared" si="365"/>
        <v>#N/A</v>
      </c>
      <c r="V2074" s="14">
        <f t="shared" si="366"/>
        <v>0</v>
      </c>
      <c r="W2074" s="14" t="e">
        <f t="shared" si="367"/>
        <v>#N/A</v>
      </c>
      <c r="X2074" s="14" t="e">
        <f t="shared" si="368"/>
        <v>#N/A</v>
      </c>
    </row>
    <row r="2075" spans="1:24">
      <c r="A2075" s="10">
        <f>europe!A2086</f>
        <v>0</v>
      </c>
      <c r="B2075" s="9" t="e">
        <f>VLOOKUP($A2075,europe!$A$1:$B$3014,2,FALSE)</f>
        <v>#N/A</v>
      </c>
      <c r="C2075" s="9">
        <f>VLOOKUP($A2075,man_neu!$A$1:$D$3001,4,FALSE)</f>
        <v>0</v>
      </c>
      <c r="D2075" s="24" t="e">
        <f>VLOOKUP($A2075,cash!$A$1:$B$3001,2,FALSE)</f>
        <v>#N/A</v>
      </c>
      <c r="E2075" s="9" t="e">
        <f>VLOOKUP($A2075,patri!$A$1:$B$3002,2,FALSE)</f>
        <v>#N/A</v>
      </c>
      <c r="G2075" s="9" t="e">
        <f>VLOOKUP($A2075,anteile!$A$4:$D$2615,anteile!B$12,FALSE)</f>
        <v>#N/A</v>
      </c>
      <c r="H2075" s="9" t="e">
        <f>VLOOKUP($A2075,anteile!$A$4:$D$2615,anteile!C$12,FALSE)</f>
        <v>#N/A</v>
      </c>
      <c r="I2075" s="9" t="e">
        <f>VLOOKUP($A2075,anteile!$A$4:$D$2615,anteile!D$12,FALSE)</f>
        <v>#N/A</v>
      </c>
      <c r="K2075" s="24" t="e">
        <f t="shared" si="358"/>
        <v>#N/A</v>
      </c>
      <c r="L2075" s="24" t="e">
        <f t="shared" si="359"/>
        <v>#N/A</v>
      </c>
      <c r="M2075" s="24" t="e">
        <f>VLOOKUP($A2075,cash!$A$1:$B$3001,2,FALSE)</f>
        <v>#N/A</v>
      </c>
      <c r="N2075" s="24" t="e">
        <f t="shared" si="360"/>
        <v>#N/A</v>
      </c>
      <c r="P2075" s="24" t="e">
        <f t="shared" si="361"/>
        <v>#N/A</v>
      </c>
      <c r="Q2075" s="24" t="e">
        <f t="shared" si="362"/>
        <v>#N/A</v>
      </c>
      <c r="S2075" s="14" t="e">
        <f t="shared" si="363"/>
        <v>#N/A</v>
      </c>
      <c r="T2075" s="14" t="e">
        <f t="shared" si="364"/>
        <v>#N/A</v>
      </c>
      <c r="U2075" s="14" t="e">
        <f t="shared" si="365"/>
        <v>#N/A</v>
      </c>
      <c r="V2075" s="14">
        <f t="shared" si="366"/>
        <v>0</v>
      </c>
      <c r="W2075" s="14" t="e">
        <f t="shared" si="367"/>
        <v>#N/A</v>
      </c>
      <c r="X2075" s="14" t="e">
        <f t="shared" si="368"/>
        <v>#N/A</v>
      </c>
    </row>
    <row r="2076" spans="1:24">
      <c r="A2076" s="10">
        <f>europe!A2087</f>
        <v>0</v>
      </c>
      <c r="B2076" s="9" t="e">
        <f>VLOOKUP($A2076,europe!$A$1:$B$3014,2,FALSE)</f>
        <v>#N/A</v>
      </c>
      <c r="C2076" s="9">
        <f>VLOOKUP($A2076,man_neu!$A$1:$D$3001,4,FALSE)</f>
        <v>0</v>
      </c>
      <c r="D2076" s="24" t="e">
        <f>VLOOKUP($A2076,cash!$A$1:$B$3001,2,FALSE)</f>
        <v>#N/A</v>
      </c>
      <c r="E2076" s="9" t="e">
        <f>VLOOKUP($A2076,patri!$A$1:$B$3002,2,FALSE)</f>
        <v>#N/A</v>
      </c>
      <c r="G2076" s="9" t="e">
        <f>VLOOKUP($A2076,anteile!$A$4:$D$2615,anteile!B$12,FALSE)</f>
        <v>#N/A</v>
      </c>
      <c r="H2076" s="9" t="e">
        <f>VLOOKUP($A2076,anteile!$A$4:$D$2615,anteile!C$12,FALSE)</f>
        <v>#N/A</v>
      </c>
      <c r="I2076" s="9" t="e">
        <f>VLOOKUP($A2076,anteile!$A$4:$D$2615,anteile!D$12,FALSE)</f>
        <v>#N/A</v>
      </c>
      <c r="K2076" s="24" t="e">
        <f t="shared" si="358"/>
        <v>#N/A</v>
      </c>
      <c r="L2076" s="24" t="e">
        <f t="shared" si="359"/>
        <v>#N/A</v>
      </c>
      <c r="M2076" s="24" t="e">
        <f>VLOOKUP($A2076,cash!$A$1:$B$3001,2,FALSE)</f>
        <v>#N/A</v>
      </c>
      <c r="N2076" s="24" t="e">
        <f t="shared" si="360"/>
        <v>#N/A</v>
      </c>
      <c r="P2076" s="24" t="e">
        <f t="shared" si="361"/>
        <v>#N/A</v>
      </c>
      <c r="Q2076" s="24" t="e">
        <f t="shared" si="362"/>
        <v>#N/A</v>
      </c>
      <c r="S2076" s="14" t="e">
        <f t="shared" si="363"/>
        <v>#N/A</v>
      </c>
      <c r="T2076" s="14" t="e">
        <f t="shared" si="364"/>
        <v>#N/A</v>
      </c>
      <c r="U2076" s="14" t="e">
        <f t="shared" si="365"/>
        <v>#N/A</v>
      </c>
      <c r="V2076" s="14">
        <f t="shared" si="366"/>
        <v>0</v>
      </c>
      <c r="W2076" s="14" t="e">
        <f t="shared" si="367"/>
        <v>#N/A</v>
      </c>
      <c r="X2076" s="14" t="e">
        <f t="shared" si="368"/>
        <v>#N/A</v>
      </c>
    </row>
    <row r="2077" spans="1:24">
      <c r="A2077" s="10">
        <f>europe!A2088</f>
        <v>0</v>
      </c>
      <c r="B2077" s="9" t="e">
        <f>VLOOKUP($A2077,europe!$A$1:$B$3014,2,FALSE)</f>
        <v>#N/A</v>
      </c>
      <c r="C2077" s="9">
        <f>VLOOKUP($A2077,man_neu!$A$1:$D$3001,4,FALSE)</f>
        <v>0</v>
      </c>
      <c r="D2077" s="24" t="e">
        <f>VLOOKUP($A2077,cash!$A$1:$B$3001,2,FALSE)</f>
        <v>#N/A</v>
      </c>
      <c r="E2077" s="9" t="e">
        <f>VLOOKUP($A2077,patri!$A$1:$B$3002,2,FALSE)</f>
        <v>#N/A</v>
      </c>
      <c r="G2077" s="9" t="e">
        <f>VLOOKUP($A2077,anteile!$A$4:$D$2615,anteile!B$12,FALSE)</f>
        <v>#N/A</v>
      </c>
      <c r="H2077" s="9" t="e">
        <f>VLOOKUP($A2077,anteile!$A$4:$D$2615,anteile!C$12,FALSE)</f>
        <v>#N/A</v>
      </c>
      <c r="I2077" s="9" t="e">
        <f>VLOOKUP($A2077,anteile!$A$4:$D$2615,anteile!D$12,FALSE)</f>
        <v>#N/A</v>
      </c>
      <c r="K2077" s="24" t="e">
        <f t="shared" si="358"/>
        <v>#N/A</v>
      </c>
      <c r="L2077" s="24" t="e">
        <f t="shared" si="359"/>
        <v>#N/A</v>
      </c>
      <c r="M2077" s="24" t="e">
        <f>VLOOKUP($A2077,cash!$A$1:$B$3001,2,FALSE)</f>
        <v>#N/A</v>
      </c>
      <c r="N2077" s="24" t="e">
        <f t="shared" si="360"/>
        <v>#N/A</v>
      </c>
      <c r="P2077" s="24" t="e">
        <f t="shared" si="361"/>
        <v>#N/A</v>
      </c>
      <c r="Q2077" s="24" t="e">
        <f t="shared" si="362"/>
        <v>#N/A</v>
      </c>
      <c r="S2077" s="14" t="e">
        <f t="shared" si="363"/>
        <v>#N/A</v>
      </c>
      <c r="T2077" s="14" t="e">
        <f t="shared" si="364"/>
        <v>#N/A</v>
      </c>
      <c r="U2077" s="14" t="e">
        <f t="shared" si="365"/>
        <v>#N/A</v>
      </c>
      <c r="V2077" s="14">
        <f t="shared" si="366"/>
        <v>0</v>
      </c>
      <c r="W2077" s="14" t="e">
        <f t="shared" si="367"/>
        <v>#N/A</v>
      </c>
      <c r="X2077" s="14" t="e">
        <f t="shared" si="368"/>
        <v>#N/A</v>
      </c>
    </row>
    <row r="2078" spans="1:24">
      <c r="A2078" s="10">
        <f>europe!A2089</f>
        <v>0</v>
      </c>
      <c r="B2078" s="9" t="e">
        <f>VLOOKUP($A2078,europe!$A$1:$B$3014,2,FALSE)</f>
        <v>#N/A</v>
      </c>
      <c r="C2078" s="9">
        <f>VLOOKUP($A2078,man_neu!$A$1:$D$3001,4,FALSE)</f>
        <v>0</v>
      </c>
      <c r="D2078" s="24" t="e">
        <f>VLOOKUP($A2078,cash!$A$1:$B$3001,2,FALSE)</f>
        <v>#N/A</v>
      </c>
      <c r="E2078" s="9" t="e">
        <f>VLOOKUP($A2078,patri!$A$1:$B$3002,2,FALSE)</f>
        <v>#N/A</v>
      </c>
      <c r="G2078" s="9" t="e">
        <f>VLOOKUP($A2078,anteile!$A$4:$D$2615,anteile!B$12,FALSE)</f>
        <v>#N/A</v>
      </c>
      <c r="H2078" s="9" t="e">
        <f>VLOOKUP($A2078,anteile!$A$4:$D$2615,anteile!C$12,FALSE)</f>
        <v>#N/A</v>
      </c>
      <c r="I2078" s="9" t="e">
        <f>VLOOKUP($A2078,anteile!$A$4:$D$2615,anteile!D$12,FALSE)</f>
        <v>#N/A</v>
      </c>
      <c r="K2078" s="24" t="e">
        <f t="shared" si="358"/>
        <v>#N/A</v>
      </c>
      <c r="L2078" s="24" t="e">
        <f t="shared" si="359"/>
        <v>#N/A</v>
      </c>
      <c r="M2078" s="24" t="e">
        <f>VLOOKUP($A2078,cash!$A$1:$B$3001,2,FALSE)</f>
        <v>#N/A</v>
      </c>
      <c r="N2078" s="24" t="e">
        <f t="shared" si="360"/>
        <v>#N/A</v>
      </c>
      <c r="P2078" s="24" t="e">
        <f t="shared" si="361"/>
        <v>#N/A</v>
      </c>
      <c r="Q2078" s="24" t="e">
        <f t="shared" si="362"/>
        <v>#N/A</v>
      </c>
      <c r="S2078" s="14" t="e">
        <f t="shared" si="363"/>
        <v>#N/A</v>
      </c>
      <c r="T2078" s="14" t="e">
        <f t="shared" si="364"/>
        <v>#N/A</v>
      </c>
      <c r="U2078" s="14" t="e">
        <f t="shared" si="365"/>
        <v>#N/A</v>
      </c>
      <c r="V2078" s="14">
        <f t="shared" si="366"/>
        <v>0</v>
      </c>
      <c r="W2078" s="14" t="e">
        <f t="shared" si="367"/>
        <v>#N/A</v>
      </c>
      <c r="X2078" s="14" t="e">
        <f t="shared" si="368"/>
        <v>#N/A</v>
      </c>
    </row>
    <row r="2079" spans="1:24">
      <c r="A2079" s="10">
        <f>europe!A2090</f>
        <v>0</v>
      </c>
      <c r="B2079" s="9" t="e">
        <f>VLOOKUP($A2079,europe!$A$1:$B$3014,2,FALSE)</f>
        <v>#N/A</v>
      </c>
      <c r="C2079" s="9">
        <f>VLOOKUP($A2079,man_neu!$A$1:$D$3001,4,FALSE)</f>
        <v>0</v>
      </c>
      <c r="D2079" s="24" t="e">
        <f>VLOOKUP($A2079,cash!$A$1:$B$3001,2,FALSE)</f>
        <v>#N/A</v>
      </c>
      <c r="E2079" s="9" t="e">
        <f>VLOOKUP($A2079,patri!$A$1:$B$3002,2,FALSE)</f>
        <v>#N/A</v>
      </c>
      <c r="G2079" s="9" t="e">
        <f>VLOOKUP($A2079,anteile!$A$4:$D$2615,anteile!B$12,FALSE)</f>
        <v>#N/A</v>
      </c>
      <c r="H2079" s="9" t="e">
        <f>VLOOKUP($A2079,anteile!$A$4:$D$2615,anteile!C$12,FALSE)</f>
        <v>#N/A</v>
      </c>
      <c r="I2079" s="9" t="e">
        <f>VLOOKUP($A2079,anteile!$A$4:$D$2615,anteile!D$12,FALSE)</f>
        <v>#N/A</v>
      </c>
      <c r="K2079" s="24" t="e">
        <f t="shared" si="358"/>
        <v>#N/A</v>
      </c>
      <c r="L2079" s="24" t="e">
        <f t="shared" si="359"/>
        <v>#N/A</v>
      </c>
      <c r="M2079" s="24" t="e">
        <f>VLOOKUP($A2079,cash!$A$1:$B$3001,2,FALSE)</f>
        <v>#N/A</v>
      </c>
      <c r="N2079" s="24" t="e">
        <f t="shared" si="360"/>
        <v>#N/A</v>
      </c>
      <c r="P2079" s="24" t="e">
        <f t="shared" si="361"/>
        <v>#N/A</v>
      </c>
      <c r="Q2079" s="24" t="e">
        <f t="shared" si="362"/>
        <v>#N/A</v>
      </c>
      <c r="S2079" s="14" t="e">
        <f t="shared" si="363"/>
        <v>#N/A</v>
      </c>
      <c r="T2079" s="14" t="e">
        <f t="shared" si="364"/>
        <v>#N/A</v>
      </c>
      <c r="U2079" s="14" t="e">
        <f t="shared" si="365"/>
        <v>#N/A</v>
      </c>
      <c r="V2079" s="14">
        <f t="shared" si="366"/>
        <v>0</v>
      </c>
      <c r="W2079" s="14" t="e">
        <f t="shared" si="367"/>
        <v>#N/A</v>
      </c>
      <c r="X2079" s="14" t="e">
        <f t="shared" si="368"/>
        <v>#N/A</v>
      </c>
    </row>
    <row r="2080" spans="1:24">
      <c r="A2080" s="10">
        <f>europe!A2091</f>
        <v>0</v>
      </c>
      <c r="B2080" s="9" t="e">
        <f>VLOOKUP($A2080,europe!$A$1:$B$3014,2,FALSE)</f>
        <v>#N/A</v>
      </c>
      <c r="C2080" s="9">
        <f>VLOOKUP($A2080,man_neu!$A$1:$D$3001,4,FALSE)</f>
        <v>0</v>
      </c>
      <c r="D2080" s="24" t="e">
        <f>VLOOKUP($A2080,cash!$A$1:$B$3001,2,FALSE)</f>
        <v>#N/A</v>
      </c>
      <c r="E2080" s="9" t="e">
        <f>VLOOKUP($A2080,patri!$A$1:$B$3002,2,FALSE)</f>
        <v>#N/A</v>
      </c>
      <c r="G2080" s="9" t="e">
        <f>VLOOKUP($A2080,anteile!$A$4:$D$2615,anteile!B$12,FALSE)</f>
        <v>#N/A</v>
      </c>
      <c r="H2080" s="9" t="e">
        <f>VLOOKUP($A2080,anteile!$A$4:$D$2615,anteile!C$12,FALSE)</f>
        <v>#N/A</v>
      </c>
      <c r="I2080" s="9" t="e">
        <f>VLOOKUP($A2080,anteile!$A$4:$D$2615,anteile!D$12,FALSE)</f>
        <v>#N/A</v>
      </c>
      <c r="K2080" s="24" t="e">
        <f t="shared" si="358"/>
        <v>#N/A</v>
      </c>
      <c r="L2080" s="24" t="e">
        <f t="shared" si="359"/>
        <v>#N/A</v>
      </c>
      <c r="M2080" s="24" t="e">
        <f>VLOOKUP($A2080,cash!$A$1:$B$3001,2,FALSE)</f>
        <v>#N/A</v>
      </c>
      <c r="N2080" s="24" t="e">
        <f t="shared" si="360"/>
        <v>#N/A</v>
      </c>
      <c r="P2080" s="24" t="e">
        <f t="shared" si="361"/>
        <v>#N/A</v>
      </c>
      <c r="Q2080" s="24" t="e">
        <f t="shared" si="362"/>
        <v>#N/A</v>
      </c>
      <c r="S2080" s="14" t="e">
        <f t="shared" si="363"/>
        <v>#N/A</v>
      </c>
      <c r="T2080" s="14" t="e">
        <f t="shared" si="364"/>
        <v>#N/A</v>
      </c>
      <c r="U2080" s="14" t="e">
        <f t="shared" si="365"/>
        <v>#N/A</v>
      </c>
      <c r="V2080" s="14">
        <f t="shared" si="366"/>
        <v>0</v>
      </c>
      <c r="W2080" s="14" t="e">
        <f t="shared" si="367"/>
        <v>#N/A</v>
      </c>
      <c r="X2080" s="14" t="e">
        <f t="shared" si="368"/>
        <v>#N/A</v>
      </c>
    </row>
    <row r="2081" spans="1:24">
      <c r="A2081" s="10">
        <f>europe!A2092</f>
        <v>0</v>
      </c>
      <c r="B2081" s="9" t="e">
        <f>VLOOKUP($A2081,europe!$A$1:$B$3014,2,FALSE)</f>
        <v>#N/A</v>
      </c>
      <c r="C2081" s="9">
        <f>VLOOKUP($A2081,man_neu!$A$1:$D$3001,4,FALSE)</f>
        <v>0</v>
      </c>
      <c r="D2081" s="24" t="e">
        <f>VLOOKUP($A2081,cash!$A$1:$B$3001,2,FALSE)</f>
        <v>#N/A</v>
      </c>
      <c r="E2081" s="9" t="e">
        <f>VLOOKUP($A2081,patri!$A$1:$B$3002,2,FALSE)</f>
        <v>#N/A</v>
      </c>
      <c r="G2081" s="9" t="e">
        <f>VLOOKUP($A2081,anteile!$A$4:$D$2615,anteile!B$12,FALSE)</f>
        <v>#N/A</v>
      </c>
      <c r="H2081" s="9" t="e">
        <f>VLOOKUP($A2081,anteile!$A$4:$D$2615,anteile!C$12,FALSE)</f>
        <v>#N/A</v>
      </c>
      <c r="I2081" s="9" t="e">
        <f>VLOOKUP($A2081,anteile!$A$4:$D$2615,anteile!D$12,FALSE)</f>
        <v>#N/A</v>
      </c>
      <c r="K2081" s="24" t="e">
        <f t="shared" si="358"/>
        <v>#N/A</v>
      </c>
      <c r="L2081" s="24" t="e">
        <f t="shared" si="359"/>
        <v>#N/A</v>
      </c>
      <c r="M2081" s="24" t="e">
        <f>VLOOKUP($A2081,cash!$A$1:$B$3001,2,FALSE)</f>
        <v>#N/A</v>
      </c>
      <c r="N2081" s="24" t="e">
        <f t="shared" si="360"/>
        <v>#N/A</v>
      </c>
      <c r="P2081" s="24" t="e">
        <f t="shared" si="361"/>
        <v>#N/A</v>
      </c>
      <c r="Q2081" s="24" t="e">
        <f t="shared" si="362"/>
        <v>#N/A</v>
      </c>
      <c r="S2081" s="14" t="e">
        <f t="shared" si="363"/>
        <v>#N/A</v>
      </c>
      <c r="T2081" s="14" t="e">
        <f t="shared" si="364"/>
        <v>#N/A</v>
      </c>
      <c r="U2081" s="14" t="e">
        <f t="shared" si="365"/>
        <v>#N/A</v>
      </c>
      <c r="V2081" s="14">
        <f t="shared" si="366"/>
        <v>0</v>
      </c>
      <c r="W2081" s="14" t="e">
        <f t="shared" si="367"/>
        <v>#N/A</v>
      </c>
      <c r="X2081" s="14" t="e">
        <f t="shared" si="368"/>
        <v>#N/A</v>
      </c>
    </row>
    <row r="2082" spans="1:24">
      <c r="A2082" s="10">
        <f>europe!A2093</f>
        <v>0</v>
      </c>
      <c r="B2082" s="9" t="e">
        <f>VLOOKUP($A2082,europe!$A$1:$B$3014,2,FALSE)</f>
        <v>#N/A</v>
      </c>
      <c r="C2082" s="9">
        <f>VLOOKUP($A2082,man_neu!$A$1:$D$3001,4,FALSE)</f>
        <v>0</v>
      </c>
      <c r="D2082" s="24" t="e">
        <f>VLOOKUP($A2082,cash!$A$1:$B$3001,2,FALSE)</f>
        <v>#N/A</v>
      </c>
      <c r="E2082" s="9" t="e">
        <f>VLOOKUP($A2082,patri!$A$1:$B$3002,2,FALSE)</f>
        <v>#N/A</v>
      </c>
      <c r="G2082" s="9" t="e">
        <f>VLOOKUP($A2082,anteile!$A$4:$D$2615,anteile!B$12,FALSE)</f>
        <v>#N/A</v>
      </c>
      <c r="H2082" s="9" t="e">
        <f>VLOOKUP($A2082,anteile!$A$4:$D$2615,anteile!C$12,FALSE)</f>
        <v>#N/A</v>
      </c>
      <c r="I2082" s="9" t="e">
        <f>VLOOKUP($A2082,anteile!$A$4:$D$2615,anteile!D$12,FALSE)</f>
        <v>#N/A</v>
      </c>
      <c r="K2082" s="24" t="e">
        <f t="shared" si="358"/>
        <v>#N/A</v>
      </c>
      <c r="L2082" s="24" t="e">
        <f t="shared" si="359"/>
        <v>#N/A</v>
      </c>
      <c r="M2082" s="24" t="e">
        <f>VLOOKUP($A2082,cash!$A$1:$B$3001,2,FALSE)</f>
        <v>#N/A</v>
      </c>
      <c r="N2082" s="24" t="e">
        <f t="shared" si="360"/>
        <v>#N/A</v>
      </c>
      <c r="P2082" s="24" t="e">
        <f t="shared" si="361"/>
        <v>#N/A</v>
      </c>
      <c r="Q2082" s="24" t="e">
        <f t="shared" si="362"/>
        <v>#N/A</v>
      </c>
      <c r="S2082" s="14" t="e">
        <f t="shared" si="363"/>
        <v>#N/A</v>
      </c>
      <c r="T2082" s="14" t="e">
        <f t="shared" si="364"/>
        <v>#N/A</v>
      </c>
      <c r="U2082" s="14" t="e">
        <f t="shared" si="365"/>
        <v>#N/A</v>
      </c>
      <c r="V2082" s="14">
        <f t="shared" si="366"/>
        <v>0</v>
      </c>
      <c r="W2082" s="14" t="e">
        <f t="shared" si="367"/>
        <v>#N/A</v>
      </c>
      <c r="X2082" s="14" t="e">
        <f t="shared" si="368"/>
        <v>#N/A</v>
      </c>
    </row>
    <row r="2083" spans="1:24">
      <c r="A2083" s="10">
        <f>europe!A2094</f>
        <v>0</v>
      </c>
      <c r="B2083" s="9" t="e">
        <f>VLOOKUP($A2083,europe!$A$1:$B$3014,2,FALSE)</f>
        <v>#N/A</v>
      </c>
      <c r="C2083" s="9">
        <f>VLOOKUP($A2083,man_neu!$A$1:$D$3001,4,FALSE)</f>
        <v>0</v>
      </c>
      <c r="D2083" s="24" t="e">
        <f>VLOOKUP($A2083,cash!$A$1:$B$3001,2,FALSE)</f>
        <v>#N/A</v>
      </c>
      <c r="E2083" s="9" t="e">
        <f>VLOOKUP($A2083,patri!$A$1:$B$3002,2,FALSE)</f>
        <v>#N/A</v>
      </c>
      <c r="G2083" s="9" t="e">
        <f>VLOOKUP($A2083,anteile!$A$4:$D$2615,anteile!B$12,FALSE)</f>
        <v>#N/A</v>
      </c>
      <c r="H2083" s="9" t="e">
        <f>VLOOKUP($A2083,anteile!$A$4:$D$2615,anteile!C$12,FALSE)</f>
        <v>#N/A</v>
      </c>
      <c r="I2083" s="9" t="e">
        <f>VLOOKUP($A2083,anteile!$A$4:$D$2615,anteile!D$12,FALSE)</f>
        <v>#N/A</v>
      </c>
      <c r="K2083" s="24" t="e">
        <f t="shared" si="358"/>
        <v>#N/A</v>
      </c>
      <c r="L2083" s="24" t="e">
        <f t="shared" si="359"/>
        <v>#N/A</v>
      </c>
      <c r="M2083" s="24" t="e">
        <f>VLOOKUP($A2083,cash!$A$1:$B$3001,2,FALSE)</f>
        <v>#N/A</v>
      </c>
      <c r="N2083" s="24" t="e">
        <f t="shared" si="360"/>
        <v>#N/A</v>
      </c>
      <c r="P2083" s="24" t="e">
        <f t="shared" si="361"/>
        <v>#N/A</v>
      </c>
      <c r="Q2083" s="24" t="e">
        <f t="shared" si="362"/>
        <v>#N/A</v>
      </c>
      <c r="S2083" s="14" t="e">
        <f t="shared" si="363"/>
        <v>#N/A</v>
      </c>
      <c r="T2083" s="14" t="e">
        <f t="shared" si="364"/>
        <v>#N/A</v>
      </c>
      <c r="U2083" s="14" t="e">
        <f t="shared" si="365"/>
        <v>#N/A</v>
      </c>
      <c r="V2083" s="14">
        <f t="shared" si="366"/>
        <v>0</v>
      </c>
      <c r="W2083" s="14" t="e">
        <f t="shared" si="367"/>
        <v>#N/A</v>
      </c>
      <c r="X2083" s="14" t="e">
        <f t="shared" si="368"/>
        <v>#N/A</v>
      </c>
    </row>
    <row r="2084" spans="1:24">
      <c r="A2084" s="10">
        <f>europe!A2095</f>
        <v>0</v>
      </c>
      <c r="B2084" s="9" t="e">
        <f>VLOOKUP($A2084,europe!$A$1:$B$3014,2,FALSE)</f>
        <v>#N/A</v>
      </c>
      <c r="C2084" s="9">
        <f>VLOOKUP($A2084,man_neu!$A$1:$D$3001,4,FALSE)</f>
        <v>0</v>
      </c>
      <c r="D2084" s="24" t="e">
        <f>VLOOKUP($A2084,cash!$A$1:$B$3001,2,FALSE)</f>
        <v>#N/A</v>
      </c>
      <c r="E2084" s="9" t="e">
        <f>VLOOKUP($A2084,patri!$A$1:$B$3002,2,FALSE)</f>
        <v>#N/A</v>
      </c>
      <c r="G2084" s="9" t="e">
        <f>VLOOKUP($A2084,anteile!$A$4:$D$2615,anteile!B$12,FALSE)</f>
        <v>#N/A</v>
      </c>
      <c r="H2084" s="9" t="e">
        <f>VLOOKUP($A2084,anteile!$A$4:$D$2615,anteile!C$12,FALSE)</f>
        <v>#N/A</v>
      </c>
      <c r="I2084" s="9" t="e">
        <f>VLOOKUP($A2084,anteile!$A$4:$D$2615,anteile!D$12,FALSE)</f>
        <v>#N/A</v>
      </c>
      <c r="K2084" s="24" t="e">
        <f t="shared" si="358"/>
        <v>#N/A</v>
      </c>
      <c r="L2084" s="24" t="e">
        <f t="shared" si="359"/>
        <v>#N/A</v>
      </c>
      <c r="M2084" s="24" t="e">
        <f>VLOOKUP($A2084,cash!$A$1:$B$3001,2,FALSE)</f>
        <v>#N/A</v>
      </c>
      <c r="N2084" s="24" t="e">
        <f t="shared" si="360"/>
        <v>#N/A</v>
      </c>
      <c r="P2084" s="24" t="e">
        <f t="shared" si="361"/>
        <v>#N/A</v>
      </c>
      <c r="Q2084" s="24" t="e">
        <f t="shared" si="362"/>
        <v>#N/A</v>
      </c>
      <c r="S2084" s="14" t="e">
        <f t="shared" si="363"/>
        <v>#N/A</v>
      </c>
      <c r="T2084" s="14" t="e">
        <f t="shared" si="364"/>
        <v>#N/A</v>
      </c>
      <c r="U2084" s="14" t="e">
        <f t="shared" si="365"/>
        <v>#N/A</v>
      </c>
      <c r="V2084" s="14">
        <f t="shared" si="366"/>
        <v>0</v>
      </c>
      <c r="W2084" s="14" t="e">
        <f t="shared" si="367"/>
        <v>#N/A</v>
      </c>
      <c r="X2084" s="14" t="e">
        <f t="shared" si="368"/>
        <v>#N/A</v>
      </c>
    </row>
    <row r="2085" spans="1:24">
      <c r="A2085" s="10">
        <f>europe!A2096</f>
        <v>0</v>
      </c>
      <c r="B2085" s="9" t="e">
        <f>VLOOKUP($A2085,europe!$A$1:$B$3014,2,FALSE)</f>
        <v>#N/A</v>
      </c>
      <c r="C2085" s="9">
        <f>VLOOKUP($A2085,man_neu!$A$1:$D$3001,4,FALSE)</f>
        <v>0</v>
      </c>
      <c r="D2085" s="24" t="e">
        <f>VLOOKUP($A2085,cash!$A$1:$B$3001,2,FALSE)</f>
        <v>#N/A</v>
      </c>
      <c r="E2085" s="9" t="e">
        <f>VLOOKUP($A2085,patri!$A$1:$B$3002,2,FALSE)</f>
        <v>#N/A</v>
      </c>
      <c r="G2085" s="9" t="e">
        <f>VLOOKUP($A2085,anteile!$A$4:$D$2615,anteile!B$12,FALSE)</f>
        <v>#N/A</v>
      </c>
      <c r="H2085" s="9" t="e">
        <f>VLOOKUP($A2085,anteile!$A$4:$D$2615,anteile!C$12,FALSE)</f>
        <v>#N/A</v>
      </c>
      <c r="I2085" s="9" t="e">
        <f>VLOOKUP($A2085,anteile!$A$4:$D$2615,anteile!D$12,FALSE)</f>
        <v>#N/A</v>
      </c>
      <c r="K2085" s="24" t="e">
        <f t="shared" si="358"/>
        <v>#N/A</v>
      </c>
      <c r="L2085" s="24" t="e">
        <f t="shared" si="359"/>
        <v>#N/A</v>
      </c>
      <c r="M2085" s="24" t="e">
        <f>VLOOKUP($A2085,cash!$A$1:$B$3001,2,FALSE)</f>
        <v>#N/A</v>
      </c>
      <c r="N2085" s="24" t="e">
        <f t="shared" si="360"/>
        <v>#N/A</v>
      </c>
      <c r="P2085" s="24" t="e">
        <f t="shared" si="361"/>
        <v>#N/A</v>
      </c>
      <c r="Q2085" s="24" t="e">
        <f t="shared" si="362"/>
        <v>#N/A</v>
      </c>
      <c r="S2085" s="14" t="e">
        <f t="shared" si="363"/>
        <v>#N/A</v>
      </c>
      <c r="T2085" s="14" t="e">
        <f t="shared" si="364"/>
        <v>#N/A</v>
      </c>
      <c r="U2085" s="14" t="e">
        <f t="shared" si="365"/>
        <v>#N/A</v>
      </c>
      <c r="V2085" s="14">
        <f t="shared" si="366"/>
        <v>0</v>
      </c>
      <c r="W2085" s="14" t="e">
        <f t="shared" si="367"/>
        <v>#N/A</v>
      </c>
      <c r="X2085" s="14" t="e">
        <f t="shared" si="368"/>
        <v>#N/A</v>
      </c>
    </row>
    <row r="2086" spans="1:24">
      <c r="A2086" s="10">
        <f>europe!A2097</f>
        <v>0</v>
      </c>
      <c r="B2086" s="9" t="e">
        <f>VLOOKUP($A2086,europe!$A$1:$B$3014,2,FALSE)</f>
        <v>#N/A</v>
      </c>
      <c r="C2086" s="9">
        <f>VLOOKUP($A2086,man_neu!$A$1:$D$3001,4,FALSE)</f>
        <v>0</v>
      </c>
      <c r="D2086" s="24" t="e">
        <f>VLOOKUP($A2086,cash!$A$1:$B$3001,2,FALSE)</f>
        <v>#N/A</v>
      </c>
      <c r="E2086" s="9" t="e">
        <f>VLOOKUP($A2086,patri!$A$1:$B$3002,2,FALSE)</f>
        <v>#N/A</v>
      </c>
      <c r="G2086" s="9" t="e">
        <f>VLOOKUP($A2086,anteile!$A$4:$D$2615,anteile!B$12,FALSE)</f>
        <v>#N/A</v>
      </c>
      <c r="H2086" s="9" t="e">
        <f>VLOOKUP($A2086,anteile!$A$4:$D$2615,anteile!C$12,FALSE)</f>
        <v>#N/A</v>
      </c>
      <c r="I2086" s="9" t="e">
        <f>VLOOKUP($A2086,anteile!$A$4:$D$2615,anteile!D$12,FALSE)</f>
        <v>#N/A</v>
      </c>
      <c r="K2086" s="24" t="e">
        <f t="shared" si="358"/>
        <v>#N/A</v>
      </c>
      <c r="L2086" s="24" t="e">
        <f t="shared" si="359"/>
        <v>#N/A</v>
      </c>
      <c r="M2086" s="24" t="e">
        <f>VLOOKUP($A2086,cash!$A$1:$B$3001,2,FALSE)</f>
        <v>#N/A</v>
      </c>
      <c r="N2086" s="24" t="e">
        <f t="shared" si="360"/>
        <v>#N/A</v>
      </c>
      <c r="P2086" s="24" t="e">
        <f t="shared" si="361"/>
        <v>#N/A</v>
      </c>
      <c r="Q2086" s="24" t="e">
        <f t="shared" si="362"/>
        <v>#N/A</v>
      </c>
      <c r="S2086" s="14" t="e">
        <f t="shared" si="363"/>
        <v>#N/A</v>
      </c>
      <c r="T2086" s="14" t="e">
        <f t="shared" si="364"/>
        <v>#N/A</v>
      </c>
      <c r="U2086" s="14" t="e">
        <f t="shared" si="365"/>
        <v>#N/A</v>
      </c>
      <c r="V2086" s="14">
        <f t="shared" si="366"/>
        <v>0</v>
      </c>
      <c r="W2086" s="14" t="e">
        <f t="shared" si="367"/>
        <v>#N/A</v>
      </c>
      <c r="X2086" s="14" t="e">
        <f t="shared" si="368"/>
        <v>#N/A</v>
      </c>
    </row>
    <row r="2087" spans="1:24">
      <c r="A2087" s="10">
        <f>europe!A2098</f>
        <v>0</v>
      </c>
      <c r="B2087" s="9" t="e">
        <f>VLOOKUP($A2087,europe!$A$1:$B$3014,2,FALSE)</f>
        <v>#N/A</v>
      </c>
      <c r="C2087" s="9">
        <f>VLOOKUP($A2087,man_neu!$A$1:$D$3001,4,FALSE)</f>
        <v>0</v>
      </c>
      <c r="D2087" s="24" t="e">
        <f>VLOOKUP($A2087,cash!$A$1:$B$3001,2,FALSE)</f>
        <v>#N/A</v>
      </c>
      <c r="E2087" s="9" t="e">
        <f>VLOOKUP($A2087,patri!$A$1:$B$3002,2,FALSE)</f>
        <v>#N/A</v>
      </c>
      <c r="G2087" s="9" t="e">
        <f>VLOOKUP($A2087,anteile!$A$4:$D$2615,anteile!B$12,FALSE)</f>
        <v>#N/A</v>
      </c>
      <c r="H2087" s="9" t="e">
        <f>VLOOKUP($A2087,anteile!$A$4:$D$2615,anteile!C$12,FALSE)</f>
        <v>#N/A</v>
      </c>
      <c r="I2087" s="9" t="e">
        <f>VLOOKUP($A2087,anteile!$A$4:$D$2615,anteile!D$12,FALSE)</f>
        <v>#N/A</v>
      </c>
      <c r="K2087" s="24" t="e">
        <f t="shared" si="358"/>
        <v>#N/A</v>
      </c>
      <c r="L2087" s="24" t="e">
        <f t="shared" si="359"/>
        <v>#N/A</v>
      </c>
      <c r="M2087" s="24" t="e">
        <f>VLOOKUP($A2087,cash!$A$1:$B$3001,2,FALSE)</f>
        <v>#N/A</v>
      </c>
      <c r="N2087" s="24" t="e">
        <f t="shared" si="360"/>
        <v>#N/A</v>
      </c>
      <c r="P2087" s="24" t="e">
        <f t="shared" si="361"/>
        <v>#N/A</v>
      </c>
      <c r="Q2087" s="24" t="e">
        <f t="shared" si="362"/>
        <v>#N/A</v>
      </c>
      <c r="S2087" s="14" t="e">
        <f t="shared" si="363"/>
        <v>#N/A</v>
      </c>
      <c r="T2087" s="14" t="e">
        <f t="shared" si="364"/>
        <v>#N/A</v>
      </c>
      <c r="U2087" s="14" t="e">
        <f t="shared" si="365"/>
        <v>#N/A</v>
      </c>
      <c r="V2087" s="14">
        <f t="shared" si="366"/>
        <v>0</v>
      </c>
      <c r="W2087" s="14" t="e">
        <f t="shared" si="367"/>
        <v>#N/A</v>
      </c>
      <c r="X2087" s="14" t="e">
        <f t="shared" si="368"/>
        <v>#N/A</v>
      </c>
    </row>
    <row r="2088" spans="1:24">
      <c r="A2088" s="10">
        <f>europe!A2099</f>
        <v>0</v>
      </c>
      <c r="B2088" s="9" t="e">
        <f>VLOOKUP($A2088,europe!$A$1:$B$3014,2,FALSE)</f>
        <v>#N/A</v>
      </c>
      <c r="C2088" s="9">
        <f>VLOOKUP($A2088,man_neu!$A$1:$D$3001,4,FALSE)</f>
        <v>0</v>
      </c>
      <c r="D2088" s="24" t="e">
        <f>VLOOKUP($A2088,cash!$A$1:$B$3001,2,FALSE)</f>
        <v>#N/A</v>
      </c>
      <c r="E2088" s="9" t="e">
        <f>VLOOKUP($A2088,patri!$A$1:$B$3002,2,FALSE)</f>
        <v>#N/A</v>
      </c>
      <c r="G2088" s="9" t="e">
        <f>VLOOKUP($A2088,anteile!$A$4:$D$2615,anteile!B$12,FALSE)</f>
        <v>#N/A</v>
      </c>
      <c r="H2088" s="9" t="e">
        <f>VLOOKUP($A2088,anteile!$A$4:$D$2615,anteile!C$12,FALSE)</f>
        <v>#N/A</v>
      </c>
      <c r="I2088" s="9" t="e">
        <f>VLOOKUP($A2088,anteile!$A$4:$D$2615,anteile!D$12,FALSE)</f>
        <v>#N/A</v>
      </c>
      <c r="K2088" s="24" t="e">
        <f t="shared" si="358"/>
        <v>#N/A</v>
      </c>
      <c r="L2088" s="24" t="e">
        <f t="shared" si="359"/>
        <v>#N/A</v>
      </c>
      <c r="M2088" s="24" t="e">
        <f>VLOOKUP($A2088,cash!$A$1:$B$3001,2,FALSE)</f>
        <v>#N/A</v>
      </c>
      <c r="N2088" s="24" t="e">
        <f t="shared" si="360"/>
        <v>#N/A</v>
      </c>
      <c r="P2088" s="24" t="e">
        <f t="shared" si="361"/>
        <v>#N/A</v>
      </c>
      <c r="Q2088" s="24" t="e">
        <f t="shared" si="362"/>
        <v>#N/A</v>
      </c>
      <c r="S2088" s="14" t="e">
        <f t="shared" si="363"/>
        <v>#N/A</v>
      </c>
      <c r="T2088" s="14" t="e">
        <f t="shared" si="364"/>
        <v>#N/A</v>
      </c>
      <c r="U2088" s="14" t="e">
        <f t="shared" si="365"/>
        <v>#N/A</v>
      </c>
      <c r="V2088" s="14">
        <f t="shared" si="366"/>
        <v>0</v>
      </c>
      <c r="W2088" s="14" t="e">
        <f t="shared" si="367"/>
        <v>#N/A</v>
      </c>
      <c r="X2088" s="14" t="e">
        <f t="shared" si="368"/>
        <v>#N/A</v>
      </c>
    </row>
    <row r="2089" spans="1:24">
      <c r="A2089" s="10">
        <f>europe!A2100</f>
        <v>0</v>
      </c>
      <c r="B2089" s="9" t="e">
        <f>VLOOKUP($A2089,europe!$A$1:$B$3014,2,FALSE)</f>
        <v>#N/A</v>
      </c>
      <c r="C2089" s="9">
        <f>VLOOKUP($A2089,man_neu!$A$1:$D$3001,4,FALSE)</f>
        <v>0</v>
      </c>
      <c r="D2089" s="24" t="e">
        <f>VLOOKUP($A2089,cash!$A$1:$B$3001,2,FALSE)</f>
        <v>#N/A</v>
      </c>
      <c r="E2089" s="9" t="e">
        <f>VLOOKUP($A2089,patri!$A$1:$B$3002,2,FALSE)</f>
        <v>#N/A</v>
      </c>
      <c r="G2089" s="9" t="e">
        <f>VLOOKUP($A2089,anteile!$A$4:$D$2615,anteile!B$12,FALSE)</f>
        <v>#N/A</v>
      </c>
      <c r="H2089" s="9" t="e">
        <f>VLOOKUP($A2089,anteile!$A$4:$D$2615,anteile!C$12,FALSE)</f>
        <v>#N/A</v>
      </c>
      <c r="I2089" s="9" t="e">
        <f>VLOOKUP($A2089,anteile!$A$4:$D$2615,anteile!D$12,FALSE)</f>
        <v>#N/A</v>
      </c>
      <c r="K2089" s="24" t="e">
        <f t="shared" si="358"/>
        <v>#N/A</v>
      </c>
      <c r="L2089" s="24" t="e">
        <f t="shared" si="359"/>
        <v>#N/A</v>
      </c>
      <c r="M2089" s="24" t="e">
        <f>VLOOKUP($A2089,cash!$A$1:$B$3001,2,FALSE)</f>
        <v>#N/A</v>
      </c>
      <c r="N2089" s="24" t="e">
        <f t="shared" si="360"/>
        <v>#N/A</v>
      </c>
      <c r="P2089" s="24" t="e">
        <f t="shared" si="361"/>
        <v>#N/A</v>
      </c>
      <c r="Q2089" s="24" t="e">
        <f t="shared" si="362"/>
        <v>#N/A</v>
      </c>
      <c r="S2089" s="14" t="e">
        <f t="shared" si="363"/>
        <v>#N/A</v>
      </c>
      <c r="T2089" s="14" t="e">
        <f t="shared" si="364"/>
        <v>#N/A</v>
      </c>
      <c r="U2089" s="14" t="e">
        <f t="shared" si="365"/>
        <v>#N/A</v>
      </c>
      <c r="V2089" s="14">
        <f t="shared" si="366"/>
        <v>0</v>
      </c>
      <c r="W2089" s="14" t="e">
        <f t="shared" si="367"/>
        <v>#N/A</v>
      </c>
      <c r="X2089" s="14" t="e">
        <f t="shared" si="368"/>
        <v>#N/A</v>
      </c>
    </row>
    <row r="2090" spans="1:24">
      <c r="A2090" s="10">
        <f>europe!A2101</f>
        <v>0</v>
      </c>
      <c r="B2090" s="9" t="e">
        <f>VLOOKUP($A2090,europe!$A$1:$B$3014,2,FALSE)</f>
        <v>#N/A</v>
      </c>
      <c r="C2090" s="9">
        <f>VLOOKUP($A2090,man_neu!$A$1:$D$3001,4,FALSE)</f>
        <v>0</v>
      </c>
      <c r="D2090" s="24" t="e">
        <f>VLOOKUP($A2090,cash!$A$1:$B$3001,2,FALSE)</f>
        <v>#N/A</v>
      </c>
      <c r="E2090" s="9" t="e">
        <f>VLOOKUP($A2090,patri!$A$1:$B$3002,2,FALSE)</f>
        <v>#N/A</v>
      </c>
      <c r="G2090" s="9" t="e">
        <f>VLOOKUP($A2090,anteile!$A$4:$D$2615,anteile!B$12,FALSE)</f>
        <v>#N/A</v>
      </c>
      <c r="H2090" s="9" t="e">
        <f>VLOOKUP($A2090,anteile!$A$4:$D$2615,anteile!C$12,FALSE)</f>
        <v>#N/A</v>
      </c>
      <c r="I2090" s="9" t="e">
        <f>VLOOKUP($A2090,anteile!$A$4:$D$2615,anteile!D$12,FALSE)</f>
        <v>#N/A</v>
      </c>
      <c r="K2090" s="24" t="e">
        <f t="shared" si="358"/>
        <v>#N/A</v>
      </c>
      <c r="L2090" s="24" t="e">
        <f t="shared" si="359"/>
        <v>#N/A</v>
      </c>
      <c r="M2090" s="24" t="e">
        <f>VLOOKUP($A2090,cash!$A$1:$B$3001,2,FALSE)</f>
        <v>#N/A</v>
      </c>
      <c r="N2090" s="24" t="e">
        <f t="shared" si="360"/>
        <v>#N/A</v>
      </c>
      <c r="P2090" s="24" t="e">
        <f t="shared" si="361"/>
        <v>#N/A</v>
      </c>
      <c r="Q2090" s="24" t="e">
        <f t="shared" si="362"/>
        <v>#N/A</v>
      </c>
      <c r="S2090" s="14" t="e">
        <f t="shared" si="363"/>
        <v>#N/A</v>
      </c>
      <c r="T2090" s="14" t="e">
        <f t="shared" si="364"/>
        <v>#N/A</v>
      </c>
      <c r="U2090" s="14" t="e">
        <f t="shared" si="365"/>
        <v>#N/A</v>
      </c>
      <c r="V2090" s="14">
        <f t="shared" si="366"/>
        <v>0</v>
      </c>
      <c r="W2090" s="14" t="e">
        <f t="shared" si="367"/>
        <v>#N/A</v>
      </c>
      <c r="X2090" s="14" t="e">
        <f t="shared" si="368"/>
        <v>#N/A</v>
      </c>
    </row>
    <row r="2091" spans="1:24">
      <c r="A2091" s="10">
        <f>europe!A2102</f>
        <v>0</v>
      </c>
      <c r="B2091" s="9" t="e">
        <f>VLOOKUP($A2091,europe!$A$1:$B$3014,2,FALSE)</f>
        <v>#N/A</v>
      </c>
      <c r="C2091" s="9">
        <f>VLOOKUP($A2091,man_neu!$A$1:$D$3001,4,FALSE)</f>
        <v>0</v>
      </c>
      <c r="D2091" s="24" t="e">
        <f>VLOOKUP($A2091,cash!$A$1:$B$3001,2,FALSE)</f>
        <v>#N/A</v>
      </c>
      <c r="E2091" s="9" t="e">
        <f>VLOOKUP($A2091,patri!$A$1:$B$3002,2,FALSE)</f>
        <v>#N/A</v>
      </c>
      <c r="G2091" s="9" t="e">
        <f>VLOOKUP($A2091,anteile!$A$4:$D$2615,anteile!B$12,FALSE)</f>
        <v>#N/A</v>
      </c>
      <c r="H2091" s="9" t="e">
        <f>VLOOKUP($A2091,anteile!$A$4:$D$2615,anteile!C$12,FALSE)</f>
        <v>#N/A</v>
      </c>
      <c r="I2091" s="9" t="e">
        <f>VLOOKUP($A2091,anteile!$A$4:$D$2615,anteile!D$12,FALSE)</f>
        <v>#N/A</v>
      </c>
      <c r="K2091" s="24" t="e">
        <f t="shared" si="358"/>
        <v>#N/A</v>
      </c>
      <c r="L2091" s="24" t="e">
        <f t="shared" si="359"/>
        <v>#N/A</v>
      </c>
      <c r="M2091" s="24" t="e">
        <f>VLOOKUP($A2091,cash!$A$1:$B$3001,2,FALSE)</f>
        <v>#N/A</v>
      </c>
      <c r="N2091" s="24" t="e">
        <f t="shared" si="360"/>
        <v>#N/A</v>
      </c>
      <c r="P2091" s="24" t="e">
        <f t="shared" si="361"/>
        <v>#N/A</v>
      </c>
      <c r="Q2091" s="24" t="e">
        <f t="shared" si="362"/>
        <v>#N/A</v>
      </c>
      <c r="S2091" s="14" t="e">
        <f t="shared" si="363"/>
        <v>#N/A</v>
      </c>
      <c r="T2091" s="14" t="e">
        <f t="shared" si="364"/>
        <v>#N/A</v>
      </c>
      <c r="U2091" s="14" t="e">
        <f t="shared" si="365"/>
        <v>#N/A</v>
      </c>
      <c r="V2091" s="14">
        <f t="shared" si="366"/>
        <v>0</v>
      </c>
      <c r="W2091" s="14" t="e">
        <f t="shared" si="367"/>
        <v>#N/A</v>
      </c>
      <c r="X2091" s="14" t="e">
        <f t="shared" si="368"/>
        <v>#N/A</v>
      </c>
    </row>
    <row r="2092" spans="1:24">
      <c r="A2092" s="10">
        <f>europe!A2103</f>
        <v>0</v>
      </c>
      <c r="B2092" s="9" t="e">
        <f>VLOOKUP($A2092,europe!$A$1:$B$3014,2,FALSE)</f>
        <v>#N/A</v>
      </c>
      <c r="C2092" s="9">
        <f>VLOOKUP($A2092,man_neu!$A$1:$D$3001,4,FALSE)</f>
        <v>0</v>
      </c>
      <c r="D2092" s="24" t="e">
        <f>VLOOKUP($A2092,cash!$A$1:$B$3001,2,FALSE)</f>
        <v>#N/A</v>
      </c>
      <c r="E2092" s="9" t="e">
        <f>VLOOKUP($A2092,patri!$A$1:$B$3002,2,FALSE)</f>
        <v>#N/A</v>
      </c>
      <c r="G2092" s="9" t="e">
        <f>VLOOKUP($A2092,anteile!$A$4:$D$2615,anteile!B$12,FALSE)</f>
        <v>#N/A</v>
      </c>
      <c r="H2092" s="9" t="e">
        <f>VLOOKUP($A2092,anteile!$A$4:$D$2615,anteile!C$12,FALSE)</f>
        <v>#N/A</v>
      </c>
      <c r="I2092" s="9" t="e">
        <f>VLOOKUP($A2092,anteile!$A$4:$D$2615,anteile!D$12,FALSE)</f>
        <v>#N/A</v>
      </c>
      <c r="K2092" s="24" t="e">
        <f t="shared" si="358"/>
        <v>#N/A</v>
      </c>
      <c r="L2092" s="24" t="e">
        <f t="shared" si="359"/>
        <v>#N/A</v>
      </c>
      <c r="M2092" s="24" t="e">
        <f>VLOOKUP($A2092,cash!$A$1:$B$3001,2,FALSE)</f>
        <v>#N/A</v>
      </c>
      <c r="N2092" s="24" t="e">
        <f t="shared" si="360"/>
        <v>#N/A</v>
      </c>
      <c r="P2092" s="24" t="e">
        <f t="shared" si="361"/>
        <v>#N/A</v>
      </c>
      <c r="Q2092" s="24" t="e">
        <f t="shared" si="362"/>
        <v>#N/A</v>
      </c>
      <c r="S2092" s="14" t="e">
        <f t="shared" si="363"/>
        <v>#N/A</v>
      </c>
      <c r="T2092" s="14" t="e">
        <f t="shared" si="364"/>
        <v>#N/A</v>
      </c>
      <c r="U2092" s="14" t="e">
        <f t="shared" si="365"/>
        <v>#N/A</v>
      </c>
      <c r="V2092" s="14">
        <f t="shared" si="366"/>
        <v>0</v>
      </c>
      <c r="W2092" s="14" t="e">
        <f t="shared" si="367"/>
        <v>#N/A</v>
      </c>
      <c r="X2092" s="14" t="e">
        <f t="shared" si="368"/>
        <v>#N/A</v>
      </c>
    </row>
    <row r="2093" spans="1:24">
      <c r="A2093" s="10">
        <f>europe!A2104</f>
        <v>0</v>
      </c>
      <c r="B2093" s="9" t="e">
        <f>VLOOKUP($A2093,europe!$A$1:$B$3014,2,FALSE)</f>
        <v>#N/A</v>
      </c>
      <c r="C2093" s="9">
        <f>VLOOKUP($A2093,man_neu!$A$1:$D$3001,4,FALSE)</f>
        <v>0</v>
      </c>
      <c r="D2093" s="24" t="e">
        <f>VLOOKUP($A2093,cash!$A$1:$B$3001,2,FALSE)</f>
        <v>#N/A</v>
      </c>
      <c r="E2093" s="9" t="e">
        <f>VLOOKUP($A2093,patri!$A$1:$B$3002,2,FALSE)</f>
        <v>#N/A</v>
      </c>
      <c r="G2093" s="9" t="e">
        <f>VLOOKUP($A2093,anteile!$A$4:$D$2615,anteile!B$12,FALSE)</f>
        <v>#N/A</v>
      </c>
      <c r="H2093" s="9" t="e">
        <f>VLOOKUP($A2093,anteile!$A$4:$D$2615,anteile!C$12,FALSE)</f>
        <v>#N/A</v>
      </c>
      <c r="I2093" s="9" t="e">
        <f>VLOOKUP($A2093,anteile!$A$4:$D$2615,anteile!D$12,FALSE)</f>
        <v>#N/A</v>
      </c>
      <c r="K2093" s="24" t="e">
        <f t="shared" si="358"/>
        <v>#N/A</v>
      </c>
      <c r="L2093" s="24" t="e">
        <f t="shared" si="359"/>
        <v>#N/A</v>
      </c>
      <c r="M2093" s="24" t="e">
        <f>VLOOKUP($A2093,cash!$A$1:$B$3001,2,FALSE)</f>
        <v>#N/A</v>
      </c>
      <c r="N2093" s="24" t="e">
        <f t="shared" si="360"/>
        <v>#N/A</v>
      </c>
      <c r="P2093" s="24" t="e">
        <f t="shared" si="361"/>
        <v>#N/A</v>
      </c>
      <c r="Q2093" s="24" t="e">
        <f t="shared" si="362"/>
        <v>#N/A</v>
      </c>
      <c r="S2093" s="14" t="e">
        <f t="shared" si="363"/>
        <v>#N/A</v>
      </c>
      <c r="T2093" s="14" t="e">
        <f t="shared" si="364"/>
        <v>#N/A</v>
      </c>
      <c r="U2093" s="14" t="e">
        <f t="shared" si="365"/>
        <v>#N/A</v>
      </c>
      <c r="V2093" s="14">
        <f t="shared" si="366"/>
        <v>0</v>
      </c>
      <c r="W2093" s="14" t="e">
        <f t="shared" si="367"/>
        <v>#N/A</v>
      </c>
      <c r="X2093" s="14" t="e">
        <f t="shared" si="368"/>
        <v>#N/A</v>
      </c>
    </row>
    <row r="2094" spans="1:24">
      <c r="A2094" s="10">
        <f>europe!A2105</f>
        <v>0</v>
      </c>
      <c r="B2094" s="9" t="e">
        <f>VLOOKUP($A2094,europe!$A$1:$B$3014,2,FALSE)</f>
        <v>#N/A</v>
      </c>
      <c r="C2094" s="9">
        <f>VLOOKUP($A2094,man_neu!$A$1:$D$3001,4,FALSE)</f>
        <v>0</v>
      </c>
      <c r="D2094" s="24" t="e">
        <f>VLOOKUP($A2094,cash!$A$1:$B$3001,2,FALSE)</f>
        <v>#N/A</v>
      </c>
      <c r="E2094" s="9" t="e">
        <f>VLOOKUP($A2094,patri!$A$1:$B$3002,2,FALSE)</f>
        <v>#N/A</v>
      </c>
      <c r="G2094" s="9" t="e">
        <f>VLOOKUP($A2094,anteile!$A$4:$D$2615,anteile!B$12,FALSE)</f>
        <v>#N/A</v>
      </c>
      <c r="H2094" s="9" t="e">
        <f>VLOOKUP($A2094,anteile!$A$4:$D$2615,anteile!C$12,FALSE)</f>
        <v>#N/A</v>
      </c>
      <c r="I2094" s="9" t="e">
        <f>VLOOKUP($A2094,anteile!$A$4:$D$2615,anteile!D$12,FALSE)</f>
        <v>#N/A</v>
      </c>
      <c r="K2094" s="24" t="e">
        <f t="shared" si="358"/>
        <v>#N/A</v>
      </c>
      <c r="L2094" s="24" t="e">
        <f t="shared" si="359"/>
        <v>#N/A</v>
      </c>
      <c r="M2094" s="24" t="e">
        <f>VLOOKUP($A2094,cash!$A$1:$B$3001,2,FALSE)</f>
        <v>#N/A</v>
      </c>
      <c r="N2094" s="24" t="e">
        <f t="shared" si="360"/>
        <v>#N/A</v>
      </c>
      <c r="P2094" s="24" t="e">
        <f t="shared" si="361"/>
        <v>#N/A</v>
      </c>
      <c r="Q2094" s="24" t="e">
        <f t="shared" si="362"/>
        <v>#N/A</v>
      </c>
      <c r="S2094" s="14" t="e">
        <f t="shared" si="363"/>
        <v>#N/A</v>
      </c>
      <c r="T2094" s="14" t="e">
        <f t="shared" si="364"/>
        <v>#N/A</v>
      </c>
      <c r="U2094" s="14" t="e">
        <f t="shared" si="365"/>
        <v>#N/A</v>
      </c>
      <c r="V2094" s="14">
        <f t="shared" si="366"/>
        <v>0</v>
      </c>
      <c r="W2094" s="14" t="e">
        <f t="shared" si="367"/>
        <v>#N/A</v>
      </c>
      <c r="X2094" s="14" t="e">
        <f t="shared" si="368"/>
        <v>#N/A</v>
      </c>
    </row>
    <row r="2095" spans="1:24">
      <c r="A2095" s="10">
        <f>europe!A2106</f>
        <v>0</v>
      </c>
      <c r="B2095" s="9" t="e">
        <f>VLOOKUP($A2095,europe!$A$1:$B$3014,2,FALSE)</f>
        <v>#N/A</v>
      </c>
      <c r="C2095" s="9">
        <f>VLOOKUP($A2095,man_neu!$A$1:$D$3001,4,FALSE)</f>
        <v>0</v>
      </c>
      <c r="D2095" s="24" t="e">
        <f>VLOOKUP($A2095,cash!$A$1:$B$3001,2,FALSE)</f>
        <v>#N/A</v>
      </c>
      <c r="E2095" s="9" t="e">
        <f>VLOOKUP($A2095,patri!$A$1:$B$3002,2,FALSE)</f>
        <v>#N/A</v>
      </c>
      <c r="G2095" s="9" t="e">
        <f>VLOOKUP($A2095,anteile!$A$4:$D$2615,anteile!B$12,FALSE)</f>
        <v>#N/A</v>
      </c>
      <c r="H2095" s="9" t="e">
        <f>VLOOKUP($A2095,anteile!$A$4:$D$2615,anteile!C$12,FALSE)</f>
        <v>#N/A</v>
      </c>
      <c r="I2095" s="9" t="e">
        <f>VLOOKUP($A2095,anteile!$A$4:$D$2615,anteile!D$12,FALSE)</f>
        <v>#N/A</v>
      </c>
      <c r="K2095" s="24" t="e">
        <f t="shared" si="358"/>
        <v>#N/A</v>
      </c>
      <c r="L2095" s="24" t="e">
        <f t="shared" si="359"/>
        <v>#N/A</v>
      </c>
      <c r="M2095" s="24" t="e">
        <f>VLOOKUP($A2095,cash!$A$1:$B$3001,2,FALSE)</f>
        <v>#N/A</v>
      </c>
      <c r="N2095" s="24" t="e">
        <f t="shared" si="360"/>
        <v>#N/A</v>
      </c>
      <c r="P2095" s="24" t="e">
        <f t="shared" si="361"/>
        <v>#N/A</v>
      </c>
      <c r="Q2095" s="24" t="e">
        <f t="shared" si="362"/>
        <v>#N/A</v>
      </c>
      <c r="S2095" s="14" t="e">
        <f t="shared" si="363"/>
        <v>#N/A</v>
      </c>
      <c r="T2095" s="14" t="e">
        <f t="shared" si="364"/>
        <v>#N/A</v>
      </c>
      <c r="U2095" s="14" t="e">
        <f t="shared" si="365"/>
        <v>#N/A</v>
      </c>
      <c r="V2095" s="14">
        <f t="shared" si="366"/>
        <v>0</v>
      </c>
      <c r="W2095" s="14" t="e">
        <f t="shared" si="367"/>
        <v>#N/A</v>
      </c>
      <c r="X2095" s="14" t="e">
        <f t="shared" si="368"/>
        <v>#N/A</v>
      </c>
    </row>
    <row r="2096" spans="1:24">
      <c r="A2096" s="10">
        <f>europe!A2107</f>
        <v>0</v>
      </c>
      <c r="B2096" s="9" t="e">
        <f>VLOOKUP($A2096,europe!$A$1:$B$3014,2,FALSE)</f>
        <v>#N/A</v>
      </c>
      <c r="C2096" s="9">
        <f>VLOOKUP($A2096,man_neu!$A$1:$D$3001,4,FALSE)</f>
        <v>0</v>
      </c>
      <c r="D2096" s="24" t="e">
        <f>VLOOKUP($A2096,cash!$A$1:$B$3001,2,FALSE)</f>
        <v>#N/A</v>
      </c>
      <c r="E2096" s="9" t="e">
        <f>VLOOKUP($A2096,patri!$A$1:$B$3002,2,FALSE)</f>
        <v>#N/A</v>
      </c>
      <c r="G2096" s="9" t="e">
        <f>VLOOKUP($A2096,anteile!$A$4:$D$2615,anteile!B$12,FALSE)</f>
        <v>#N/A</v>
      </c>
      <c r="H2096" s="9" t="e">
        <f>VLOOKUP($A2096,anteile!$A$4:$D$2615,anteile!C$12,FALSE)</f>
        <v>#N/A</v>
      </c>
      <c r="I2096" s="9" t="e">
        <f>VLOOKUP($A2096,anteile!$A$4:$D$2615,anteile!D$12,FALSE)</f>
        <v>#N/A</v>
      </c>
      <c r="K2096" s="24" t="e">
        <f t="shared" si="358"/>
        <v>#N/A</v>
      </c>
      <c r="L2096" s="24" t="e">
        <f t="shared" si="359"/>
        <v>#N/A</v>
      </c>
      <c r="M2096" s="24" t="e">
        <f>VLOOKUP($A2096,cash!$A$1:$B$3001,2,FALSE)</f>
        <v>#N/A</v>
      </c>
      <c r="N2096" s="24" t="e">
        <f t="shared" si="360"/>
        <v>#N/A</v>
      </c>
      <c r="P2096" s="24" t="e">
        <f t="shared" si="361"/>
        <v>#N/A</v>
      </c>
      <c r="Q2096" s="24" t="e">
        <f t="shared" si="362"/>
        <v>#N/A</v>
      </c>
      <c r="S2096" s="14" t="e">
        <f t="shared" si="363"/>
        <v>#N/A</v>
      </c>
      <c r="T2096" s="14" t="e">
        <f t="shared" si="364"/>
        <v>#N/A</v>
      </c>
      <c r="U2096" s="14" t="e">
        <f t="shared" si="365"/>
        <v>#N/A</v>
      </c>
      <c r="V2096" s="14">
        <f t="shared" si="366"/>
        <v>0</v>
      </c>
      <c r="W2096" s="14" t="e">
        <f t="shared" si="367"/>
        <v>#N/A</v>
      </c>
      <c r="X2096" s="14" t="e">
        <f t="shared" si="368"/>
        <v>#N/A</v>
      </c>
    </row>
    <row r="2097" spans="1:24">
      <c r="A2097" s="10">
        <f>europe!A2108</f>
        <v>0</v>
      </c>
      <c r="B2097" s="9" t="e">
        <f>VLOOKUP($A2097,europe!$A$1:$B$3014,2,FALSE)</f>
        <v>#N/A</v>
      </c>
      <c r="C2097" s="9">
        <f>VLOOKUP($A2097,man_neu!$A$1:$D$3001,4,FALSE)</f>
        <v>0</v>
      </c>
      <c r="D2097" s="24" t="e">
        <f>VLOOKUP($A2097,cash!$A$1:$B$3001,2,FALSE)</f>
        <v>#N/A</v>
      </c>
      <c r="E2097" s="9" t="e">
        <f>VLOOKUP($A2097,patri!$A$1:$B$3002,2,FALSE)</f>
        <v>#N/A</v>
      </c>
      <c r="G2097" s="9" t="e">
        <f>VLOOKUP($A2097,anteile!$A$4:$D$2615,anteile!B$12,FALSE)</f>
        <v>#N/A</v>
      </c>
      <c r="H2097" s="9" t="e">
        <f>VLOOKUP($A2097,anteile!$A$4:$D$2615,anteile!C$12,FALSE)</f>
        <v>#N/A</v>
      </c>
      <c r="I2097" s="9" t="e">
        <f>VLOOKUP($A2097,anteile!$A$4:$D$2615,anteile!D$12,FALSE)</f>
        <v>#N/A</v>
      </c>
      <c r="K2097" s="24" t="e">
        <f t="shared" si="358"/>
        <v>#N/A</v>
      </c>
      <c r="L2097" s="24" t="e">
        <f t="shared" si="359"/>
        <v>#N/A</v>
      </c>
      <c r="M2097" s="24" t="e">
        <f>VLOOKUP($A2097,cash!$A$1:$B$3001,2,FALSE)</f>
        <v>#N/A</v>
      </c>
      <c r="N2097" s="24" t="e">
        <f t="shared" si="360"/>
        <v>#N/A</v>
      </c>
      <c r="P2097" s="24" t="e">
        <f t="shared" si="361"/>
        <v>#N/A</v>
      </c>
      <c r="Q2097" s="24" t="e">
        <f t="shared" si="362"/>
        <v>#N/A</v>
      </c>
      <c r="S2097" s="14" t="e">
        <f t="shared" si="363"/>
        <v>#N/A</v>
      </c>
      <c r="T2097" s="14" t="e">
        <f t="shared" si="364"/>
        <v>#N/A</v>
      </c>
      <c r="U2097" s="14" t="e">
        <f t="shared" si="365"/>
        <v>#N/A</v>
      </c>
      <c r="V2097" s="14">
        <f t="shared" si="366"/>
        <v>0</v>
      </c>
      <c r="W2097" s="14" t="e">
        <f t="shared" si="367"/>
        <v>#N/A</v>
      </c>
      <c r="X2097" s="14" t="e">
        <f t="shared" si="368"/>
        <v>#N/A</v>
      </c>
    </row>
    <row r="2098" spans="1:24">
      <c r="A2098" s="10">
        <f>europe!A2109</f>
        <v>0</v>
      </c>
      <c r="B2098" s="9" t="e">
        <f>VLOOKUP($A2098,europe!$A$1:$B$3014,2,FALSE)</f>
        <v>#N/A</v>
      </c>
      <c r="C2098" s="9">
        <f>VLOOKUP($A2098,man_neu!$A$1:$D$3001,4,FALSE)</f>
        <v>0</v>
      </c>
      <c r="D2098" s="24" t="e">
        <f>VLOOKUP($A2098,cash!$A$1:$B$3001,2,FALSE)</f>
        <v>#N/A</v>
      </c>
      <c r="E2098" s="9" t="e">
        <f>VLOOKUP($A2098,patri!$A$1:$B$3002,2,FALSE)</f>
        <v>#N/A</v>
      </c>
      <c r="G2098" s="9" t="e">
        <f>VLOOKUP($A2098,anteile!$A$4:$D$2615,anteile!B$12,FALSE)</f>
        <v>#N/A</v>
      </c>
      <c r="H2098" s="9" t="e">
        <f>VLOOKUP($A2098,anteile!$A$4:$D$2615,anteile!C$12,FALSE)</f>
        <v>#N/A</v>
      </c>
      <c r="I2098" s="9" t="e">
        <f>VLOOKUP($A2098,anteile!$A$4:$D$2615,anteile!D$12,FALSE)</f>
        <v>#N/A</v>
      </c>
      <c r="K2098" s="24" t="e">
        <f t="shared" si="358"/>
        <v>#N/A</v>
      </c>
      <c r="L2098" s="24" t="e">
        <f t="shared" si="359"/>
        <v>#N/A</v>
      </c>
      <c r="M2098" s="24" t="e">
        <f>VLOOKUP($A2098,cash!$A$1:$B$3001,2,FALSE)</f>
        <v>#N/A</v>
      </c>
      <c r="N2098" s="24" t="e">
        <f t="shared" si="360"/>
        <v>#N/A</v>
      </c>
      <c r="P2098" s="24" t="e">
        <f t="shared" si="361"/>
        <v>#N/A</v>
      </c>
      <c r="Q2098" s="24" t="e">
        <f t="shared" si="362"/>
        <v>#N/A</v>
      </c>
      <c r="S2098" s="14" t="e">
        <f t="shared" si="363"/>
        <v>#N/A</v>
      </c>
      <c r="T2098" s="14" t="e">
        <f t="shared" si="364"/>
        <v>#N/A</v>
      </c>
      <c r="U2098" s="14" t="e">
        <f t="shared" si="365"/>
        <v>#N/A</v>
      </c>
      <c r="V2098" s="14">
        <f t="shared" si="366"/>
        <v>0</v>
      </c>
      <c r="W2098" s="14" t="e">
        <f t="shared" si="367"/>
        <v>#N/A</v>
      </c>
      <c r="X2098" s="14" t="e">
        <f t="shared" si="368"/>
        <v>#N/A</v>
      </c>
    </row>
    <row r="2099" spans="1:24">
      <c r="A2099" s="10">
        <f>europe!A2110</f>
        <v>0</v>
      </c>
      <c r="B2099" s="9" t="e">
        <f>VLOOKUP($A2099,europe!$A$1:$B$3014,2,FALSE)</f>
        <v>#N/A</v>
      </c>
      <c r="C2099" s="9">
        <f>VLOOKUP($A2099,man_neu!$A$1:$D$3001,4,FALSE)</f>
        <v>0</v>
      </c>
      <c r="D2099" s="24" t="e">
        <f>VLOOKUP($A2099,cash!$A$1:$B$3001,2,FALSE)</f>
        <v>#N/A</v>
      </c>
      <c r="E2099" s="9" t="e">
        <f>VLOOKUP($A2099,patri!$A$1:$B$3002,2,FALSE)</f>
        <v>#N/A</v>
      </c>
      <c r="G2099" s="9" t="e">
        <f>VLOOKUP($A2099,anteile!$A$4:$D$2615,anteile!B$12,FALSE)</f>
        <v>#N/A</v>
      </c>
      <c r="H2099" s="9" t="e">
        <f>VLOOKUP($A2099,anteile!$A$4:$D$2615,anteile!C$12,FALSE)</f>
        <v>#N/A</v>
      </c>
      <c r="I2099" s="9" t="e">
        <f>VLOOKUP($A2099,anteile!$A$4:$D$2615,anteile!D$12,FALSE)</f>
        <v>#N/A</v>
      </c>
      <c r="K2099" s="24" t="e">
        <f t="shared" si="358"/>
        <v>#N/A</v>
      </c>
      <c r="L2099" s="24" t="e">
        <f t="shared" si="359"/>
        <v>#N/A</v>
      </c>
      <c r="M2099" s="24" t="e">
        <f>VLOOKUP($A2099,cash!$A$1:$B$3001,2,FALSE)</f>
        <v>#N/A</v>
      </c>
      <c r="N2099" s="24" t="e">
        <f t="shared" si="360"/>
        <v>#N/A</v>
      </c>
      <c r="P2099" s="24" t="e">
        <f t="shared" si="361"/>
        <v>#N/A</v>
      </c>
      <c r="Q2099" s="24" t="e">
        <f t="shared" si="362"/>
        <v>#N/A</v>
      </c>
      <c r="S2099" s="14" t="e">
        <f t="shared" si="363"/>
        <v>#N/A</v>
      </c>
      <c r="T2099" s="14" t="e">
        <f t="shared" si="364"/>
        <v>#N/A</v>
      </c>
      <c r="U2099" s="14" t="e">
        <f t="shared" si="365"/>
        <v>#N/A</v>
      </c>
      <c r="V2099" s="14">
        <f t="shared" si="366"/>
        <v>0</v>
      </c>
      <c r="W2099" s="14" t="e">
        <f t="shared" si="367"/>
        <v>#N/A</v>
      </c>
      <c r="X2099" s="14" t="e">
        <f t="shared" si="368"/>
        <v>#N/A</v>
      </c>
    </row>
    <row r="2100" spans="1:24">
      <c r="A2100" s="10">
        <f>europe!A2111</f>
        <v>0</v>
      </c>
      <c r="B2100" s="9" t="e">
        <f>VLOOKUP($A2100,europe!$A$1:$B$3014,2,FALSE)</f>
        <v>#N/A</v>
      </c>
      <c r="C2100" s="9">
        <f>VLOOKUP($A2100,man_neu!$A$1:$D$3001,4,FALSE)</f>
        <v>0</v>
      </c>
      <c r="D2100" s="24" t="e">
        <f>VLOOKUP($A2100,cash!$A$1:$B$3001,2,FALSE)</f>
        <v>#N/A</v>
      </c>
      <c r="E2100" s="9" t="e">
        <f>VLOOKUP($A2100,patri!$A$1:$B$3002,2,FALSE)</f>
        <v>#N/A</v>
      </c>
      <c r="G2100" s="9" t="e">
        <f>VLOOKUP($A2100,anteile!$A$4:$D$2615,anteile!B$12,FALSE)</f>
        <v>#N/A</v>
      </c>
      <c r="H2100" s="9" t="e">
        <f>VLOOKUP($A2100,anteile!$A$4:$D$2615,anteile!C$12,FALSE)</f>
        <v>#N/A</v>
      </c>
      <c r="I2100" s="9" t="e">
        <f>VLOOKUP($A2100,anteile!$A$4:$D$2615,anteile!D$12,FALSE)</f>
        <v>#N/A</v>
      </c>
      <c r="K2100" s="24" t="e">
        <f t="shared" si="358"/>
        <v>#N/A</v>
      </c>
      <c r="L2100" s="24" t="e">
        <f t="shared" si="359"/>
        <v>#N/A</v>
      </c>
      <c r="M2100" s="24" t="e">
        <f>VLOOKUP($A2100,cash!$A$1:$B$3001,2,FALSE)</f>
        <v>#N/A</v>
      </c>
      <c r="N2100" s="24" t="e">
        <f t="shared" si="360"/>
        <v>#N/A</v>
      </c>
      <c r="P2100" s="24" t="e">
        <f t="shared" si="361"/>
        <v>#N/A</v>
      </c>
      <c r="Q2100" s="24" t="e">
        <f t="shared" si="362"/>
        <v>#N/A</v>
      </c>
      <c r="S2100" s="14" t="e">
        <f t="shared" si="363"/>
        <v>#N/A</v>
      </c>
      <c r="T2100" s="14" t="e">
        <f t="shared" si="364"/>
        <v>#N/A</v>
      </c>
      <c r="U2100" s="14" t="e">
        <f t="shared" si="365"/>
        <v>#N/A</v>
      </c>
      <c r="V2100" s="14">
        <f t="shared" si="366"/>
        <v>0</v>
      </c>
      <c r="W2100" s="14" t="e">
        <f t="shared" si="367"/>
        <v>#N/A</v>
      </c>
      <c r="X2100" s="14" t="e">
        <f t="shared" si="368"/>
        <v>#N/A</v>
      </c>
    </row>
    <row r="2101" spans="1:24">
      <c r="A2101" s="10">
        <f>europe!A2112</f>
        <v>0</v>
      </c>
      <c r="B2101" s="9" t="e">
        <f>VLOOKUP($A2101,europe!$A$1:$B$3014,2,FALSE)</f>
        <v>#N/A</v>
      </c>
      <c r="C2101" s="9">
        <f>VLOOKUP($A2101,man_neu!$A$1:$D$3001,4,FALSE)</f>
        <v>0</v>
      </c>
      <c r="D2101" s="24" t="e">
        <f>VLOOKUP($A2101,cash!$A$1:$B$3001,2,FALSE)</f>
        <v>#N/A</v>
      </c>
      <c r="E2101" s="9" t="e">
        <f>VLOOKUP($A2101,patri!$A$1:$B$3002,2,FALSE)</f>
        <v>#N/A</v>
      </c>
      <c r="G2101" s="9" t="e">
        <f>VLOOKUP($A2101,anteile!$A$4:$D$2615,anteile!B$12,FALSE)</f>
        <v>#N/A</v>
      </c>
      <c r="H2101" s="9" t="e">
        <f>VLOOKUP($A2101,anteile!$A$4:$D$2615,anteile!C$12,FALSE)</f>
        <v>#N/A</v>
      </c>
      <c r="I2101" s="9" t="e">
        <f>VLOOKUP($A2101,anteile!$A$4:$D$2615,anteile!D$12,FALSE)</f>
        <v>#N/A</v>
      </c>
      <c r="K2101" s="24" t="e">
        <f t="shared" si="358"/>
        <v>#N/A</v>
      </c>
      <c r="L2101" s="24" t="e">
        <f t="shared" si="359"/>
        <v>#N/A</v>
      </c>
      <c r="M2101" s="24" t="e">
        <f>VLOOKUP($A2101,cash!$A$1:$B$3001,2,FALSE)</f>
        <v>#N/A</v>
      </c>
      <c r="N2101" s="24" t="e">
        <f t="shared" si="360"/>
        <v>#N/A</v>
      </c>
      <c r="P2101" s="24" t="e">
        <f t="shared" si="361"/>
        <v>#N/A</v>
      </c>
      <c r="Q2101" s="24" t="e">
        <f t="shared" si="362"/>
        <v>#N/A</v>
      </c>
      <c r="S2101" s="14" t="e">
        <f t="shared" si="363"/>
        <v>#N/A</v>
      </c>
      <c r="T2101" s="14" t="e">
        <f t="shared" si="364"/>
        <v>#N/A</v>
      </c>
      <c r="U2101" s="14" t="e">
        <f t="shared" si="365"/>
        <v>#N/A</v>
      </c>
      <c r="V2101" s="14">
        <f t="shared" si="366"/>
        <v>0</v>
      </c>
      <c r="W2101" s="14" t="e">
        <f t="shared" si="367"/>
        <v>#N/A</v>
      </c>
      <c r="X2101" s="14" t="e">
        <f t="shared" si="368"/>
        <v>#N/A</v>
      </c>
    </row>
    <row r="2102" spans="1:24">
      <c r="A2102" s="10">
        <f>europe!A2113</f>
        <v>0</v>
      </c>
      <c r="B2102" s="9" t="e">
        <f>VLOOKUP($A2102,europe!$A$1:$B$3014,2,FALSE)</f>
        <v>#N/A</v>
      </c>
      <c r="C2102" s="9">
        <f>VLOOKUP($A2102,man_neu!$A$1:$D$3001,4,FALSE)</f>
        <v>0</v>
      </c>
      <c r="D2102" s="24" t="e">
        <f>VLOOKUP($A2102,cash!$A$1:$B$3001,2,FALSE)</f>
        <v>#N/A</v>
      </c>
      <c r="E2102" s="9" t="e">
        <f>VLOOKUP($A2102,patri!$A$1:$B$3002,2,FALSE)</f>
        <v>#N/A</v>
      </c>
      <c r="G2102" s="9" t="e">
        <f>VLOOKUP($A2102,anteile!$A$4:$D$2615,anteile!B$12,FALSE)</f>
        <v>#N/A</v>
      </c>
      <c r="H2102" s="9" t="e">
        <f>VLOOKUP($A2102,anteile!$A$4:$D$2615,anteile!C$12,FALSE)</f>
        <v>#N/A</v>
      </c>
      <c r="I2102" s="9" t="e">
        <f>VLOOKUP($A2102,anteile!$A$4:$D$2615,anteile!D$12,FALSE)</f>
        <v>#N/A</v>
      </c>
      <c r="K2102" s="24" t="e">
        <f t="shared" si="358"/>
        <v>#N/A</v>
      </c>
      <c r="L2102" s="24" t="e">
        <f t="shared" si="359"/>
        <v>#N/A</v>
      </c>
      <c r="M2102" s="24" t="e">
        <f>VLOOKUP($A2102,cash!$A$1:$B$3001,2,FALSE)</f>
        <v>#N/A</v>
      </c>
      <c r="N2102" s="24" t="e">
        <f t="shared" si="360"/>
        <v>#N/A</v>
      </c>
      <c r="P2102" s="24" t="e">
        <f t="shared" si="361"/>
        <v>#N/A</v>
      </c>
      <c r="Q2102" s="24" t="e">
        <f t="shared" si="362"/>
        <v>#N/A</v>
      </c>
      <c r="S2102" s="14" t="e">
        <f t="shared" si="363"/>
        <v>#N/A</v>
      </c>
      <c r="T2102" s="14" t="e">
        <f t="shared" si="364"/>
        <v>#N/A</v>
      </c>
      <c r="U2102" s="14" t="e">
        <f t="shared" si="365"/>
        <v>#N/A</v>
      </c>
      <c r="V2102" s="14">
        <f t="shared" si="366"/>
        <v>0</v>
      </c>
      <c r="W2102" s="14" t="e">
        <f t="shared" si="367"/>
        <v>#N/A</v>
      </c>
      <c r="X2102" s="14" t="e">
        <f t="shared" si="368"/>
        <v>#N/A</v>
      </c>
    </row>
    <row r="2103" spans="1:24">
      <c r="A2103" s="10">
        <f>europe!A2114</f>
        <v>0</v>
      </c>
      <c r="B2103" s="9" t="e">
        <f>VLOOKUP($A2103,europe!$A$1:$B$3014,2,FALSE)</f>
        <v>#N/A</v>
      </c>
      <c r="C2103" s="9">
        <f>VLOOKUP($A2103,man_neu!$A$1:$D$3001,4,FALSE)</f>
        <v>0</v>
      </c>
      <c r="D2103" s="24" t="e">
        <f>VLOOKUP($A2103,cash!$A$1:$B$3001,2,FALSE)</f>
        <v>#N/A</v>
      </c>
      <c r="E2103" s="9" t="e">
        <f>VLOOKUP($A2103,patri!$A$1:$B$3002,2,FALSE)</f>
        <v>#N/A</v>
      </c>
      <c r="G2103" s="9" t="e">
        <f>VLOOKUP($A2103,anteile!$A$4:$D$2615,anteile!B$12,FALSE)</f>
        <v>#N/A</v>
      </c>
      <c r="H2103" s="9" t="e">
        <f>VLOOKUP($A2103,anteile!$A$4:$D$2615,anteile!C$12,FALSE)</f>
        <v>#N/A</v>
      </c>
      <c r="I2103" s="9" t="e">
        <f>VLOOKUP($A2103,anteile!$A$4:$D$2615,anteile!D$12,FALSE)</f>
        <v>#N/A</v>
      </c>
      <c r="K2103" s="24" t="e">
        <f t="shared" si="358"/>
        <v>#N/A</v>
      </c>
      <c r="L2103" s="24" t="e">
        <f t="shared" si="359"/>
        <v>#N/A</v>
      </c>
      <c r="M2103" s="24" t="e">
        <f>VLOOKUP($A2103,cash!$A$1:$B$3001,2,FALSE)</f>
        <v>#N/A</v>
      </c>
      <c r="N2103" s="24" t="e">
        <f t="shared" si="360"/>
        <v>#N/A</v>
      </c>
      <c r="P2103" s="24" t="e">
        <f t="shared" si="361"/>
        <v>#N/A</v>
      </c>
      <c r="Q2103" s="24" t="e">
        <f t="shared" si="362"/>
        <v>#N/A</v>
      </c>
      <c r="S2103" s="14" t="e">
        <f t="shared" si="363"/>
        <v>#N/A</v>
      </c>
      <c r="T2103" s="14" t="e">
        <f t="shared" si="364"/>
        <v>#N/A</v>
      </c>
      <c r="U2103" s="14" t="e">
        <f t="shared" si="365"/>
        <v>#N/A</v>
      </c>
      <c r="V2103" s="14">
        <f t="shared" si="366"/>
        <v>0</v>
      </c>
      <c r="W2103" s="14" t="e">
        <f t="shared" si="367"/>
        <v>#N/A</v>
      </c>
      <c r="X2103" s="14" t="e">
        <f t="shared" si="368"/>
        <v>#N/A</v>
      </c>
    </row>
    <row r="2104" spans="1:24">
      <c r="A2104" s="10">
        <f>europe!A2115</f>
        <v>0</v>
      </c>
      <c r="B2104" s="9" t="e">
        <f>VLOOKUP($A2104,europe!$A$1:$B$3014,2,FALSE)</f>
        <v>#N/A</v>
      </c>
      <c r="C2104" s="9">
        <f>VLOOKUP($A2104,man_neu!$A$1:$D$3001,4,FALSE)</f>
        <v>0</v>
      </c>
      <c r="D2104" s="24" t="e">
        <f>VLOOKUP($A2104,cash!$A$1:$B$3001,2,FALSE)</f>
        <v>#N/A</v>
      </c>
      <c r="E2104" s="9" t="e">
        <f>VLOOKUP($A2104,patri!$A$1:$B$3002,2,FALSE)</f>
        <v>#N/A</v>
      </c>
      <c r="G2104" s="9" t="e">
        <f>VLOOKUP($A2104,anteile!$A$4:$D$2615,anteile!B$12,FALSE)</f>
        <v>#N/A</v>
      </c>
      <c r="H2104" s="9" t="e">
        <f>VLOOKUP($A2104,anteile!$A$4:$D$2615,anteile!C$12,FALSE)</f>
        <v>#N/A</v>
      </c>
      <c r="I2104" s="9" t="e">
        <f>VLOOKUP($A2104,anteile!$A$4:$D$2615,anteile!D$12,FALSE)</f>
        <v>#N/A</v>
      </c>
      <c r="K2104" s="24" t="e">
        <f t="shared" si="358"/>
        <v>#N/A</v>
      </c>
      <c r="L2104" s="24" t="e">
        <f t="shared" si="359"/>
        <v>#N/A</v>
      </c>
      <c r="M2104" s="24" t="e">
        <f>VLOOKUP($A2104,cash!$A$1:$B$3001,2,FALSE)</f>
        <v>#N/A</v>
      </c>
      <c r="N2104" s="24" t="e">
        <f t="shared" si="360"/>
        <v>#N/A</v>
      </c>
      <c r="P2104" s="24" t="e">
        <f t="shared" si="361"/>
        <v>#N/A</v>
      </c>
      <c r="Q2104" s="24" t="e">
        <f t="shared" si="362"/>
        <v>#N/A</v>
      </c>
      <c r="S2104" s="14" t="e">
        <f t="shared" si="363"/>
        <v>#N/A</v>
      </c>
      <c r="T2104" s="14" t="e">
        <f t="shared" si="364"/>
        <v>#N/A</v>
      </c>
      <c r="U2104" s="14" t="e">
        <f t="shared" si="365"/>
        <v>#N/A</v>
      </c>
      <c r="V2104" s="14">
        <f t="shared" si="366"/>
        <v>0</v>
      </c>
      <c r="W2104" s="14" t="e">
        <f t="shared" si="367"/>
        <v>#N/A</v>
      </c>
      <c r="X2104" s="14" t="e">
        <f t="shared" si="368"/>
        <v>#N/A</v>
      </c>
    </row>
    <row r="2105" spans="1:24">
      <c r="A2105" s="10">
        <f>europe!A2116</f>
        <v>0</v>
      </c>
      <c r="B2105" s="9" t="e">
        <f>VLOOKUP($A2105,europe!$A$1:$B$3014,2,FALSE)</f>
        <v>#N/A</v>
      </c>
      <c r="C2105" s="9">
        <f>VLOOKUP($A2105,man_neu!$A$1:$D$3001,4,FALSE)</f>
        <v>0</v>
      </c>
      <c r="D2105" s="24" t="e">
        <f>VLOOKUP($A2105,cash!$A$1:$B$3001,2,FALSE)</f>
        <v>#N/A</v>
      </c>
      <c r="E2105" s="9" t="e">
        <f>VLOOKUP($A2105,patri!$A$1:$B$3002,2,FALSE)</f>
        <v>#N/A</v>
      </c>
      <c r="G2105" s="9" t="e">
        <f>VLOOKUP($A2105,anteile!$A$4:$D$2615,anteile!B$12,FALSE)</f>
        <v>#N/A</v>
      </c>
      <c r="H2105" s="9" t="e">
        <f>VLOOKUP($A2105,anteile!$A$4:$D$2615,anteile!C$12,FALSE)</f>
        <v>#N/A</v>
      </c>
      <c r="I2105" s="9" t="e">
        <f>VLOOKUP($A2105,anteile!$A$4:$D$2615,anteile!D$12,FALSE)</f>
        <v>#N/A</v>
      </c>
      <c r="K2105" s="24" t="e">
        <f t="shared" si="358"/>
        <v>#N/A</v>
      </c>
      <c r="L2105" s="24" t="e">
        <f t="shared" si="359"/>
        <v>#N/A</v>
      </c>
      <c r="M2105" s="24" t="e">
        <f>VLOOKUP($A2105,cash!$A$1:$B$3001,2,FALSE)</f>
        <v>#N/A</v>
      </c>
      <c r="N2105" s="24" t="e">
        <f t="shared" si="360"/>
        <v>#N/A</v>
      </c>
      <c r="P2105" s="24" t="e">
        <f t="shared" si="361"/>
        <v>#N/A</v>
      </c>
      <c r="Q2105" s="24" t="e">
        <f t="shared" si="362"/>
        <v>#N/A</v>
      </c>
      <c r="S2105" s="14" t="e">
        <f t="shared" si="363"/>
        <v>#N/A</v>
      </c>
      <c r="T2105" s="14" t="e">
        <f t="shared" si="364"/>
        <v>#N/A</v>
      </c>
      <c r="U2105" s="14" t="e">
        <f t="shared" si="365"/>
        <v>#N/A</v>
      </c>
      <c r="V2105" s="14">
        <f t="shared" si="366"/>
        <v>0</v>
      </c>
      <c r="W2105" s="14" t="e">
        <f t="shared" si="367"/>
        <v>#N/A</v>
      </c>
      <c r="X2105" s="14" t="e">
        <f t="shared" si="368"/>
        <v>#N/A</v>
      </c>
    </row>
    <row r="2106" spans="1:24">
      <c r="A2106" s="10">
        <f>europe!A2117</f>
        <v>0</v>
      </c>
      <c r="B2106" s="9" t="e">
        <f>VLOOKUP($A2106,europe!$A$1:$B$3014,2,FALSE)</f>
        <v>#N/A</v>
      </c>
      <c r="C2106" s="9">
        <f>VLOOKUP($A2106,man_neu!$A$1:$D$3001,4,FALSE)</f>
        <v>0</v>
      </c>
      <c r="D2106" s="24" t="e">
        <f>VLOOKUP($A2106,cash!$A$1:$B$3001,2,FALSE)</f>
        <v>#N/A</v>
      </c>
      <c r="E2106" s="9" t="e">
        <f>VLOOKUP($A2106,patri!$A$1:$B$3002,2,FALSE)</f>
        <v>#N/A</v>
      </c>
      <c r="G2106" s="9" t="e">
        <f>VLOOKUP($A2106,anteile!$A$4:$D$2615,anteile!B$12,FALSE)</f>
        <v>#N/A</v>
      </c>
      <c r="H2106" s="9" t="e">
        <f>VLOOKUP($A2106,anteile!$A$4:$D$2615,anteile!C$12,FALSE)</f>
        <v>#N/A</v>
      </c>
      <c r="I2106" s="9" t="e">
        <f>VLOOKUP($A2106,anteile!$A$4:$D$2615,anteile!D$12,FALSE)</f>
        <v>#N/A</v>
      </c>
      <c r="K2106" s="24" t="e">
        <f t="shared" si="358"/>
        <v>#N/A</v>
      </c>
      <c r="L2106" s="24" t="e">
        <f t="shared" si="359"/>
        <v>#N/A</v>
      </c>
      <c r="M2106" s="24" t="e">
        <f>VLOOKUP($A2106,cash!$A$1:$B$3001,2,FALSE)</f>
        <v>#N/A</v>
      </c>
      <c r="N2106" s="24" t="e">
        <f t="shared" si="360"/>
        <v>#N/A</v>
      </c>
      <c r="P2106" s="24" t="e">
        <f t="shared" si="361"/>
        <v>#N/A</v>
      </c>
      <c r="Q2106" s="24" t="e">
        <f t="shared" si="362"/>
        <v>#N/A</v>
      </c>
      <c r="S2106" s="14" t="e">
        <f t="shared" si="363"/>
        <v>#N/A</v>
      </c>
      <c r="T2106" s="14" t="e">
        <f t="shared" si="364"/>
        <v>#N/A</v>
      </c>
      <c r="U2106" s="14" t="e">
        <f t="shared" si="365"/>
        <v>#N/A</v>
      </c>
      <c r="V2106" s="14">
        <f t="shared" si="366"/>
        <v>0</v>
      </c>
      <c r="W2106" s="14" t="e">
        <f t="shared" si="367"/>
        <v>#N/A</v>
      </c>
      <c r="X2106" s="14" t="e">
        <f t="shared" si="368"/>
        <v>#N/A</v>
      </c>
    </row>
    <row r="2107" spans="1:24">
      <c r="A2107" s="10">
        <f>europe!A2118</f>
        <v>0</v>
      </c>
      <c r="B2107" s="9" t="e">
        <f>VLOOKUP($A2107,europe!$A$1:$B$3014,2,FALSE)</f>
        <v>#N/A</v>
      </c>
      <c r="C2107" s="9">
        <f>VLOOKUP($A2107,man_neu!$A$1:$D$3001,4,FALSE)</f>
        <v>0</v>
      </c>
      <c r="D2107" s="24" t="e">
        <f>VLOOKUP($A2107,cash!$A$1:$B$3001,2,FALSE)</f>
        <v>#N/A</v>
      </c>
      <c r="E2107" s="9" t="e">
        <f>VLOOKUP($A2107,patri!$A$1:$B$3002,2,FALSE)</f>
        <v>#N/A</v>
      </c>
      <c r="G2107" s="9" t="e">
        <f>VLOOKUP($A2107,anteile!$A$4:$D$2615,anteile!B$12,FALSE)</f>
        <v>#N/A</v>
      </c>
      <c r="H2107" s="9" t="e">
        <f>VLOOKUP($A2107,anteile!$A$4:$D$2615,anteile!C$12,FALSE)</f>
        <v>#N/A</v>
      </c>
      <c r="I2107" s="9" t="e">
        <f>VLOOKUP($A2107,anteile!$A$4:$D$2615,anteile!D$12,FALSE)</f>
        <v>#N/A</v>
      </c>
      <c r="K2107" s="24" t="e">
        <f t="shared" si="358"/>
        <v>#N/A</v>
      </c>
      <c r="L2107" s="24" t="e">
        <f t="shared" si="359"/>
        <v>#N/A</v>
      </c>
      <c r="M2107" s="24" t="e">
        <f>VLOOKUP($A2107,cash!$A$1:$B$3001,2,FALSE)</f>
        <v>#N/A</v>
      </c>
      <c r="N2107" s="24" t="e">
        <f t="shared" si="360"/>
        <v>#N/A</v>
      </c>
      <c r="P2107" s="24" t="e">
        <f t="shared" si="361"/>
        <v>#N/A</v>
      </c>
      <c r="Q2107" s="24" t="e">
        <f t="shared" si="362"/>
        <v>#N/A</v>
      </c>
      <c r="S2107" s="14" t="e">
        <f t="shared" si="363"/>
        <v>#N/A</v>
      </c>
      <c r="T2107" s="14" t="e">
        <f t="shared" si="364"/>
        <v>#N/A</v>
      </c>
      <c r="U2107" s="14" t="e">
        <f t="shared" si="365"/>
        <v>#N/A</v>
      </c>
      <c r="V2107" s="14">
        <f t="shared" si="366"/>
        <v>0</v>
      </c>
      <c r="W2107" s="14" t="e">
        <f t="shared" si="367"/>
        <v>#N/A</v>
      </c>
      <c r="X2107" s="14" t="e">
        <f t="shared" si="368"/>
        <v>#N/A</v>
      </c>
    </row>
    <row r="2108" spans="1:24">
      <c r="A2108" s="10">
        <f>europe!A2119</f>
        <v>0</v>
      </c>
      <c r="B2108" s="9" t="e">
        <f>VLOOKUP($A2108,europe!$A$1:$B$3014,2,FALSE)</f>
        <v>#N/A</v>
      </c>
      <c r="C2108" s="9">
        <f>VLOOKUP($A2108,man_neu!$A$1:$D$3001,4,FALSE)</f>
        <v>0</v>
      </c>
      <c r="D2108" s="24" t="e">
        <f>VLOOKUP($A2108,cash!$A$1:$B$3001,2,FALSE)</f>
        <v>#N/A</v>
      </c>
      <c r="E2108" s="9" t="e">
        <f>VLOOKUP($A2108,patri!$A$1:$B$3002,2,FALSE)</f>
        <v>#N/A</v>
      </c>
      <c r="G2108" s="9" t="e">
        <f>VLOOKUP($A2108,anteile!$A$4:$D$2615,anteile!B$12,FALSE)</f>
        <v>#N/A</v>
      </c>
      <c r="H2108" s="9" t="e">
        <f>VLOOKUP($A2108,anteile!$A$4:$D$2615,anteile!C$12,FALSE)</f>
        <v>#N/A</v>
      </c>
      <c r="I2108" s="9" t="e">
        <f>VLOOKUP($A2108,anteile!$A$4:$D$2615,anteile!D$12,FALSE)</f>
        <v>#N/A</v>
      </c>
      <c r="K2108" s="24" t="e">
        <f t="shared" si="358"/>
        <v>#N/A</v>
      </c>
      <c r="L2108" s="24" t="e">
        <f t="shared" si="359"/>
        <v>#N/A</v>
      </c>
      <c r="M2108" s="24" t="e">
        <f>VLOOKUP($A2108,cash!$A$1:$B$3001,2,FALSE)</f>
        <v>#N/A</v>
      </c>
      <c r="N2108" s="24" t="e">
        <f t="shared" si="360"/>
        <v>#N/A</v>
      </c>
      <c r="P2108" s="24" t="e">
        <f t="shared" si="361"/>
        <v>#N/A</v>
      </c>
      <c r="Q2108" s="24" t="e">
        <f t="shared" si="362"/>
        <v>#N/A</v>
      </c>
      <c r="S2108" s="14" t="e">
        <f t="shared" si="363"/>
        <v>#N/A</v>
      </c>
      <c r="T2108" s="14" t="e">
        <f t="shared" si="364"/>
        <v>#N/A</v>
      </c>
      <c r="U2108" s="14" t="e">
        <f t="shared" si="365"/>
        <v>#N/A</v>
      </c>
      <c r="V2108" s="14">
        <f t="shared" si="366"/>
        <v>0</v>
      </c>
      <c r="W2108" s="14" t="e">
        <f t="shared" si="367"/>
        <v>#N/A</v>
      </c>
      <c r="X2108" s="14" t="e">
        <f t="shared" si="368"/>
        <v>#N/A</v>
      </c>
    </row>
    <row r="2109" spans="1:24">
      <c r="A2109" s="10">
        <f>europe!A2120</f>
        <v>0</v>
      </c>
      <c r="B2109" s="9" t="e">
        <f>VLOOKUP($A2109,europe!$A$1:$B$3014,2,FALSE)</f>
        <v>#N/A</v>
      </c>
      <c r="C2109" s="9">
        <f>VLOOKUP($A2109,man_neu!$A$1:$D$3001,4,FALSE)</f>
        <v>0</v>
      </c>
      <c r="D2109" s="24" t="e">
        <f>VLOOKUP($A2109,cash!$A$1:$B$3001,2,FALSE)</f>
        <v>#N/A</v>
      </c>
      <c r="E2109" s="9" t="e">
        <f>VLOOKUP($A2109,patri!$A$1:$B$3002,2,FALSE)</f>
        <v>#N/A</v>
      </c>
      <c r="G2109" s="9" t="e">
        <f>VLOOKUP($A2109,anteile!$A$4:$D$2615,anteile!B$12,FALSE)</f>
        <v>#N/A</v>
      </c>
      <c r="H2109" s="9" t="e">
        <f>VLOOKUP($A2109,anteile!$A$4:$D$2615,anteile!C$12,FALSE)</f>
        <v>#N/A</v>
      </c>
      <c r="I2109" s="9" t="e">
        <f>VLOOKUP($A2109,anteile!$A$4:$D$2615,anteile!D$12,FALSE)</f>
        <v>#N/A</v>
      </c>
      <c r="K2109" s="24" t="e">
        <f t="shared" si="358"/>
        <v>#N/A</v>
      </c>
      <c r="L2109" s="24" t="e">
        <f t="shared" si="359"/>
        <v>#N/A</v>
      </c>
      <c r="M2109" s="24" t="e">
        <f>VLOOKUP($A2109,cash!$A$1:$B$3001,2,FALSE)</f>
        <v>#N/A</v>
      </c>
      <c r="N2109" s="24" t="e">
        <f t="shared" si="360"/>
        <v>#N/A</v>
      </c>
      <c r="P2109" s="24" t="e">
        <f t="shared" si="361"/>
        <v>#N/A</v>
      </c>
      <c r="Q2109" s="24" t="e">
        <f t="shared" si="362"/>
        <v>#N/A</v>
      </c>
      <c r="S2109" s="14" t="e">
        <f t="shared" si="363"/>
        <v>#N/A</v>
      </c>
      <c r="T2109" s="14" t="e">
        <f t="shared" si="364"/>
        <v>#N/A</v>
      </c>
      <c r="U2109" s="14" t="e">
        <f t="shared" si="365"/>
        <v>#N/A</v>
      </c>
      <c r="V2109" s="14">
        <f t="shared" si="366"/>
        <v>0</v>
      </c>
      <c r="W2109" s="14" t="e">
        <f t="shared" si="367"/>
        <v>#N/A</v>
      </c>
      <c r="X2109" s="14" t="e">
        <f t="shared" si="368"/>
        <v>#N/A</v>
      </c>
    </row>
    <row r="2110" spans="1:24">
      <c r="A2110" s="10">
        <f>europe!A2121</f>
        <v>0</v>
      </c>
      <c r="B2110" s="9" t="e">
        <f>VLOOKUP($A2110,europe!$A$1:$B$3014,2,FALSE)</f>
        <v>#N/A</v>
      </c>
      <c r="C2110" s="9">
        <f>VLOOKUP($A2110,man_neu!$A$1:$D$3001,4,FALSE)</f>
        <v>0</v>
      </c>
      <c r="D2110" s="24" t="e">
        <f>VLOOKUP($A2110,cash!$A$1:$B$3001,2,FALSE)</f>
        <v>#N/A</v>
      </c>
      <c r="E2110" s="9" t="e">
        <f>VLOOKUP($A2110,patri!$A$1:$B$3002,2,FALSE)</f>
        <v>#N/A</v>
      </c>
      <c r="G2110" s="9" t="e">
        <f>VLOOKUP($A2110,anteile!$A$4:$D$2615,anteile!B$12,FALSE)</f>
        <v>#N/A</v>
      </c>
      <c r="H2110" s="9" t="e">
        <f>VLOOKUP($A2110,anteile!$A$4:$D$2615,anteile!C$12,FALSE)</f>
        <v>#N/A</v>
      </c>
      <c r="I2110" s="9" t="e">
        <f>VLOOKUP($A2110,anteile!$A$4:$D$2615,anteile!D$12,FALSE)</f>
        <v>#N/A</v>
      </c>
      <c r="K2110" s="24" t="e">
        <f t="shared" si="358"/>
        <v>#N/A</v>
      </c>
      <c r="L2110" s="24" t="e">
        <f t="shared" si="359"/>
        <v>#N/A</v>
      </c>
      <c r="M2110" s="24" t="e">
        <f>VLOOKUP($A2110,cash!$A$1:$B$3001,2,FALSE)</f>
        <v>#N/A</v>
      </c>
      <c r="N2110" s="24" t="e">
        <f t="shared" si="360"/>
        <v>#N/A</v>
      </c>
      <c r="P2110" s="24" t="e">
        <f t="shared" si="361"/>
        <v>#N/A</v>
      </c>
      <c r="Q2110" s="24" t="e">
        <f t="shared" si="362"/>
        <v>#N/A</v>
      </c>
      <c r="S2110" s="14" t="e">
        <f t="shared" si="363"/>
        <v>#N/A</v>
      </c>
      <c r="T2110" s="14" t="e">
        <f t="shared" si="364"/>
        <v>#N/A</v>
      </c>
      <c r="U2110" s="14" t="e">
        <f t="shared" si="365"/>
        <v>#N/A</v>
      </c>
      <c r="V2110" s="14">
        <f t="shared" si="366"/>
        <v>0</v>
      </c>
      <c r="W2110" s="14" t="e">
        <f t="shared" si="367"/>
        <v>#N/A</v>
      </c>
      <c r="X2110" s="14" t="e">
        <f t="shared" si="368"/>
        <v>#N/A</v>
      </c>
    </row>
    <row r="2111" spans="1:24">
      <c r="A2111" s="10">
        <f>europe!A2122</f>
        <v>0</v>
      </c>
      <c r="B2111" s="9" t="e">
        <f>VLOOKUP($A2111,europe!$A$1:$B$3014,2,FALSE)</f>
        <v>#N/A</v>
      </c>
      <c r="C2111" s="9">
        <f>VLOOKUP($A2111,man_neu!$A$1:$D$3001,4,FALSE)</f>
        <v>0</v>
      </c>
      <c r="D2111" s="24" t="e">
        <f>VLOOKUP($A2111,cash!$A$1:$B$3001,2,FALSE)</f>
        <v>#N/A</v>
      </c>
      <c r="E2111" s="9" t="e">
        <f>VLOOKUP($A2111,patri!$A$1:$B$3002,2,FALSE)</f>
        <v>#N/A</v>
      </c>
      <c r="G2111" s="9" t="e">
        <f>VLOOKUP($A2111,anteile!$A$4:$D$2615,anteile!B$12,FALSE)</f>
        <v>#N/A</v>
      </c>
      <c r="H2111" s="9" t="e">
        <f>VLOOKUP($A2111,anteile!$A$4:$D$2615,anteile!C$12,FALSE)</f>
        <v>#N/A</v>
      </c>
      <c r="I2111" s="9" t="e">
        <f>VLOOKUP($A2111,anteile!$A$4:$D$2615,anteile!D$12,FALSE)</f>
        <v>#N/A</v>
      </c>
      <c r="K2111" s="24" t="e">
        <f t="shared" si="358"/>
        <v>#N/A</v>
      </c>
      <c r="L2111" s="24" t="e">
        <f t="shared" si="359"/>
        <v>#N/A</v>
      </c>
      <c r="M2111" s="24" t="e">
        <f>VLOOKUP($A2111,cash!$A$1:$B$3001,2,FALSE)</f>
        <v>#N/A</v>
      </c>
      <c r="N2111" s="24" t="e">
        <f t="shared" si="360"/>
        <v>#N/A</v>
      </c>
      <c r="P2111" s="24" t="e">
        <f t="shared" si="361"/>
        <v>#N/A</v>
      </c>
      <c r="Q2111" s="24" t="e">
        <f t="shared" si="362"/>
        <v>#N/A</v>
      </c>
      <c r="S2111" s="14" t="e">
        <f t="shared" si="363"/>
        <v>#N/A</v>
      </c>
      <c r="T2111" s="14" t="e">
        <f t="shared" si="364"/>
        <v>#N/A</v>
      </c>
      <c r="U2111" s="14" t="e">
        <f t="shared" si="365"/>
        <v>#N/A</v>
      </c>
      <c r="V2111" s="14">
        <f t="shared" si="366"/>
        <v>0</v>
      </c>
      <c r="W2111" s="14" t="e">
        <f t="shared" si="367"/>
        <v>#N/A</v>
      </c>
      <c r="X2111" s="14" t="e">
        <f t="shared" si="368"/>
        <v>#N/A</v>
      </c>
    </row>
    <row r="2112" spans="1:24">
      <c r="A2112" s="10">
        <f>europe!A2123</f>
        <v>0</v>
      </c>
      <c r="B2112" s="9" t="e">
        <f>VLOOKUP($A2112,europe!$A$1:$B$3014,2,FALSE)</f>
        <v>#N/A</v>
      </c>
      <c r="C2112" s="9">
        <f>VLOOKUP($A2112,man_neu!$A$1:$D$3001,4,FALSE)</f>
        <v>0</v>
      </c>
      <c r="D2112" s="24" t="e">
        <f>VLOOKUP($A2112,cash!$A$1:$B$3001,2,FALSE)</f>
        <v>#N/A</v>
      </c>
      <c r="E2112" s="9" t="e">
        <f>VLOOKUP($A2112,patri!$A$1:$B$3002,2,FALSE)</f>
        <v>#N/A</v>
      </c>
      <c r="G2112" s="9" t="e">
        <f>VLOOKUP($A2112,anteile!$A$4:$D$2615,anteile!B$12,FALSE)</f>
        <v>#N/A</v>
      </c>
      <c r="H2112" s="9" t="e">
        <f>VLOOKUP($A2112,anteile!$A$4:$D$2615,anteile!C$12,FALSE)</f>
        <v>#N/A</v>
      </c>
      <c r="I2112" s="9" t="e">
        <f>VLOOKUP($A2112,anteile!$A$4:$D$2615,anteile!D$12,FALSE)</f>
        <v>#N/A</v>
      </c>
      <c r="K2112" s="24" t="e">
        <f t="shared" si="358"/>
        <v>#N/A</v>
      </c>
      <c r="L2112" s="24" t="e">
        <f t="shared" si="359"/>
        <v>#N/A</v>
      </c>
      <c r="M2112" s="24" t="e">
        <f>VLOOKUP($A2112,cash!$A$1:$B$3001,2,FALSE)</f>
        <v>#N/A</v>
      </c>
      <c r="N2112" s="24" t="e">
        <f t="shared" si="360"/>
        <v>#N/A</v>
      </c>
      <c r="P2112" s="24" t="e">
        <f t="shared" si="361"/>
        <v>#N/A</v>
      </c>
      <c r="Q2112" s="24" t="e">
        <f t="shared" si="362"/>
        <v>#N/A</v>
      </c>
      <c r="S2112" s="14" t="e">
        <f t="shared" si="363"/>
        <v>#N/A</v>
      </c>
      <c r="T2112" s="14" t="e">
        <f t="shared" si="364"/>
        <v>#N/A</v>
      </c>
      <c r="U2112" s="14" t="e">
        <f t="shared" si="365"/>
        <v>#N/A</v>
      </c>
      <c r="V2112" s="14">
        <f t="shared" si="366"/>
        <v>0</v>
      </c>
      <c r="W2112" s="14" t="e">
        <f t="shared" si="367"/>
        <v>#N/A</v>
      </c>
      <c r="X2112" s="14" t="e">
        <f t="shared" si="368"/>
        <v>#N/A</v>
      </c>
    </row>
    <row r="2113" spans="1:24">
      <c r="A2113" s="10">
        <f>europe!A2124</f>
        <v>0</v>
      </c>
      <c r="B2113" s="9" t="e">
        <f>VLOOKUP($A2113,europe!$A$1:$B$3014,2,FALSE)</f>
        <v>#N/A</v>
      </c>
      <c r="C2113" s="9">
        <f>VLOOKUP($A2113,man_neu!$A$1:$D$3001,4,FALSE)</f>
        <v>0</v>
      </c>
      <c r="D2113" s="24" t="e">
        <f>VLOOKUP($A2113,cash!$A$1:$B$3001,2,FALSE)</f>
        <v>#N/A</v>
      </c>
      <c r="E2113" s="9" t="e">
        <f>VLOOKUP($A2113,patri!$A$1:$B$3002,2,FALSE)</f>
        <v>#N/A</v>
      </c>
      <c r="G2113" s="9" t="e">
        <f>VLOOKUP($A2113,anteile!$A$4:$D$2615,anteile!B$12,FALSE)</f>
        <v>#N/A</v>
      </c>
      <c r="H2113" s="9" t="e">
        <f>VLOOKUP($A2113,anteile!$A$4:$D$2615,anteile!C$12,FALSE)</f>
        <v>#N/A</v>
      </c>
      <c r="I2113" s="9" t="e">
        <f>VLOOKUP($A2113,anteile!$A$4:$D$2615,anteile!D$12,FALSE)</f>
        <v>#N/A</v>
      </c>
      <c r="K2113" s="24" t="e">
        <f t="shared" si="358"/>
        <v>#N/A</v>
      </c>
      <c r="L2113" s="24" t="e">
        <f t="shared" si="359"/>
        <v>#N/A</v>
      </c>
      <c r="M2113" s="24" t="e">
        <f>VLOOKUP($A2113,cash!$A$1:$B$3001,2,FALSE)</f>
        <v>#N/A</v>
      </c>
      <c r="N2113" s="24" t="e">
        <f t="shared" si="360"/>
        <v>#N/A</v>
      </c>
      <c r="P2113" s="24" t="e">
        <f t="shared" si="361"/>
        <v>#N/A</v>
      </c>
      <c r="Q2113" s="24" t="e">
        <f t="shared" si="362"/>
        <v>#N/A</v>
      </c>
      <c r="S2113" s="14" t="e">
        <f t="shared" si="363"/>
        <v>#N/A</v>
      </c>
      <c r="T2113" s="14" t="e">
        <f t="shared" si="364"/>
        <v>#N/A</v>
      </c>
      <c r="U2113" s="14" t="e">
        <f t="shared" si="365"/>
        <v>#N/A</v>
      </c>
      <c r="V2113" s="14">
        <f t="shared" si="366"/>
        <v>0</v>
      </c>
      <c r="W2113" s="14" t="e">
        <f t="shared" si="367"/>
        <v>#N/A</v>
      </c>
      <c r="X2113" s="14" t="e">
        <f t="shared" si="368"/>
        <v>#N/A</v>
      </c>
    </row>
    <row r="2114" spans="1:24">
      <c r="A2114" s="10">
        <f>europe!A2125</f>
        <v>0</v>
      </c>
      <c r="B2114" s="9" t="e">
        <f>VLOOKUP($A2114,europe!$A$1:$B$3014,2,FALSE)</f>
        <v>#N/A</v>
      </c>
      <c r="C2114" s="9">
        <f>VLOOKUP($A2114,man_neu!$A$1:$D$3001,4,FALSE)</f>
        <v>0</v>
      </c>
      <c r="D2114" s="24" t="e">
        <f>VLOOKUP($A2114,cash!$A$1:$B$3001,2,FALSE)</f>
        <v>#N/A</v>
      </c>
      <c r="E2114" s="9" t="e">
        <f>VLOOKUP($A2114,patri!$A$1:$B$3002,2,FALSE)</f>
        <v>#N/A</v>
      </c>
      <c r="G2114" s="9" t="e">
        <f>VLOOKUP($A2114,anteile!$A$4:$D$2615,anteile!B$12,FALSE)</f>
        <v>#N/A</v>
      </c>
      <c r="H2114" s="9" t="e">
        <f>VLOOKUP($A2114,anteile!$A$4:$D$2615,anteile!C$12,FALSE)</f>
        <v>#N/A</v>
      </c>
      <c r="I2114" s="9" t="e">
        <f>VLOOKUP($A2114,anteile!$A$4:$D$2615,anteile!D$12,FALSE)</f>
        <v>#N/A</v>
      </c>
      <c r="K2114" s="24" t="e">
        <f t="shared" si="358"/>
        <v>#N/A</v>
      </c>
      <c r="L2114" s="24" t="e">
        <f t="shared" si="359"/>
        <v>#N/A</v>
      </c>
      <c r="M2114" s="24" t="e">
        <f>VLOOKUP($A2114,cash!$A$1:$B$3001,2,FALSE)</f>
        <v>#N/A</v>
      </c>
      <c r="N2114" s="24" t="e">
        <f t="shared" si="360"/>
        <v>#N/A</v>
      </c>
      <c r="P2114" s="24" t="e">
        <f t="shared" si="361"/>
        <v>#N/A</v>
      </c>
      <c r="Q2114" s="24" t="e">
        <f t="shared" si="362"/>
        <v>#N/A</v>
      </c>
      <c r="S2114" s="14" t="e">
        <f t="shared" si="363"/>
        <v>#N/A</v>
      </c>
      <c r="T2114" s="14" t="e">
        <f t="shared" si="364"/>
        <v>#N/A</v>
      </c>
      <c r="U2114" s="14" t="e">
        <f t="shared" si="365"/>
        <v>#N/A</v>
      </c>
      <c r="V2114" s="14">
        <f t="shared" si="366"/>
        <v>0</v>
      </c>
      <c r="W2114" s="14" t="e">
        <f t="shared" si="367"/>
        <v>#N/A</v>
      </c>
      <c r="X2114" s="14" t="e">
        <f t="shared" si="368"/>
        <v>#N/A</v>
      </c>
    </row>
    <row r="2115" spans="1:24">
      <c r="A2115" s="10">
        <f>europe!A2126</f>
        <v>0</v>
      </c>
      <c r="B2115" s="9" t="e">
        <f>VLOOKUP($A2115,europe!$A$1:$B$3014,2,FALSE)</f>
        <v>#N/A</v>
      </c>
      <c r="C2115" s="9">
        <f>VLOOKUP($A2115,man_neu!$A$1:$D$3001,4,FALSE)</f>
        <v>0</v>
      </c>
      <c r="D2115" s="24" t="e">
        <f>VLOOKUP($A2115,cash!$A$1:$B$3001,2,FALSE)</f>
        <v>#N/A</v>
      </c>
      <c r="E2115" s="9" t="e">
        <f>VLOOKUP($A2115,patri!$A$1:$B$3002,2,FALSE)</f>
        <v>#N/A</v>
      </c>
      <c r="G2115" s="9" t="e">
        <f>VLOOKUP($A2115,anteile!$A$4:$D$2615,anteile!B$12,FALSE)</f>
        <v>#N/A</v>
      </c>
      <c r="H2115" s="9" t="e">
        <f>VLOOKUP($A2115,anteile!$A$4:$D$2615,anteile!C$12,FALSE)</f>
        <v>#N/A</v>
      </c>
      <c r="I2115" s="9" t="e">
        <f>VLOOKUP($A2115,anteile!$A$4:$D$2615,anteile!D$12,FALSE)</f>
        <v>#N/A</v>
      </c>
      <c r="K2115" s="24" t="e">
        <f t="shared" si="358"/>
        <v>#N/A</v>
      </c>
      <c r="L2115" s="24" t="e">
        <f t="shared" si="359"/>
        <v>#N/A</v>
      </c>
      <c r="M2115" s="24" t="e">
        <f>VLOOKUP($A2115,cash!$A$1:$B$3001,2,FALSE)</f>
        <v>#N/A</v>
      </c>
      <c r="N2115" s="24" t="e">
        <f t="shared" si="360"/>
        <v>#N/A</v>
      </c>
      <c r="P2115" s="24" t="e">
        <f t="shared" si="361"/>
        <v>#N/A</v>
      </c>
      <c r="Q2115" s="24" t="e">
        <f t="shared" si="362"/>
        <v>#N/A</v>
      </c>
      <c r="S2115" s="14" t="e">
        <f t="shared" si="363"/>
        <v>#N/A</v>
      </c>
      <c r="T2115" s="14" t="e">
        <f t="shared" si="364"/>
        <v>#N/A</v>
      </c>
      <c r="U2115" s="14" t="e">
        <f t="shared" si="365"/>
        <v>#N/A</v>
      </c>
      <c r="V2115" s="14">
        <f t="shared" si="366"/>
        <v>0</v>
      </c>
      <c r="W2115" s="14" t="e">
        <f t="shared" si="367"/>
        <v>#N/A</v>
      </c>
      <c r="X2115" s="14" t="e">
        <f t="shared" si="368"/>
        <v>#N/A</v>
      </c>
    </row>
    <row r="2116" spans="1:24">
      <c r="A2116" s="10">
        <f>europe!A2127</f>
        <v>0</v>
      </c>
      <c r="B2116" s="9" t="e">
        <f>VLOOKUP($A2116,europe!$A$1:$B$3014,2,FALSE)</f>
        <v>#N/A</v>
      </c>
      <c r="C2116" s="9">
        <f>VLOOKUP($A2116,man_neu!$A$1:$D$3001,4,FALSE)</f>
        <v>0</v>
      </c>
      <c r="D2116" s="24" t="e">
        <f>VLOOKUP($A2116,cash!$A$1:$B$3001,2,FALSE)</f>
        <v>#N/A</v>
      </c>
      <c r="E2116" s="9" t="e">
        <f>VLOOKUP($A2116,patri!$A$1:$B$3002,2,FALSE)</f>
        <v>#N/A</v>
      </c>
      <c r="G2116" s="9" t="e">
        <f>VLOOKUP($A2116,anteile!$A$4:$D$2615,anteile!B$12,FALSE)</f>
        <v>#N/A</v>
      </c>
      <c r="H2116" s="9" t="e">
        <f>VLOOKUP($A2116,anteile!$A$4:$D$2615,anteile!C$12,FALSE)</f>
        <v>#N/A</v>
      </c>
      <c r="I2116" s="9" t="e">
        <f>VLOOKUP($A2116,anteile!$A$4:$D$2615,anteile!D$12,FALSE)</f>
        <v>#N/A</v>
      </c>
      <c r="K2116" s="24" t="e">
        <f t="shared" si="358"/>
        <v>#N/A</v>
      </c>
      <c r="L2116" s="24" t="e">
        <f t="shared" si="359"/>
        <v>#N/A</v>
      </c>
      <c r="M2116" s="24" t="e">
        <f>VLOOKUP($A2116,cash!$A$1:$B$3001,2,FALSE)</f>
        <v>#N/A</v>
      </c>
      <c r="N2116" s="24" t="e">
        <f t="shared" si="360"/>
        <v>#N/A</v>
      </c>
      <c r="P2116" s="24" t="e">
        <f t="shared" si="361"/>
        <v>#N/A</v>
      </c>
      <c r="Q2116" s="24" t="e">
        <f t="shared" si="362"/>
        <v>#N/A</v>
      </c>
      <c r="S2116" s="14" t="e">
        <f t="shared" si="363"/>
        <v>#N/A</v>
      </c>
      <c r="T2116" s="14" t="e">
        <f t="shared" si="364"/>
        <v>#N/A</v>
      </c>
      <c r="U2116" s="14" t="e">
        <f t="shared" si="365"/>
        <v>#N/A</v>
      </c>
      <c r="V2116" s="14">
        <f t="shared" si="366"/>
        <v>0</v>
      </c>
      <c r="W2116" s="14" t="e">
        <f t="shared" si="367"/>
        <v>#N/A</v>
      </c>
      <c r="X2116" s="14" t="e">
        <f t="shared" si="368"/>
        <v>#N/A</v>
      </c>
    </row>
    <row r="2117" spans="1:24">
      <c r="A2117" s="10">
        <f>europe!A2128</f>
        <v>0</v>
      </c>
      <c r="B2117" s="9" t="e">
        <f>VLOOKUP($A2117,europe!$A$1:$B$3014,2,FALSE)</f>
        <v>#N/A</v>
      </c>
      <c r="C2117" s="9">
        <f>VLOOKUP($A2117,man_neu!$A$1:$D$3001,4,FALSE)</f>
        <v>0</v>
      </c>
      <c r="D2117" s="24" t="e">
        <f>VLOOKUP($A2117,cash!$A$1:$B$3001,2,FALSE)</f>
        <v>#N/A</v>
      </c>
      <c r="E2117" s="9" t="e">
        <f>VLOOKUP($A2117,patri!$A$1:$B$3002,2,FALSE)</f>
        <v>#N/A</v>
      </c>
      <c r="G2117" s="9" t="e">
        <f>VLOOKUP($A2117,anteile!$A$4:$D$2615,anteile!B$12,FALSE)</f>
        <v>#N/A</v>
      </c>
      <c r="H2117" s="9" t="e">
        <f>VLOOKUP($A2117,anteile!$A$4:$D$2615,anteile!C$12,FALSE)</f>
        <v>#N/A</v>
      </c>
      <c r="I2117" s="9" t="e">
        <f>VLOOKUP($A2117,anteile!$A$4:$D$2615,anteile!D$12,FALSE)</f>
        <v>#N/A</v>
      </c>
      <c r="K2117" s="24" t="e">
        <f t="shared" si="358"/>
        <v>#N/A</v>
      </c>
      <c r="L2117" s="24" t="e">
        <f t="shared" si="359"/>
        <v>#N/A</v>
      </c>
      <c r="M2117" s="24" t="e">
        <f>VLOOKUP($A2117,cash!$A$1:$B$3001,2,FALSE)</f>
        <v>#N/A</v>
      </c>
      <c r="N2117" s="24" t="e">
        <f t="shared" si="360"/>
        <v>#N/A</v>
      </c>
      <c r="P2117" s="24" t="e">
        <f t="shared" si="361"/>
        <v>#N/A</v>
      </c>
      <c r="Q2117" s="24" t="e">
        <f t="shared" si="362"/>
        <v>#N/A</v>
      </c>
      <c r="S2117" s="14" t="e">
        <f t="shared" si="363"/>
        <v>#N/A</v>
      </c>
      <c r="T2117" s="14" t="e">
        <f t="shared" si="364"/>
        <v>#N/A</v>
      </c>
      <c r="U2117" s="14" t="e">
        <f t="shared" si="365"/>
        <v>#N/A</v>
      </c>
      <c r="V2117" s="14">
        <f t="shared" si="366"/>
        <v>0</v>
      </c>
      <c r="W2117" s="14" t="e">
        <f t="shared" si="367"/>
        <v>#N/A</v>
      </c>
      <c r="X2117" s="14" t="e">
        <f t="shared" si="368"/>
        <v>#N/A</v>
      </c>
    </row>
    <row r="2118" spans="1:24">
      <c r="A2118" s="10">
        <f>europe!A2129</f>
        <v>0</v>
      </c>
      <c r="B2118" s="9" t="e">
        <f>VLOOKUP($A2118,europe!$A$1:$B$3014,2,FALSE)</f>
        <v>#N/A</v>
      </c>
      <c r="C2118" s="9">
        <f>VLOOKUP($A2118,man_neu!$A$1:$D$3001,4,FALSE)</f>
        <v>0</v>
      </c>
      <c r="D2118" s="24" t="e">
        <f>VLOOKUP($A2118,cash!$A$1:$B$3001,2,FALSE)</f>
        <v>#N/A</v>
      </c>
      <c r="E2118" s="9" t="e">
        <f>VLOOKUP($A2118,patri!$A$1:$B$3002,2,FALSE)</f>
        <v>#N/A</v>
      </c>
      <c r="G2118" s="9" t="e">
        <f>VLOOKUP($A2118,anteile!$A$4:$D$2615,anteile!B$12,FALSE)</f>
        <v>#N/A</v>
      </c>
      <c r="H2118" s="9" t="e">
        <f>VLOOKUP($A2118,anteile!$A$4:$D$2615,anteile!C$12,FALSE)</f>
        <v>#N/A</v>
      </c>
      <c r="I2118" s="9" t="e">
        <f>VLOOKUP($A2118,anteile!$A$4:$D$2615,anteile!D$12,FALSE)</f>
        <v>#N/A</v>
      </c>
      <c r="K2118" s="24" t="e">
        <f t="shared" si="358"/>
        <v>#N/A</v>
      </c>
      <c r="L2118" s="24" t="e">
        <f t="shared" si="359"/>
        <v>#N/A</v>
      </c>
      <c r="M2118" s="24" t="e">
        <f>VLOOKUP($A2118,cash!$A$1:$B$3001,2,FALSE)</f>
        <v>#N/A</v>
      </c>
      <c r="N2118" s="24" t="e">
        <f t="shared" si="360"/>
        <v>#N/A</v>
      </c>
      <c r="P2118" s="24" t="e">
        <f t="shared" si="361"/>
        <v>#N/A</v>
      </c>
      <c r="Q2118" s="24" t="e">
        <f t="shared" si="362"/>
        <v>#N/A</v>
      </c>
      <c r="S2118" s="14" t="e">
        <f t="shared" si="363"/>
        <v>#N/A</v>
      </c>
      <c r="T2118" s="14" t="e">
        <f t="shared" si="364"/>
        <v>#N/A</v>
      </c>
      <c r="U2118" s="14" t="e">
        <f t="shared" si="365"/>
        <v>#N/A</v>
      </c>
      <c r="V2118" s="14">
        <f t="shared" si="366"/>
        <v>0</v>
      </c>
      <c r="W2118" s="14" t="e">
        <f t="shared" si="367"/>
        <v>#N/A</v>
      </c>
      <c r="X2118" s="14" t="e">
        <f t="shared" si="368"/>
        <v>#N/A</v>
      </c>
    </row>
    <row r="2119" spans="1:24">
      <c r="A2119" s="10">
        <f>europe!A2130</f>
        <v>0</v>
      </c>
      <c r="B2119" s="9" t="e">
        <f>VLOOKUP($A2119,europe!$A$1:$B$3014,2,FALSE)</f>
        <v>#N/A</v>
      </c>
      <c r="C2119" s="9">
        <f>VLOOKUP($A2119,man_neu!$A$1:$D$3001,4,FALSE)</f>
        <v>0</v>
      </c>
      <c r="D2119" s="24" t="e">
        <f>VLOOKUP($A2119,cash!$A$1:$B$3001,2,FALSE)</f>
        <v>#N/A</v>
      </c>
      <c r="E2119" s="9" t="e">
        <f>VLOOKUP($A2119,patri!$A$1:$B$3002,2,FALSE)</f>
        <v>#N/A</v>
      </c>
      <c r="G2119" s="9" t="e">
        <f>VLOOKUP($A2119,anteile!$A$4:$D$2615,anteile!B$12,FALSE)</f>
        <v>#N/A</v>
      </c>
      <c r="H2119" s="9" t="e">
        <f>VLOOKUP($A2119,anteile!$A$4:$D$2615,anteile!C$12,FALSE)</f>
        <v>#N/A</v>
      </c>
      <c r="I2119" s="9" t="e">
        <f>VLOOKUP($A2119,anteile!$A$4:$D$2615,anteile!D$12,FALSE)</f>
        <v>#N/A</v>
      </c>
      <c r="K2119" s="24" t="e">
        <f t="shared" si="358"/>
        <v>#N/A</v>
      </c>
      <c r="L2119" s="24" t="e">
        <f t="shared" si="359"/>
        <v>#N/A</v>
      </c>
      <c r="M2119" s="24" t="e">
        <f>VLOOKUP($A2119,cash!$A$1:$B$3001,2,FALSE)</f>
        <v>#N/A</v>
      </c>
      <c r="N2119" s="24" t="e">
        <f t="shared" si="360"/>
        <v>#N/A</v>
      </c>
      <c r="P2119" s="24" t="e">
        <f t="shared" si="361"/>
        <v>#N/A</v>
      </c>
      <c r="Q2119" s="24" t="e">
        <f t="shared" si="362"/>
        <v>#N/A</v>
      </c>
      <c r="S2119" s="14" t="e">
        <f t="shared" si="363"/>
        <v>#N/A</v>
      </c>
      <c r="T2119" s="14" t="e">
        <f t="shared" si="364"/>
        <v>#N/A</v>
      </c>
      <c r="U2119" s="14" t="e">
        <f t="shared" si="365"/>
        <v>#N/A</v>
      </c>
      <c r="V2119" s="14">
        <f t="shared" si="366"/>
        <v>0</v>
      </c>
      <c r="W2119" s="14" t="e">
        <f t="shared" si="367"/>
        <v>#N/A</v>
      </c>
      <c r="X2119" s="14" t="e">
        <f t="shared" si="368"/>
        <v>#N/A</v>
      </c>
    </row>
    <row r="2120" spans="1:24">
      <c r="A2120" s="10">
        <f>europe!A2131</f>
        <v>0</v>
      </c>
      <c r="B2120" s="9" t="e">
        <f>VLOOKUP($A2120,europe!$A$1:$B$3014,2,FALSE)</f>
        <v>#N/A</v>
      </c>
      <c r="C2120" s="9">
        <f>VLOOKUP($A2120,man_neu!$A$1:$D$3001,4,FALSE)</f>
        <v>0</v>
      </c>
      <c r="D2120" s="24" t="e">
        <f>VLOOKUP($A2120,cash!$A$1:$B$3001,2,FALSE)</f>
        <v>#N/A</v>
      </c>
      <c r="E2120" s="9" t="e">
        <f>VLOOKUP($A2120,patri!$A$1:$B$3002,2,FALSE)</f>
        <v>#N/A</v>
      </c>
      <c r="G2120" s="9" t="e">
        <f>VLOOKUP($A2120,anteile!$A$4:$D$2615,anteile!B$12,FALSE)</f>
        <v>#N/A</v>
      </c>
      <c r="H2120" s="9" t="e">
        <f>VLOOKUP($A2120,anteile!$A$4:$D$2615,anteile!C$12,FALSE)</f>
        <v>#N/A</v>
      </c>
      <c r="I2120" s="9" t="e">
        <f>VLOOKUP($A2120,anteile!$A$4:$D$2615,anteile!D$12,FALSE)</f>
        <v>#N/A</v>
      </c>
      <c r="K2120" s="24" t="e">
        <f t="shared" si="358"/>
        <v>#N/A</v>
      </c>
      <c r="L2120" s="24" t="e">
        <f t="shared" si="359"/>
        <v>#N/A</v>
      </c>
      <c r="M2120" s="24" t="e">
        <f>VLOOKUP($A2120,cash!$A$1:$B$3001,2,FALSE)</f>
        <v>#N/A</v>
      </c>
      <c r="N2120" s="24" t="e">
        <f t="shared" si="360"/>
        <v>#N/A</v>
      </c>
      <c r="P2120" s="24" t="e">
        <f t="shared" si="361"/>
        <v>#N/A</v>
      </c>
      <c r="Q2120" s="24" t="e">
        <f t="shared" si="362"/>
        <v>#N/A</v>
      </c>
      <c r="S2120" s="14" t="e">
        <f t="shared" si="363"/>
        <v>#N/A</v>
      </c>
      <c r="T2120" s="14" t="e">
        <f t="shared" si="364"/>
        <v>#N/A</v>
      </c>
      <c r="U2120" s="14" t="e">
        <f t="shared" si="365"/>
        <v>#N/A</v>
      </c>
      <c r="V2120" s="14">
        <f t="shared" si="366"/>
        <v>0</v>
      </c>
      <c r="W2120" s="14" t="e">
        <f t="shared" si="367"/>
        <v>#N/A</v>
      </c>
      <c r="X2120" s="14" t="e">
        <f t="shared" si="368"/>
        <v>#N/A</v>
      </c>
    </row>
    <row r="2121" spans="1:24">
      <c r="A2121" s="10">
        <f>europe!A2132</f>
        <v>0</v>
      </c>
      <c r="B2121" s="9" t="e">
        <f>VLOOKUP($A2121,europe!$A$1:$B$3014,2,FALSE)</f>
        <v>#N/A</v>
      </c>
      <c r="C2121" s="9">
        <f>VLOOKUP($A2121,man_neu!$A$1:$D$3001,4,FALSE)</f>
        <v>0</v>
      </c>
      <c r="D2121" s="24" t="e">
        <f>VLOOKUP($A2121,cash!$A$1:$B$3001,2,FALSE)</f>
        <v>#N/A</v>
      </c>
      <c r="E2121" s="9" t="e">
        <f>VLOOKUP($A2121,patri!$A$1:$B$3002,2,FALSE)</f>
        <v>#N/A</v>
      </c>
      <c r="G2121" s="9" t="e">
        <f>VLOOKUP($A2121,anteile!$A$4:$D$2615,anteile!B$12,FALSE)</f>
        <v>#N/A</v>
      </c>
      <c r="H2121" s="9" t="e">
        <f>VLOOKUP($A2121,anteile!$A$4:$D$2615,anteile!C$12,FALSE)</f>
        <v>#N/A</v>
      </c>
      <c r="I2121" s="9" t="e">
        <f>VLOOKUP($A2121,anteile!$A$4:$D$2615,anteile!D$12,FALSE)</f>
        <v>#N/A</v>
      </c>
      <c r="K2121" s="24" t="e">
        <f t="shared" si="358"/>
        <v>#N/A</v>
      </c>
      <c r="L2121" s="24" t="e">
        <f t="shared" si="359"/>
        <v>#N/A</v>
      </c>
      <c r="M2121" s="24" t="e">
        <f>VLOOKUP($A2121,cash!$A$1:$B$3001,2,FALSE)</f>
        <v>#N/A</v>
      </c>
      <c r="N2121" s="24" t="e">
        <f t="shared" si="360"/>
        <v>#N/A</v>
      </c>
      <c r="P2121" s="24" t="e">
        <f t="shared" si="361"/>
        <v>#N/A</v>
      </c>
      <c r="Q2121" s="24" t="e">
        <f t="shared" si="362"/>
        <v>#N/A</v>
      </c>
      <c r="S2121" s="14" t="e">
        <f t="shared" si="363"/>
        <v>#N/A</v>
      </c>
      <c r="T2121" s="14" t="e">
        <f t="shared" si="364"/>
        <v>#N/A</v>
      </c>
      <c r="U2121" s="14" t="e">
        <f t="shared" si="365"/>
        <v>#N/A</v>
      </c>
      <c r="V2121" s="14">
        <f t="shared" si="366"/>
        <v>0</v>
      </c>
      <c r="W2121" s="14" t="e">
        <f t="shared" si="367"/>
        <v>#N/A</v>
      </c>
      <c r="X2121" s="14" t="e">
        <f t="shared" si="368"/>
        <v>#N/A</v>
      </c>
    </row>
    <row r="2122" spans="1:24">
      <c r="A2122" s="10">
        <f>europe!A2133</f>
        <v>0</v>
      </c>
      <c r="B2122" s="9" t="e">
        <f>VLOOKUP($A2122,europe!$A$1:$B$3014,2,FALSE)</f>
        <v>#N/A</v>
      </c>
      <c r="C2122" s="9">
        <f>VLOOKUP($A2122,man_neu!$A$1:$D$3001,4,FALSE)</f>
        <v>0</v>
      </c>
      <c r="D2122" s="24" t="e">
        <f>VLOOKUP($A2122,cash!$A$1:$B$3001,2,FALSE)</f>
        <v>#N/A</v>
      </c>
      <c r="E2122" s="9" t="e">
        <f>VLOOKUP($A2122,patri!$A$1:$B$3002,2,FALSE)</f>
        <v>#N/A</v>
      </c>
      <c r="G2122" s="9" t="e">
        <f>VLOOKUP($A2122,anteile!$A$4:$D$2615,anteile!B$12,FALSE)</f>
        <v>#N/A</v>
      </c>
      <c r="H2122" s="9" t="e">
        <f>VLOOKUP($A2122,anteile!$A$4:$D$2615,anteile!C$12,FALSE)</f>
        <v>#N/A</v>
      </c>
      <c r="I2122" s="9" t="e">
        <f>VLOOKUP($A2122,anteile!$A$4:$D$2615,anteile!D$12,FALSE)</f>
        <v>#N/A</v>
      </c>
      <c r="K2122" s="24" t="e">
        <f t="shared" si="358"/>
        <v>#N/A</v>
      </c>
      <c r="L2122" s="24" t="e">
        <f t="shared" si="359"/>
        <v>#N/A</v>
      </c>
      <c r="M2122" s="24" t="e">
        <f>VLOOKUP($A2122,cash!$A$1:$B$3001,2,FALSE)</f>
        <v>#N/A</v>
      </c>
      <c r="N2122" s="24" t="e">
        <f t="shared" si="360"/>
        <v>#N/A</v>
      </c>
      <c r="P2122" s="24" t="e">
        <f t="shared" si="361"/>
        <v>#N/A</v>
      </c>
      <c r="Q2122" s="24" t="e">
        <f t="shared" si="362"/>
        <v>#N/A</v>
      </c>
      <c r="S2122" s="14" t="e">
        <f t="shared" si="363"/>
        <v>#N/A</v>
      </c>
      <c r="T2122" s="14" t="e">
        <f t="shared" si="364"/>
        <v>#N/A</v>
      </c>
      <c r="U2122" s="14" t="e">
        <f t="shared" si="365"/>
        <v>#N/A</v>
      </c>
      <c r="V2122" s="14">
        <f t="shared" si="366"/>
        <v>0</v>
      </c>
      <c r="W2122" s="14" t="e">
        <f t="shared" si="367"/>
        <v>#N/A</v>
      </c>
      <c r="X2122" s="14" t="e">
        <f t="shared" si="368"/>
        <v>#N/A</v>
      </c>
    </row>
    <row r="2123" spans="1:24">
      <c r="A2123" s="10">
        <f>europe!A2134</f>
        <v>0</v>
      </c>
      <c r="B2123" s="9" t="e">
        <f>VLOOKUP($A2123,europe!$A$1:$B$3014,2,FALSE)</f>
        <v>#N/A</v>
      </c>
      <c r="C2123" s="9">
        <f>VLOOKUP($A2123,man_neu!$A$1:$D$3001,4,FALSE)</f>
        <v>0</v>
      </c>
      <c r="D2123" s="24" t="e">
        <f>VLOOKUP($A2123,cash!$A$1:$B$3001,2,FALSE)</f>
        <v>#N/A</v>
      </c>
      <c r="E2123" s="9" t="e">
        <f>VLOOKUP($A2123,patri!$A$1:$B$3002,2,FALSE)</f>
        <v>#N/A</v>
      </c>
      <c r="G2123" s="9" t="e">
        <f>VLOOKUP($A2123,anteile!$A$4:$D$2615,anteile!B$12,FALSE)</f>
        <v>#N/A</v>
      </c>
      <c r="H2123" s="9" t="e">
        <f>VLOOKUP($A2123,anteile!$A$4:$D$2615,anteile!C$12,FALSE)</f>
        <v>#N/A</v>
      </c>
      <c r="I2123" s="9" t="e">
        <f>VLOOKUP($A2123,anteile!$A$4:$D$2615,anteile!D$12,FALSE)</f>
        <v>#N/A</v>
      </c>
      <c r="K2123" s="24" t="e">
        <f t="shared" si="358"/>
        <v>#N/A</v>
      </c>
      <c r="L2123" s="24" t="e">
        <f t="shared" si="359"/>
        <v>#N/A</v>
      </c>
      <c r="M2123" s="24" t="e">
        <f>VLOOKUP($A2123,cash!$A$1:$B$3001,2,FALSE)</f>
        <v>#N/A</v>
      </c>
      <c r="N2123" s="24" t="e">
        <f t="shared" si="360"/>
        <v>#N/A</v>
      </c>
      <c r="P2123" s="24" t="e">
        <f t="shared" si="361"/>
        <v>#N/A</v>
      </c>
      <c r="Q2123" s="24" t="e">
        <f t="shared" si="362"/>
        <v>#N/A</v>
      </c>
      <c r="S2123" s="14" t="e">
        <f t="shared" si="363"/>
        <v>#N/A</v>
      </c>
      <c r="T2123" s="14" t="e">
        <f t="shared" si="364"/>
        <v>#N/A</v>
      </c>
      <c r="U2123" s="14" t="e">
        <f t="shared" si="365"/>
        <v>#N/A</v>
      </c>
      <c r="V2123" s="14">
        <f t="shared" si="366"/>
        <v>0</v>
      </c>
      <c r="W2123" s="14" t="e">
        <f t="shared" si="367"/>
        <v>#N/A</v>
      </c>
      <c r="X2123" s="14" t="e">
        <f t="shared" si="368"/>
        <v>#N/A</v>
      </c>
    </row>
    <row r="2124" spans="1:24">
      <c r="A2124" s="10">
        <f>europe!A2135</f>
        <v>0</v>
      </c>
      <c r="B2124" s="9" t="e">
        <f>VLOOKUP($A2124,europe!$A$1:$B$3014,2,FALSE)</f>
        <v>#N/A</v>
      </c>
      <c r="C2124" s="9">
        <f>VLOOKUP($A2124,man_neu!$A$1:$D$3001,4,FALSE)</f>
        <v>0</v>
      </c>
      <c r="D2124" s="24" t="e">
        <f>VLOOKUP($A2124,cash!$A$1:$B$3001,2,FALSE)</f>
        <v>#N/A</v>
      </c>
      <c r="E2124" s="9" t="e">
        <f>VLOOKUP($A2124,patri!$A$1:$B$3002,2,FALSE)</f>
        <v>#N/A</v>
      </c>
      <c r="G2124" s="9" t="e">
        <f>VLOOKUP($A2124,anteile!$A$4:$D$2615,anteile!B$12,FALSE)</f>
        <v>#N/A</v>
      </c>
      <c r="H2124" s="9" t="e">
        <f>VLOOKUP($A2124,anteile!$A$4:$D$2615,anteile!C$12,FALSE)</f>
        <v>#N/A</v>
      </c>
      <c r="I2124" s="9" t="e">
        <f>VLOOKUP($A2124,anteile!$A$4:$D$2615,anteile!D$12,FALSE)</f>
        <v>#N/A</v>
      </c>
      <c r="K2124" s="24" t="e">
        <f t="shared" si="358"/>
        <v>#N/A</v>
      </c>
      <c r="L2124" s="24" t="e">
        <f t="shared" si="359"/>
        <v>#N/A</v>
      </c>
      <c r="M2124" s="24" t="e">
        <f>VLOOKUP($A2124,cash!$A$1:$B$3001,2,FALSE)</f>
        <v>#N/A</v>
      </c>
      <c r="N2124" s="24" t="e">
        <f t="shared" si="360"/>
        <v>#N/A</v>
      </c>
      <c r="P2124" s="24" t="e">
        <f t="shared" si="361"/>
        <v>#N/A</v>
      </c>
      <c r="Q2124" s="24" t="e">
        <f t="shared" si="362"/>
        <v>#N/A</v>
      </c>
      <c r="S2124" s="14" t="e">
        <f t="shared" si="363"/>
        <v>#N/A</v>
      </c>
      <c r="T2124" s="14" t="e">
        <f t="shared" si="364"/>
        <v>#N/A</v>
      </c>
      <c r="U2124" s="14" t="e">
        <f t="shared" si="365"/>
        <v>#N/A</v>
      </c>
      <c r="V2124" s="14">
        <f t="shared" si="366"/>
        <v>0</v>
      </c>
      <c r="W2124" s="14" t="e">
        <f t="shared" si="367"/>
        <v>#N/A</v>
      </c>
      <c r="X2124" s="14" t="e">
        <f t="shared" si="368"/>
        <v>#N/A</v>
      </c>
    </row>
    <row r="2125" spans="1:24">
      <c r="A2125" s="10">
        <f>europe!A2136</f>
        <v>0</v>
      </c>
      <c r="B2125" s="9" t="e">
        <f>VLOOKUP($A2125,europe!$A$1:$B$3014,2,FALSE)</f>
        <v>#N/A</v>
      </c>
      <c r="C2125" s="9">
        <f>VLOOKUP($A2125,man_neu!$A$1:$D$3001,4,FALSE)</f>
        <v>0</v>
      </c>
      <c r="D2125" s="24" t="e">
        <f>VLOOKUP($A2125,cash!$A$1:$B$3001,2,FALSE)</f>
        <v>#N/A</v>
      </c>
      <c r="E2125" s="9" t="e">
        <f>VLOOKUP($A2125,patri!$A$1:$B$3002,2,FALSE)</f>
        <v>#N/A</v>
      </c>
      <c r="G2125" s="9" t="e">
        <f>VLOOKUP($A2125,anteile!$A$4:$D$2615,anteile!B$12,FALSE)</f>
        <v>#N/A</v>
      </c>
      <c r="H2125" s="9" t="e">
        <f>VLOOKUP($A2125,anteile!$A$4:$D$2615,anteile!C$12,FALSE)</f>
        <v>#N/A</v>
      </c>
      <c r="I2125" s="9" t="e">
        <f>VLOOKUP($A2125,anteile!$A$4:$D$2615,anteile!D$12,FALSE)</f>
        <v>#N/A</v>
      </c>
      <c r="K2125" s="24" t="e">
        <f t="shared" si="358"/>
        <v>#N/A</v>
      </c>
      <c r="L2125" s="24" t="e">
        <f t="shared" si="359"/>
        <v>#N/A</v>
      </c>
      <c r="M2125" s="24" t="e">
        <f>VLOOKUP($A2125,cash!$A$1:$B$3001,2,FALSE)</f>
        <v>#N/A</v>
      </c>
      <c r="N2125" s="24" t="e">
        <f t="shared" si="360"/>
        <v>#N/A</v>
      </c>
      <c r="P2125" s="24" t="e">
        <f t="shared" si="361"/>
        <v>#N/A</v>
      </c>
      <c r="Q2125" s="24" t="e">
        <f t="shared" si="362"/>
        <v>#N/A</v>
      </c>
      <c r="S2125" s="14" t="e">
        <f t="shared" si="363"/>
        <v>#N/A</v>
      </c>
      <c r="T2125" s="14" t="e">
        <f t="shared" si="364"/>
        <v>#N/A</v>
      </c>
      <c r="U2125" s="14" t="e">
        <f t="shared" si="365"/>
        <v>#N/A</v>
      </c>
      <c r="V2125" s="14">
        <f t="shared" si="366"/>
        <v>0</v>
      </c>
      <c r="W2125" s="14" t="e">
        <f t="shared" si="367"/>
        <v>#N/A</v>
      </c>
      <c r="X2125" s="14" t="e">
        <f t="shared" si="368"/>
        <v>#N/A</v>
      </c>
    </row>
    <row r="2126" spans="1:24">
      <c r="A2126" s="10">
        <f>europe!A2137</f>
        <v>0</v>
      </c>
      <c r="B2126" s="9" t="e">
        <f>VLOOKUP($A2126,europe!$A$1:$B$3014,2,FALSE)</f>
        <v>#N/A</v>
      </c>
      <c r="C2126" s="9">
        <f>VLOOKUP($A2126,man_neu!$A$1:$D$3001,4,FALSE)</f>
        <v>0</v>
      </c>
      <c r="D2126" s="24" t="e">
        <f>VLOOKUP($A2126,cash!$A$1:$B$3001,2,FALSE)</f>
        <v>#N/A</v>
      </c>
      <c r="E2126" s="9" t="e">
        <f>VLOOKUP($A2126,patri!$A$1:$B$3002,2,FALSE)</f>
        <v>#N/A</v>
      </c>
      <c r="G2126" s="9" t="e">
        <f>VLOOKUP($A2126,anteile!$A$4:$D$2615,anteile!B$12,FALSE)</f>
        <v>#N/A</v>
      </c>
      <c r="H2126" s="9" t="e">
        <f>VLOOKUP($A2126,anteile!$A$4:$D$2615,anteile!C$12,FALSE)</f>
        <v>#N/A</v>
      </c>
      <c r="I2126" s="9" t="e">
        <f>VLOOKUP($A2126,anteile!$A$4:$D$2615,anteile!D$12,FALSE)</f>
        <v>#N/A</v>
      </c>
      <c r="K2126" s="24" t="e">
        <f t="shared" ref="K2126:K2189" si="369">B2126*G2126</f>
        <v>#N/A</v>
      </c>
      <c r="L2126" s="24" t="e">
        <f t="shared" ref="L2126:L2189" si="370">C2126*H2126</f>
        <v>#N/A</v>
      </c>
      <c r="M2126" s="24" t="e">
        <f>VLOOKUP($A2126,cash!$A$1:$B$3001,2,FALSE)</f>
        <v>#N/A</v>
      </c>
      <c r="N2126" s="24" t="e">
        <f t="shared" ref="N2126:N2189" si="371">E2126*I2126</f>
        <v>#N/A</v>
      </c>
      <c r="P2126" s="24" t="e">
        <f t="shared" si="361"/>
        <v>#N/A</v>
      </c>
      <c r="Q2126" s="24" t="e">
        <f t="shared" si="362"/>
        <v>#N/A</v>
      </c>
      <c r="S2126" s="14" t="e">
        <f t="shared" si="363"/>
        <v>#N/A</v>
      </c>
      <c r="T2126" s="14" t="e">
        <f t="shared" si="364"/>
        <v>#N/A</v>
      </c>
      <c r="U2126" s="14" t="e">
        <f t="shared" si="365"/>
        <v>#N/A</v>
      </c>
      <c r="V2126" s="14">
        <f t="shared" si="366"/>
        <v>0</v>
      </c>
      <c r="W2126" s="14" t="e">
        <f t="shared" si="367"/>
        <v>#N/A</v>
      </c>
      <c r="X2126" s="14" t="e">
        <f t="shared" si="368"/>
        <v>#N/A</v>
      </c>
    </row>
    <row r="2127" spans="1:24">
      <c r="A2127" s="10">
        <f>europe!A2138</f>
        <v>0</v>
      </c>
      <c r="B2127" s="9" t="e">
        <f>VLOOKUP($A2127,europe!$A$1:$B$3014,2,FALSE)</f>
        <v>#N/A</v>
      </c>
      <c r="C2127" s="9">
        <f>VLOOKUP($A2127,man_neu!$A$1:$D$3001,4,FALSE)</f>
        <v>0</v>
      </c>
      <c r="D2127" s="24" t="e">
        <f>VLOOKUP($A2127,cash!$A$1:$B$3001,2,FALSE)</f>
        <v>#N/A</v>
      </c>
      <c r="E2127" s="9" t="e">
        <f>VLOOKUP($A2127,patri!$A$1:$B$3002,2,FALSE)</f>
        <v>#N/A</v>
      </c>
      <c r="G2127" s="9" t="e">
        <f>VLOOKUP($A2127,anteile!$A$4:$D$2615,anteile!B$12,FALSE)</f>
        <v>#N/A</v>
      </c>
      <c r="H2127" s="9" t="e">
        <f>VLOOKUP($A2127,anteile!$A$4:$D$2615,anteile!C$12,FALSE)</f>
        <v>#N/A</v>
      </c>
      <c r="I2127" s="9" t="e">
        <f>VLOOKUP($A2127,anteile!$A$4:$D$2615,anteile!D$12,FALSE)</f>
        <v>#N/A</v>
      </c>
      <c r="K2127" s="24" t="e">
        <f t="shared" si="369"/>
        <v>#N/A</v>
      </c>
      <c r="L2127" s="24" t="e">
        <f t="shared" si="370"/>
        <v>#N/A</v>
      </c>
      <c r="M2127" s="24" t="e">
        <f>VLOOKUP($A2127,cash!$A$1:$B$3001,2,FALSE)</f>
        <v>#N/A</v>
      </c>
      <c r="N2127" s="24" t="e">
        <f t="shared" si="371"/>
        <v>#N/A</v>
      </c>
      <c r="P2127" s="24" t="e">
        <f t="shared" ref="P2127:P2190" si="372">SUM(K2127:M2127)</f>
        <v>#N/A</v>
      </c>
      <c r="Q2127" s="24" t="e">
        <f t="shared" ref="Q2127:Q2190" si="373">N2127</f>
        <v>#N/A</v>
      </c>
      <c r="S2127" s="14" t="e">
        <f t="shared" ref="S2127:S2190" si="374">P2127/P$6*100</f>
        <v>#N/A</v>
      </c>
      <c r="T2127" s="14" t="e">
        <f t="shared" ref="T2127:T2190" si="375">Q2127/Q$6*100</f>
        <v>#N/A</v>
      </c>
      <c r="U2127" s="14" t="e">
        <f t="shared" ref="U2127:U2190" si="376">B2127/B$6*100</f>
        <v>#N/A</v>
      </c>
      <c r="V2127" s="14">
        <f t="shared" ref="V2127:V2190" si="377">C2127/C$6*100</f>
        <v>0</v>
      </c>
      <c r="W2127" s="14" t="e">
        <f t="shared" ref="W2127:W2190" si="378">D2127/D$6*100</f>
        <v>#N/A</v>
      </c>
      <c r="X2127" s="14" t="e">
        <f t="shared" ref="X2127:X2190" si="379">E2127/E$6*100</f>
        <v>#N/A</v>
      </c>
    </row>
    <row r="2128" spans="1:24">
      <c r="A2128" s="10">
        <f>europe!A2139</f>
        <v>0</v>
      </c>
      <c r="B2128" s="9" t="e">
        <f>VLOOKUP($A2128,europe!$A$1:$B$3014,2,FALSE)</f>
        <v>#N/A</v>
      </c>
      <c r="C2128" s="9">
        <f>VLOOKUP($A2128,man_neu!$A$1:$D$3001,4,FALSE)</f>
        <v>0</v>
      </c>
      <c r="D2128" s="24" t="e">
        <f>VLOOKUP($A2128,cash!$A$1:$B$3001,2,FALSE)</f>
        <v>#N/A</v>
      </c>
      <c r="E2128" s="9" t="e">
        <f>VLOOKUP($A2128,patri!$A$1:$B$3002,2,FALSE)</f>
        <v>#N/A</v>
      </c>
      <c r="G2128" s="9" t="e">
        <f>VLOOKUP($A2128,anteile!$A$4:$D$2615,anteile!B$12,FALSE)</f>
        <v>#N/A</v>
      </c>
      <c r="H2128" s="9" t="e">
        <f>VLOOKUP($A2128,anteile!$A$4:$D$2615,anteile!C$12,FALSE)</f>
        <v>#N/A</v>
      </c>
      <c r="I2128" s="9" t="e">
        <f>VLOOKUP($A2128,anteile!$A$4:$D$2615,anteile!D$12,FALSE)</f>
        <v>#N/A</v>
      </c>
      <c r="K2128" s="24" t="e">
        <f t="shared" si="369"/>
        <v>#N/A</v>
      </c>
      <c r="L2128" s="24" t="e">
        <f t="shared" si="370"/>
        <v>#N/A</v>
      </c>
      <c r="M2128" s="24" t="e">
        <f>VLOOKUP($A2128,cash!$A$1:$B$3001,2,FALSE)</f>
        <v>#N/A</v>
      </c>
      <c r="N2128" s="24" t="e">
        <f t="shared" si="371"/>
        <v>#N/A</v>
      </c>
      <c r="P2128" s="24" t="e">
        <f t="shared" si="372"/>
        <v>#N/A</v>
      </c>
      <c r="Q2128" s="24" t="e">
        <f t="shared" si="373"/>
        <v>#N/A</v>
      </c>
      <c r="S2128" s="14" t="e">
        <f t="shared" si="374"/>
        <v>#N/A</v>
      </c>
      <c r="T2128" s="14" t="e">
        <f t="shared" si="375"/>
        <v>#N/A</v>
      </c>
      <c r="U2128" s="14" t="e">
        <f t="shared" si="376"/>
        <v>#N/A</v>
      </c>
      <c r="V2128" s="14">
        <f t="shared" si="377"/>
        <v>0</v>
      </c>
      <c r="W2128" s="14" t="e">
        <f t="shared" si="378"/>
        <v>#N/A</v>
      </c>
      <c r="X2128" s="14" t="e">
        <f t="shared" si="379"/>
        <v>#N/A</v>
      </c>
    </row>
    <row r="2129" spans="1:24">
      <c r="A2129" s="10">
        <f>europe!A2140</f>
        <v>0</v>
      </c>
      <c r="B2129" s="9" t="e">
        <f>VLOOKUP($A2129,europe!$A$1:$B$3014,2,FALSE)</f>
        <v>#N/A</v>
      </c>
      <c r="C2129" s="9">
        <f>VLOOKUP($A2129,man_neu!$A$1:$D$3001,4,FALSE)</f>
        <v>0</v>
      </c>
      <c r="D2129" s="24" t="e">
        <f>VLOOKUP($A2129,cash!$A$1:$B$3001,2,FALSE)</f>
        <v>#N/A</v>
      </c>
      <c r="E2129" s="9" t="e">
        <f>VLOOKUP($A2129,patri!$A$1:$B$3002,2,FALSE)</f>
        <v>#N/A</v>
      </c>
      <c r="G2129" s="9" t="e">
        <f>VLOOKUP($A2129,anteile!$A$4:$D$2615,anteile!B$12,FALSE)</f>
        <v>#N/A</v>
      </c>
      <c r="H2129" s="9" t="e">
        <f>VLOOKUP($A2129,anteile!$A$4:$D$2615,anteile!C$12,FALSE)</f>
        <v>#N/A</v>
      </c>
      <c r="I2129" s="9" t="e">
        <f>VLOOKUP($A2129,anteile!$A$4:$D$2615,anteile!D$12,FALSE)</f>
        <v>#N/A</v>
      </c>
      <c r="K2129" s="24" t="e">
        <f t="shared" si="369"/>
        <v>#N/A</v>
      </c>
      <c r="L2129" s="24" t="e">
        <f t="shared" si="370"/>
        <v>#N/A</v>
      </c>
      <c r="M2129" s="24" t="e">
        <f>VLOOKUP($A2129,cash!$A$1:$B$3001,2,FALSE)</f>
        <v>#N/A</v>
      </c>
      <c r="N2129" s="24" t="e">
        <f t="shared" si="371"/>
        <v>#N/A</v>
      </c>
      <c r="P2129" s="24" t="e">
        <f t="shared" si="372"/>
        <v>#N/A</v>
      </c>
      <c r="Q2129" s="24" t="e">
        <f t="shared" si="373"/>
        <v>#N/A</v>
      </c>
      <c r="S2129" s="14" t="e">
        <f t="shared" si="374"/>
        <v>#N/A</v>
      </c>
      <c r="T2129" s="14" t="e">
        <f t="shared" si="375"/>
        <v>#N/A</v>
      </c>
      <c r="U2129" s="14" t="e">
        <f t="shared" si="376"/>
        <v>#N/A</v>
      </c>
      <c r="V2129" s="14">
        <f t="shared" si="377"/>
        <v>0</v>
      </c>
      <c r="W2129" s="14" t="e">
        <f t="shared" si="378"/>
        <v>#N/A</v>
      </c>
      <c r="X2129" s="14" t="e">
        <f t="shared" si="379"/>
        <v>#N/A</v>
      </c>
    </row>
    <row r="2130" spans="1:24">
      <c r="A2130" s="10">
        <f>europe!A2141</f>
        <v>0</v>
      </c>
      <c r="B2130" s="9" t="e">
        <f>VLOOKUP($A2130,europe!$A$1:$B$3014,2,FALSE)</f>
        <v>#N/A</v>
      </c>
      <c r="C2130" s="9">
        <f>VLOOKUP($A2130,man_neu!$A$1:$D$3001,4,FALSE)</f>
        <v>0</v>
      </c>
      <c r="D2130" s="24" t="e">
        <f>VLOOKUP($A2130,cash!$A$1:$B$3001,2,FALSE)</f>
        <v>#N/A</v>
      </c>
      <c r="E2130" s="9" t="e">
        <f>VLOOKUP($A2130,patri!$A$1:$B$3002,2,FALSE)</f>
        <v>#N/A</v>
      </c>
      <c r="G2130" s="9" t="e">
        <f>VLOOKUP($A2130,anteile!$A$4:$D$2615,anteile!B$12,FALSE)</f>
        <v>#N/A</v>
      </c>
      <c r="H2130" s="9" t="e">
        <f>VLOOKUP($A2130,anteile!$A$4:$D$2615,anteile!C$12,FALSE)</f>
        <v>#N/A</v>
      </c>
      <c r="I2130" s="9" t="e">
        <f>VLOOKUP($A2130,anteile!$A$4:$D$2615,anteile!D$12,FALSE)</f>
        <v>#N/A</v>
      </c>
      <c r="K2130" s="24" t="e">
        <f t="shared" si="369"/>
        <v>#N/A</v>
      </c>
      <c r="L2130" s="24" t="e">
        <f t="shared" si="370"/>
        <v>#N/A</v>
      </c>
      <c r="M2130" s="24" t="e">
        <f>VLOOKUP($A2130,cash!$A$1:$B$3001,2,FALSE)</f>
        <v>#N/A</v>
      </c>
      <c r="N2130" s="24" t="e">
        <f t="shared" si="371"/>
        <v>#N/A</v>
      </c>
      <c r="P2130" s="24" t="e">
        <f t="shared" si="372"/>
        <v>#N/A</v>
      </c>
      <c r="Q2130" s="24" t="e">
        <f t="shared" si="373"/>
        <v>#N/A</v>
      </c>
      <c r="S2130" s="14" t="e">
        <f t="shared" si="374"/>
        <v>#N/A</v>
      </c>
      <c r="T2130" s="14" t="e">
        <f t="shared" si="375"/>
        <v>#N/A</v>
      </c>
      <c r="U2130" s="14" t="e">
        <f t="shared" si="376"/>
        <v>#N/A</v>
      </c>
      <c r="V2130" s="14">
        <f t="shared" si="377"/>
        <v>0</v>
      </c>
      <c r="W2130" s="14" t="e">
        <f t="shared" si="378"/>
        <v>#N/A</v>
      </c>
      <c r="X2130" s="14" t="e">
        <f t="shared" si="379"/>
        <v>#N/A</v>
      </c>
    </row>
    <row r="2131" spans="1:24">
      <c r="A2131" s="10">
        <f>europe!A2142</f>
        <v>0</v>
      </c>
      <c r="B2131" s="9" t="e">
        <f>VLOOKUP($A2131,europe!$A$1:$B$3014,2,FALSE)</f>
        <v>#N/A</v>
      </c>
      <c r="C2131" s="9">
        <f>VLOOKUP($A2131,man_neu!$A$1:$D$3001,4,FALSE)</f>
        <v>0</v>
      </c>
      <c r="D2131" s="24" t="e">
        <f>VLOOKUP($A2131,cash!$A$1:$B$3001,2,FALSE)</f>
        <v>#N/A</v>
      </c>
      <c r="E2131" s="9" t="e">
        <f>VLOOKUP($A2131,patri!$A$1:$B$3002,2,FALSE)</f>
        <v>#N/A</v>
      </c>
      <c r="G2131" s="9" t="e">
        <f>VLOOKUP($A2131,anteile!$A$4:$D$2615,anteile!B$12,FALSE)</f>
        <v>#N/A</v>
      </c>
      <c r="H2131" s="9" t="e">
        <f>VLOOKUP($A2131,anteile!$A$4:$D$2615,anteile!C$12,FALSE)</f>
        <v>#N/A</v>
      </c>
      <c r="I2131" s="9" t="e">
        <f>VLOOKUP($A2131,anteile!$A$4:$D$2615,anteile!D$12,FALSE)</f>
        <v>#N/A</v>
      </c>
      <c r="K2131" s="24" t="e">
        <f t="shared" si="369"/>
        <v>#N/A</v>
      </c>
      <c r="L2131" s="24" t="e">
        <f t="shared" si="370"/>
        <v>#N/A</v>
      </c>
      <c r="M2131" s="24" t="e">
        <f>VLOOKUP($A2131,cash!$A$1:$B$3001,2,FALSE)</f>
        <v>#N/A</v>
      </c>
      <c r="N2131" s="24" t="e">
        <f t="shared" si="371"/>
        <v>#N/A</v>
      </c>
      <c r="P2131" s="24" t="e">
        <f t="shared" si="372"/>
        <v>#N/A</v>
      </c>
      <c r="Q2131" s="24" t="e">
        <f t="shared" si="373"/>
        <v>#N/A</v>
      </c>
      <c r="S2131" s="14" t="e">
        <f t="shared" si="374"/>
        <v>#N/A</v>
      </c>
      <c r="T2131" s="14" t="e">
        <f t="shared" si="375"/>
        <v>#N/A</v>
      </c>
      <c r="U2131" s="14" t="e">
        <f t="shared" si="376"/>
        <v>#N/A</v>
      </c>
      <c r="V2131" s="14">
        <f t="shared" si="377"/>
        <v>0</v>
      </c>
      <c r="W2131" s="14" t="e">
        <f t="shared" si="378"/>
        <v>#N/A</v>
      </c>
      <c r="X2131" s="14" t="e">
        <f t="shared" si="379"/>
        <v>#N/A</v>
      </c>
    </row>
    <row r="2132" spans="1:24">
      <c r="A2132" s="10">
        <f>europe!A2143</f>
        <v>0</v>
      </c>
      <c r="B2132" s="9" t="e">
        <f>VLOOKUP($A2132,europe!$A$1:$B$3014,2,FALSE)</f>
        <v>#N/A</v>
      </c>
      <c r="C2132" s="9">
        <f>VLOOKUP($A2132,man_neu!$A$1:$D$3001,4,FALSE)</f>
        <v>0</v>
      </c>
      <c r="D2132" s="24" t="e">
        <f>VLOOKUP($A2132,cash!$A$1:$B$3001,2,FALSE)</f>
        <v>#N/A</v>
      </c>
      <c r="E2132" s="9" t="e">
        <f>VLOOKUP($A2132,patri!$A$1:$B$3002,2,FALSE)</f>
        <v>#N/A</v>
      </c>
      <c r="G2132" s="9" t="e">
        <f>VLOOKUP($A2132,anteile!$A$4:$D$2615,anteile!B$12,FALSE)</f>
        <v>#N/A</v>
      </c>
      <c r="H2132" s="9" t="e">
        <f>VLOOKUP($A2132,anteile!$A$4:$D$2615,anteile!C$12,FALSE)</f>
        <v>#N/A</v>
      </c>
      <c r="I2132" s="9" t="e">
        <f>VLOOKUP($A2132,anteile!$A$4:$D$2615,anteile!D$12,FALSE)</f>
        <v>#N/A</v>
      </c>
      <c r="K2132" s="24" t="e">
        <f t="shared" si="369"/>
        <v>#N/A</v>
      </c>
      <c r="L2132" s="24" t="e">
        <f t="shared" si="370"/>
        <v>#N/A</v>
      </c>
      <c r="M2132" s="24" t="e">
        <f>VLOOKUP($A2132,cash!$A$1:$B$3001,2,FALSE)</f>
        <v>#N/A</v>
      </c>
      <c r="N2132" s="24" t="e">
        <f t="shared" si="371"/>
        <v>#N/A</v>
      </c>
      <c r="P2132" s="24" t="e">
        <f t="shared" si="372"/>
        <v>#N/A</v>
      </c>
      <c r="Q2132" s="24" t="e">
        <f t="shared" si="373"/>
        <v>#N/A</v>
      </c>
      <c r="S2132" s="14" t="e">
        <f t="shared" si="374"/>
        <v>#N/A</v>
      </c>
      <c r="T2132" s="14" t="e">
        <f t="shared" si="375"/>
        <v>#N/A</v>
      </c>
      <c r="U2132" s="14" t="e">
        <f t="shared" si="376"/>
        <v>#N/A</v>
      </c>
      <c r="V2132" s="14">
        <f t="shared" si="377"/>
        <v>0</v>
      </c>
      <c r="W2132" s="14" t="e">
        <f t="shared" si="378"/>
        <v>#N/A</v>
      </c>
      <c r="X2132" s="14" t="e">
        <f t="shared" si="379"/>
        <v>#N/A</v>
      </c>
    </row>
    <row r="2133" spans="1:24">
      <c r="A2133" s="10">
        <f>europe!A2144</f>
        <v>0</v>
      </c>
      <c r="B2133" s="9" t="e">
        <f>VLOOKUP($A2133,europe!$A$1:$B$3014,2,FALSE)</f>
        <v>#N/A</v>
      </c>
      <c r="C2133" s="9">
        <f>VLOOKUP($A2133,man_neu!$A$1:$D$3001,4,FALSE)</f>
        <v>0</v>
      </c>
      <c r="D2133" s="24" t="e">
        <f>VLOOKUP($A2133,cash!$A$1:$B$3001,2,FALSE)</f>
        <v>#N/A</v>
      </c>
      <c r="E2133" s="9" t="e">
        <f>VLOOKUP($A2133,patri!$A$1:$B$3002,2,FALSE)</f>
        <v>#N/A</v>
      </c>
      <c r="G2133" s="9" t="e">
        <f>VLOOKUP($A2133,anteile!$A$4:$D$2615,anteile!B$12,FALSE)</f>
        <v>#N/A</v>
      </c>
      <c r="H2133" s="9" t="e">
        <f>VLOOKUP($A2133,anteile!$A$4:$D$2615,anteile!C$12,FALSE)</f>
        <v>#N/A</v>
      </c>
      <c r="I2133" s="9" t="e">
        <f>VLOOKUP($A2133,anteile!$A$4:$D$2615,anteile!D$12,FALSE)</f>
        <v>#N/A</v>
      </c>
      <c r="K2133" s="24" t="e">
        <f t="shared" si="369"/>
        <v>#N/A</v>
      </c>
      <c r="L2133" s="24" t="e">
        <f t="shared" si="370"/>
        <v>#N/A</v>
      </c>
      <c r="M2133" s="24" t="e">
        <f>VLOOKUP($A2133,cash!$A$1:$B$3001,2,FALSE)</f>
        <v>#N/A</v>
      </c>
      <c r="N2133" s="24" t="e">
        <f t="shared" si="371"/>
        <v>#N/A</v>
      </c>
      <c r="P2133" s="24" t="e">
        <f t="shared" si="372"/>
        <v>#N/A</v>
      </c>
      <c r="Q2133" s="24" t="e">
        <f t="shared" si="373"/>
        <v>#N/A</v>
      </c>
      <c r="S2133" s="14" t="e">
        <f t="shared" si="374"/>
        <v>#N/A</v>
      </c>
      <c r="T2133" s="14" t="e">
        <f t="shared" si="375"/>
        <v>#N/A</v>
      </c>
      <c r="U2133" s="14" t="e">
        <f t="shared" si="376"/>
        <v>#N/A</v>
      </c>
      <c r="V2133" s="14">
        <f t="shared" si="377"/>
        <v>0</v>
      </c>
      <c r="W2133" s="14" t="e">
        <f t="shared" si="378"/>
        <v>#N/A</v>
      </c>
      <c r="X2133" s="14" t="e">
        <f t="shared" si="379"/>
        <v>#N/A</v>
      </c>
    </row>
    <row r="2134" spans="1:24">
      <c r="A2134" s="10">
        <f>europe!A2145</f>
        <v>0</v>
      </c>
      <c r="B2134" s="9" t="e">
        <f>VLOOKUP($A2134,europe!$A$1:$B$3014,2,FALSE)</f>
        <v>#N/A</v>
      </c>
      <c r="C2134" s="9">
        <f>VLOOKUP($A2134,man_neu!$A$1:$D$3001,4,FALSE)</f>
        <v>0</v>
      </c>
      <c r="D2134" s="24" t="e">
        <f>VLOOKUP($A2134,cash!$A$1:$B$3001,2,FALSE)</f>
        <v>#N/A</v>
      </c>
      <c r="E2134" s="9" t="e">
        <f>VLOOKUP($A2134,patri!$A$1:$B$3002,2,FALSE)</f>
        <v>#N/A</v>
      </c>
      <c r="G2134" s="9" t="e">
        <f>VLOOKUP($A2134,anteile!$A$4:$D$2615,anteile!B$12,FALSE)</f>
        <v>#N/A</v>
      </c>
      <c r="H2134" s="9" t="e">
        <f>VLOOKUP($A2134,anteile!$A$4:$D$2615,anteile!C$12,FALSE)</f>
        <v>#N/A</v>
      </c>
      <c r="I2134" s="9" t="e">
        <f>VLOOKUP($A2134,anteile!$A$4:$D$2615,anteile!D$12,FALSE)</f>
        <v>#N/A</v>
      </c>
      <c r="K2134" s="24" t="e">
        <f t="shared" si="369"/>
        <v>#N/A</v>
      </c>
      <c r="L2134" s="24" t="e">
        <f t="shared" si="370"/>
        <v>#N/A</v>
      </c>
      <c r="M2134" s="24" t="e">
        <f>VLOOKUP($A2134,cash!$A$1:$B$3001,2,FALSE)</f>
        <v>#N/A</v>
      </c>
      <c r="N2134" s="24" t="e">
        <f t="shared" si="371"/>
        <v>#N/A</v>
      </c>
      <c r="P2134" s="24" t="e">
        <f t="shared" si="372"/>
        <v>#N/A</v>
      </c>
      <c r="Q2134" s="24" t="e">
        <f t="shared" si="373"/>
        <v>#N/A</v>
      </c>
      <c r="S2134" s="14" t="e">
        <f t="shared" si="374"/>
        <v>#N/A</v>
      </c>
      <c r="T2134" s="14" t="e">
        <f t="shared" si="375"/>
        <v>#N/A</v>
      </c>
      <c r="U2134" s="14" t="e">
        <f t="shared" si="376"/>
        <v>#N/A</v>
      </c>
      <c r="V2134" s="14">
        <f t="shared" si="377"/>
        <v>0</v>
      </c>
      <c r="W2134" s="14" t="e">
        <f t="shared" si="378"/>
        <v>#N/A</v>
      </c>
      <c r="X2134" s="14" t="e">
        <f t="shared" si="379"/>
        <v>#N/A</v>
      </c>
    </row>
    <row r="2135" spans="1:24">
      <c r="A2135" s="10">
        <f>europe!A2146</f>
        <v>0</v>
      </c>
      <c r="B2135" s="9" t="e">
        <f>VLOOKUP($A2135,europe!$A$1:$B$3014,2,FALSE)</f>
        <v>#N/A</v>
      </c>
      <c r="C2135" s="9">
        <f>VLOOKUP($A2135,man_neu!$A$1:$D$3001,4,FALSE)</f>
        <v>0</v>
      </c>
      <c r="D2135" s="24" t="e">
        <f>VLOOKUP($A2135,cash!$A$1:$B$3001,2,FALSE)</f>
        <v>#N/A</v>
      </c>
      <c r="E2135" s="9" t="e">
        <f>VLOOKUP($A2135,patri!$A$1:$B$3002,2,FALSE)</f>
        <v>#N/A</v>
      </c>
      <c r="G2135" s="9" t="e">
        <f>VLOOKUP($A2135,anteile!$A$4:$D$2615,anteile!B$12,FALSE)</f>
        <v>#N/A</v>
      </c>
      <c r="H2135" s="9" t="e">
        <f>VLOOKUP($A2135,anteile!$A$4:$D$2615,anteile!C$12,FALSE)</f>
        <v>#N/A</v>
      </c>
      <c r="I2135" s="9" t="e">
        <f>VLOOKUP($A2135,anteile!$A$4:$D$2615,anteile!D$12,FALSE)</f>
        <v>#N/A</v>
      </c>
      <c r="K2135" s="24" t="e">
        <f t="shared" si="369"/>
        <v>#N/A</v>
      </c>
      <c r="L2135" s="24" t="e">
        <f t="shared" si="370"/>
        <v>#N/A</v>
      </c>
      <c r="M2135" s="24" t="e">
        <f>VLOOKUP($A2135,cash!$A$1:$B$3001,2,FALSE)</f>
        <v>#N/A</v>
      </c>
      <c r="N2135" s="24" t="e">
        <f t="shared" si="371"/>
        <v>#N/A</v>
      </c>
      <c r="P2135" s="24" t="e">
        <f t="shared" si="372"/>
        <v>#N/A</v>
      </c>
      <c r="Q2135" s="24" t="e">
        <f t="shared" si="373"/>
        <v>#N/A</v>
      </c>
      <c r="S2135" s="14" t="e">
        <f t="shared" si="374"/>
        <v>#N/A</v>
      </c>
      <c r="T2135" s="14" t="e">
        <f t="shared" si="375"/>
        <v>#N/A</v>
      </c>
      <c r="U2135" s="14" t="e">
        <f t="shared" si="376"/>
        <v>#N/A</v>
      </c>
      <c r="V2135" s="14">
        <f t="shared" si="377"/>
        <v>0</v>
      </c>
      <c r="W2135" s="14" t="e">
        <f t="shared" si="378"/>
        <v>#N/A</v>
      </c>
      <c r="X2135" s="14" t="e">
        <f t="shared" si="379"/>
        <v>#N/A</v>
      </c>
    </row>
    <row r="2136" spans="1:24">
      <c r="A2136" s="10">
        <f>europe!A2147</f>
        <v>0</v>
      </c>
      <c r="B2136" s="9" t="e">
        <f>VLOOKUP($A2136,europe!$A$1:$B$3014,2,FALSE)</f>
        <v>#N/A</v>
      </c>
      <c r="C2136" s="9">
        <f>VLOOKUP($A2136,man_neu!$A$1:$D$3001,4,FALSE)</f>
        <v>0</v>
      </c>
      <c r="D2136" s="24" t="e">
        <f>VLOOKUP($A2136,cash!$A$1:$B$3001,2,FALSE)</f>
        <v>#N/A</v>
      </c>
      <c r="E2136" s="9" t="e">
        <f>VLOOKUP($A2136,patri!$A$1:$B$3002,2,FALSE)</f>
        <v>#N/A</v>
      </c>
      <c r="G2136" s="9" t="e">
        <f>VLOOKUP($A2136,anteile!$A$4:$D$2615,anteile!B$12,FALSE)</f>
        <v>#N/A</v>
      </c>
      <c r="H2136" s="9" t="e">
        <f>VLOOKUP($A2136,anteile!$A$4:$D$2615,anteile!C$12,FALSE)</f>
        <v>#N/A</v>
      </c>
      <c r="I2136" s="9" t="e">
        <f>VLOOKUP($A2136,anteile!$A$4:$D$2615,anteile!D$12,FALSE)</f>
        <v>#N/A</v>
      </c>
      <c r="K2136" s="24" t="e">
        <f t="shared" si="369"/>
        <v>#N/A</v>
      </c>
      <c r="L2136" s="24" t="e">
        <f t="shared" si="370"/>
        <v>#N/A</v>
      </c>
      <c r="M2136" s="24" t="e">
        <f>VLOOKUP($A2136,cash!$A$1:$B$3001,2,FALSE)</f>
        <v>#N/A</v>
      </c>
      <c r="N2136" s="24" t="e">
        <f t="shared" si="371"/>
        <v>#N/A</v>
      </c>
      <c r="P2136" s="24" t="e">
        <f t="shared" si="372"/>
        <v>#N/A</v>
      </c>
      <c r="Q2136" s="24" t="e">
        <f t="shared" si="373"/>
        <v>#N/A</v>
      </c>
      <c r="S2136" s="14" t="e">
        <f t="shared" si="374"/>
        <v>#N/A</v>
      </c>
      <c r="T2136" s="14" t="e">
        <f t="shared" si="375"/>
        <v>#N/A</v>
      </c>
      <c r="U2136" s="14" t="e">
        <f t="shared" si="376"/>
        <v>#N/A</v>
      </c>
      <c r="V2136" s="14">
        <f t="shared" si="377"/>
        <v>0</v>
      </c>
      <c r="W2136" s="14" t="e">
        <f t="shared" si="378"/>
        <v>#N/A</v>
      </c>
      <c r="X2136" s="14" t="e">
        <f t="shared" si="379"/>
        <v>#N/A</v>
      </c>
    </row>
    <row r="2137" spans="1:24">
      <c r="A2137" s="10">
        <f>europe!A2148</f>
        <v>0</v>
      </c>
      <c r="B2137" s="9" t="e">
        <f>VLOOKUP($A2137,europe!$A$1:$B$3014,2,FALSE)</f>
        <v>#N/A</v>
      </c>
      <c r="C2137" s="9">
        <f>VLOOKUP($A2137,man_neu!$A$1:$D$3001,4,FALSE)</f>
        <v>0</v>
      </c>
      <c r="D2137" s="24" t="e">
        <f>VLOOKUP($A2137,cash!$A$1:$B$3001,2,FALSE)</f>
        <v>#N/A</v>
      </c>
      <c r="E2137" s="9" t="e">
        <f>VLOOKUP($A2137,patri!$A$1:$B$3002,2,FALSE)</f>
        <v>#N/A</v>
      </c>
      <c r="G2137" s="9" t="e">
        <f>VLOOKUP($A2137,anteile!$A$4:$D$2615,anteile!B$12,FALSE)</f>
        <v>#N/A</v>
      </c>
      <c r="H2137" s="9" t="e">
        <f>VLOOKUP($A2137,anteile!$A$4:$D$2615,anteile!C$12,FALSE)</f>
        <v>#N/A</v>
      </c>
      <c r="I2137" s="9" t="e">
        <f>VLOOKUP($A2137,anteile!$A$4:$D$2615,anteile!D$12,FALSE)</f>
        <v>#N/A</v>
      </c>
      <c r="K2137" s="24" t="e">
        <f t="shared" si="369"/>
        <v>#N/A</v>
      </c>
      <c r="L2137" s="24" t="e">
        <f t="shared" si="370"/>
        <v>#N/A</v>
      </c>
      <c r="M2137" s="24" t="e">
        <f>VLOOKUP($A2137,cash!$A$1:$B$3001,2,FALSE)</f>
        <v>#N/A</v>
      </c>
      <c r="N2137" s="24" t="e">
        <f t="shared" si="371"/>
        <v>#N/A</v>
      </c>
      <c r="P2137" s="24" t="e">
        <f t="shared" si="372"/>
        <v>#N/A</v>
      </c>
      <c r="Q2137" s="24" t="e">
        <f t="shared" si="373"/>
        <v>#N/A</v>
      </c>
      <c r="S2137" s="14" t="e">
        <f t="shared" si="374"/>
        <v>#N/A</v>
      </c>
      <c r="T2137" s="14" t="e">
        <f t="shared" si="375"/>
        <v>#N/A</v>
      </c>
      <c r="U2137" s="14" t="e">
        <f t="shared" si="376"/>
        <v>#N/A</v>
      </c>
      <c r="V2137" s="14">
        <f t="shared" si="377"/>
        <v>0</v>
      </c>
      <c r="W2137" s="14" t="e">
        <f t="shared" si="378"/>
        <v>#N/A</v>
      </c>
      <c r="X2137" s="14" t="e">
        <f t="shared" si="379"/>
        <v>#N/A</v>
      </c>
    </row>
    <row r="2138" spans="1:24">
      <c r="A2138" s="10">
        <f>europe!A2149</f>
        <v>0</v>
      </c>
      <c r="B2138" s="9" t="e">
        <f>VLOOKUP($A2138,europe!$A$1:$B$3014,2,FALSE)</f>
        <v>#N/A</v>
      </c>
      <c r="C2138" s="9">
        <f>VLOOKUP($A2138,man_neu!$A$1:$D$3001,4,FALSE)</f>
        <v>0</v>
      </c>
      <c r="D2138" s="24" t="e">
        <f>VLOOKUP($A2138,cash!$A$1:$B$3001,2,FALSE)</f>
        <v>#N/A</v>
      </c>
      <c r="E2138" s="9" t="e">
        <f>VLOOKUP($A2138,patri!$A$1:$B$3002,2,FALSE)</f>
        <v>#N/A</v>
      </c>
      <c r="G2138" s="9" t="e">
        <f>VLOOKUP($A2138,anteile!$A$4:$D$2615,anteile!B$12,FALSE)</f>
        <v>#N/A</v>
      </c>
      <c r="H2138" s="9" t="e">
        <f>VLOOKUP($A2138,anteile!$A$4:$D$2615,anteile!C$12,FALSE)</f>
        <v>#N/A</v>
      </c>
      <c r="I2138" s="9" t="e">
        <f>VLOOKUP($A2138,anteile!$A$4:$D$2615,anteile!D$12,FALSE)</f>
        <v>#N/A</v>
      </c>
      <c r="K2138" s="24" t="e">
        <f t="shared" si="369"/>
        <v>#N/A</v>
      </c>
      <c r="L2138" s="24" t="e">
        <f t="shared" si="370"/>
        <v>#N/A</v>
      </c>
      <c r="M2138" s="24" t="e">
        <f>VLOOKUP($A2138,cash!$A$1:$B$3001,2,FALSE)</f>
        <v>#N/A</v>
      </c>
      <c r="N2138" s="24" t="e">
        <f t="shared" si="371"/>
        <v>#N/A</v>
      </c>
      <c r="P2138" s="24" t="e">
        <f t="shared" si="372"/>
        <v>#N/A</v>
      </c>
      <c r="Q2138" s="24" t="e">
        <f t="shared" si="373"/>
        <v>#N/A</v>
      </c>
      <c r="S2138" s="14" t="e">
        <f t="shared" si="374"/>
        <v>#N/A</v>
      </c>
      <c r="T2138" s="14" t="e">
        <f t="shared" si="375"/>
        <v>#N/A</v>
      </c>
      <c r="U2138" s="14" t="e">
        <f t="shared" si="376"/>
        <v>#N/A</v>
      </c>
      <c r="V2138" s="14">
        <f t="shared" si="377"/>
        <v>0</v>
      </c>
      <c r="W2138" s="14" t="e">
        <f t="shared" si="378"/>
        <v>#N/A</v>
      </c>
      <c r="X2138" s="14" t="e">
        <f t="shared" si="379"/>
        <v>#N/A</v>
      </c>
    </row>
    <row r="2139" spans="1:24">
      <c r="A2139" s="10">
        <f>europe!A2150</f>
        <v>0</v>
      </c>
      <c r="B2139" s="9" t="e">
        <f>VLOOKUP($A2139,europe!$A$1:$B$3014,2,FALSE)</f>
        <v>#N/A</v>
      </c>
      <c r="C2139" s="9">
        <f>VLOOKUP($A2139,man_neu!$A$1:$D$3001,4,FALSE)</f>
        <v>0</v>
      </c>
      <c r="D2139" s="24" t="e">
        <f>VLOOKUP($A2139,cash!$A$1:$B$3001,2,FALSE)</f>
        <v>#N/A</v>
      </c>
      <c r="E2139" s="9" t="e">
        <f>VLOOKUP($A2139,patri!$A$1:$B$3002,2,FALSE)</f>
        <v>#N/A</v>
      </c>
      <c r="G2139" s="9" t="e">
        <f>VLOOKUP($A2139,anteile!$A$4:$D$2615,anteile!B$12,FALSE)</f>
        <v>#N/A</v>
      </c>
      <c r="H2139" s="9" t="e">
        <f>VLOOKUP($A2139,anteile!$A$4:$D$2615,anteile!C$12,FALSE)</f>
        <v>#N/A</v>
      </c>
      <c r="I2139" s="9" t="e">
        <f>VLOOKUP($A2139,anteile!$A$4:$D$2615,anteile!D$12,FALSE)</f>
        <v>#N/A</v>
      </c>
      <c r="K2139" s="24" t="e">
        <f t="shared" si="369"/>
        <v>#N/A</v>
      </c>
      <c r="L2139" s="24" t="e">
        <f t="shared" si="370"/>
        <v>#N/A</v>
      </c>
      <c r="M2139" s="24" t="e">
        <f>VLOOKUP($A2139,cash!$A$1:$B$3001,2,FALSE)</f>
        <v>#N/A</v>
      </c>
      <c r="N2139" s="24" t="e">
        <f t="shared" si="371"/>
        <v>#N/A</v>
      </c>
      <c r="P2139" s="24" t="e">
        <f t="shared" si="372"/>
        <v>#N/A</v>
      </c>
      <c r="Q2139" s="24" t="e">
        <f t="shared" si="373"/>
        <v>#N/A</v>
      </c>
      <c r="S2139" s="14" t="e">
        <f t="shared" si="374"/>
        <v>#N/A</v>
      </c>
      <c r="T2139" s="14" t="e">
        <f t="shared" si="375"/>
        <v>#N/A</v>
      </c>
      <c r="U2139" s="14" t="e">
        <f t="shared" si="376"/>
        <v>#N/A</v>
      </c>
      <c r="V2139" s="14">
        <f t="shared" si="377"/>
        <v>0</v>
      </c>
      <c r="W2139" s="14" t="e">
        <f t="shared" si="378"/>
        <v>#N/A</v>
      </c>
      <c r="X2139" s="14" t="e">
        <f t="shared" si="379"/>
        <v>#N/A</v>
      </c>
    </row>
    <row r="2140" spans="1:24">
      <c r="A2140" s="10">
        <f>europe!A2151</f>
        <v>0</v>
      </c>
      <c r="B2140" s="9" t="e">
        <f>VLOOKUP($A2140,europe!$A$1:$B$3014,2,FALSE)</f>
        <v>#N/A</v>
      </c>
      <c r="C2140" s="9">
        <f>VLOOKUP($A2140,man_neu!$A$1:$D$3001,4,FALSE)</f>
        <v>0</v>
      </c>
      <c r="D2140" s="24" t="e">
        <f>VLOOKUP($A2140,cash!$A$1:$B$3001,2,FALSE)</f>
        <v>#N/A</v>
      </c>
      <c r="E2140" s="9" t="e">
        <f>VLOOKUP($A2140,patri!$A$1:$B$3002,2,FALSE)</f>
        <v>#N/A</v>
      </c>
      <c r="G2140" s="9" t="e">
        <f>VLOOKUP($A2140,anteile!$A$4:$D$2615,anteile!B$12,FALSE)</f>
        <v>#N/A</v>
      </c>
      <c r="H2140" s="9" t="e">
        <f>VLOOKUP($A2140,anteile!$A$4:$D$2615,anteile!C$12,FALSE)</f>
        <v>#N/A</v>
      </c>
      <c r="I2140" s="9" t="e">
        <f>VLOOKUP($A2140,anteile!$A$4:$D$2615,anteile!D$12,FALSE)</f>
        <v>#N/A</v>
      </c>
      <c r="K2140" s="24" t="e">
        <f t="shared" si="369"/>
        <v>#N/A</v>
      </c>
      <c r="L2140" s="24" t="e">
        <f t="shared" si="370"/>
        <v>#N/A</v>
      </c>
      <c r="M2140" s="24" t="e">
        <f>VLOOKUP($A2140,cash!$A$1:$B$3001,2,FALSE)</f>
        <v>#N/A</v>
      </c>
      <c r="N2140" s="24" t="e">
        <f t="shared" si="371"/>
        <v>#N/A</v>
      </c>
      <c r="P2140" s="24" t="e">
        <f t="shared" si="372"/>
        <v>#N/A</v>
      </c>
      <c r="Q2140" s="24" t="e">
        <f t="shared" si="373"/>
        <v>#N/A</v>
      </c>
      <c r="S2140" s="14" t="e">
        <f t="shared" si="374"/>
        <v>#N/A</v>
      </c>
      <c r="T2140" s="14" t="e">
        <f t="shared" si="375"/>
        <v>#N/A</v>
      </c>
      <c r="U2140" s="14" t="e">
        <f t="shared" si="376"/>
        <v>#N/A</v>
      </c>
      <c r="V2140" s="14">
        <f t="shared" si="377"/>
        <v>0</v>
      </c>
      <c r="W2140" s="14" t="e">
        <f t="shared" si="378"/>
        <v>#N/A</v>
      </c>
      <c r="X2140" s="14" t="e">
        <f t="shared" si="379"/>
        <v>#N/A</v>
      </c>
    </row>
    <row r="2141" spans="1:24">
      <c r="A2141" s="10">
        <f>europe!A2152</f>
        <v>0</v>
      </c>
      <c r="B2141" s="9" t="e">
        <f>VLOOKUP($A2141,europe!$A$1:$B$3014,2,FALSE)</f>
        <v>#N/A</v>
      </c>
      <c r="C2141" s="9">
        <f>VLOOKUP($A2141,man_neu!$A$1:$D$3001,4,FALSE)</f>
        <v>0</v>
      </c>
      <c r="D2141" s="24" t="e">
        <f>VLOOKUP($A2141,cash!$A$1:$B$3001,2,FALSE)</f>
        <v>#N/A</v>
      </c>
      <c r="E2141" s="9" t="e">
        <f>VLOOKUP($A2141,patri!$A$1:$B$3002,2,FALSE)</f>
        <v>#N/A</v>
      </c>
      <c r="G2141" s="9" t="e">
        <f>VLOOKUP($A2141,anteile!$A$4:$D$2615,anteile!B$12,FALSE)</f>
        <v>#N/A</v>
      </c>
      <c r="H2141" s="9" t="e">
        <f>VLOOKUP($A2141,anteile!$A$4:$D$2615,anteile!C$12,FALSE)</f>
        <v>#N/A</v>
      </c>
      <c r="I2141" s="9" t="e">
        <f>VLOOKUP($A2141,anteile!$A$4:$D$2615,anteile!D$12,FALSE)</f>
        <v>#N/A</v>
      </c>
      <c r="K2141" s="24" t="e">
        <f t="shared" si="369"/>
        <v>#N/A</v>
      </c>
      <c r="L2141" s="24" t="e">
        <f t="shared" si="370"/>
        <v>#N/A</v>
      </c>
      <c r="M2141" s="24" t="e">
        <f>VLOOKUP($A2141,cash!$A$1:$B$3001,2,FALSE)</f>
        <v>#N/A</v>
      </c>
      <c r="N2141" s="24" t="e">
        <f t="shared" si="371"/>
        <v>#N/A</v>
      </c>
      <c r="P2141" s="24" t="e">
        <f t="shared" si="372"/>
        <v>#N/A</v>
      </c>
      <c r="Q2141" s="24" t="e">
        <f t="shared" si="373"/>
        <v>#N/A</v>
      </c>
      <c r="S2141" s="14" t="e">
        <f t="shared" si="374"/>
        <v>#N/A</v>
      </c>
      <c r="T2141" s="14" t="e">
        <f t="shared" si="375"/>
        <v>#N/A</v>
      </c>
      <c r="U2141" s="14" t="e">
        <f t="shared" si="376"/>
        <v>#N/A</v>
      </c>
      <c r="V2141" s="14">
        <f t="shared" si="377"/>
        <v>0</v>
      </c>
      <c r="W2141" s="14" t="e">
        <f t="shared" si="378"/>
        <v>#N/A</v>
      </c>
      <c r="X2141" s="14" t="e">
        <f t="shared" si="379"/>
        <v>#N/A</v>
      </c>
    </row>
    <row r="2142" spans="1:24">
      <c r="A2142" s="10">
        <f>europe!A2153</f>
        <v>0</v>
      </c>
      <c r="B2142" s="9" t="e">
        <f>VLOOKUP($A2142,europe!$A$1:$B$3014,2,FALSE)</f>
        <v>#N/A</v>
      </c>
      <c r="C2142" s="9">
        <f>VLOOKUP($A2142,man_neu!$A$1:$D$3001,4,FALSE)</f>
        <v>0</v>
      </c>
      <c r="D2142" s="24" t="e">
        <f>VLOOKUP($A2142,cash!$A$1:$B$3001,2,FALSE)</f>
        <v>#N/A</v>
      </c>
      <c r="E2142" s="9" t="e">
        <f>VLOOKUP($A2142,patri!$A$1:$B$3002,2,FALSE)</f>
        <v>#N/A</v>
      </c>
      <c r="G2142" s="9" t="e">
        <f>VLOOKUP($A2142,anteile!$A$4:$D$2615,anteile!B$12,FALSE)</f>
        <v>#N/A</v>
      </c>
      <c r="H2142" s="9" t="e">
        <f>VLOOKUP($A2142,anteile!$A$4:$D$2615,anteile!C$12,FALSE)</f>
        <v>#N/A</v>
      </c>
      <c r="I2142" s="9" t="e">
        <f>VLOOKUP($A2142,anteile!$A$4:$D$2615,anteile!D$12,FALSE)</f>
        <v>#N/A</v>
      </c>
      <c r="K2142" s="24" t="e">
        <f t="shared" si="369"/>
        <v>#N/A</v>
      </c>
      <c r="L2142" s="24" t="e">
        <f t="shared" si="370"/>
        <v>#N/A</v>
      </c>
      <c r="M2142" s="24" t="e">
        <f>VLOOKUP($A2142,cash!$A$1:$B$3001,2,FALSE)</f>
        <v>#N/A</v>
      </c>
      <c r="N2142" s="24" t="e">
        <f t="shared" si="371"/>
        <v>#N/A</v>
      </c>
      <c r="P2142" s="24" t="e">
        <f t="shared" si="372"/>
        <v>#N/A</v>
      </c>
      <c r="Q2142" s="24" t="e">
        <f t="shared" si="373"/>
        <v>#N/A</v>
      </c>
      <c r="S2142" s="14" t="e">
        <f t="shared" si="374"/>
        <v>#N/A</v>
      </c>
      <c r="T2142" s="14" t="e">
        <f t="shared" si="375"/>
        <v>#N/A</v>
      </c>
      <c r="U2142" s="14" t="e">
        <f t="shared" si="376"/>
        <v>#N/A</v>
      </c>
      <c r="V2142" s="14">
        <f t="shared" si="377"/>
        <v>0</v>
      </c>
      <c r="W2142" s="14" t="e">
        <f t="shared" si="378"/>
        <v>#N/A</v>
      </c>
      <c r="X2142" s="14" t="e">
        <f t="shared" si="379"/>
        <v>#N/A</v>
      </c>
    </row>
    <row r="2143" spans="1:24">
      <c r="A2143" s="10">
        <f>europe!A2154</f>
        <v>0</v>
      </c>
      <c r="B2143" s="9" t="e">
        <f>VLOOKUP($A2143,europe!$A$1:$B$3014,2,FALSE)</f>
        <v>#N/A</v>
      </c>
      <c r="C2143" s="9">
        <f>VLOOKUP($A2143,man_neu!$A$1:$D$3001,4,FALSE)</f>
        <v>0</v>
      </c>
      <c r="D2143" s="24" t="e">
        <f>VLOOKUP($A2143,cash!$A$1:$B$3001,2,FALSE)</f>
        <v>#N/A</v>
      </c>
      <c r="E2143" s="9" t="e">
        <f>VLOOKUP($A2143,patri!$A$1:$B$3002,2,FALSE)</f>
        <v>#N/A</v>
      </c>
      <c r="G2143" s="9" t="e">
        <f>VLOOKUP($A2143,anteile!$A$4:$D$2615,anteile!B$12,FALSE)</f>
        <v>#N/A</v>
      </c>
      <c r="H2143" s="9" t="e">
        <f>VLOOKUP($A2143,anteile!$A$4:$D$2615,anteile!C$12,FALSE)</f>
        <v>#N/A</v>
      </c>
      <c r="I2143" s="9" t="e">
        <f>VLOOKUP($A2143,anteile!$A$4:$D$2615,anteile!D$12,FALSE)</f>
        <v>#N/A</v>
      </c>
      <c r="K2143" s="24" t="e">
        <f t="shared" si="369"/>
        <v>#N/A</v>
      </c>
      <c r="L2143" s="24" t="e">
        <f t="shared" si="370"/>
        <v>#N/A</v>
      </c>
      <c r="M2143" s="24" t="e">
        <f>VLOOKUP($A2143,cash!$A$1:$B$3001,2,FALSE)</f>
        <v>#N/A</v>
      </c>
      <c r="N2143" s="24" t="e">
        <f t="shared" si="371"/>
        <v>#N/A</v>
      </c>
      <c r="P2143" s="24" t="e">
        <f t="shared" si="372"/>
        <v>#N/A</v>
      </c>
      <c r="Q2143" s="24" t="e">
        <f t="shared" si="373"/>
        <v>#N/A</v>
      </c>
      <c r="S2143" s="14" t="e">
        <f t="shared" si="374"/>
        <v>#N/A</v>
      </c>
      <c r="T2143" s="14" t="e">
        <f t="shared" si="375"/>
        <v>#N/A</v>
      </c>
      <c r="U2143" s="14" t="e">
        <f t="shared" si="376"/>
        <v>#N/A</v>
      </c>
      <c r="V2143" s="14">
        <f t="shared" si="377"/>
        <v>0</v>
      </c>
      <c r="W2143" s="14" t="e">
        <f t="shared" si="378"/>
        <v>#N/A</v>
      </c>
      <c r="X2143" s="14" t="e">
        <f t="shared" si="379"/>
        <v>#N/A</v>
      </c>
    </row>
    <row r="2144" spans="1:24">
      <c r="A2144" s="10">
        <f>europe!A2155</f>
        <v>0</v>
      </c>
      <c r="B2144" s="9" t="e">
        <f>VLOOKUP($A2144,europe!$A$1:$B$3014,2,FALSE)</f>
        <v>#N/A</v>
      </c>
      <c r="C2144" s="9">
        <f>VLOOKUP($A2144,man_neu!$A$1:$D$3001,4,FALSE)</f>
        <v>0</v>
      </c>
      <c r="D2144" s="24" t="e">
        <f>VLOOKUP($A2144,cash!$A$1:$B$3001,2,FALSE)</f>
        <v>#N/A</v>
      </c>
      <c r="E2144" s="9" t="e">
        <f>VLOOKUP($A2144,patri!$A$1:$B$3002,2,FALSE)</f>
        <v>#N/A</v>
      </c>
      <c r="G2144" s="9" t="e">
        <f>VLOOKUP($A2144,anteile!$A$4:$D$2615,anteile!B$12,FALSE)</f>
        <v>#N/A</v>
      </c>
      <c r="H2144" s="9" t="e">
        <f>VLOOKUP($A2144,anteile!$A$4:$D$2615,anteile!C$12,FALSE)</f>
        <v>#N/A</v>
      </c>
      <c r="I2144" s="9" t="e">
        <f>VLOOKUP($A2144,anteile!$A$4:$D$2615,anteile!D$12,FALSE)</f>
        <v>#N/A</v>
      </c>
      <c r="K2144" s="24" t="e">
        <f t="shared" si="369"/>
        <v>#N/A</v>
      </c>
      <c r="L2144" s="24" t="e">
        <f t="shared" si="370"/>
        <v>#N/A</v>
      </c>
      <c r="M2144" s="24" t="e">
        <f>VLOOKUP($A2144,cash!$A$1:$B$3001,2,FALSE)</f>
        <v>#N/A</v>
      </c>
      <c r="N2144" s="24" t="e">
        <f t="shared" si="371"/>
        <v>#N/A</v>
      </c>
      <c r="P2144" s="24" t="e">
        <f t="shared" si="372"/>
        <v>#N/A</v>
      </c>
      <c r="Q2144" s="24" t="e">
        <f t="shared" si="373"/>
        <v>#N/A</v>
      </c>
      <c r="S2144" s="14" t="e">
        <f t="shared" si="374"/>
        <v>#N/A</v>
      </c>
      <c r="T2144" s="14" t="e">
        <f t="shared" si="375"/>
        <v>#N/A</v>
      </c>
      <c r="U2144" s="14" t="e">
        <f t="shared" si="376"/>
        <v>#N/A</v>
      </c>
      <c r="V2144" s="14">
        <f t="shared" si="377"/>
        <v>0</v>
      </c>
      <c r="W2144" s="14" t="e">
        <f t="shared" si="378"/>
        <v>#N/A</v>
      </c>
      <c r="X2144" s="14" t="e">
        <f t="shared" si="379"/>
        <v>#N/A</v>
      </c>
    </row>
    <row r="2145" spans="1:24">
      <c r="A2145" s="10">
        <f>europe!A2156</f>
        <v>0</v>
      </c>
      <c r="B2145" s="9" t="e">
        <f>VLOOKUP($A2145,europe!$A$1:$B$3014,2,FALSE)</f>
        <v>#N/A</v>
      </c>
      <c r="C2145" s="9">
        <f>VLOOKUP($A2145,man_neu!$A$1:$D$3001,4,FALSE)</f>
        <v>0</v>
      </c>
      <c r="D2145" s="24" t="e">
        <f>VLOOKUP($A2145,cash!$A$1:$B$3001,2,FALSE)</f>
        <v>#N/A</v>
      </c>
      <c r="E2145" s="9" t="e">
        <f>VLOOKUP($A2145,patri!$A$1:$B$3002,2,FALSE)</f>
        <v>#N/A</v>
      </c>
      <c r="G2145" s="9" t="e">
        <f>VLOOKUP($A2145,anteile!$A$4:$D$2615,anteile!B$12,FALSE)</f>
        <v>#N/A</v>
      </c>
      <c r="H2145" s="9" t="e">
        <f>VLOOKUP($A2145,anteile!$A$4:$D$2615,anteile!C$12,FALSE)</f>
        <v>#N/A</v>
      </c>
      <c r="I2145" s="9" t="e">
        <f>VLOOKUP($A2145,anteile!$A$4:$D$2615,anteile!D$12,FALSE)</f>
        <v>#N/A</v>
      </c>
      <c r="K2145" s="24" t="e">
        <f t="shared" si="369"/>
        <v>#N/A</v>
      </c>
      <c r="L2145" s="24" t="e">
        <f t="shared" si="370"/>
        <v>#N/A</v>
      </c>
      <c r="M2145" s="24" t="e">
        <f>VLOOKUP($A2145,cash!$A$1:$B$3001,2,FALSE)</f>
        <v>#N/A</v>
      </c>
      <c r="N2145" s="24" t="e">
        <f t="shared" si="371"/>
        <v>#N/A</v>
      </c>
      <c r="P2145" s="24" t="e">
        <f t="shared" si="372"/>
        <v>#N/A</v>
      </c>
      <c r="Q2145" s="24" t="e">
        <f t="shared" si="373"/>
        <v>#N/A</v>
      </c>
      <c r="S2145" s="14" t="e">
        <f t="shared" si="374"/>
        <v>#N/A</v>
      </c>
      <c r="T2145" s="14" t="e">
        <f t="shared" si="375"/>
        <v>#N/A</v>
      </c>
      <c r="U2145" s="14" t="e">
        <f t="shared" si="376"/>
        <v>#N/A</v>
      </c>
      <c r="V2145" s="14">
        <f t="shared" si="377"/>
        <v>0</v>
      </c>
      <c r="W2145" s="14" t="e">
        <f t="shared" si="378"/>
        <v>#N/A</v>
      </c>
      <c r="X2145" s="14" t="e">
        <f t="shared" si="379"/>
        <v>#N/A</v>
      </c>
    </row>
    <row r="2146" spans="1:24">
      <c r="A2146" s="10">
        <f>europe!A2157</f>
        <v>0</v>
      </c>
      <c r="B2146" s="9" t="e">
        <f>VLOOKUP($A2146,europe!$A$1:$B$3014,2,FALSE)</f>
        <v>#N/A</v>
      </c>
      <c r="C2146" s="9">
        <f>VLOOKUP($A2146,man_neu!$A$1:$D$3001,4,FALSE)</f>
        <v>0</v>
      </c>
      <c r="D2146" s="24" t="e">
        <f>VLOOKUP($A2146,cash!$A$1:$B$3001,2,FALSE)</f>
        <v>#N/A</v>
      </c>
      <c r="E2146" s="9" t="e">
        <f>VLOOKUP($A2146,patri!$A$1:$B$3002,2,FALSE)</f>
        <v>#N/A</v>
      </c>
      <c r="G2146" s="9" t="e">
        <f>VLOOKUP($A2146,anteile!$A$4:$D$2615,anteile!B$12,FALSE)</f>
        <v>#N/A</v>
      </c>
      <c r="H2146" s="9" t="e">
        <f>VLOOKUP($A2146,anteile!$A$4:$D$2615,anteile!C$12,FALSE)</f>
        <v>#N/A</v>
      </c>
      <c r="I2146" s="9" t="e">
        <f>VLOOKUP($A2146,anteile!$A$4:$D$2615,anteile!D$12,FALSE)</f>
        <v>#N/A</v>
      </c>
      <c r="K2146" s="24" t="e">
        <f t="shared" si="369"/>
        <v>#N/A</v>
      </c>
      <c r="L2146" s="24" t="e">
        <f t="shared" si="370"/>
        <v>#N/A</v>
      </c>
      <c r="M2146" s="24" t="e">
        <f>VLOOKUP($A2146,cash!$A$1:$B$3001,2,FALSE)</f>
        <v>#N/A</v>
      </c>
      <c r="N2146" s="24" t="e">
        <f t="shared" si="371"/>
        <v>#N/A</v>
      </c>
      <c r="P2146" s="24" t="e">
        <f t="shared" si="372"/>
        <v>#N/A</v>
      </c>
      <c r="Q2146" s="24" t="e">
        <f t="shared" si="373"/>
        <v>#N/A</v>
      </c>
      <c r="S2146" s="14" t="e">
        <f t="shared" si="374"/>
        <v>#N/A</v>
      </c>
      <c r="T2146" s="14" t="e">
        <f t="shared" si="375"/>
        <v>#N/A</v>
      </c>
      <c r="U2146" s="14" t="e">
        <f t="shared" si="376"/>
        <v>#N/A</v>
      </c>
      <c r="V2146" s="14">
        <f t="shared" si="377"/>
        <v>0</v>
      </c>
      <c r="W2146" s="14" t="e">
        <f t="shared" si="378"/>
        <v>#N/A</v>
      </c>
      <c r="X2146" s="14" t="e">
        <f t="shared" si="379"/>
        <v>#N/A</v>
      </c>
    </row>
    <row r="2147" spans="1:24">
      <c r="A2147" s="10">
        <f>europe!A2158</f>
        <v>0</v>
      </c>
      <c r="B2147" s="9" t="e">
        <f>VLOOKUP($A2147,europe!$A$1:$B$3014,2,FALSE)</f>
        <v>#N/A</v>
      </c>
      <c r="C2147" s="9">
        <f>VLOOKUP($A2147,man_neu!$A$1:$D$3001,4,FALSE)</f>
        <v>0</v>
      </c>
      <c r="D2147" s="24" t="e">
        <f>VLOOKUP($A2147,cash!$A$1:$B$3001,2,FALSE)</f>
        <v>#N/A</v>
      </c>
      <c r="E2147" s="9" t="e">
        <f>VLOOKUP($A2147,patri!$A$1:$B$3002,2,FALSE)</f>
        <v>#N/A</v>
      </c>
      <c r="G2147" s="9" t="e">
        <f>VLOOKUP($A2147,anteile!$A$4:$D$2615,anteile!B$12,FALSE)</f>
        <v>#N/A</v>
      </c>
      <c r="H2147" s="9" t="e">
        <f>VLOOKUP($A2147,anteile!$A$4:$D$2615,anteile!C$12,FALSE)</f>
        <v>#N/A</v>
      </c>
      <c r="I2147" s="9" t="e">
        <f>VLOOKUP($A2147,anteile!$A$4:$D$2615,anteile!D$12,FALSE)</f>
        <v>#N/A</v>
      </c>
      <c r="K2147" s="24" t="e">
        <f t="shared" si="369"/>
        <v>#N/A</v>
      </c>
      <c r="L2147" s="24" t="e">
        <f t="shared" si="370"/>
        <v>#N/A</v>
      </c>
      <c r="M2147" s="24" t="e">
        <f>VLOOKUP($A2147,cash!$A$1:$B$3001,2,FALSE)</f>
        <v>#N/A</v>
      </c>
      <c r="N2147" s="24" t="e">
        <f t="shared" si="371"/>
        <v>#N/A</v>
      </c>
      <c r="P2147" s="24" t="e">
        <f t="shared" si="372"/>
        <v>#N/A</v>
      </c>
      <c r="Q2147" s="24" t="e">
        <f t="shared" si="373"/>
        <v>#N/A</v>
      </c>
      <c r="S2147" s="14" t="e">
        <f t="shared" si="374"/>
        <v>#N/A</v>
      </c>
      <c r="T2147" s="14" t="e">
        <f t="shared" si="375"/>
        <v>#N/A</v>
      </c>
      <c r="U2147" s="14" t="e">
        <f t="shared" si="376"/>
        <v>#N/A</v>
      </c>
      <c r="V2147" s="14">
        <f t="shared" si="377"/>
        <v>0</v>
      </c>
      <c r="W2147" s="14" t="e">
        <f t="shared" si="378"/>
        <v>#N/A</v>
      </c>
      <c r="X2147" s="14" t="e">
        <f t="shared" si="379"/>
        <v>#N/A</v>
      </c>
    </row>
    <row r="2148" spans="1:24">
      <c r="A2148" s="10">
        <f>europe!A2159</f>
        <v>0</v>
      </c>
      <c r="B2148" s="9" t="e">
        <f>VLOOKUP($A2148,europe!$A$1:$B$3014,2,FALSE)</f>
        <v>#N/A</v>
      </c>
      <c r="C2148" s="9">
        <f>VLOOKUP($A2148,man_neu!$A$1:$D$3001,4,FALSE)</f>
        <v>0</v>
      </c>
      <c r="D2148" s="24" t="e">
        <f>VLOOKUP($A2148,cash!$A$1:$B$3001,2,FALSE)</f>
        <v>#N/A</v>
      </c>
      <c r="E2148" s="9" t="e">
        <f>VLOOKUP($A2148,patri!$A$1:$B$3002,2,FALSE)</f>
        <v>#N/A</v>
      </c>
      <c r="G2148" s="9" t="e">
        <f>VLOOKUP($A2148,anteile!$A$4:$D$2615,anteile!B$12,FALSE)</f>
        <v>#N/A</v>
      </c>
      <c r="H2148" s="9" t="e">
        <f>VLOOKUP($A2148,anteile!$A$4:$D$2615,anteile!C$12,FALSE)</f>
        <v>#N/A</v>
      </c>
      <c r="I2148" s="9" t="e">
        <f>VLOOKUP($A2148,anteile!$A$4:$D$2615,anteile!D$12,FALSE)</f>
        <v>#N/A</v>
      </c>
      <c r="K2148" s="24" t="e">
        <f t="shared" si="369"/>
        <v>#N/A</v>
      </c>
      <c r="L2148" s="24" t="e">
        <f t="shared" si="370"/>
        <v>#N/A</v>
      </c>
      <c r="M2148" s="24" t="e">
        <f>VLOOKUP($A2148,cash!$A$1:$B$3001,2,FALSE)</f>
        <v>#N/A</v>
      </c>
      <c r="N2148" s="24" t="e">
        <f t="shared" si="371"/>
        <v>#N/A</v>
      </c>
      <c r="P2148" s="24" t="e">
        <f t="shared" si="372"/>
        <v>#N/A</v>
      </c>
      <c r="Q2148" s="24" t="e">
        <f t="shared" si="373"/>
        <v>#N/A</v>
      </c>
      <c r="S2148" s="14" t="e">
        <f t="shared" si="374"/>
        <v>#N/A</v>
      </c>
      <c r="T2148" s="14" t="e">
        <f t="shared" si="375"/>
        <v>#N/A</v>
      </c>
      <c r="U2148" s="14" t="e">
        <f t="shared" si="376"/>
        <v>#N/A</v>
      </c>
      <c r="V2148" s="14">
        <f t="shared" si="377"/>
        <v>0</v>
      </c>
      <c r="W2148" s="14" t="e">
        <f t="shared" si="378"/>
        <v>#N/A</v>
      </c>
      <c r="X2148" s="14" t="e">
        <f t="shared" si="379"/>
        <v>#N/A</v>
      </c>
    </row>
    <row r="2149" spans="1:24">
      <c r="A2149" s="10">
        <f>europe!A2160</f>
        <v>0</v>
      </c>
      <c r="B2149" s="9" t="e">
        <f>VLOOKUP($A2149,europe!$A$1:$B$3014,2,FALSE)</f>
        <v>#N/A</v>
      </c>
      <c r="C2149" s="9">
        <f>VLOOKUP($A2149,man_neu!$A$1:$D$3001,4,FALSE)</f>
        <v>0</v>
      </c>
      <c r="D2149" s="24" t="e">
        <f>VLOOKUP($A2149,cash!$A$1:$B$3001,2,FALSE)</f>
        <v>#N/A</v>
      </c>
      <c r="E2149" s="9" t="e">
        <f>VLOOKUP($A2149,patri!$A$1:$B$3002,2,FALSE)</f>
        <v>#N/A</v>
      </c>
      <c r="G2149" s="9" t="e">
        <f>VLOOKUP($A2149,anteile!$A$4:$D$2615,anteile!B$12,FALSE)</f>
        <v>#N/A</v>
      </c>
      <c r="H2149" s="9" t="e">
        <f>VLOOKUP($A2149,anteile!$A$4:$D$2615,anteile!C$12,FALSE)</f>
        <v>#N/A</v>
      </c>
      <c r="I2149" s="9" t="e">
        <f>VLOOKUP($A2149,anteile!$A$4:$D$2615,anteile!D$12,FALSE)</f>
        <v>#N/A</v>
      </c>
      <c r="K2149" s="24" t="e">
        <f t="shared" si="369"/>
        <v>#N/A</v>
      </c>
      <c r="L2149" s="24" t="e">
        <f t="shared" si="370"/>
        <v>#N/A</v>
      </c>
      <c r="M2149" s="24" t="e">
        <f>VLOOKUP($A2149,cash!$A$1:$B$3001,2,FALSE)</f>
        <v>#N/A</v>
      </c>
      <c r="N2149" s="24" t="e">
        <f t="shared" si="371"/>
        <v>#N/A</v>
      </c>
      <c r="P2149" s="24" t="e">
        <f t="shared" si="372"/>
        <v>#N/A</v>
      </c>
      <c r="Q2149" s="24" t="e">
        <f t="shared" si="373"/>
        <v>#N/A</v>
      </c>
      <c r="S2149" s="14" t="e">
        <f t="shared" si="374"/>
        <v>#N/A</v>
      </c>
      <c r="T2149" s="14" t="e">
        <f t="shared" si="375"/>
        <v>#N/A</v>
      </c>
      <c r="U2149" s="14" t="e">
        <f t="shared" si="376"/>
        <v>#N/A</v>
      </c>
      <c r="V2149" s="14">
        <f t="shared" si="377"/>
        <v>0</v>
      </c>
      <c r="W2149" s="14" t="e">
        <f t="shared" si="378"/>
        <v>#N/A</v>
      </c>
      <c r="X2149" s="14" t="e">
        <f t="shared" si="379"/>
        <v>#N/A</v>
      </c>
    </row>
    <row r="2150" spans="1:24">
      <c r="A2150" s="10">
        <f>europe!A2161</f>
        <v>0</v>
      </c>
      <c r="B2150" s="9" t="e">
        <f>VLOOKUP($A2150,europe!$A$1:$B$3014,2,FALSE)</f>
        <v>#N/A</v>
      </c>
      <c r="C2150" s="9">
        <f>VLOOKUP($A2150,man_neu!$A$1:$D$3001,4,FALSE)</f>
        <v>0</v>
      </c>
      <c r="D2150" s="24" t="e">
        <f>VLOOKUP($A2150,cash!$A$1:$B$3001,2,FALSE)</f>
        <v>#N/A</v>
      </c>
      <c r="E2150" s="9" t="e">
        <f>VLOOKUP($A2150,patri!$A$1:$B$3002,2,FALSE)</f>
        <v>#N/A</v>
      </c>
      <c r="G2150" s="9" t="e">
        <f>VLOOKUP($A2150,anteile!$A$4:$D$2615,anteile!B$12,FALSE)</f>
        <v>#N/A</v>
      </c>
      <c r="H2150" s="9" t="e">
        <f>VLOOKUP($A2150,anteile!$A$4:$D$2615,anteile!C$12,FALSE)</f>
        <v>#N/A</v>
      </c>
      <c r="I2150" s="9" t="e">
        <f>VLOOKUP($A2150,anteile!$A$4:$D$2615,anteile!D$12,FALSE)</f>
        <v>#N/A</v>
      </c>
      <c r="K2150" s="24" t="e">
        <f t="shared" si="369"/>
        <v>#N/A</v>
      </c>
      <c r="L2150" s="24" t="e">
        <f t="shared" si="370"/>
        <v>#N/A</v>
      </c>
      <c r="M2150" s="24" t="e">
        <f>VLOOKUP($A2150,cash!$A$1:$B$3001,2,FALSE)</f>
        <v>#N/A</v>
      </c>
      <c r="N2150" s="24" t="e">
        <f t="shared" si="371"/>
        <v>#N/A</v>
      </c>
      <c r="P2150" s="24" t="e">
        <f t="shared" si="372"/>
        <v>#N/A</v>
      </c>
      <c r="Q2150" s="24" t="e">
        <f t="shared" si="373"/>
        <v>#N/A</v>
      </c>
      <c r="S2150" s="14" t="e">
        <f t="shared" si="374"/>
        <v>#N/A</v>
      </c>
      <c r="T2150" s="14" t="e">
        <f t="shared" si="375"/>
        <v>#N/A</v>
      </c>
      <c r="U2150" s="14" t="e">
        <f t="shared" si="376"/>
        <v>#N/A</v>
      </c>
      <c r="V2150" s="14">
        <f t="shared" si="377"/>
        <v>0</v>
      </c>
      <c r="W2150" s="14" t="e">
        <f t="shared" si="378"/>
        <v>#N/A</v>
      </c>
      <c r="X2150" s="14" t="e">
        <f t="shared" si="379"/>
        <v>#N/A</v>
      </c>
    </row>
    <row r="2151" spans="1:24">
      <c r="A2151" s="10">
        <f>europe!A2162</f>
        <v>0</v>
      </c>
      <c r="B2151" s="9" t="e">
        <f>VLOOKUP($A2151,europe!$A$1:$B$3014,2,FALSE)</f>
        <v>#N/A</v>
      </c>
      <c r="C2151" s="9">
        <f>VLOOKUP($A2151,man_neu!$A$1:$D$3001,4,FALSE)</f>
        <v>0</v>
      </c>
      <c r="D2151" s="24" t="e">
        <f>VLOOKUP($A2151,cash!$A$1:$B$3001,2,FALSE)</f>
        <v>#N/A</v>
      </c>
      <c r="E2151" s="9" t="e">
        <f>VLOOKUP($A2151,patri!$A$1:$B$3002,2,FALSE)</f>
        <v>#N/A</v>
      </c>
      <c r="G2151" s="9" t="e">
        <f>VLOOKUP($A2151,anteile!$A$4:$D$2615,anteile!B$12,FALSE)</f>
        <v>#N/A</v>
      </c>
      <c r="H2151" s="9" t="e">
        <f>VLOOKUP($A2151,anteile!$A$4:$D$2615,anteile!C$12,FALSE)</f>
        <v>#N/A</v>
      </c>
      <c r="I2151" s="9" t="e">
        <f>VLOOKUP($A2151,anteile!$A$4:$D$2615,anteile!D$12,FALSE)</f>
        <v>#N/A</v>
      </c>
      <c r="K2151" s="24" t="e">
        <f t="shared" si="369"/>
        <v>#N/A</v>
      </c>
      <c r="L2151" s="24" t="e">
        <f t="shared" si="370"/>
        <v>#N/A</v>
      </c>
      <c r="M2151" s="24" t="e">
        <f>VLOOKUP($A2151,cash!$A$1:$B$3001,2,FALSE)</f>
        <v>#N/A</v>
      </c>
      <c r="N2151" s="24" t="e">
        <f t="shared" si="371"/>
        <v>#N/A</v>
      </c>
      <c r="P2151" s="24" t="e">
        <f t="shared" si="372"/>
        <v>#N/A</v>
      </c>
      <c r="Q2151" s="24" t="e">
        <f t="shared" si="373"/>
        <v>#N/A</v>
      </c>
      <c r="S2151" s="14" t="e">
        <f t="shared" si="374"/>
        <v>#N/A</v>
      </c>
      <c r="T2151" s="14" t="e">
        <f t="shared" si="375"/>
        <v>#N/A</v>
      </c>
      <c r="U2151" s="14" t="e">
        <f t="shared" si="376"/>
        <v>#N/A</v>
      </c>
      <c r="V2151" s="14">
        <f t="shared" si="377"/>
        <v>0</v>
      </c>
      <c r="W2151" s="14" t="e">
        <f t="shared" si="378"/>
        <v>#N/A</v>
      </c>
      <c r="X2151" s="14" t="e">
        <f t="shared" si="379"/>
        <v>#N/A</v>
      </c>
    </row>
    <row r="2152" spans="1:24">
      <c r="A2152" s="10">
        <f>europe!A2163</f>
        <v>0</v>
      </c>
      <c r="B2152" s="9" t="e">
        <f>VLOOKUP($A2152,europe!$A$1:$B$3014,2,FALSE)</f>
        <v>#N/A</v>
      </c>
      <c r="C2152" s="9">
        <f>VLOOKUP($A2152,man_neu!$A$1:$D$3001,4,FALSE)</f>
        <v>0</v>
      </c>
      <c r="D2152" s="24" t="e">
        <f>VLOOKUP($A2152,cash!$A$1:$B$3001,2,FALSE)</f>
        <v>#N/A</v>
      </c>
      <c r="E2152" s="9" t="e">
        <f>VLOOKUP($A2152,patri!$A$1:$B$3002,2,FALSE)</f>
        <v>#N/A</v>
      </c>
      <c r="G2152" s="9" t="e">
        <f>VLOOKUP($A2152,anteile!$A$4:$D$2615,anteile!B$12,FALSE)</f>
        <v>#N/A</v>
      </c>
      <c r="H2152" s="9" t="e">
        <f>VLOOKUP($A2152,anteile!$A$4:$D$2615,anteile!C$12,FALSE)</f>
        <v>#N/A</v>
      </c>
      <c r="I2152" s="9" t="e">
        <f>VLOOKUP($A2152,anteile!$A$4:$D$2615,anteile!D$12,FALSE)</f>
        <v>#N/A</v>
      </c>
      <c r="K2152" s="24" t="e">
        <f t="shared" si="369"/>
        <v>#N/A</v>
      </c>
      <c r="L2152" s="24" t="e">
        <f t="shared" si="370"/>
        <v>#N/A</v>
      </c>
      <c r="M2152" s="24" t="e">
        <f>VLOOKUP($A2152,cash!$A$1:$B$3001,2,FALSE)</f>
        <v>#N/A</v>
      </c>
      <c r="N2152" s="24" t="e">
        <f t="shared" si="371"/>
        <v>#N/A</v>
      </c>
      <c r="P2152" s="24" t="e">
        <f t="shared" si="372"/>
        <v>#N/A</v>
      </c>
      <c r="Q2152" s="24" t="e">
        <f t="shared" si="373"/>
        <v>#N/A</v>
      </c>
      <c r="S2152" s="14" t="e">
        <f t="shared" si="374"/>
        <v>#N/A</v>
      </c>
      <c r="T2152" s="14" t="e">
        <f t="shared" si="375"/>
        <v>#N/A</v>
      </c>
      <c r="U2152" s="14" t="e">
        <f t="shared" si="376"/>
        <v>#N/A</v>
      </c>
      <c r="V2152" s="14">
        <f t="shared" si="377"/>
        <v>0</v>
      </c>
      <c r="W2152" s="14" t="e">
        <f t="shared" si="378"/>
        <v>#N/A</v>
      </c>
      <c r="X2152" s="14" t="e">
        <f t="shared" si="379"/>
        <v>#N/A</v>
      </c>
    </row>
    <row r="2153" spans="1:24">
      <c r="A2153" s="10">
        <f>europe!A2164</f>
        <v>0</v>
      </c>
      <c r="B2153" s="9" t="e">
        <f>VLOOKUP($A2153,europe!$A$1:$B$3014,2,FALSE)</f>
        <v>#N/A</v>
      </c>
      <c r="C2153" s="9">
        <f>VLOOKUP($A2153,man_neu!$A$1:$D$3001,4,FALSE)</f>
        <v>0</v>
      </c>
      <c r="D2153" s="24" t="e">
        <f>VLOOKUP($A2153,cash!$A$1:$B$3001,2,FALSE)</f>
        <v>#N/A</v>
      </c>
      <c r="E2153" s="9" t="e">
        <f>VLOOKUP($A2153,patri!$A$1:$B$3002,2,FALSE)</f>
        <v>#N/A</v>
      </c>
      <c r="G2153" s="9" t="e">
        <f>VLOOKUP($A2153,anteile!$A$4:$D$2615,anteile!B$12,FALSE)</f>
        <v>#N/A</v>
      </c>
      <c r="H2153" s="9" t="e">
        <f>VLOOKUP($A2153,anteile!$A$4:$D$2615,anteile!C$12,FALSE)</f>
        <v>#N/A</v>
      </c>
      <c r="I2153" s="9" t="e">
        <f>VLOOKUP($A2153,anteile!$A$4:$D$2615,anteile!D$12,FALSE)</f>
        <v>#N/A</v>
      </c>
      <c r="K2153" s="24" t="e">
        <f t="shared" si="369"/>
        <v>#N/A</v>
      </c>
      <c r="L2153" s="24" t="e">
        <f t="shared" si="370"/>
        <v>#N/A</v>
      </c>
      <c r="M2153" s="24" t="e">
        <f>VLOOKUP($A2153,cash!$A$1:$B$3001,2,FALSE)</f>
        <v>#N/A</v>
      </c>
      <c r="N2153" s="24" t="e">
        <f t="shared" si="371"/>
        <v>#N/A</v>
      </c>
      <c r="P2153" s="24" t="e">
        <f t="shared" si="372"/>
        <v>#N/A</v>
      </c>
      <c r="Q2153" s="24" t="e">
        <f t="shared" si="373"/>
        <v>#N/A</v>
      </c>
      <c r="S2153" s="14" t="e">
        <f t="shared" si="374"/>
        <v>#N/A</v>
      </c>
      <c r="T2153" s="14" t="e">
        <f t="shared" si="375"/>
        <v>#N/A</v>
      </c>
      <c r="U2153" s="14" t="e">
        <f t="shared" si="376"/>
        <v>#N/A</v>
      </c>
      <c r="V2153" s="14">
        <f t="shared" si="377"/>
        <v>0</v>
      </c>
      <c r="W2153" s="14" t="e">
        <f t="shared" si="378"/>
        <v>#N/A</v>
      </c>
      <c r="X2153" s="14" t="e">
        <f t="shared" si="379"/>
        <v>#N/A</v>
      </c>
    </row>
    <row r="2154" spans="1:24">
      <c r="A2154" s="10">
        <f>europe!A2165</f>
        <v>0</v>
      </c>
      <c r="B2154" s="9" t="e">
        <f>VLOOKUP($A2154,europe!$A$1:$B$3014,2,FALSE)</f>
        <v>#N/A</v>
      </c>
      <c r="C2154" s="9">
        <f>VLOOKUP($A2154,man_neu!$A$1:$D$3001,4,FALSE)</f>
        <v>0</v>
      </c>
      <c r="D2154" s="24" t="e">
        <f>VLOOKUP($A2154,cash!$A$1:$B$3001,2,FALSE)</f>
        <v>#N/A</v>
      </c>
      <c r="E2154" s="9" t="e">
        <f>VLOOKUP($A2154,patri!$A$1:$B$3002,2,FALSE)</f>
        <v>#N/A</v>
      </c>
      <c r="G2154" s="9" t="e">
        <f>VLOOKUP($A2154,anteile!$A$4:$D$2615,anteile!B$12,FALSE)</f>
        <v>#N/A</v>
      </c>
      <c r="H2154" s="9" t="e">
        <f>VLOOKUP($A2154,anteile!$A$4:$D$2615,anteile!C$12,FALSE)</f>
        <v>#N/A</v>
      </c>
      <c r="I2154" s="9" t="e">
        <f>VLOOKUP($A2154,anteile!$A$4:$D$2615,anteile!D$12,FALSE)</f>
        <v>#N/A</v>
      </c>
      <c r="K2154" s="24" t="e">
        <f t="shared" si="369"/>
        <v>#N/A</v>
      </c>
      <c r="L2154" s="24" t="e">
        <f t="shared" si="370"/>
        <v>#N/A</v>
      </c>
      <c r="M2154" s="24" t="e">
        <f>VLOOKUP($A2154,cash!$A$1:$B$3001,2,FALSE)</f>
        <v>#N/A</v>
      </c>
      <c r="N2154" s="24" t="e">
        <f t="shared" si="371"/>
        <v>#N/A</v>
      </c>
      <c r="P2154" s="24" t="e">
        <f t="shared" si="372"/>
        <v>#N/A</v>
      </c>
      <c r="Q2154" s="24" t="e">
        <f t="shared" si="373"/>
        <v>#N/A</v>
      </c>
      <c r="S2154" s="14" t="e">
        <f t="shared" si="374"/>
        <v>#N/A</v>
      </c>
      <c r="T2154" s="14" t="e">
        <f t="shared" si="375"/>
        <v>#N/A</v>
      </c>
      <c r="U2154" s="14" t="e">
        <f t="shared" si="376"/>
        <v>#N/A</v>
      </c>
      <c r="V2154" s="14">
        <f t="shared" si="377"/>
        <v>0</v>
      </c>
      <c r="W2154" s="14" t="e">
        <f t="shared" si="378"/>
        <v>#N/A</v>
      </c>
      <c r="X2154" s="14" t="e">
        <f t="shared" si="379"/>
        <v>#N/A</v>
      </c>
    </row>
    <row r="2155" spans="1:24">
      <c r="A2155" s="10">
        <f>europe!A2166</f>
        <v>0</v>
      </c>
      <c r="B2155" s="9" t="e">
        <f>VLOOKUP($A2155,europe!$A$1:$B$3014,2,FALSE)</f>
        <v>#N/A</v>
      </c>
      <c r="C2155" s="9">
        <f>VLOOKUP($A2155,man_neu!$A$1:$D$3001,4,FALSE)</f>
        <v>0</v>
      </c>
      <c r="D2155" s="24" t="e">
        <f>VLOOKUP($A2155,cash!$A$1:$B$3001,2,FALSE)</f>
        <v>#N/A</v>
      </c>
      <c r="E2155" s="9" t="e">
        <f>VLOOKUP($A2155,patri!$A$1:$B$3002,2,FALSE)</f>
        <v>#N/A</v>
      </c>
      <c r="G2155" s="9" t="e">
        <f>VLOOKUP($A2155,anteile!$A$4:$D$2615,anteile!B$12,FALSE)</f>
        <v>#N/A</v>
      </c>
      <c r="H2155" s="9" t="e">
        <f>VLOOKUP($A2155,anteile!$A$4:$D$2615,anteile!C$12,FALSE)</f>
        <v>#N/A</v>
      </c>
      <c r="I2155" s="9" t="e">
        <f>VLOOKUP($A2155,anteile!$A$4:$D$2615,anteile!D$12,FALSE)</f>
        <v>#N/A</v>
      </c>
      <c r="K2155" s="24" t="e">
        <f t="shared" si="369"/>
        <v>#N/A</v>
      </c>
      <c r="L2155" s="24" t="e">
        <f t="shared" si="370"/>
        <v>#N/A</v>
      </c>
      <c r="M2155" s="24" t="e">
        <f>VLOOKUP($A2155,cash!$A$1:$B$3001,2,FALSE)</f>
        <v>#N/A</v>
      </c>
      <c r="N2155" s="24" t="e">
        <f t="shared" si="371"/>
        <v>#N/A</v>
      </c>
      <c r="P2155" s="24" t="e">
        <f t="shared" si="372"/>
        <v>#N/A</v>
      </c>
      <c r="Q2155" s="24" t="e">
        <f t="shared" si="373"/>
        <v>#N/A</v>
      </c>
      <c r="S2155" s="14" t="e">
        <f t="shared" si="374"/>
        <v>#N/A</v>
      </c>
      <c r="T2155" s="14" t="e">
        <f t="shared" si="375"/>
        <v>#N/A</v>
      </c>
      <c r="U2155" s="14" t="e">
        <f t="shared" si="376"/>
        <v>#N/A</v>
      </c>
      <c r="V2155" s="14">
        <f t="shared" si="377"/>
        <v>0</v>
      </c>
      <c r="W2155" s="14" t="e">
        <f t="shared" si="378"/>
        <v>#N/A</v>
      </c>
      <c r="X2155" s="14" t="e">
        <f t="shared" si="379"/>
        <v>#N/A</v>
      </c>
    </row>
    <row r="2156" spans="1:24">
      <c r="A2156" s="10">
        <f>europe!A2167</f>
        <v>0</v>
      </c>
      <c r="B2156" s="9" t="e">
        <f>VLOOKUP($A2156,europe!$A$1:$B$3014,2,FALSE)</f>
        <v>#N/A</v>
      </c>
      <c r="C2156" s="9">
        <f>VLOOKUP($A2156,man_neu!$A$1:$D$3001,4,FALSE)</f>
        <v>0</v>
      </c>
      <c r="D2156" s="24" t="e">
        <f>VLOOKUP($A2156,cash!$A$1:$B$3001,2,FALSE)</f>
        <v>#N/A</v>
      </c>
      <c r="E2156" s="9" t="e">
        <f>VLOOKUP($A2156,patri!$A$1:$B$3002,2,FALSE)</f>
        <v>#N/A</v>
      </c>
      <c r="G2156" s="9" t="e">
        <f>VLOOKUP($A2156,anteile!$A$4:$D$2615,anteile!B$12,FALSE)</f>
        <v>#N/A</v>
      </c>
      <c r="H2156" s="9" t="e">
        <f>VLOOKUP($A2156,anteile!$A$4:$D$2615,anteile!C$12,FALSE)</f>
        <v>#N/A</v>
      </c>
      <c r="I2156" s="9" t="e">
        <f>VLOOKUP($A2156,anteile!$A$4:$D$2615,anteile!D$12,FALSE)</f>
        <v>#N/A</v>
      </c>
      <c r="K2156" s="24" t="e">
        <f t="shared" si="369"/>
        <v>#N/A</v>
      </c>
      <c r="L2156" s="24" t="e">
        <f t="shared" si="370"/>
        <v>#N/A</v>
      </c>
      <c r="M2156" s="24" t="e">
        <f>VLOOKUP($A2156,cash!$A$1:$B$3001,2,FALSE)</f>
        <v>#N/A</v>
      </c>
      <c r="N2156" s="24" t="e">
        <f t="shared" si="371"/>
        <v>#N/A</v>
      </c>
      <c r="P2156" s="24" t="e">
        <f t="shared" si="372"/>
        <v>#N/A</v>
      </c>
      <c r="Q2156" s="24" t="e">
        <f t="shared" si="373"/>
        <v>#N/A</v>
      </c>
      <c r="S2156" s="14" t="e">
        <f t="shared" si="374"/>
        <v>#N/A</v>
      </c>
      <c r="T2156" s="14" t="e">
        <f t="shared" si="375"/>
        <v>#N/A</v>
      </c>
      <c r="U2156" s="14" t="e">
        <f t="shared" si="376"/>
        <v>#N/A</v>
      </c>
      <c r="V2156" s="14">
        <f t="shared" si="377"/>
        <v>0</v>
      </c>
      <c r="W2156" s="14" t="e">
        <f t="shared" si="378"/>
        <v>#N/A</v>
      </c>
      <c r="X2156" s="14" t="e">
        <f t="shared" si="379"/>
        <v>#N/A</v>
      </c>
    </row>
    <row r="2157" spans="1:24">
      <c r="A2157" s="10">
        <f>europe!A2168</f>
        <v>0</v>
      </c>
      <c r="B2157" s="9" t="e">
        <f>VLOOKUP($A2157,europe!$A$1:$B$3014,2,FALSE)</f>
        <v>#N/A</v>
      </c>
      <c r="C2157" s="9">
        <f>VLOOKUP($A2157,man_neu!$A$1:$D$3001,4,FALSE)</f>
        <v>0</v>
      </c>
      <c r="D2157" s="24" t="e">
        <f>VLOOKUP($A2157,cash!$A$1:$B$3001,2,FALSE)</f>
        <v>#N/A</v>
      </c>
      <c r="E2157" s="9" t="e">
        <f>VLOOKUP($A2157,patri!$A$1:$B$3002,2,FALSE)</f>
        <v>#N/A</v>
      </c>
      <c r="G2157" s="9" t="e">
        <f>VLOOKUP($A2157,anteile!$A$4:$D$2615,anteile!B$12,FALSE)</f>
        <v>#N/A</v>
      </c>
      <c r="H2157" s="9" t="e">
        <f>VLOOKUP($A2157,anteile!$A$4:$D$2615,anteile!C$12,FALSE)</f>
        <v>#N/A</v>
      </c>
      <c r="I2157" s="9" t="e">
        <f>VLOOKUP($A2157,anteile!$A$4:$D$2615,anteile!D$12,FALSE)</f>
        <v>#N/A</v>
      </c>
      <c r="K2157" s="24" t="e">
        <f t="shared" si="369"/>
        <v>#N/A</v>
      </c>
      <c r="L2157" s="24" t="e">
        <f t="shared" si="370"/>
        <v>#N/A</v>
      </c>
      <c r="M2157" s="24" t="e">
        <f>VLOOKUP($A2157,cash!$A$1:$B$3001,2,FALSE)</f>
        <v>#N/A</v>
      </c>
      <c r="N2157" s="24" t="e">
        <f t="shared" si="371"/>
        <v>#N/A</v>
      </c>
      <c r="P2157" s="24" t="e">
        <f t="shared" si="372"/>
        <v>#N/A</v>
      </c>
      <c r="Q2157" s="24" t="e">
        <f t="shared" si="373"/>
        <v>#N/A</v>
      </c>
      <c r="S2157" s="14" t="e">
        <f t="shared" si="374"/>
        <v>#N/A</v>
      </c>
      <c r="T2157" s="14" t="e">
        <f t="shared" si="375"/>
        <v>#N/A</v>
      </c>
      <c r="U2157" s="14" t="e">
        <f t="shared" si="376"/>
        <v>#N/A</v>
      </c>
      <c r="V2157" s="14">
        <f t="shared" si="377"/>
        <v>0</v>
      </c>
      <c r="W2157" s="14" t="e">
        <f t="shared" si="378"/>
        <v>#N/A</v>
      </c>
      <c r="X2157" s="14" t="e">
        <f t="shared" si="379"/>
        <v>#N/A</v>
      </c>
    </row>
    <row r="2158" spans="1:24">
      <c r="A2158" s="10">
        <f>europe!A2169</f>
        <v>0</v>
      </c>
      <c r="B2158" s="9" t="e">
        <f>VLOOKUP($A2158,europe!$A$1:$B$3014,2,FALSE)</f>
        <v>#N/A</v>
      </c>
      <c r="C2158" s="9">
        <f>VLOOKUP($A2158,man_neu!$A$1:$D$3001,4,FALSE)</f>
        <v>0</v>
      </c>
      <c r="D2158" s="24" t="e">
        <f>VLOOKUP($A2158,cash!$A$1:$B$3001,2,FALSE)</f>
        <v>#N/A</v>
      </c>
      <c r="E2158" s="9" t="e">
        <f>VLOOKUP($A2158,patri!$A$1:$B$3002,2,FALSE)</f>
        <v>#N/A</v>
      </c>
      <c r="G2158" s="9" t="e">
        <f>VLOOKUP($A2158,anteile!$A$4:$D$2615,anteile!B$12,FALSE)</f>
        <v>#N/A</v>
      </c>
      <c r="H2158" s="9" t="e">
        <f>VLOOKUP($A2158,anteile!$A$4:$D$2615,anteile!C$12,FALSE)</f>
        <v>#N/A</v>
      </c>
      <c r="I2158" s="9" t="e">
        <f>VLOOKUP($A2158,anteile!$A$4:$D$2615,anteile!D$12,FALSE)</f>
        <v>#N/A</v>
      </c>
      <c r="K2158" s="24" t="e">
        <f t="shared" si="369"/>
        <v>#N/A</v>
      </c>
      <c r="L2158" s="24" t="e">
        <f t="shared" si="370"/>
        <v>#N/A</v>
      </c>
      <c r="M2158" s="24" t="e">
        <f>VLOOKUP($A2158,cash!$A$1:$B$3001,2,FALSE)</f>
        <v>#N/A</v>
      </c>
      <c r="N2158" s="24" t="e">
        <f t="shared" si="371"/>
        <v>#N/A</v>
      </c>
      <c r="P2158" s="24" t="e">
        <f t="shared" si="372"/>
        <v>#N/A</v>
      </c>
      <c r="Q2158" s="24" t="e">
        <f t="shared" si="373"/>
        <v>#N/A</v>
      </c>
      <c r="S2158" s="14" t="e">
        <f t="shared" si="374"/>
        <v>#N/A</v>
      </c>
      <c r="T2158" s="14" t="e">
        <f t="shared" si="375"/>
        <v>#N/A</v>
      </c>
      <c r="U2158" s="14" t="e">
        <f t="shared" si="376"/>
        <v>#N/A</v>
      </c>
      <c r="V2158" s="14">
        <f t="shared" si="377"/>
        <v>0</v>
      </c>
      <c r="W2158" s="14" t="e">
        <f t="shared" si="378"/>
        <v>#N/A</v>
      </c>
      <c r="X2158" s="14" t="e">
        <f t="shared" si="379"/>
        <v>#N/A</v>
      </c>
    </row>
    <row r="2159" spans="1:24">
      <c r="A2159" s="10">
        <f>europe!A2170</f>
        <v>0</v>
      </c>
      <c r="B2159" s="9" t="e">
        <f>VLOOKUP($A2159,europe!$A$1:$B$3014,2,FALSE)</f>
        <v>#N/A</v>
      </c>
      <c r="C2159" s="9">
        <f>VLOOKUP($A2159,man_neu!$A$1:$D$3001,4,FALSE)</f>
        <v>0</v>
      </c>
      <c r="D2159" s="24" t="e">
        <f>VLOOKUP($A2159,cash!$A$1:$B$3001,2,FALSE)</f>
        <v>#N/A</v>
      </c>
      <c r="E2159" s="9" t="e">
        <f>VLOOKUP($A2159,patri!$A$1:$B$3002,2,FALSE)</f>
        <v>#N/A</v>
      </c>
      <c r="G2159" s="9" t="e">
        <f>VLOOKUP($A2159,anteile!$A$4:$D$2615,anteile!B$12,FALSE)</f>
        <v>#N/A</v>
      </c>
      <c r="H2159" s="9" t="e">
        <f>VLOOKUP($A2159,anteile!$A$4:$D$2615,anteile!C$12,FALSE)</f>
        <v>#N/A</v>
      </c>
      <c r="I2159" s="9" t="e">
        <f>VLOOKUP($A2159,anteile!$A$4:$D$2615,anteile!D$12,FALSE)</f>
        <v>#N/A</v>
      </c>
      <c r="K2159" s="24" t="e">
        <f t="shared" si="369"/>
        <v>#N/A</v>
      </c>
      <c r="L2159" s="24" t="e">
        <f t="shared" si="370"/>
        <v>#N/A</v>
      </c>
      <c r="M2159" s="24" t="e">
        <f>VLOOKUP($A2159,cash!$A$1:$B$3001,2,FALSE)</f>
        <v>#N/A</v>
      </c>
      <c r="N2159" s="24" t="e">
        <f t="shared" si="371"/>
        <v>#N/A</v>
      </c>
      <c r="P2159" s="24" t="e">
        <f t="shared" si="372"/>
        <v>#N/A</v>
      </c>
      <c r="Q2159" s="24" t="e">
        <f t="shared" si="373"/>
        <v>#N/A</v>
      </c>
      <c r="S2159" s="14" t="e">
        <f t="shared" si="374"/>
        <v>#N/A</v>
      </c>
      <c r="T2159" s="14" t="e">
        <f t="shared" si="375"/>
        <v>#N/A</v>
      </c>
      <c r="U2159" s="14" t="e">
        <f t="shared" si="376"/>
        <v>#N/A</v>
      </c>
      <c r="V2159" s="14">
        <f t="shared" si="377"/>
        <v>0</v>
      </c>
      <c r="W2159" s="14" t="e">
        <f t="shared" si="378"/>
        <v>#N/A</v>
      </c>
      <c r="X2159" s="14" t="e">
        <f t="shared" si="379"/>
        <v>#N/A</v>
      </c>
    </row>
    <row r="2160" spans="1:24">
      <c r="A2160" s="10">
        <f>europe!A2171</f>
        <v>0</v>
      </c>
      <c r="B2160" s="9" t="e">
        <f>VLOOKUP($A2160,europe!$A$1:$B$3014,2,FALSE)</f>
        <v>#N/A</v>
      </c>
      <c r="C2160" s="9">
        <f>VLOOKUP($A2160,man_neu!$A$1:$D$3001,4,FALSE)</f>
        <v>0</v>
      </c>
      <c r="D2160" s="24" t="e">
        <f>VLOOKUP($A2160,cash!$A$1:$B$3001,2,FALSE)</f>
        <v>#N/A</v>
      </c>
      <c r="E2160" s="9" t="e">
        <f>VLOOKUP($A2160,patri!$A$1:$B$3002,2,FALSE)</f>
        <v>#N/A</v>
      </c>
      <c r="G2160" s="9" t="e">
        <f>VLOOKUP($A2160,anteile!$A$4:$D$2615,anteile!B$12,FALSE)</f>
        <v>#N/A</v>
      </c>
      <c r="H2160" s="9" t="e">
        <f>VLOOKUP($A2160,anteile!$A$4:$D$2615,anteile!C$12,FALSE)</f>
        <v>#N/A</v>
      </c>
      <c r="I2160" s="9" t="e">
        <f>VLOOKUP($A2160,anteile!$A$4:$D$2615,anteile!D$12,FALSE)</f>
        <v>#N/A</v>
      </c>
      <c r="K2160" s="24" t="e">
        <f t="shared" si="369"/>
        <v>#N/A</v>
      </c>
      <c r="L2160" s="24" t="e">
        <f t="shared" si="370"/>
        <v>#N/A</v>
      </c>
      <c r="M2160" s="24" t="e">
        <f>VLOOKUP($A2160,cash!$A$1:$B$3001,2,FALSE)</f>
        <v>#N/A</v>
      </c>
      <c r="N2160" s="24" t="e">
        <f t="shared" si="371"/>
        <v>#N/A</v>
      </c>
      <c r="P2160" s="24" t="e">
        <f t="shared" si="372"/>
        <v>#N/A</v>
      </c>
      <c r="Q2160" s="24" t="e">
        <f t="shared" si="373"/>
        <v>#N/A</v>
      </c>
      <c r="S2160" s="14" t="e">
        <f t="shared" si="374"/>
        <v>#N/A</v>
      </c>
      <c r="T2160" s="14" t="e">
        <f t="shared" si="375"/>
        <v>#N/A</v>
      </c>
      <c r="U2160" s="14" t="e">
        <f t="shared" si="376"/>
        <v>#N/A</v>
      </c>
      <c r="V2160" s="14">
        <f t="shared" si="377"/>
        <v>0</v>
      </c>
      <c r="W2160" s="14" t="e">
        <f t="shared" si="378"/>
        <v>#N/A</v>
      </c>
      <c r="X2160" s="14" t="e">
        <f t="shared" si="379"/>
        <v>#N/A</v>
      </c>
    </row>
    <row r="2161" spans="1:24">
      <c r="A2161" s="10">
        <f>europe!A2172</f>
        <v>0</v>
      </c>
      <c r="B2161" s="9" t="e">
        <f>VLOOKUP($A2161,europe!$A$1:$B$3014,2,FALSE)</f>
        <v>#N/A</v>
      </c>
      <c r="C2161" s="9">
        <f>VLOOKUP($A2161,man_neu!$A$1:$D$3001,4,FALSE)</f>
        <v>0</v>
      </c>
      <c r="D2161" s="24" t="e">
        <f>VLOOKUP($A2161,cash!$A$1:$B$3001,2,FALSE)</f>
        <v>#N/A</v>
      </c>
      <c r="E2161" s="9" t="e">
        <f>VLOOKUP($A2161,patri!$A$1:$B$3002,2,FALSE)</f>
        <v>#N/A</v>
      </c>
      <c r="G2161" s="9" t="e">
        <f>VLOOKUP($A2161,anteile!$A$4:$D$2615,anteile!B$12,FALSE)</f>
        <v>#N/A</v>
      </c>
      <c r="H2161" s="9" t="e">
        <f>VLOOKUP($A2161,anteile!$A$4:$D$2615,anteile!C$12,FALSE)</f>
        <v>#N/A</v>
      </c>
      <c r="I2161" s="9" t="e">
        <f>VLOOKUP($A2161,anteile!$A$4:$D$2615,anteile!D$12,FALSE)</f>
        <v>#N/A</v>
      </c>
      <c r="K2161" s="24" t="e">
        <f t="shared" si="369"/>
        <v>#N/A</v>
      </c>
      <c r="L2161" s="24" t="e">
        <f t="shared" si="370"/>
        <v>#N/A</v>
      </c>
      <c r="M2161" s="24" t="e">
        <f>VLOOKUP($A2161,cash!$A$1:$B$3001,2,FALSE)</f>
        <v>#N/A</v>
      </c>
      <c r="N2161" s="24" t="e">
        <f t="shared" si="371"/>
        <v>#N/A</v>
      </c>
      <c r="P2161" s="24" t="e">
        <f t="shared" si="372"/>
        <v>#N/A</v>
      </c>
      <c r="Q2161" s="24" t="e">
        <f t="shared" si="373"/>
        <v>#N/A</v>
      </c>
      <c r="S2161" s="14" t="e">
        <f t="shared" si="374"/>
        <v>#N/A</v>
      </c>
      <c r="T2161" s="14" t="e">
        <f t="shared" si="375"/>
        <v>#N/A</v>
      </c>
      <c r="U2161" s="14" t="e">
        <f t="shared" si="376"/>
        <v>#N/A</v>
      </c>
      <c r="V2161" s="14">
        <f t="shared" si="377"/>
        <v>0</v>
      </c>
      <c r="W2161" s="14" t="e">
        <f t="shared" si="378"/>
        <v>#N/A</v>
      </c>
      <c r="X2161" s="14" t="e">
        <f t="shared" si="379"/>
        <v>#N/A</v>
      </c>
    </row>
    <row r="2162" spans="1:24">
      <c r="A2162" s="10">
        <f>europe!A2173</f>
        <v>0</v>
      </c>
      <c r="B2162" s="9" t="e">
        <f>VLOOKUP($A2162,europe!$A$1:$B$3014,2,FALSE)</f>
        <v>#N/A</v>
      </c>
      <c r="C2162" s="9">
        <f>VLOOKUP($A2162,man_neu!$A$1:$D$3001,4,FALSE)</f>
        <v>0</v>
      </c>
      <c r="D2162" s="24" t="e">
        <f>VLOOKUP($A2162,cash!$A$1:$B$3001,2,FALSE)</f>
        <v>#N/A</v>
      </c>
      <c r="E2162" s="9" t="e">
        <f>VLOOKUP($A2162,patri!$A$1:$B$3002,2,FALSE)</f>
        <v>#N/A</v>
      </c>
      <c r="G2162" s="9" t="e">
        <f>VLOOKUP($A2162,anteile!$A$4:$D$2615,anteile!B$12,FALSE)</f>
        <v>#N/A</v>
      </c>
      <c r="H2162" s="9" t="e">
        <f>VLOOKUP($A2162,anteile!$A$4:$D$2615,anteile!C$12,FALSE)</f>
        <v>#N/A</v>
      </c>
      <c r="I2162" s="9" t="e">
        <f>VLOOKUP($A2162,anteile!$A$4:$D$2615,anteile!D$12,FALSE)</f>
        <v>#N/A</v>
      </c>
      <c r="K2162" s="24" t="e">
        <f t="shared" si="369"/>
        <v>#N/A</v>
      </c>
      <c r="L2162" s="24" t="e">
        <f t="shared" si="370"/>
        <v>#N/A</v>
      </c>
      <c r="M2162" s="24" t="e">
        <f>VLOOKUP($A2162,cash!$A$1:$B$3001,2,FALSE)</f>
        <v>#N/A</v>
      </c>
      <c r="N2162" s="24" t="e">
        <f t="shared" si="371"/>
        <v>#N/A</v>
      </c>
      <c r="P2162" s="24" t="e">
        <f t="shared" si="372"/>
        <v>#N/A</v>
      </c>
      <c r="Q2162" s="24" t="e">
        <f t="shared" si="373"/>
        <v>#N/A</v>
      </c>
      <c r="S2162" s="14" t="e">
        <f t="shared" si="374"/>
        <v>#N/A</v>
      </c>
      <c r="T2162" s="14" t="e">
        <f t="shared" si="375"/>
        <v>#N/A</v>
      </c>
      <c r="U2162" s="14" t="e">
        <f t="shared" si="376"/>
        <v>#N/A</v>
      </c>
      <c r="V2162" s="14">
        <f t="shared" si="377"/>
        <v>0</v>
      </c>
      <c r="W2162" s="14" t="e">
        <f t="shared" si="378"/>
        <v>#N/A</v>
      </c>
      <c r="X2162" s="14" t="e">
        <f t="shared" si="379"/>
        <v>#N/A</v>
      </c>
    </row>
    <row r="2163" spans="1:24">
      <c r="A2163" s="10">
        <f>europe!A2174</f>
        <v>0</v>
      </c>
      <c r="B2163" s="9" t="e">
        <f>VLOOKUP($A2163,europe!$A$1:$B$3014,2,FALSE)</f>
        <v>#N/A</v>
      </c>
      <c r="C2163" s="9">
        <f>VLOOKUP($A2163,man_neu!$A$1:$D$3001,4,FALSE)</f>
        <v>0</v>
      </c>
      <c r="D2163" s="24" t="e">
        <f>VLOOKUP($A2163,cash!$A$1:$B$3001,2,FALSE)</f>
        <v>#N/A</v>
      </c>
      <c r="E2163" s="9" t="e">
        <f>VLOOKUP($A2163,patri!$A$1:$B$3002,2,FALSE)</f>
        <v>#N/A</v>
      </c>
      <c r="G2163" s="9" t="e">
        <f>VLOOKUP($A2163,anteile!$A$4:$D$2615,anteile!B$12,FALSE)</f>
        <v>#N/A</v>
      </c>
      <c r="H2163" s="9" t="e">
        <f>VLOOKUP($A2163,anteile!$A$4:$D$2615,anteile!C$12,FALSE)</f>
        <v>#N/A</v>
      </c>
      <c r="I2163" s="9" t="e">
        <f>VLOOKUP($A2163,anteile!$A$4:$D$2615,anteile!D$12,FALSE)</f>
        <v>#N/A</v>
      </c>
      <c r="K2163" s="24" t="e">
        <f t="shared" si="369"/>
        <v>#N/A</v>
      </c>
      <c r="L2163" s="24" t="e">
        <f t="shared" si="370"/>
        <v>#N/A</v>
      </c>
      <c r="M2163" s="24" t="e">
        <f>VLOOKUP($A2163,cash!$A$1:$B$3001,2,FALSE)</f>
        <v>#N/A</v>
      </c>
      <c r="N2163" s="24" t="e">
        <f t="shared" si="371"/>
        <v>#N/A</v>
      </c>
      <c r="P2163" s="24" t="e">
        <f t="shared" si="372"/>
        <v>#N/A</v>
      </c>
      <c r="Q2163" s="24" t="e">
        <f t="shared" si="373"/>
        <v>#N/A</v>
      </c>
      <c r="S2163" s="14" t="e">
        <f t="shared" si="374"/>
        <v>#N/A</v>
      </c>
      <c r="T2163" s="14" t="e">
        <f t="shared" si="375"/>
        <v>#N/A</v>
      </c>
      <c r="U2163" s="14" t="e">
        <f t="shared" si="376"/>
        <v>#N/A</v>
      </c>
      <c r="V2163" s="14">
        <f t="shared" si="377"/>
        <v>0</v>
      </c>
      <c r="W2163" s="14" t="e">
        <f t="shared" si="378"/>
        <v>#N/A</v>
      </c>
      <c r="X2163" s="14" t="e">
        <f t="shared" si="379"/>
        <v>#N/A</v>
      </c>
    </row>
    <row r="2164" spans="1:24">
      <c r="A2164" s="10">
        <f>europe!A2175</f>
        <v>0</v>
      </c>
      <c r="B2164" s="9" t="e">
        <f>VLOOKUP($A2164,europe!$A$1:$B$3014,2,FALSE)</f>
        <v>#N/A</v>
      </c>
      <c r="C2164" s="9">
        <f>VLOOKUP($A2164,man_neu!$A$1:$D$3001,4,FALSE)</f>
        <v>0</v>
      </c>
      <c r="D2164" s="24" t="e">
        <f>VLOOKUP($A2164,cash!$A$1:$B$3001,2,FALSE)</f>
        <v>#N/A</v>
      </c>
      <c r="E2164" s="9" t="e">
        <f>VLOOKUP($A2164,patri!$A$1:$B$3002,2,FALSE)</f>
        <v>#N/A</v>
      </c>
      <c r="G2164" s="9" t="e">
        <f>VLOOKUP($A2164,anteile!$A$4:$D$2615,anteile!B$12,FALSE)</f>
        <v>#N/A</v>
      </c>
      <c r="H2164" s="9" t="e">
        <f>VLOOKUP($A2164,anteile!$A$4:$D$2615,anteile!C$12,FALSE)</f>
        <v>#N/A</v>
      </c>
      <c r="I2164" s="9" t="e">
        <f>VLOOKUP($A2164,anteile!$A$4:$D$2615,anteile!D$12,FALSE)</f>
        <v>#N/A</v>
      </c>
      <c r="K2164" s="24" t="e">
        <f t="shared" si="369"/>
        <v>#N/A</v>
      </c>
      <c r="L2164" s="24" t="e">
        <f t="shared" si="370"/>
        <v>#N/A</v>
      </c>
      <c r="M2164" s="24" t="e">
        <f>VLOOKUP($A2164,cash!$A$1:$B$3001,2,FALSE)</f>
        <v>#N/A</v>
      </c>
      <c r="N2164" s="24" t="e">
        <f t="shared" si="371"/>
        <v>#N/A</v>
      </c>
      <c r="P2164" s="24" t="e">
        <f t="shared" si="372"/>
        <v>#N/A</v>
      </c>
      <c r="Q2164" s="24" t="e">
        <f t="shared" si="373"/>
        <v>#N/A</v>
      </c>
      <c r="S2164" s="14" t="e">
        <f t="shared" si="374"/>
        <v>#N/A</v>
      </c>
      <c r="T2164" s="14" t="e">
        <f t="shared" si="375"/>
        <v>#N/A</v>
      </c>
      <c r="U2164" s="14" t="e">
        <f t="shared" si="376"/>
        <v>#N/A</v>
      </c>
      <c r="V2164" s="14">
        <f t="shared" si="377"/>
        <v>0</v>
      </c>
      <c r="W2164" s="14" t="e">
        <f t="shared" si="378"/>
        <v>#N/A</v>
      </c>
      <c r="X2164" s="14" t="e">
        <f t="shared" si="379"/>
        <v>#N/A</v>
      </c>
    </row>
    <row r="2165" spans="1:24">
      <c r="A2165" s="10">
        <f>europe!A2176</f>
        <v>0</v>
      </c>
      <c r="B2165" s="9" t="e">
        <f>VLOOKUP($A2165,europe!$A$1:$B$3014,2,FALSE)</f>
        <v>#N/A</v>
      </c>
      <c r="C2165" s="9">
        <f>VLOOKUP($A2165,man_neu!$A$1:$D$3001,4,FALSE)</f>
        <v>0</v>
      </c>
      <c r="D2165" s="24" t="e">
        <f>VLOOKUP($A2165,cash!$A$1:$B$3001,2,FALSE)</f>
        <v>#N/A</v>
      </c>
      <c r="E2165" s="9" t="e">
        <f>VLOOKUP($A2165,patri!$A$1:$B$3002,2,FALSE)</f>
        <v>#N/A</v>
      </c>
      <c r="G2165" s="9" t="e">
        <f>VLOOKUP($A2165,anteile!$A$4:$D$2615,anteile!B$12,FALSE)</f>
        <v>#N/A</v>
      </c>
      <c r="H2165" s="9" t="e">
        <f>VLOOKUP($A2165,anteile!$A$4:$D$2615,anteile!C$12,FALSE)</f>
        <v>#N/A</v>
      </c>
      <c r="I2165" s="9" t="e">
        <f>VLOOKUP($A2165,anteile!$A$4:$D$2615,anteile!D$12,FALSE)</f>
        <v>#N/A</v>
      </c>
      <c r="K2165" s="24" t="e">
        <f t="shared" si="369"/>
        <v>#N/A</v>
      </c>
      <c r="L2165" s="24" t="e">
        <f t="shared" si="370"/>
        <v>#N/A</v>
      </c>
      <c r="M2165" s="24" t="e">
        <f>VLOOKUP($A2165,cash!$A$1:$B$3001,2,FALSE)</f>
        <v>#N/A</v>
      </c>
      <c r="N2165" s="24" t="e">
        <f t="shared" si="371"/>
        <v>#N/A</v>
      </c>
      <c r="P2165" s="24" t="e">
        <f t="shared" si="372"/>
        <v>#N/A</v>
      </c>
      <c r="Q2165" s="24" t="e">
        <f t="shared" si="373"/>
        <v>#N/A</v>
      </c>
      <c r="S2165" s="14" t="e">
        <f t="shared" si="374"/>
        <v>#N/A</v>
      </c>
      <c r="T2165" s="14" t="e">
        <f t="shared" si="375"/>
        <v>#N/A</v>
      </c>
      <c r="U2165" s="14" t="e">
        <f t="shared" si="376"/>
        <v>#N/A</v>
      </c>
      <c r="V2165" s="14">
        <f t="shared" si="377"/>
        <v>0</v>
      </c>
      <c r="W2165" s="14" t="e">
        <f t="shared" si="378"/>
        <v>#N/A</v>
      </c>
      <c r="X2165" s="14" t="e">
        <f t="shared" si="379"/>
        <v>#N/A</v>
      </c>
    </row>
    <row r="2166" spans="1:24">
      <c r="A2166" s="10">
        <f>europe!A2177</f>
        <v>0</v>
      </c>
      <c r="B2166" s="9" t="e">
        <f>VLOOKUP($A2166,europe!$A$1:$B$3014,2,FALSE)</f>
        <v>#N/A</v>
      </c>
      <c r="C2166" s="9">
        <f>VLOOKUP($A2166,man_neu!$A$1:$D$3001,4,FALSE)</f>
        <v>0</v>
      </c>
      <c r="D2166" s="24" t="e">
        <f>VLOOKUP($A2166,cash!$A$1:$B$3001,2,FALSE)</f>
        <v>#N/A</v>
      </c>
      <c r="E2166" s="9" t="e">
        <f>VLOOKUP($A2166,patri!$A$1:$B$3002,2,FALSE)</f>
        <v>#N/A</v>
      </c>
      <c r="G2166" s="9" t="e">
        <f>VLOOKUP($A2166,anteile!$A$4:$D$2615,anteile!B$12,FALSE)</f>
        <v>#N/A</v>
      </c>
      <c r="H2166" s="9" t="e">
        <f>VLOOKUP($A2166,anteile!$A$4:$D$2615,anteile!C$12,FALSE)</f>
        <v>#N/A</v>
      </c>
      <c r="I2166" s="9" t="e">
        <f>VLOOKUP($A2166,anteile!$A$4:$D$2615,anteile!D$12,FALSE)</f>
        <v>#N/A</v>
      </c>
      <c r="K2166" s="24" t="e">
        <f t="shared" si="369"/>
        <v>#N/A</v>
      </c>
      <c r="L2166" s="24" t="e">
        <f t="shared" si="370"/>
        <v>#N/A</v>
      </c>
      <c r="M2166" s="24" t="e">
        <f>VLOOKUP($A2166,cash!$A$1:$B$3001,2,FALSE)</f>
        <v>#N/A</v>
      </c>
      <c r="N2166" s="24" t="e">
        <f t="shared" si="371"/>
        <v>#N/A</v>
      </c>
      <c r="P2166" s="24" t="e">
        <f t="shared" si="372"/>
        <v>#N/A</v>
      </c>
      <c r="Q2166" s="24" t="e">
        <f t="shared" si="373"/>
        <v>#N/A</v>
      </c>
      <c r="S2166" s="14" t="e">
        <f t="shared" si="374"/>
        <v>#N/A</v>
      </c>
      <c r="T2166" s="14" t="e">
        <f t="shared" si="375"/>
        <v>#N/A</v>
      </c>
      <c r="U2166" s="14" t="e">
        <f t="shared" si="376"/>
        <v>#N/A</v>
      </c>
      <c r="V2166" s="14">
        <f t="shared" si="377"/>
        <v>0</v>
      </c>
      <c r="W2166" s="14" t="e">
        <f t="shared" si="378"/>
        <v>#N/A</v>
      </c>
      <c r="X2166" s="14" t="e">
        <f t="shared" si="379"/>
        <v>#N/A</v>
      </c>
    </row>
    <row r="2167" spans="1:24">
      <c r="A2167" s="10">
        <f>europe!A2178</f>
        <v>0</v>
      </c>
      <c r="B2167" s="9" t="e">
        <f>VLOOKUP($A2167,europe!$A$1:$B$3014,2,FALSE)</f>
        <v>#N/A</v>
      </c>
      <c r="C2167" s="9">
        <f>VLOOKUP($A2167,man_neu!$A$1:$D$3001,4,FALSE)</f>
        <v>0</v>
      </c>
      <c r="D2167" s="24" t="e">
        <f>VLOOKUP($A2167,cash!$A$1:$B$3001,2,FALSE)</f>
        <v>#N/A</v>
      </c>
      <c r="E2167" s="9" t="e">
        <f>VLOOKUP($A2167,patri!$A$1:$B$3002,2,FALSE)</f>
        <v>#N/A</v>
      </c>
      <c r="G2167" s="9" t="e">
        <f>VLOOKUP($A2167,anteile!$A$4:$D$2615,anteile!B$12,FALSE)</f>
        <v>#N/A</v>
      </c>
      <c r="H2167" s="9" t="e">
        <f>VLOOKUP($A2167,anteile!$A$4:$D$2615,anteile!C$12,FALSE)</f>
        <v>#N/A</v>
      </c>
      <c r="I2167" s="9" t="e">
        <f>VLOOKUP($A2167,anteile!$A$4:$D$2615,anteile!D$12,FALSE)</f>
        <v>#N/A</v>
      </c>
      <c r="K2167" s="24" t="e">
        <f t="shared" si="369"/>
        <v>#N/A</v>
      </c>
      <c r="L2167" s="24" t="e">
        <f t="shared" si="370"/>
        <v>#N/A</v>
      </c>
      <c r="M2167" s="24" t="e">
        <f>VLOOKUP($A2167,cash!$A$1:$B$3001,2,FALSE)</f>
        <v>#N/A</v>
      </c>
      <c r="N2167" s="24" t="e">
        <f t="shared" si="371"/>
        <v>#N/A</v>
      </c>
      <c r="P2167" s="24" t="e">
        <f t="shared" si="372"/>
        <v>#N/A</v>
      </c>
      <c r="Q2167" s="24" t="e">
        <f t="shared" si="373"/>
        <v>#N/A</v>
      </c>
      <c r="S2167" s="14" t="e">
        <f t="shared" si="374"/>
        <v>#N/A</v>
      </c>
      <c r="T2167" s="14" t="e">
        <f t="shared" si="375"/>
        <v>#N/A</v>
      </c>
      <c r="U2167" s="14" t="e">
        <f t="shared" si="376"/>
        <v>#N/A</v>
      </c>
      <c r="V2167" s="14">
        <f t="shared" si="377"/>
        <v>0</v>
      </c>
      <c r="W2167" s="14" t="e">
        <f t="shared" si="378"/>
        <v>#N/A</v>
      </c>
      <c r="X2167" s="14" t="e">
        <f t="shared" si="379"/>
        <v>#N/A</v>
      </c>
    </row>
    <row r="2168" spans="1:24">
      <c r="A2168" s="10">
        <f>europe!A2179</f>
        <v>0</v>
      </c>
      <c r="B2168" s="9" t="e">
        <f>VLOOKUP($A2168,europe!$A$1:$B$3014,2,FALSE)</f>
        <v>#N/A</v>
      </c>
      <c r="C2168" s="9">
        <f>VLOOKUP($A2168,man_neu!$A$1:$D$3001,4,FALSE)</f>
        <v>0</v>
      </c>
      <c r="D2168" s="24" t="e">
        <f>VLOOKUP($A2168,cash!$A$1:$B$3001,2,FALSE)</f>
        <v>#N/A</v>
      </c>
      <c r="E2168" s="9" t="e">
        <f>VLOOKUP($A2168,patri!$A$1:$B$3002,2,FALSE)</f>
        <v>#N/A</v>
      </c>
      <c r="G2168" s="9" t="e">
        <f>VLOOKUP($A2168,anteile!$A$4:$D$2615,anteile!B$12,FALSE)</f>
        <v>#N/A</v>
      </c>
      <c r="H2168" s="9" t="e">
        <f>VLOOKUP($A2168,anteile!$A$4:$D$2615,anteile!C$12,FALSE)</f>
        <v>#N/A</v>
      </c>
      <c r="I2168" s="9" t="e">
        <f>VLOOKUP($A2168,anteile!$A$4:$D$2615,anteile!D$12,FALSE)</f>
        <v>#N/A</v>
      </c>
      <c r="K2168" s="24" t="e">
        <f t="shared" si="369"/>
        <v>#N/A</v>
      </c>
      <c r="L2168" s="24" t="e">
        <f t="shared" si="370"/>
        <v>#N/A</v>
      </c>
      <c r="M2168" s="24" t="e">
        <f>VLOOKUP($A2168,cash!$A$1:$B$3001,2,FALSE)</f>
        <v>#N/A</v>
      </c>
      <c r="N2168" s="24" t="e">
        <f t="shared" si="371"/>
        <v>#N/A</v>
      </c>
      <c r="P2168" s="24" t="e">
        <f t="shared" si="372"/>
        <v>#N/A</v>
      </c>
      <c r="Q2168" s="24" t="e">
        <f t="shared" si="373"/>
        <v>#N/A</v>
      </c>
      <c r="S2168" s="14" t="e">
        <f t="shared" si="374"/>
        <v>#N/A</v>
      </c>
      <c r="T2168" s="14" t="e">
        <f t="shared" si="375"/>
        <v>#N/A</v>
      </c>
      <c r="U2168" s="14" t="e">
        <f t="shared" si="376"/>
        <v>#N/A</v>
      </c>
      <c r="V2168" s="14">
        <f t="shared" si="377"/>
        <v>0</v>
      </c>
      <c r="W2168" s="14" t="e">
        <f t="shared" si="378"/>
        <v>#N/A</v>
      </c>
      <c r="X2168" s="14" t="e">
        <f t="shared" si="379"/>
        <v>#N/A</v>
      </c>
    </row>
    <row r="2169" spans="1:24">
      <c r="A2169" s="10">
        <f>europe!A2180</f>
        <v>0</v>
      </c>
      <c r="B2169" s="9" t="e">
        <f>VLOOKUP($A2169,europe!$A$1:$B$3014,2,FALSE)</f>
        <v>#N/A</v>
      </c>
      <c r="C2169" s="9">
        <f>VLOOKUP($A2169,man_neu!$A$1:$D$3001,4,FALSE)</f>
        <v>0</v>
      </c>
      <c r="D2169" s="24" t="e">
        <f>VLOOKUP($A2169,cash!$A$1:$B$3001,2,FALSE)</f>
        <v>#N/A</v>
      </c>
      <c r="E2169" s="9" t="e">
        <f>VLOOKUP($A2169,patri!$A$1:$B$3002,2,FALSE)</f>
        <v>#N/A</v>
      </c>
      <c r="G2169" s="9" t="e">
        <f>VLOOKUP($A2169,anteile!$A$4:$D$2615,anteile!B$12,FALSE)</f>
        <v>#N/A</v>
      </c>
      <c r="H2169" s="9" t="e">
        <f>VLOOKUP($A2169,anteile!$A$4:$D$2615,anteile!C$12,FALSE)</f>
        <v>#N/A</v>
      </c>
      <c r="I2169" s="9" t="e">
        <f>VLOOKUP($A2169,anteile!$A$4:$D$2615,anteile!D$12,FALSE)</f>
        <v>#N/A</v>
      </c>
      <c r="K2169" s="24" t="e">
        <f t="shared" si="369"/>
        <v>#N/A</v>
      </c>
      <c r="L2169" s="24" t="e">
        <f t="shared" si="370"/>
        <v>#N/A</v>
      </c>
      <c r="M2169" s="24" t="e">
        <f>VLOOKUP($A2169,cash!$A$1:$B$3001,2,FALSE)</f>
        <v>#N/A</v>
      </c>
      <c r="N2169" s="24" t="e">
        <f t="shared" si="371"/>
        <v>#N/A</v>
      </c>
      <c r="P2169" s="24" t="e">
        <f t="shared" si="372"/>
        <v>#N/A</v>
      </c>
      <c r="Q2169" s="24" t="e">
        <f t="shared" si="373"/>
        <v>#N/A</v>
      </c>
      <c r="S2169" s="14" t="e">
        <f t="shared" si="374"/>
        <v>#N/A</v>
      </c>
      <c r="T2169" s="14" t="e">
        <f t="shared" si="375"/>
        <v>#N/A</v>
      </c>
      <c r="U2169" s="14" t="e">
        <f t="shared" si="376"/>
        <v>#N/A</v>
      </c>
      <c r="V2169" s="14">
        <f t="shared" si="377"/>
        <v>0</v>
      </c>
      <c r="W2169" s="14" t="e">
        <f t="shared" si="378"/>
        <v>#N/A</v>
      </c>
      <c r="X2169" s="14" t="e">
        <f t="shared" si="379"/>
        <v>#N/A</v>
      </c>
    </row>
    <row r="2170" spans="1:24">
      <c r="A2170" s="10">
        <f>europe!A2181</f>
        <v>0</v>
      </c>
      <c r="B2170" s="9" t="e">
        <f>VLOOKUP($A2170,europe!$A$1:$B$3014,2,FALSE)</f>
        <v>#N/A</v>
      </c>
      <c r="C2170" s="9">
        <f>VLOOKUP($A2170,man_neu!$A$1:$D$3001,4,FALSE)</f>
        <v>0</v>
      </c>
      <c r="D2170" s="24" t="e">
        <f>VLOOKUP($A2170,cash!$A$1:$B$3001,2,FALSE)</f>
        <v>#N/A</v>
      </c>
      <c r="E2170" s="9" t="e">
        <f>VLOOKUP($A2170,patri!$A$1:$B$3002,2,FALSE)</f>
        <v>#N/A</v>
      </c>
      <c r="G2170" s="9" t="e">
        <f>VLOOKUP($A2170,anteile!$A$4:$D$2615,anteile!B$12,FALSE)</f>
        <v>#N/A</v>
      </c>
      <c r="H2170" s="9" t="e">
        <f>VLOOKUP($A2170,anteile!$A$4:$D$2615,anteile!C$12,FALSE)</f>
        <v>#N/A</v>
      </c>
      <c r="I2170" s="9" t="e">
        <f>VLOOKUP($A2170,anteile!$A$4:$D$2615,anteile!D$12,FALSE)</f>
        <v>#N/A</v>
      </c>
      <c r="K2170" s="24" t="e">
        <f t="shared" si="369"/>
        <v>#N/A</v>
      </c>
      <c r="L2170" s="24" t="e">
        <f t="shared" si="370"/>
        <v>#N/A</v>
      </c>
      <c r="M2170" s="24" t="e">
        <f>VLOOKUP($A2170,cash!$A$1:$B$3001,2,FALSE)</f>
        <v>#N/A</v>
      </c>
      <c r="N2170" s="24" t="e">
        <f t="shared" si="371"/>
        <v>#N/A</v>
      </c>
      <c r="P2170" s="24" t="e">
        <f t="shared" si="372"/>
        <v>#N/A</v>
      </c>
      <c r="Q2170" s="24" t="e">
        <f t="shared" si="373"/>
        <v>#N/A</v>
      </c>
      <c r="S2170" s="14" t="e">
        <f t="shared" si="374"/>
        <v>#N/A</v>
      </c>
      <c r="T2170" s="14" t="e">
        <f t="shared" si="375"/>
        <v>#N/A</v>
      </c>
      <c r="U2170" s="14" t="e">
        <f t="shared" si="376"/>
        <v>#N/A</v>
      </c>
      <c r="V2170" s="14">
        <f t="shared" si="377"/>
        <v>0</v>
      </c>
      <c r="W2170" s="14" t="e">
        <f t="shared" si="378"/>
        <v>#N/A</v>
      </c>
      <c r="X2170" s="14" t="e">
        <f t="shared" si="379"/>
        <v>#N/A</v>
      </c>
    </row>
    <row r="2171" spans="1:24">
      <c r="A2171" s="10">
        <f>europe!A2182</f>
        <v>0</v>
      </c>
      <c r="B2171" s="9" t="e">
        <f>VLOOKUP($A2171,europe!$A$1:$B$3014,2,FALSE)</f>
        <v>#N/A</v>
      </c>
      <c r="C2171" s="9">
        <f>VLOOKUP($A2171,man_neu!$A$1:$D$3001,4,FALSE)</f>
        <v>0</v>
      </c>
      <c r="D2171" s="24" t="e">
        <f>VLOOKUP($A2171,cash!$A$1:$B$3001,2,FALSE)</f>
        <v>#N/A</v>
      </c>
      <c r="E2171" s="9" t="e">
        <f>VLOOKUP($A2171,patri!$A$1:$B$3002,2,FALSE)</f>
        <v>#N/A</v>
      </c>
      <c r="G2171" s="9" t="e">
        <f>VLOOKUP($A2171,anteile!$A$4:$D$2615,anteile!B$12,FALSE)</f>
        <v>#N/A</v>
      </c>
      <c r="H2171" s="9" t="e">
        <f>VLOOKUP($A2171,anteile!$A$4:$D$2615,anteile!C$12,FALSE)</f>
        <v>#N/A</v>
      </c>
      <c r="I2171" s="9" t="e">
        <f>VLOOKUP($A2171,anteile!$A$4:$D$2615,anteile!D$12,FALSE)</f>
        <v>#N/A</v>
      </c>
      <c r="K2171" s="24" t="e">
        <f t="shared" si="369"/>
        <v>#N/A</v>
      </c>
      <c r="L2171" s="24" t="e">
        <f t="shared" si="370"/>
        <v>#N/A</v>
      </c>
      <c r="M2171" s="24" t="e">
        <f>VLOOKUP($A2171,cash!$A$1:$B$3001,2,FALSE)</f>
        <v>#N/A</v>
      </c>
      <c r="N2171" s="24" t="e">
        <f t="shared" si="371"/>
        <v>#N/A</v>
      </c>
      <c r="P2171" s="24" t="e">
        <f t="shared" si="372"/>
        <v>#N/A</v>
      </c>
      <c r="Q2171" s="24" t="e">
        <f t="shared" si="373"/>
        <v>#N/A</v>
      </c>
      <c r="S2171" s="14" t="e">
        <f t="shared" si="374"/>
        <v>#N/A</v>
      </c>
      <c r="T2171" s="14" t="e">
        <f t="shared" si="375"/>
        <v>#N/A</v>
      </c>
      <c r="U2171" s="14" t="e">
        <f t="shared" si="376"/>
        <v>#N/A</v>
      </c>
      <c r="V2171" s="14">
        <f t="shared" si="377"/>
        <v>0</v>
      </c>
      <c r="W2171" s="14" t="e">
        <f t="shared" si="378"/>
        <v>#N/A</v>
      </c>
      <c r="X2171" s="14" t="e">
        <f t="shared" si="379"/>
        <v>#N/A</v>
      </c>
    </row>
    <row r="2172" spans="1:24">
      <c r="A2172" s="10">
        <f>europe!A2183</f>
        <v>0</v>
      </c>
      <c r="B2172" s="9" t="e">
        <f>VLOOKUP($A2172,europe!$A$1:$B$3014,2,FALSE)</f>
        <v>#N/A</v>
      </c>
      <c r="C2172" s="9">
        <f>VLOOKUP($A2172,man_neu!$A$1:$D$3001,4,FALSE)</f>
        <v>0</v>
      </c>
      <c r="D2172" s="24" t="e">
        <f>VLOOKUP($A2172,cash!$A$1:$B$3001,2,FALSE)</f>
        <v>#N/A</v>
      </c>
      <c r="E2172" s="9" t="e">
        <f>VLOOKUP($A2172,patri!$A$1:$B$3002,2,FALSE)</f>
        <v>#N/A</v>
      </c>
      <c r="G2172" s="9" t="e">
        <f>VLOOKUP($A2172,anteile!$A$4:$D$2615,anteile!B$12,FALSE)</f>
        <v>#N/A</v>
      </c>
      <c r="H2172" s="9" t="e">
        <f>VLOOKUP($A2172,anteile!$A$4:$D$2615,anteile!C$12,FALSE)</f>
        <v>#N/A</v>
      </c>
      <c r="I2172" s="9" t="e">
        <f>VLOOKUP($A2172,anteile!$A$4:$D$2615,anteile!D$12,FALSE)</f>
        <v>#N/A</v>
      </c>
      <c r="K2172" s="24" t="e">
        <f t="shared" si="369"/>
        <v>#N/A</v>
      </c>
      <c r="L2172" s="24" t="e">
        <f t="shared" si="370"/>
        <v>#N/A</v>
      </c>
      <c r="M2172" s="24" t="e">
        <f>VLOOKUP($A2172,cash!$A$1:$B$3001,2,FALSE)</f>
        <v>#N/A</v>
      </c>
      <c r="N2172" s="24" t="e">
        <f t="shared" si="371"/>
        <v>#N/A</v>
      </c>
      <c r="P2172" s="24" t="e">
        <f t="shared" si="372"/>
        <v>#N/A</v>
      </c>
      <c r="Q2172" s="24" t="e">
        <f t="shared" si="373"/>
        <v>#N/A</v>
      </c>
      <c r="S2172" s="14" t="e">
        <f t="shared" si="374"/>
        <v>#N/A</v>
      </c>
      <c r="T2172" s="14" t="e">
        <f t="shared" si="375"/>
        <v>#N/A</v>
      </c>
      <c r="U2172" s="14" t="e">
        <f t="shared" si="376"/>
        <v>#N/A</v>
      </c>
      <c r="V2172" s="14">
        <f t="shared" si="377"/>
        <v>0</v>
      </c>
      <c r="W2172" s="14" t="e">
        <f t="shared" si="378"/>
        <v>#N/A</v>
      </c>
      <c r="X2172" s="14" t="e">
        <f t="shared" si="379"/>
        <v>#N/A</v>
      </c>
    </row>
    <row r="2173" spans="1:24">
      <c r="A2173" s="10">
        <f>europe!A2184</f>
        <v>0</v>
      </c>
      <c r="B2173" s="9" t="e">
        <f>VLOOKUP($A2173,europe!$A$1:$B$3014,2,FALSE)</f>
        <v>#N/A</v>
      </c>
      <c r="C2173" s="9">
        <f>VLOOKUP($A2173,man_neu!$A$1:$D$3001,4,FALSE)</f>
        <v>0</v>
      </c>
      <c r="D2173" s="24" t="e">
        <f>VLOOKUP($A2173,cash!$A$1:$B$3001,2,FALSE)</f>
        <v>#N/A</v>
      </c>
      <c r="E2173" s="9" t="e">
        <f>VLOOKUP($A2173,patri!$A$1:$B$3002,2,FALSE)</f>
        <v>#N/A</v>
      </c>
      <c r="G2173" s="9" t="e">
        <f>VLOOKUP($A2173,anteile!$A$4:$D$2615,anteile!B$12,FALSE)</f>
        <v>#N/A</v>
      </c>
      <c r="H2173" s="9" t="e">
        <f>VLOOKUP($A2173,anteile!$A$4:$D$2615,anteile!C$12,FALSE)</f>
        <v>#N/A</v>
      </c>
      <c r="I2173" s="9" t="e">
        <f>VLOOKUP($A2173,anteile!$A$4:$D$2615,anteile!D$12,FALSE)</f>
        <v>#N/A</v>
      </c>
      <c r="K2173" s="24" t="e">
        <f t="shared" si="369"/>
        <v>#N/A</v>
      </c>
      <c r="L2173" s="24" t="e">
        <f t="shared" si="370"/>
        <v>#N/A</v>
      </c>
      <c r="M2173" s="24" t="e">
        <f>VLOOKUP($A2173,cash!$A$1:$B$3001,2,FALSE)</f>
        <v>#N/A</v>
      </c>
      <c r="N2173" s="24" t="e">
        <f t="shared" si="371"/>
        <v>#N/A</v>
      </c>
      <c r="P2173" s="24" t="e">
        <f t="shared" si="372"/>
        <v>#N/A</v>
      </c>
      <c r="Q2173" s="24" t="e">
        <f t="shared" si="373"/>
        <v>#N/A</v>
      </c>
      <c r="S2173" s="14" t="e">
        <f t="shared" si="374"/>
        <v>#N/A</v>
      </c>
      <c r="T2173" s="14" t="e">
        <f t="shared" si="375"/>
        <v>#N/A</v>
      </c>
      <c r="U2173" s="14" t="e">
        <f t="shared" si="376"/>
        <v>#N/A</v>
      </c>
      <c r="V2173" s="14">
        <f t="shared" si="377"/>
        <v>0</v>
      </c>
      <c r="W2173" s="14" t="e">
        <f t="shared" si="378"/>
        <v>#N/A</v>
      </c>
      <c r="X2173" s="14" t="e">
        <f t="shared" si="379"/>
        <v>#N/A</v>
      </c>
    </row>
    <row r="2174" spans="1:24">
      <c r="A2174" s="10">
        <f>europe!A2185</f>
        <v>0</v>
      </c>
      <c r="B2174" s="9" t="e">
        <f>VLOOKUP($A2174,europe!$A$1:$B$3014,2,FALSE)</f>
        <v>#N/A</v>
      </c>
      <c r="C2174" s="9">
        <f>VLOOKUP($A2174,man_neu!$A$1:$D$3001,4,FALSE)</f>
        <v>0</v>
      </c>
      <c r="D2174" s="24" t="e">
        <f>VLOOKUP($A2174,cash!$A$1:$B$3001,2,FALSE)</f>
        <v>#N/A</v>
      </c>
      <c r="E2174" s="9" t="e">
        <f>VLOOKUP($A2174,patri!$A$1:$B$3002,2,FALSE)</f>
        <v>#N/A</v>
      </c>
      <c r="G2174" s="9" t="e">
        <f>VLOOKUP($A2174,anteile!$A$4:$D$2615,anteile!B$12,FALSE)</f>
        <v>#N/A</v>
      </c>
      <c r="H2174" s="9" t="e">
        <f>VLOOKUP($A2174,anteile!$A$4:$D$2615,anteile!C$12,FALSE)</f>
        <v>#N/A</v>
      </c>
      <c r="I2174" s="9" t="e">
        <f>VLOOKUP($A2174,anteile!$A$4:$D$2615,anteile!D$12,FALSE)</f>
        <v>#N/A</v>
      </c>
      <c r="K2174" s="24" t="e">
        <f t="shared" si="369"/>
        <v>#N/A</v>
      </c>
      <c r="L2174" s="24" t="e">
        <f t="shared" si="370"/>
        <v>#N/A</v>
      </c>
      <c r="M2174" s="24" t="e">
        <f>VLOOKUP($A2174,cash!$A$1:$B$3001,2,FALSE)</f>
        <v>#N/A</v>
      </c>
      <c r="N2174" s="24" t="e">
        <f t="shared" si="371"/>
        <v>#N/A</v>
      </c>
      <c r="P2174" s="24" t="e">
        <f t="shared" si="372"/>
        <v>#N/A</v>
      </c>
      <c r="Q2174" s="24" t="e">
        <f t="shared" si="373"/>
        <v>#N/A</v>
      </c>
      <c r="S2174" s="14" t="e">
        <f t="shared" si="374"/>
        <v>#N/A</v>
      </c>
      <c r="T2174" s="14" t="e">
        <f t="shared" si="375"/>
        <v>#N/A</v>
      </c>
      <c r="U2174" s="14" t="e">
        <f t="shared" si="376"/>
        <v>#N/A</v>
      </c>
      <c r="V2174" s="14">
        <f t="shared" si="377"/>
        <v>0</v>
      </c>
      <c r="W2174" s="14" t="e">
        <f t="shared" si="378"/>
        <v>#N/A</v>
      </c>
      <c r="X2174" s="14" t="e">
        <f t="shared" si="379"/>
        <v>#N/A</v>
      </c>
    </row>
    <row r="2175" spans="1:24">
      <c r="A2175" s="10">
        <f>europe!A2186</f>
        <v>0</v>
      </c>
      <c r="B2175" s="9" t="e">
        <f>VLOOKUP($A2175,europe!$A$1:$B$3014,2,FALSE)</f>
        <v>#N/A</v>
      </c>
      <c r="C2175" s="9">
        <f>VLOOKUP($A2175,man_neu!$A$1:$D$3001,4,FALSE)</f>
        <v>0</v>
      </c>
      <c r="D2175" s="24" t="e">
        <f>VLOOKUP($A2175,cash!$A$1:$B$3001,2,FALSE)</f>
        <v>#N/A</v>
      </c>
      <c r="E2175" s="9" t="e">
        <f>VLOOKUP($A2175,patri!$A$1:$B$3002,2,FALSE)</f>
        <v>#N/A</v>
      </c>
      <c r="G2175" s="9" t="e">
        <f>VLOOKUP($A2175,anteile!$A$4:$D$2615,anteile!B$12,FALSE)</f>
        <v>#N/A</v>
      </c>
      <c r="H2175" s="9" t="e">
        <f>VLOOKUP($A2175,anteile!$A$4:$D$2615,anteile!C$12,FALSE)</f>
        <v>#N/A</v>
      </c>
      <c r="I2175" s="9" t="e">
        <f>VLOOKUP($A2175,anteile!$A$4:$D$2615,anteile!D$12,FALSE)</f>
        <v>#N/A</v>
      </c>
      <c r="K2175" s="24" t="e">
        <f t="shared" si="369"/>
        <v>#N/A</v>
      </c>
      <c r="L2175" s="24" t="e">
        <f t="shared" si="370"/>
        <v>#N/A</v>
      </c>
      <c r="M2175" s="24" t="e">
        <f>VLOOKUP($A2175,cash!$A$1:$B$3001,2,FALSE)</f>
        <v>#N/A</v>
      </c>
      <c r="N2175" s="24" t="e">
        <f t="shared" si="371"/>
        <v>#N/A</v>
      </c>
      <c r="P2175" s="24" t="e">
        <f t="shared" si="372"/>
        <v>#N/A</v>
      </c>
      <c r="Q2175" s="24" t="e">
        <f t="shared" si="373"/>
        <v>#N/A</v>
      </c>
      <c r="S2175" s="14" t="e">
        <f t="shared" si="374"/>
        <v>#N/A</v>
      </c>
      <c r="T2175" s="14" t="e">
        <f t="shared" si="375"/>
        <v>#N/A</v>
      </c>
      <c r="U2175" s="14" t="e">
        <f t="shared" si="376"/>
        <v>#N/A</v>
      </c>
      <c r="V2175" s="14">
        <f t="shared" si="377"/>
        <v>0</v>
      </c>
      <c r="W2175" s="14" t="e">
        <f t="shared" si="378"/>
        <v>#N/A</v>
      </c>
      <c r="X2175" s="14" t="e">
        <f t="shared" si="379"/>
        <v>#N/A</v>
      </c>
    </row>
    <row r="2176" spans="1:24">
      <c r="A2176" s="10">
        <f>europe!A2187</f>
        <v>0</v>
      </c>
      <c r="B2176" s="9" t="e">
        <f>VLOOKUP($A2176,europe!$A$1:$B$3014,2,FALSE)</f>
        <v>#N/A</v>
      </c>
      <c r="C2176" s="9">
        <f>VLOOKUP($A2176,man_neu!$A$1:$D$3001,4,FALSE)</f>
        <v>0</v>
      </c>
      <c r="D2176" s="24" t="e">
        <f>VLOOKUP($A2176,cash!$A$1:$B$3001,2,FALSE)</f>
        <v>#N/A</v>
      </c>
      <c r="E2176" s="9" t="e">
        <f>VLOOKUP($A2176,patri!$A$1:$B$3002,2,FALSE)</f>
        <v>#N/A</v>
      </c>
      <c r="G2176" s="9" t="e">
        <f>VLOOKUP($A2176,anteile!$A$4:$D$2615,anteile!B$12,FALSE)</f>
        <v>#N/A</v>
      </c>
      <c r="H2176" s="9" t="e">
        <f>VLOOKUP($A2176,anteile!$A$4:$D$2615,anteile!C$12,FALSE)</f>
        <v>#N/A</v>
      </c>
      <c r="I2176" s="9" t="e">
        <f>VLOOKUP($A2176,anteile!$A$4:$D$2615,anteile!D$12,FALSE)</f>
        <v>#N/A</v>
      </c>
      <c r="K2176" s="24" t="e">
        <f t="shared" si="369"/>
        <v>#N/A</v>
      </c>
      <c r="L2176" s="24" t="e">
        <f t="shared" si="370"/>
        <v>#N/A</v>
      </c>
      <c r="M2176" s="24" t="e">
        <f>VLOOKUP($A2176,cash!$A$1:$B$3001,2,FALSE)</f>
        <v>#N/A</v>
      </c>
      <c r="N2176" s="24" t="e">
        <f t="shared" si="371"/>
        <v>#N/A</v>
      </c>
      <c r="P2176" s="24" t="e">
        <f t="shared" si="372"/>
        <v>#N/A</v>
      </c>
      <c r="Q2176" s="24" t="e">
        <f t="shared" si="373"/>
        <v>#N/A</v>
      </c>
      <c r="S2176" s="14" t="e">
        <f t="shared" si="374"/>
        <v>#N/A</v>
      </c>
      <c r="T2176" s="14" t="e">
        <f t="shared" si="375"/>
        <v>#N/A</v>
      </c>
      <c r="U2176" s="14" t="e">
        <f t="shared" si="376"/>
        <v>#N/A</v>
      </c>
      <c r="V2176" s="14">
        <f t="shared" si="377"/>
        <v>0</v>
      </c>
      <c r="W2176" s="14" t="e">
        <f t="shared" si="378"/>
        <v>#N/A</v>
      </c>
      <c r="X2176" s="14" t="e">
        <f t="shared" si="379"/>
        <v>#N/A</v>
      </c>
    </row>
    <row r="2177" spans="1:24">
      <c r="A2177" s="10">
        <f>europe!A2188</f>
        <v>0</v>
      </c>
      <c r="B2177" s="9" t="e">
        <f>VLOOKUP($A2177,europe!$A$1:$B$3014,2,FALSE)</f>
        <v>#N/A</v>
      </c>
      <c r="C2177" s="9">
        <f>VLOOKUP($A2177,man_neu!$A$1:$D$3001,4,FALSE)</f>
        <v>0</v>
      </c>
      <c r="D2177" s="24" t="e">
        <f>VLOOKUP($A2177,cash!$A$1:$B$3001,2,FALSE)</f>
        <v>#N/A</v>
      </c>
      <c r="E2177" s="9" t="e">
        <f>VLOOKUP($A2177,patri!$A$1:$B$3002,2,FALSE)</f>
        <v>#N/A</v>
      </c>
      <c r="G2177" s="9" t="e">
        <f>VLOOKUP($A2177,anteile!$A$4:$D$2615,anteile!B$12,FALSE)</f>
        <v>#N/A</v>
      </c>
      <c r="H2177" s="9" t="e">
        <f>VLOOKUP($A2177,anteile!$A$4:$D$2615,anteile!C$12,FALSE)</f>
        <v>#N/A</v>
      </c>
      <c r="I2177" s="9" t="e">
        <f>VLOOKUP($A2177,anteile!$A$4:$D$2615,anteile!D$12,FALSE)</f>
        <v>#N/A</v>
      </c>
      <c r="K2177" s="24" t="e">
        <f t="shared" si="369"/>
        <v>#N/A</v>
      </c>
      <c r="L2177" s="24" t="e">
        <f t="shared" si="370"/>
        <v>#N/A</v>
      </c>
      <c r="M2177" s="24" t="e">
        <f>VLOOKUP($A2177,cash!$A$1:$B$3001,2,FALSE)</f>
        <v>#N/A</v>
      </c>
      <c r="N2177" s="24" t="e">
        <f t="shared" si="371"/>
        <v>#N/A</v>
      </c>
      <c r="P2177" s="24" t="e">
        <f t="shared" si="372"/>
        <v>#N/A</v>
      </c>
      <c r="Q2177" s="24" t="e">
        <f t="shared" si="373"/>
        <v>#N/A</v>
      </c>
      <c r="S2177" s="14" t="e">
        <f t="shared" si="374"/>
        <v>#N/A</v>
      </c>
      <c r="T2177" s="14" t="e">
        <f t="shared" si="375"/>
        <v>#N/A</v>
      </c>
      <c r="U2177" s="14" t="e">
        <f t="shared" si="376"/>
        <v>#N/A</v>
      </c>
      <c r="V2177" s="14">
        <f t="shared" si="377"/>
        <v>0</v>
      </c>
      <c r="W2177" s="14" t="e">
        <f t="shared" si="378"/>
        <v>#N/A</v>
      </c>
      <c r="X2177" s="14" t="e">
        <f t="shared" si="379"/>
        <v>#N/A</v>
      </c>
    </row>
    <row r="2178" spans="1:24">
      <c r="A2178" s="10">
        <f>europe!A2189</f>
        <v>0</v>
      </c>
      <c r="B2178" s="9" t="e">
        <f>VLOOKUP($A2178,europe!$A$1:$B$3014,2,FALSE)</f>
        <v>#N/A</v>
      </c>
      <c r="C2178" s="9">
        <f>VLOOKUP($A2178,man_neu!$A$1:$D$3001,4,FALSE)</f>
        <v>0</v>
      </c>
      <c r="D2178" s="24" t="e">
        <f>VLOOKUP($A2178,cash!$A$1:$B$3001,2,FALSE)</f>
        <v>#N/A</v>
      </c>
      <c r="E2178" s="9" t="e">
        <f>VLOOKUP($A2178,patri!$A$1:$B$3002,2,FALSE)</f>
        <v>#N/A</v>
      </c>
      <c r="G2178" s="9" t="e">
        <f>VLOOKUP($A2178,anteile!$A$4:$D$2615,anteile!B$12,FALSE)</f>
        <v>#N/A</v>
      </c>
      <c r="H2178" s="9" t="e">
        <f>VLOOKUP($A2178,anteile!$A$4:$D$2615,anteile!C$12,FALSE)</f>
        <v>#N/A</v>
      </c>
      <c r="I2178" s="9" t="e">
        <f>VLOOKUP($A2178,anteile!$A$4:$D$2615,anteile!D$12,FALSE)</f>
        <v>#N/A</v>
      </c>
      <c r="K2178" s="24" t="e">
        <f t="shared" si="369"/>
        <v>#N/A</v>
      </c>
      <c r="L2178" s="24" t="e">
        <f t="shared" si="370"/>
        <v>#N/A</v>
      </c>
      <c r="M2178" s="24" t="e">
        <f>VLOOKUP($A2178,cash!$A$1:$B$3001,2,FALSE)</f>
        <v>#N/A</v>
      </c>
      <c r="N2178" s="24" t="e">
        <f t="shared" si="371"/>
        <v>#N/A</v>
      </c>
      <c r="P2178" s="24" t="e">
        <f t="shared" si="372"/>
        <v>#N/A</v>
      </c>
      <c r="Q2178" s="24" t="e">
        <f t="shared" si="373"/>
        <v>#N/A</v>
      </c>
      <c r="S2178" s="14" t="e">
        <f t="shared" si="374"/>
        <v>#N/A</v>
      </c>
      <c r="T2178" s="14" t="e">
        <f t="shared" si="375"/>
        <v>#N/A</v>
      </c>
      <c r="U2178" s="14" t="e">
        <f t="shared" si="376"/>
        <v>#N/A</v>
      </c>
      <c r="V2178" s="14">
        <f t="shared" si="377"/>
        <v>0</v>
      </c>
      <c r="W2178" s="14" t="e">
        <f t="shared" si="378"/>
        <v>#N/A</v>
      </c>
      <c r="X2178" s="14" t="e">
        <f t="shared" si="379"/>
        <v>#N/A</v>
      </c>
    </row>
    <row r="2179" spans="1:24">
      <c r="A2179" s="10">
        <f>europe!A2190</f>
        <v>0</v>
      </c>
      <c r="B2179" s="9" t="e">
        <f>VLOOKUP($A2179,europe!$A$1:$B$3014,2,FALSE)</f>
        <v>#N/A</v>
      </c>
      <c r="C2179" s="9">
        <f>VLOOKUP($A2179,man_neu!$A$1:$D$3001,4,FALSE)</f>
        <v>0</v>
      </c>
      <c r="D2179" s="24" t="e">
        <f>VLOOKUP($A2179,cash!$A$1:$B$3001,2,FALSE)</f>
        <v>#N/A</v>
      </c>
      <c r="E2179" s="9" t="e">
        <f>VLOOKUP($A2179,patri!$A$1:$B$3002,2,FALSE)</f>
        <v>#N/A</v>
      </c>
      <c r="G2179" s="9" t="e">
        <f>VLOOKUP($A2179,anteile!$A$4:$D$2615,anteile!B$12,FALSE)</f>
        <v>#N/A</v>
      </c>
      <c r="H2179" s="9" t="e">
        <f>VLOOKUP($A2179,anteile!$A$4:$D$2615,anteile!C$12,FALSE)</f>
        <v>#N/A</v>
      </c>
      <c r="I2179" s="9" t="e">
        <f>VLOOKUP($A2179,anteile!$A$4:$D$2615,anteile!D$12,FALSE)</f>
        <v>#N/A</v>
      </c>
      <c r="K2179" s="24" t="e">
        <f t="shared" si="369"/>
        <v>#N/A</v>
      </c>
      <c r="L2179" s="24" t="e">
        <f t="shared" si="370"/>
        <v>#N/A</v>
      </c>
      <c r="M2179" s="24" t="e">
        <f>VLOOKUP($A2179,cash!$A$1:$B$3001,2,FALSE)</f>
        <v>#N/A</v>
      </c>
      <c r="N2179" s="24" t="e">
        <f t="shared" si="371"/>
        <v>#N/A</v>
      </c>
      <c r="P2179" s="24" t="e">
        <f t="shared" si="372"/>
        <v>#N/A</v>
      </c>
      <c r="Q2179" s="24" t="e">
        <f t="shared" si="373"/>
        <v>#N/A</v>
      </c>
      <c r="S2179" s="14" t="e">
        <f t="shared" si="374"/>
        <v>#N/A</v>
      </c>
      <c r="T2179" s="14" t="e">
        <f t="shared" si="375"/>
        <v>#N/A</v>
      </c>
      <c r="U2179" s="14" t="e">
        <f t="shared" si="376"/>
        <v>#N/A</v>
      </c>
      <c r="V2179" s="14">
        <f t="shared" si="377"/>
        <v>0</v>
      </c>
      <c r="W2179" s="14" t="e">
        <f t="shared" si="378"/>
        <v>#N/A</v>
      </c>
      <c r="X2179" s="14" t="e">
        <f t="shared" si="379"/>
        <v>#N/A</v>
      </c>
    </row>
    <row r="2180" spans="1:24">
      <c r="A2180" s="10">
        <f>europe!A2191</f>
        <v>0</v>
      </c>
      <c r="B2180" s="9" t="e">
        <f>VLOOKUP($A2180,europe!$A$1:$B$3014,2,FALSE)</f>
        <v>#N/A</v>
      </c>
      <c r="C2180" s="9">
        <f>VLOOKUP($A2180,man_neu!$A$1:$D$3001,4,FALSE)</f>
        <v>0</v>
      </c>
      <c r="D2180" s="24" t="e">
        <f>VLOOKUP($A2180,cash!$A$1:$B$3001,2,FALSE)</f>
        <v>#N/A</v>
      </c>
      <c r="E2180" s="9" t="e">
        <f>VLOOKUP($A2180,patri!$A$1:$B$3002,2,FALSE)</f>
        <v>#N/A</v>
      </c>
      <c r="G2180" s="9" t="e">
        <f>VLOOKUP($A2180,anteile!$A$4:$D$2615,anteile!B$12,FALSE)</f>
        <v>#N/A</v>
      </c>
      <c r="H2180" s="9" t="e">
        <f>VLOOKUP($A2180,anteile!$A$4:$D$2615,anteile!C$12,FALSE)</f>
        <v>#N/A</v>
      </c>
      <c r="I2180" s="9" t="e">
        <f>VLOOKUP($A2180,anteile!$A$4:$D$2615,anteile!D$12,FALSE)</f>
        <v>#N/A</v>
      </c>
      <c r="K2180" s="24" t="e">
        <f t="shared" si="369"/>
        <v>#N/A</v>
      </c>
      <c r="L2180" s="24" t="e">
        <f t="shared" si="370"/>
        <v>#N/A</v>
      </c>
      <c r="M2180" s="24" t="e">
        <f>VLOOKUP($A2180,cash!$A$1:$B$3001,2,FALSE)</f>
        <v>#N/A</v>
      </c>
      <c r="N2180" s="24" t="e">
        <f t="shared" si="371"/>
        <v>#N/A</v>
      </c>
      <c r="P2180" s="24" t="e">
        <f t="shared" si="372"/>
        <v>#N/A</v>
      </c>
      <c r="Q2180" s="24" t="e">
        <f t="shared" si="373"/>
        <v>#N/A</v>
      </c>
      <c r="S2180" s="14" t="e">
        <f t="shared" si="374"/>
        <v>#N/A</v>
      </c>
      <c r="T2180" s="14" t="e">
        <f t="shared" si="375"/>
        <v>#N/A</v>
      </c>
      <c r="U2180" s="14" t="e">
        <f t="shared" si="376"/>
        <v>#N/A</v>
      </c>
      <c r="V2180" s="14">
        <f t="shared" si="377"/>
        <v>0</v>
      </c>
      <c r="W2180" s="14" t="e">
        <f t="shared" si="378"/>
        <v>#N/A</v>
      </c>
      <c r="X2180" s="14" t="e">
        <f t="shared" si="379"/>
        <v>#N/A</v>
      </c>
    </row>
    <row r="2181" spans="1:24">
      <c r="A2181" s="10">
        <f>europe!A2192</f>
        <v>0</v>
      </c>
      <c r="B2181" s="9" t="e">
        <f>VLOOKUP($A2181,europe!$A$1:$B$3014,2,FALSE)</f>
        <v>#N/A</v>
      </c>
      <c r="C2181" s="9">
        <f>VLOOKUP($A2181,man_neu!$A$1:$D$3001,4,FALSE)</f>
        <v>0</v>
      </c>
      <c r="D2181" s="24" t="e">
        <f>VLOOKUP($A2181,cash!$A$1:$B$3001,2,FALSE)</f>
        <v>#N/A</v>
      </c>
      <c r="E2181" s="9" t="e">
        <f>VLOOKUP($A2181,patri!$A$1:$B$3002,2,FALSE)</f>
        <v>#N/A</v>
      </c>
      <c r="G2181" s="9" t="e">
        <f>VLOOKUP($A2181,anteile!$A$4:$D$2615,anteile!B$12,FALSE)</f>
        <v>#N/A</v>
      </c>
      <c r="H2181" s="9" t="e">
        <f>VLOOKUP($A2181,anteile!$A$4:$D$2615,anteile!C$12,FALSE)</f>
        <v>#N/A</v>
      </c>
      <c r="I2181" s="9" t="e">
        <f>VLOOKUP($A2181,anteile!$A$4:$D$2615,anteile!D$12,FALSE)</f>
        <v>#N/A</v>
      </c>
      <c r="K2181" s="24" t="e">
        <f t="shared" si="369"/>
        <v>#N/A</v>
      </c>
      <c r="L2181" s="24" t="e">
        <f t="shared" si="370"/>
        <v>#N/A</v>
      </c>
      <c r="M2181" s="24" t="e">
        <f>VLOOKUP($A2181,cash!$A$1:$B$3001,2,FALSE)</f>
        <v>#N/A</v>
      </c>
      <c r="N2181" s="24" t="e">
        <f t="shared" si="371"/>
        <v>#N/A</v>
      </c>
      <c r="P2181" s="24" t="e">
        <f t="shared" si="372"/>
        <v>#N/A</v>
      </c>
      <c r="Q2181" s="24" t="e">
        <f t="shared" si="373"/>
        <v>#N/A</v>
      </c>
      <c r="S2181" s="14" t="e">
        <f t="shared" si="374"/>
        <v>#N/A</v>
      </c>
      <c r="T2181" s="14" t="e">
        <f t="shared" si="375"/>
        <v>#N/A</v>
      </c>
      <c r="U2181" s="14" t="e">
        <f t="shared" si="376"/>
        <v>#N/A</v>
      </c>
      <c r="V2181" s="14">
        <f t="shared" si="377"/>
        <v>0</v>
      </c>
      <c r="W2181" s="14" t="e">
        <f t="shared" si="378"/>
        <v>#N/A</v>
      </c>
      <c r="X2181" s="14" t="e">
        <f t="shared" si="379"/>
        <v>#N/A</v>
      </c>
    </row>
    <row r="2182" spans="1:24">
      <c r="A2182" s="10">
        <f>europe!A2193</f>
        <v>0</v>
      </c>
      <c r="B2182" s="9" t="e">
        <f>VLOOKUP($A2182,europe!$A$1:$B$3014,2,FALSE)</f>
        <v>#N/A</v>
      </c>
      <c r="C2182" s="9">
        <f>VLOOKUP($A2182,man_neu!$A$1:$D$3001,4,FALSE)</f>
        <v>0</v>
      </c>
      <c r="D2182" s="24" t="e">
        <f>VLOOKUP($A2182,cash!$A$1:$B$3001,2,FALSE)</f>
        <v>#N/A</v>
      </c>
      <c r="E2182" s="9" t="e">
        <f>VLOOKUP($A2182,patri!$A$1:$B$3002,2,FALSE)</f>
        <v>#N/A</v>
      </c>
      <c r="G2182" s="9" t="e">
        <f>VLOOKUP($A2182,anteile!$A$4:$D$2615,anteile!B$12,FALSE)</f>
        <v>#N/A</v>
      </c>
      <c r="H2182" s="9" t="e">
        <f>VLOOKUP($A2182,anteile!$A$4:$D$2615,anteile!C$12,FALSE)</f>
        <v>#N/A</v>
      </c>
      <c r="I2182" s="9" t="e">
        <f>VLOOKUP($A2182,anteile!$A$4:$D$2615,anteile!D$12,FALSE)</f>
        <v>#N/A</v>
      </c>
      <c r="K2182" s="24" t="e">
        <f t="shared" si="369"/>
        <v>#N/A</v>
      </c>
      <c r="L2182" s="24" t="e">
        <f t="shared" si="370"/>
        <v>#N/A</v>
      </c>
      <c r="M2182" s="24" t="e">
        <f>VLOOKUP($A2182,cash!$A$1:$B$3001,2,FALSE)</f>
        <v>#N/A</v>
      </c>
      <c r="N2182" s="24" t="e">
        <f t="shared" si="371"/>
        <v>#N/A</v>
      </c>
      <c r="P2182" s="24" t="e">
        <f t="shared" si="372"/>
        <v>#N/A</v>
      </c>
      <c r="Q2182" s="24" t="e">
        <f t="shared" si="373"/>
        <v>#N/A</v>
      </c>
      <c r="S2182" s="14" t="e">
        <f t="shared" si="374"/>
        <v>#N/A</v>
      </c>
      <c r="T2182" s="14" t="e">
        <f t="shared" si="375"/>
        <v>#N/A</v>
      </c>
      <c r="U2182" s="14" t="e">
        <f t="shared" si="376"/>
        <v>#N/A</v>
      </c>
      <c r="V2182" s="14">
        <f t="shared" si="377"/>
        <v>0</v>
      </c>
      <c r="W2182" s="14" t="e">
        <f t="shared" si="378"/>
        <v>#N/A</v>
      </c>
      <c r="X2182" s="14" t="e">
        <f t="shared" si="379"/>
        <v>#N/A</v>
      </c>
    </row>
    <row r="2183" spans="1:24">
      <c r="A2183" s="10">
        <f>europe!A2194</f>
        <v>0</v>
      </c>
      <c r="B2183" s="9" t="e">
        <f>VLOOKUP($A2183,europe!$A$1:$B$3014,2,FALSE)</f>
        <v>#N/A</v>
      </c>
      <c r="C2183" s="9">
        <f>VLOOKUP($A2183,man_neu!$A$1:$D$3001,4,FALSE)</f>
        <v>0</v>
      </c>
      <c r="D2183" s="24" t="e">
        <f>VLOOKUP($A2183,cash!$A$1:$B$3001,2,FALSE)</f>
        <v>#N/A</v>
      </c>
      <c r="E2183" s="9" t="e">
        <f>VLOOKUP($A2183,patri!$A$1:$B$3002,2,FALSE)</f>
        <v>#N/A</v>
      </c>
      <c r="G2183" s="9" t="e">
        <f>VLOOKUP($A2183,anteile!$A$4:$D$2615,anteile!B$12,FALSE)</f>
        <v>#N/A</v>
      </c>
      <c r="H2183" s="9" t="e">
        <f>VLOOKUP($A2183,anteile!$A$4:$D$2615,anteile!C$12,FALSE)</f>
        <v>#N/A</v>
      </c>
      <c r="I2183" s="9" t="e">
        <f>VLOOKUP($A2183,anteile!$A$4:$D$2615,anteile!D$12,FALSE)</f>
        <v>#N/A</v>
      </c>
      <c r="K2183" s="24" t="e">
        <f t="shared" si="369"/>
        <v>#N/A</v>
      </c>
      <c r="L2183" s="24" t="e">
        <f t="shared" si="370"/>
        <v>#N/A</v>
      </c>
      <c r="M2183" s="24" t="e">
        <f>VLOOKUP($A2183,cash!$A$1:$B$3001,2,FALSE)</f>
        <v>#N/A</v>
      </c>
      <c r="N2183" s="24" t="e">
        <f t="shared" si="371"/>
        <v>#N/A</v>
      </c>
      <c r="P2183" s="24" t="e">
        <f t="shared" si="372"/>
        <v>#N/A</v>
      </c>
      <c r="Q2183" s="24" t="e">
        <f t="shared" si="373"/>
        <v>#N/A</v>
      </c>
      <c r="S2183" s="14" t="e">
        <f t="shared" si="374"/>
        <v>#N/A</v>
      </c>
      <c r="T2183" s="14" t="e">
        <f t="shared" si="375"/>
        <v>#N/A</v>
      </c>
      <c r="U2183" s="14" t="e">
        <f t="shared" si="376"/>
        <v>#N/A</v>
      </c>
      <c r="V2183" s="14">
        <f t="shared" si="377"/>
        <v>0</v>
      </c>
      <c r="W2183" s="14" t="e">
        <f t="shared" si="378"/>
        <v>#N/A</v>
      </c>
      <c r="X2183" s="14" t="e">
        <f t="shared" si="379"/>
        <v>#N/A</v>
      </c>
    </row>
    <row r="2184" spans="1:24">
      <c r="A2184" s="10">
        <f>europe!A2195</f>
        <v>0</v>
      </c>
      <c r="B2184" s="9" t="e">
        <f>VLOOKUP($A2184,europe!$A$1:$B$3014,2,FALSE)</f>
        <v>#N/A</v>
      </c>
      <c r="C2184" s="9">
        <f>VLOOKUP($A2184,man_neu!$A$1:$D$3001,4,FALSE)</f>
        <v>0</v>
      </c>
      <c r="D2184" s="24" t="e">
        <f>VLOOKUP($A2184,cash!$A$1:$B$3001,2,FALSE)</f>
        <v>#N/A</v>
      </c>
      <c r="E2184" s="9" t="e">
        <f>VLOOKUP($A2184,patri!$A$1:$B$3002,2,FALSE)</f>
        <v>#N/A</v>
      </c>
      <c r="G2184" s="9" t="e">
        <f>VLOOKUP($A2184,anteile!$A$4:$D$2615,anteile!B$12,FALSE)</f>
        <v>#N/A</v>
      </c>
      <c r="H2184" s="9" t="e">
        <f>VLOOKUP($A2184,anteile!$A$4:$D$2615,anteile!C$12,FALSE)</f>
        <v>#N/A</v>
      </c>
      <c r="I2184" s="9" t="e">
        <f>VLOOKUP($A2184,anteile!$A$4:$D$2615,anteile!D$12,FALSE)</f>
        <v>#N/A</v>
      </c>
      <c r="K2184" s="24" t="e">
        <f t="shared" si="369"/>
        <v>#N/A</v>
      </c>
      <c r="L2184" s="24" t="e">
        <f t="shared" si="370"/>
        <v>#N/A</v>
      </c>
      <c r="M2184" s="24" t="e">
        <f>VLOOKUP($A2184,cash!$A$1:$B$3001,2,FALSE)</f>
        <v>#N/A</v>
      </c>
      <c r="N2184" s="24" t="e">
        <f t="shared" si="371"/>
        <v>#N/A</v>
      </c>
      <c r="P2184" s="24" t="e">
        <f t="shared" si="372"/>
        <v>#N/A</v>
      </c>
      <c r="Q2184" s="24" t="e">
        <f t="shared" si="373"/>
        <v>#N/A</v>
      </c>
      <c r="S2184" s="14" t="e">
        <f t="shared" si="374"/>
        <v>#N/A</v>
      </c>
      <c r="T2184" s="14" t="e">
        <f t="shared" si="375"/>
        <v>#N/A</v>
      </c>
      <c r="U2184" s="14" t="e">
        <f t="shared" si="376"/>
        <v>#N/A</v>
      </c>
      <c r="V2184" s="14">
        <f t="shared" si="377"/>
        <v>0</v>
      </c>
      <c r="W2184" s="14" t="e">
        <f t="shared" si="378"/>
        <v>#N/A</v>
      </c>
      <c r="X2184" s="14" t="e">
        <f t="shared" si="379"/>
        <v>#N/A</v>
      </c>
    </row>
    <row r="2185" spans="1:24">
      <c r="A2185" s="10">
        <f>europe!A2196</f>
        <v>0</v>
      </c>
      <c r="B2185" s="9" t="e">
        <f>VLOOKUP($A2185,europe!$A$1:$B$3014,2,FALSE)</f>
        <v>#N/A</v>
      </c>
      <c r="C2185" s="9">
        <f>VLOOKUP($A2185,man_neu!$A$1:$D$3001,4,FALSE)</f>
        <v>0</v>
      </c>
      <c r="D2185" s="24" t="e">
        <f>VLOOKUP($A2185,cash!$A$1:$B$3001,2,FALSE)</f>
        <v>#N/A</v>
      </c>
      <c r="E2185" s="9" t="e">
        <f>VLOOKUP($A2185,patri!$A$1:$B$3002,2,FALSE)</f>
        <v>#N/A</v>
      </c>
      <c r="G2185" s="9" t="e">
        <f>VLOOKUP($A2185,anteile!$A$4:$D$2615,anteile!B$12,FALSE)</f>
        <v>#N/A</v>
      </c>
      <c r="H2185" s="9" t="e">
        <f>VLOOKUP($A2185,anteile!$A$4:$D$2615,anteile!C$12,FALSE)</f>
        <v>#N/A</v>
      </c>
      <c r="I2185" s="9" t="e">
        <f>VLOOKUP($A2185,anteile!$A$4:$D$2615,anteile!D$12,FALSE)</f>
        <v>#N/A</v>
      </c>
      <c r="K2185" s="24" t="e">
        <f t="shared" si="369"/>
        <v>#N/A</v>
      </c>
      <c r="L2185" s="24" t="e">
        <f t="shared" si="370"/>
        <v>#N/A</v>
      </c>
      <c r="M2185" s="24" t="e">
        <f>VLOOKUP($A2185,cash!$A$1:$B$3001,2,FALSE)</f>
        <v>#N/A</v>
      </c>
      <c r="N2185" s="24" t="e">
        <f t="shared" si="371"/>
        <v>#N/A</v>
      </c>
      <c r="P2185" s="24" t="e">
        <f t="shared" si="372"/>
        <v>#N/A</v>
      </c>
      <c r="Q2185" s="24" t="e">
        <f t="shared" si="373"/>
        <v>#N/A</v>
      </c>
      <c r="S2185" s="14" t="e">
        <f t="shared" si="374"/>
        <v>#N/A</v>
      </c>
      <c r="T2185" s="14" t="e">
        <f t="shared" si="375"/>
        <v>#N/A</v>
      </c>
      <c r="U2185" s="14" t="e">
        <f t="shared" si="376"/>
        <v>#N/A</v>
      </c>
      <c r="V2185" s="14">
        <f t="shared" si="377"/>
        <v>0</v>
      </c>
      <c r="W2185" s="14" t="e">
        <f t="shared" si="378"/>
        <v>#N/A</v>
      </c>
      <c r="X2185" s="14" t="e">
        <f t="shared" si="379"/>
        <v>#N/A</v>
      </c>
    </row>
    <row r="2186" spans="1:24">
      <c r="A2186" s="10">
        <f>europe!A2197</f>
        <v>0</v>
      </c>
      <c r="B2186" s="9" t="e">
        <f>VLOOKUP($A2186,europe!$A$1:$B$3014,2,FALSE)</f>
        <v>#N/A</v>
      </c>
      <c r="C2186" s="9">
        <f>VLOOKUP($A2186,man_neu!$A$1:$D$3001,4,FALSE)</f>
        <v>0</v>
      </c>
      <c r="D2186" s="24" t="e">
        <f>VLOOKUP($A2186,cash!$A$1:$B$3001,2,FALSE)</f>
        <v>#N/A</v>
      </c>
      <c r="E2186" s="9" t="e">
        <f>VLOOKUP($A2186,patri!$A$1:$B$3002,2,FALSE)</f>
        <v>#N/A</v>
      </c>
      <c r="G2186" s="9" t="e">
        <f>VLOOKUP($A2186,anteile!$A$4:$D$2615,anteile!B$12,FALSE)</f>
        <v>#N/A</v>
      </c>
      <c r="H2186" s="9" t="e">
        <f>VLOOKUP($A2186,anteile!$A$4:$D$2615,anteile!C$12,FALSE)</f>
        <v>#N/A</v>
      </c>
      <c r="I2186" s="9" t="e">
        <f>VLOOKUP($A2186,anteile!$A$4:$D$2615,anteile!D$12,FALSE)</f>
        <v>#N/A</v>
      </c>
      <c r="K2186" s="24" t="e">
        <f t="shared" si="369"/>
        <v>#N/A</v>
      </c>
      <c r="L2186" s="24" t="e">
        <f t="shared" si="370"/>
        <v>#N/A</v>
      </c>
      <c r="M2186" s="24" t="e">
        <f>VLOOKUP($A2186,cash!$A$1:$B$3001,2,FALSE)</f>
        <v>#N/A</v>
      </c>
      <c r="N2186" s="24" t="e">
        <f t="shared" si="371"/>
        <v>#N/A</v>
      </c>
      <c r="P2186" s="24" t="e">
        <f t="shared" si="372"/>
        <v>#N/A</v>
      </c>
      <c r="Q2186" s="24" t="e">
        <f t="shared" si="373"/>
        <v>#N/A</v>
      </c>
      <c r="S2186" s="14" t="e">
        <f t="shared" si="374"/>
        <v>#N/A</v>
      </c>
      <c r="T2186" s="14" t="e">
        <f t="shared" si="375"/>
        <v>#N/A</v>
      </c>
      <c r="U2186" s="14" t="e">
        <f t="shared" si="376"/>
        <v>#N/A</v>
      </c>
      <c r="V2186" s="14">
        <f t="shared" si="377"/>
        <v>0</v>
      </c>
      <c r="W2186" s="14" t="e">
        <f t="shared" si="378"/>
        <v>#N/A</v>
      </c>
      <c r="X2186" s="14" t="e">
        <f t="shared" si="379"/>
        <v>#N/A</v>
      </c>
    </row>
    <row r="2187" spans="1:24">
      <c r="A2187" s="10">
        <f>europe!A2198</f>
        <v>0</v>
      </c>
      <c r="B2187" s="9" t="e">
        <f>VLOOKUP($A2187,europe!$A$1:$B$3014,2,FALSE)</f>
        <v>#N/A</v>
      </c>
      <c r="C2187" s="9">
        <f>VLOOKUP($A2187,man_neu!$A$1:$D$3001,4,FALSE)</f>
        <v>0</v>
      </c>
      <c r="D2187" s="24" t="e">
        <f>VLOOKUP($A2187,cash!$A$1:$B$3001,2,FALSE)</f>
        <v>#N/A</v>
      </c>
      <c r="E2187" s="9" t="e">
        <f>VLOOKUP($A2187,patri!$A$1:$B$3002,2,FALSE)</f>
        <v>#N/A</v>
      </c>
      <c r="G2187" s="9" t="e">
        <f>VLOOKUP($A2187,anteile!$A$4:$D$2615,anteile!B$12,FALSE)</f>
        <v>#N/A</v>
      </c>
      <c r="H2187" s="9" t="e">
        <f>VLOOKUP($A2187,anteile!$A$4:$D$2615,anteile!C$12,FALSE)</f>
        <v>#N/A</v>
      </c>
      <c r="I2187" s="9" t="e">
        <f>VLOOKUP($A2187,anteile!$A$4:$D$2615,anteile!D$12,FALSE)</f>
        <v>#N/A</v>
      </c>
      <c r="K2187" s="24" t="e">
        <f t="shared" si="369"/>
        <v>#N/A</v>
      </c>
      <c r="L2187" s="24" t="e">
        <f t="shared" si="370"/>
        <v>#N/A</v>
      </c>
      <c r="M2187" s="24" t="e">
        <f>VLOOKUP($A2187,cash!$A$1:$B$3001,2,FALSE)</f>
        <v>#N/A</v>
      </c>
      <c r="N2187" s="24" t="e">
        <f t="shared" si="371"/>
        <v>#N/A</v>
      </c>
      <c r="P2187" s="24" t="e">
        <f t="shared" si="372"/>
        <v>#N/A</v>
      </c>
      <c r="Q2187" s="24" t="e">
        <f t="shared" si="373"/>
        <v>#N/A</v>
      </c>
      <c r="S2187" s="14" t="e">
        <f t="shared" si="374"/>
        <v>#N/A</v>
      </c>
      <c r="T2187" s="14" t="e">
        <f t="shared" si="375"/>
        <v>#N/A</v>
      </c>
      <c r="U2187" s="14" t="e">
        <f t="shared" si="376"/>
        <v>#N/A</v>
      </c>
      <c r="V2187" s="14">
        <f t="shared" si="377"/>
        <v>0</v>
      </c>
      <c r="W2187" s="14" t="e">
        <f t="shared" si="378"/>
        <v>#N/A</v>
      </c>
      <c r="X2187" s="14" t="e">
        <f t="shared" si="379"/>
        <v>#N/A</v>
      </c>
    </row>
    <row r="2188" spans="1:24">
      <c r="A2188" s="10">
        <f>europe!A2199</f>
        <v>0</v>
      </c>
      <c r="B2188" s="9" t="e">
        <f>VLOOKUP($A2188,europe!$A$1:$B$3014,2,FALSE)</f>
        <v>#N/A</v>
      </c>
      <c r="C2188" s="9">
        <f>VLOOKUP($A2188,man_neu!$A$1:$D$3001,4,FALSE)</f>
        <v>0</v>
      </c>
      <c r="D2188" s="24" t="e">
        <f>VLOOKUP($A2188,cash!$A$1:$B$3001,2,FALSE)</f>
        <v>#N/A</v>
      </c>
      <c r="E2188" s="9" t="e">
        <f>VLOOKUP($A2188,patri!$A$1:$B$3002,2,FALSE)</f>
        <v>#N/A</v>
      </c>
      <c r="G2188" s="9" t="e">
        <f>VLOOKUP($A2188,anteile!$A$4:$D$2615,anteile!B$12,FALSE)</f>
        <v>#N/A</v>
      </c>
      <c r="H2188" s="9" t="e">
        <f>VLOOKUP($A2188,anteile!$A$4:$D$2615,anteile!C$12,FALSE)</f>
        <v>#N/A</v>
      </c>
      <c r="I2188" s="9" t="e">
        <f>VLOOKUP($A2188,anteile!$A$4:$D$2615,anteile!D$12,FALSE)</f>
        <v>#N/A</v>
      </c>
      <c r="K2188" s="24" t="e">
        <f t="shared" si="369"/>
        <v>#N/A</v>
      </c>
      <c r="L2188" s="24" t="e">
        <f t="shared" si="370"/>
        <v>#N/A</v>
      </c>
      <c r="M2188" s="24" t="e">
        <f>VLOOKUP($A2188,cash!$A$1:$B$3001,2,FALSE)</f>
        <v>#N/A</v>
      </c>
      <c r="N2188" s="24" t="e">
        <f t="shared" si="371"/>
        <v>#N/A</v>
      </c>
      <c r="P2188" s="24" t="e">
        <f t="shared" si="372"/>
        <v>#N/A</v>
      </c>
      <c r="Q2188" s="24" t="e">
        <f t="shared" si="373"/>
        <v>#N/A</v>
      </c>
      <c r="S2188" s="14" t="e">
        <f t="shared" si="374"/>
        <v>#N/A</v>
      </c>
      <c r="T2188" s="14" t="e">
        <f t="shared" si="375"/>
        <v>#N/A</v>
      </c>
      <c r="U2188" s="14" t="e">
        <f t="shared" si="376"/>
        <v>#N/A</v>
      </c>
      <c r="V2188" s="14">
        <f t="shared" si="377"/>
        <v>0</v>
      </c>
      <c r="W2188" s="14" t="e">
        <f t="shared" si="378"/>
        <v>#N/A</v>
      </c>
      <c r="X2188" s="14" t="e">
        <f t="shared" si="379"/>
        <v>#N/A</v>
      </c>
    </row>
    <row r="2189" spans="1:24">
      <c r="A2189" s="10">
        <f>europe!A2200</f>
        <v>0</v>
      </c>
      <c r="B2189" s="9" t="e">
        <f>VLOOKUP($A2189,europe!$A$1:$B$3014,2,FALSE)</f>
        <v>#N/A</v>
      </c>
      <c r="C2189" s="9">
        <f>VLOOKUP($A2189,man_neu!$A$1:$D$3001,4,FALSE)</f>
        <v>0</v>
      </c>
      <c r="D2189" s="24" t="e">
        <f>VLOOKUP($A2189,cash!$A$1:$B$3001,2,FALSE)</f>
        <v>#N/A</v>
      </c>
      <c r="E2189" s="9" t="e">
        <f>VLOOKUP($A2189,patri!$A$1:$B$3002,2,FALSE)</f>
        <v>#N/A</v>
      </c>
      <c r="G2189" s="9" t="e">
        <f>VLOOKUP($A2189,anteile!$A$4:$D$2615,anteile!B$12,FALSE)</f>
        <v>#N/A</v>
      </c>
      <c r="H2189" s="9" t="e">
        <f>VLOOKUP($A2189,anteile!$A$4:$D$2615,anteile!C$12,FALSE)</f>
        <v>#N/A</v>
      </c>
      <c r="I2189" s="9" t="e">
        <f>VLOOKUP($A2189,anteile!$A$4:$D$2615,anteile!D$12,FALSE)</f>
        <v>#N/A</v>
      </c>
      <c r="K2189" s="24" t="e">
        <f t="shared" si="369"/>
        <v>#N/A</v>
      </c>
      <c r="L2189" s="24" t="e">
        <f t="shared" si="370"/>
        <v>#N/A</v>
      </c>
      <c r="M2189" s="24" t="e">
        <f>VLOOKUP($A2189,cash!$A$1:$B$3001,2,FALSE)</f>
        <v>#N/A</v>
      </c>
      <c r="N2189" s="24" t="e">
        <f t="shared" si="371"/>
        <v>#N/A</v>
      </c>
      <c r="P2189" s="24" t="e">
        <f t="shared" si="372"/>
        <v>#N/A</v>
      </c>
      <c r="Q2189" s="24" t="e">
        <f t="shared" si="373"/>
        <v>#N/A</v>
      </c>
      <c r="S2189" s="14" t="e">
        <f t="shared" si="374"/>
        <v>#N/A</v>
      </c>
      <c r="T2189" s="14" t="e">
        <f t="shared" si="375"/>
        <v>#N/A</v>
      </c>
      <c r="U2189" s="14" t="e">
        <f t="shared" si="376"/>
        <v>#N/A</v>
      </c>
      <c r="V2189" s="14">
        <f t="shared" si="377"/>
        <v>0</v>
      </c>
      <c r="W2189" s="14" t="e">
        <f t="shared" si="378"/>
        <v>#N/A</v>
      </c>
      <c r="X2189" s="14" t="e">
        <f t="shared" si="379"/>
        <v>#N/A</v>
      </c>
    </row>
    <row r="2190" spans="1:24">
      <c r="A2190" s="10">
        <f>europe!A2201</f>
        <v>0</v>
      </c>
      <c r="B2190" s="9" t="e">
        <f>VLOOKUP($A2190,europe!$A$1:$B$3014,2,FALSE)</f>
        <v>#N/A</v>
      </c>
      <c r="C2190" s="9">
        <f>VLOOKUP($A2190,man_neu!$A$1:$D$3001,4,FALSE)</f>
        <v>0</v>
      </c>
      <c r="D2190" s="24" t="e">
        <f>VLOOKUP($A2190,cash!$A$1:$B$3001,2,FALSE)</f>
        <v>#N/A</v>
      </c>
      <c r="E2190" s="9" t="e">
        <f>VLOOKUP($A2190,patri!$A$1:$B$3002,2,FALSE)</f>
        <v>#N/A</v>
      </c>
      <c r="G2190" s="9" t="e">
        <f>VLOOKUP($A2190,anteile!$A$4:$D$2615,anteile!B$12,FALSE)</f>
        <v>#N/A</v>
      </c>
      <c r="H2190" s="9" t="e">
        <f>VLOOKUP($A2190,anteile!$A$4:$D$2615,anteile!C$12,FALSE)</f>
        <v>#N/A</v>
      </c>
      <c r="I2190" s="9" t="e">
        <f>VLOOKUP($A2190,anteile!$A$4:$D$2615,anteile!D$12,FALSE)</f>
        <v>#N/A</v>
      </c>
      <c r="K2190" s="24" t="e">
        <f t="shared" ref="K2190:K2253" si="380">B2190*G2190</f>
        <v>#N/A</v>
      </c>
      <c r="L2190" s="24" t="e">
        <f t="shared" ref="L2190:L2253" si="381">C2190*H2190</f>
        <v>#N/A</v>
      </c>
      <c r="M2190" s="24" t="e">
        <f>VLOOKUP($A2190,cash!$A$1:$B$3001,2,FALSE)</f>
        <v>#N/A</v>
      </c>
      <c r="N2190" s="24" t="e">
        <f t="shared" ref="N2190:N2253" si="382">E2190*I2190</f>
        <v>#N/A</v>
      </c>
      <c r="P2190" s="24" t="e">
        <f t="shared" si="372"/>
        <v>#N/A</v>
      </c>
      <c r="Q2190" s="24" t="e">
        <f t="shared" si="373"/>
        <v>#N/A</v>
      </c>
      <c r="S2190" s="14" t="e">
        <f t="shared" si="374"/>
        <v>#N/A</v>
      </c>
      <c r="T2190" s="14" t="e">
        <f t="shared" si="375"/>
        <v>#N/A</v>
      </c>
      <c r="U2190" s="14" t="e">
        <f t="shared" si="376"/>
        <v>#N/A</v>
      </c>
      <c r="V2190" s="14">
        <f t="shared" si="377"/>
        <v>0</v>
      </c>
      <c r="W2190" s="14" t="e">
        <f t="shared" si="378"/>
        <v>#N/A</v>
      </c>
      <c r="X2190" s="14" t="e">
        <f t="shared" si="379"/>
        <v>#N/A</v>
      </c>
    </row>
    <row r="2191" spans="1:24">
      <c r="A2191" s="10">
        <f>europe!A2202</f>
        <v>0</v>
      </c>
      <c r="B2191" s="9" t="e">
        <f>VLOOKUP($A2191,europe!$A$1:$B$3014,2,FALSE)</f>
        <v>#N/A</v>
      </c>
      <c r="C2191" s="9">
        <f>VLOOKUP($A2191,man_neu!$A$1:$D$3001,4,FALSE)</f>
        <v>0</v>
      </c>
      <c r="D2191" s="24" t="e">
        <f>VLOOKUP($A2191,cash!$A$1:$B$3001,2,FALSE)</f>
        <v>#N/A</v>
      </c>
      <c r="E2191" s="9" t="e">
        <f>VLOOKUP($A2191,patri!$A$1:$B$3002,2,FALSE)</f>
        <v>#N/A</v>
      </c>
      <c r="G2191" s="9" t="e">
        <f>VLOOKUP($A2191,anteile!$A$4:$D$2615,anteile!B$12,FALSE)</f>
        <v>#N/A</v>
      </c>
      <c r="H2191" s="9" t="e">
        <f>VLOOKUP($A2191,anteile!$A$4:$D$2615,anteile!C$12,FALSE)</f>
        <v>#N/A</v>
      </c>
      <c r="I2191" s="9" t="e">
        <f>VLOOKUP($A2191,anteile!$A$4:$D$2615,anteile!D$12,FALSE)</f>
        <v>#N/A</v>
      </c>
      <c r="K2191" s="24" t="e">
        <f t="shared" si="380"/>
        <v>#N/A</v>
      </c>
      <c r="L2191" s="24" t="e">
        <f t="shared" si="381"/>
        <v>#N/A</v>
      </c>
      <c r="M2191" s="24" t="e">
        <f>VLOOKUP($A2191,cash!$A$1:$B$3001,2,FALSE)</f>
        <v>#N/A</v>
      </c>
      <c r="N2191" s="24" t="e">
        <f t="shared" si="382"/>
        <v>#N/A</v>
      </c>
      <c r="P2191" s="24" t="e">
        <f t="shared" ref="P2191:P2254" si="383">SUM(K2191:M2191)</f>
        <v>#N/A</v>
      </c>
      <c r="Q2191" s="24" t="e">
        <f t="shared" ref="Q2191:Q2254" si="384">N2191</f>
        <v>#N/A</v>
      </c>
      <c r="S2191" s="14" t="e">
        <f t="shared" ref="S2191:S2254" si="385">P2191/P$6*100</f>
        <v>#N/A</v>
      </c>
      <c r="T2191" s="14" t="e">
        <f t="shared" ref="T2191:T2254" si="386">Q2191/Q$6*100</f>
        <v>#N/A</v>
      </c>
      <c r="U2191" s="14" t="e">
        <f t="shared" ref="U2191:U2254" si="387">B2191/B$6*100</f>
        <v>#N/A</v>
      </c>
      <c r="V2191" s="14">
        <f t="shared" ref="V2191:V2254" si="388">C2191/C$6*100</f>
        <v>0</v>
      </c>
      <c r="W2191" s="14" t="e">
        <f t="shared" ref="W2191:W2254" si="389">D2191/D$6*100</f>
        <v>#N/A</v>
      </c>
      <c r="X2191" s="14" t="e">
        <f t="shared" ref="X2191:X2254" si="390">E2191/E$6*100</f>
        <v>#N/A</v>
      </c>
    </row>
    <row r="2192" spans="1:24">
      <c r="A2192" s="10">
        <f>europe!A2203</f>
        <v>0</v>
      </c>
      <c r="B2192" s="9" t="e">
        <f>VLOOKUP($A2192,europe!$A$1:$B$3014,2,FALSE)</f>
        <v>#N/A</v>
      </c>
      <c r="C2192" s="9">
        <f>VLOOKUP($A2192,man_neu!$A$1:$D$3001,4,FALSE)</f>
        <v>0</v>
      </c>
      <c r="D2192" s="24" t="e">
        <f>VLOOKUP($A2192,cash!$A$1:$B$3001,2,FALSE)</f>
        <v>#N/A</v>
      </c>
      <c r="E2192" s="9" t="e">
        <f>VLOOKUP($A2192,patri!$A$1:$B$3002,2,FALSE)</f>
        <v>#N/A</v>
      </c>
      <c r="G2192" s="9" t="e">
        <f>VLOOKUP($A2192,anteile!$A$4:$D$2615,anteile!B$12,FALSE)</f>
        <v>#N/A</v>
      </c>
      <c r="H2192" s="9" t="e">
        <f>VLOOKUP($A2192,anteile!$A$4:$D$2615,anteile!C$12,FALSE)</f>
        <v>#N/A</v>
      </c>
      <c r="I2192" s="9" t="e">
        <f>VLOOKUP($A2192,anteile!$A$4:$D$2615,anteile!D$12,FALSE)</f>
        <v>#N/A</v>
      </c>
      <c r="K2192" s="24" t="e">
        <f t="shared" si="380"/>
        <v>#N/A</v>
      </c>
      <c r="L2192" s="24" t="e">
        <f t="shared" si="381"/>
        <v>#N/A</v>
      </c>
      <c r="M2192" s="24" t="e">
        <f>VLOOKUP($A2192,cash!$A$1:$B$3001,2,FALSE)</f>
        <v>#N/A</v>
      </c>
      <c r="N2192" s="24" t="e">
        <f t="shared" si="382"/>
        <v>#N/A</v>
      </c>
      <c r="P2192" s="24" t="e">
        <f t="shared" si="383"/>
        <v>#N/A</v>
      </c>
      <c r="Q2192" s="24" t="e">
        <f t="shared" si="384"/>
        <v>#N/A</v>
      </c>
      <c r="S2192" s="14" t="e">
        <f t="shared" si="385"/>
        <v>#N/A</v>
      </c>
      <c r="T2192" s="14" t="e">
        <f t="shared" si="386"/>
        <v>#N/A</v>
      </c>
      <c r="U2192" s="14" t="e">
        <f t="shared" si="387"/>
        <v>#N/A</v>
      </c>
      <c r="V2192" s="14">
        <f t="shared" si="388"/>
        <v>0</v>
      </c>
      <c r="W2192" s="14" t="e">
        <f t="shared" si="389"/>
        <v>#N/A</v>
      </c>
      <c r="X2192" s="14" t="e">
        <f t="shared" si="390"/>
        <v>#N/A</v>
      </c>
    </row>
    <row r="2193" spans="1:24">
      <c r="A2193" s="10">
        <f>europe!A2204</f>
        <v>0</v>
      </c>
      <c r="B2193" s="9" t="e">
        <f>VLOOKUP($A2193,europe!$A$1:$B$3014,2,FALSE)</f>
        <v>#N/A</v>
      </c>
      <c r="C2193" s="9">
        <f>VLOOKUP($A2193,man_neu!$A$1:$D$3001,4,FALSE)</f>
        <v>0</v>
      </c>
      <c r="D2193" s="24" t="e">
        <f>VLOOKUP($A2193,cash!$A$1:$B$3001,2,FALSE)</f>
        <v>#N/A</v>
      </c>
      <c r="E2193" s="9" t="e">
        <f>VLOOKUP($A2193,patri!$A$1:$B$3002,2,FALSE)</f>
        <v>#N/A</v>
      </c>
      <c r="G2193" s="9" t="e">
        <f>VLOOKUP($A2193,anteile!$A$4:$D$2615,anteile!B$12,FALSE)</f>
        <v>#N/A</v>
      </c>
      <c r="H2193" s="9" t="e">
        <f>VLOOKUP($A2193,anteile!$A$4:$D$2615,anteile!C$12,FALSE)</f>
        <v>#N/A</v>
      </c>
      <c r="I2193" s="9" t="e">
        <f>VLOOKUP($A2193,anteile!$A$4:$D$2615,anteile!D$12,FALSE)</f>
        <v>#N/A</v>
      </c>
      <c r="K2193" s="24" t="e">
        <f t="shared" si="380"/>
        <v>#N/A</v>
      </c>
      <c r="L2193" s="24" t="e">
        <f t="shared" si="381"/>
        <v>#N/A</v>
      </c>
      <c r="M2193" s="24" t="e">
        <f>VLOOKUP($A2193,cash!$A$1:$B$3001,2,FALSE)</f>
        <v>#N/A</v>
      </c>
      <c r="N2193" s="24" t="e">
        <f t="shared" si="382"/>
        <v>#N/A</v>
      </c>
      <c r="P2193" s="24" t="e">
        <f t="shared" si="383"/>
        <v>#N/A</v>
      </c>
      <c r="Q2193" s="24" t="e">
        <f t="shared" si="384"/>
        <v>#N/A</v>
      </c>
      <c r="S2193" s="14" t="e">
        <f t="shared" si="385"/>
        <v>#N/A</v>
      </c>
      <c r="T2193" s="14" t="e">
        <f t="shared" si="386"/>
        <v>#N/A</v>
      </c>
      <c r="U2193" s="14" t="e">
        <f t="shared" si="387"/>
        <v>#N/A</v>
      </c>
      <c r="V2193" s="14">
        <f t="shared" si="388"/>
        <v>0</v>
      </c>
      <c r="W2193" s="14" t="e">
        <f t="shared" si="389"/>
        <v>#N/A</v>
      </c>
      <c r="X2193" s="14" t="e">
        <f t="shared" si="390"/>
        <v>#N/A</v>
      </c>
    </row>
    <row r="2194" spans="1:24">
      <c r="A2194" s="10">
        <f>europe!A2205</f>
        <v>0</v>
      </c>
      <c r="B2194" s="9" t="e">
        <f>VLOOKUP($A2194,europe!$A$1:$B$3014,2,FALSE)</f>
        <v>#N/A</v>
      </c>
      <c r="C2194" s="9">
        <f>VLOOKUP($A2194,man_neu!$A$1:$D$3001,4,FALSE)</f>
        <v>0</v>
      </c>
      <c r="D2194" s="24" t="e">
        <f>VLOOKUP($A2194,cash!$A$1:$B$3001,2,FALSE)</f>
        <v>#N/A</v>
      </c>
      <c r="E2194" s="9" t="e">
        <f>VLOOKUP($A2194,patri!$A$1:$B$3002,2,FALSE)</f>
        <v>#N/A</v>
      </c>
      <c r="G2194" s="9" t="e">
        <f>VLOOKUP($A2194,anteile!$A$4:$D$2615,anteile!B$12,FALSE)</f>
        <v>#N/A</v>
      </c>
      <c r="H2194" s="9" t="e">
        <f>VLOOKUP($A2194,anteile!$A$4:$D$2615,anteile!C$12,FALSE)</f>
        <v>#N/A</v>
      </c>
      <c r="I2194" s="9" t="e">
        <f>VLOOKUP($A2194,anteile!$A$4:$D$2615,anteile!D$12,FALSE)</f>
        <v>#N/A</v>
      </c>
      <c r="K2194" s="24" t="e">
        <f t="shared" si="380"/>
        <v>#N/A</v>
      </c>
      <c r="L2194" s="24" t="e">
        <f t="shared" si="381"/>
        <v>#N/A</v>
      </c>
      <c r="M2194" s="24" t="e">
        <f>VLOOKUP($A2194,cash!$A$1:$B$3001,2,FALSE)</f>
        <v>#N/A</v>
      </c>
      <c r="N2194" s="24" t="e">
        <f t="shared" si="382"/>
        <v>#N/A</v>
      </c>
      <c r="P2194" s="24" t="e">
        <f t="shared" si="383"/>
        <v>#N/A</v>
      </c>
      <c r="Q2194" s="24" t="e">
        <f t="shared" si="384"/>
        <v>#N/A</v>
      </c>
      <c r="S2194" s="14" t="e">
        <f t="shared" si="385"/>
        <v>#N/A</v>
      </c>
      <c r="T2194" s="14" t="e">
        <f t="shared" si="386"/>
        <v>#N/A</v>
      </c>
      <c r="U2194" s="14" t="e">
        <f t="shared" si="387"/>
        <v>#N/A</v>
      </c>
      <c r="V2194" s="14">
        <f t="shared" si="388"/>
        <v>0</v>
      </c>
      <c r="W2194" s="14" t="e">
        <f t="shared" si="389"/>
        <v>#N/A</v>
      </c>
      <c r="X2194" s="14" t="e">
        <f t="shared" si="390"/>
        <v>#N/A</v>
      </c>
    </row>
    <row r="2195" spans="1:24">
      <c r="A2195" s="10">
        <f>europe!A2206</f>
        <v>0</v>
      </c>
      <c r="B2195" s="9" t="e">
        <f>VLOOKUP($A2195,europe!$A$1:$B$3014,2,FALSE)</f>
        <v>#N/A</v>
      </c>
      <c r="C2195" s="9">
        <f>VLOOKUP($A2195,man_neu!$A$1:$D$3001,4,FALSE)</f>
        <v>0</v>
      </c>
      <c r="D2195" s="24" t="e">
        <f>VLOOKUP($A2195,cash!$A$1:$B$3001,2,FALSE)</f>
        <v>#N/A</v>
      </c>
      <c r="E2195" s="9" t="e">
        <f>VLOOKUP($A2195,patri!$A$1:$B$3002,2,FALSE)</f>
        <v>#N/A</v>
      </c>
      <c r="G2195" s="9" t="e">
        <f>VLOOKUP($A2195,anteile!$A$4:$D$2615,anteile!B$12,FALSE)</f>
        <v>#N/A</v>
      </c>
      <c r="H2195" s="9" t="e">
        <f>VLOOKUP($A2195,anteile!$A$4:$D$2615,anteile!C$12,FALSE)</f>
        <v>#N/A</v>
      </c>
      <c r="I2195" s="9" t="e">
        <f>VLOOKUP($A2195,anteile!$A$4:$D$2615,anteile!D$12,FALSE)</f>
        <v>#N/A</v>
      </c>
      <c r="K2195" s="24" t="e">
        <f t="shared" si="380"/>
        <v>#N/A</v>
      </c>
      <c r="L2195" s="24" t="e">
        <f t="shared" si="381"/>
        <v>#N/A</v>
      </c>
      <c r="M2195" s="24" t="e">
        <f>VLOOKUP($A2195,cash!$A$1:$B$3001,2,FALSE)</f>
        <v>#N/A</v>
      </c>
      <c r="N2195" s="24" t="e">
        <f t="shared" si="382"/>
        <v>#N/A</v>
      </c>
      <c r="P2195" s="24" t="e">
        <f t="shared" si="383"/>
        <v>#N/A</v>
      </c>
      <c r="Q2195" s="24" t="e">
        <f t="shared" si="384"/>
        <v>#N/A</v>
      </c>
      <c r="S2195" s="14" t="e">
        <f t="shared" si="385"/>
        <v>#N/A</v>
      </c>
      <c r="T2195" s="14" t="e">
        <f t="shared" si="386"/>
        <v>#N/A</v>
      </c>
      <c r="U2195" s="14" t="e">
        <f t="shared" si="387"/>
        <v>#N/A</v>
      </c>
      <c r="V2195" s="14">
        <f t="shared" si="388"/>
        <v>0</v>
      </c>
      <c r="W2195" s="14" t="e">
        <f t="shared" si="389"/>
        <v>#N/A</v>
      </c>
      <c r="X2195" s="14" t="e">
        <f t="shared" si="390"/>
        <v>#N/A</v>
      </c>
    </row>
    <row r="2196" spans="1:24">
      <c r="A2196" s="10">
        <f>europe!A2207</f>
        <v>0</v>
      </c>
      <c r="B2196" s="9" t="e">
        <f>VLOOKUP($A2196,europe!$A$1:$B$3014,2,FALSE)</f>
        <v>#N/A</v>
      </c>
      <c r="C2196" s="9">
        <f>VLOOKUP($A2196,man_neu!$A$1:$D$3001,4,FALSE)</f>
        <v>0</v>
      </c>
      <c r="D2196" s="24" t="e">
        <f>VLOOKUP($A2196,cash!$A$1:$B$3001,2,FALSE)</f>
        <v>#N/A</v>
      </c>
      <c r="E2196" s="9" t="e">
        <f>VLOOKUP($A2196,patri!$A$1:$B$3002,2,FALSE)</f>
        <v>#N/A</v>
      </c>
      <c r="G2196" s="9" t="e">
        <f>VLOOKUP($A2196,anteile!$A$4:$D$2615,anteile!B$12,FALSE)</f>
        <v>#N/A</v>
      </c>
      <c r="H2196" s="9" t="e">
        <f>VLOOKUP($A2196,anteile!$A$4:$D$2615,anteile!C$12,FALSE)</f>
        <v>#N/A</v>
      </c>
      <c r="I2196" s="9" t="e">
        <f>VLOOKUP($A2196,anteile!$A$4:$D$2615,anteile!D$12,FALSE)</f>
        <v>#N/A</v>
      </c>
      <c r="K2196" s="24" t="e">
        <f t="shared" si="380"/>
        <v>#N/A</v>
      </c>
      <c r="L2196" s="24" t="e">
        <f t="shared" si="381"/>
        <v>#N/A</v>
      </c>
      <c r="M2196" s="24" t="e">
        <f>VLOOKUP($A2196,cash!$A$1:$B$3001,2,FALSE)</f>
        <v>#N/A</v>
      </c>
      <c r="N2196" s="24" t="e">
        <f t="shared" si="382"/>
        <v>#N/A</v>
      </c>
      <c r="P2196" s="24" t="e">
        <f t="shared" si="383"/>
        <v>#N/A</v>
      </c>
      <c r="Q2196" s="24" t="e">
        <f t="shared" si="384"/>
        <v>#N/A</v>
      </c>
      <c r="S2196" s="14" t="e">
        <f t="shared" si="385"/>
        <v>#N/A</v>
      </c>
      <c r="T2196" s="14" t="e">
        <f t="shared" si="386"/>
        <v>#N/A</v>
      </c>
      <c r="U2196" s="14" t="e">
        <f t="shared" si="387"/>
        <v>#N/A</v>
      </c>
      <c r="V2196" s="14">
        <f t="shared" si="388"/>
        <v>0</v>
      </c>
      <c r="W2196" s="14" t="e">
        <f t="shared" si="389"/>
        <v>#N/A</v>
      </c>
      <c r="X2196" s="14" t="e">
        <f t="shared" si="390"/>
        <v>#N/A</v>
      </c>
    </row>
    <row r="2197" spans="1:24">
      <c r="A2197" s="10">
        <f>europe!A2208</f>
        <v>0</v>
      </c>
      <c r="B2197" s="9" t="e">
        <f>VLOOKUP($A2197,europe!$A$1:$B$3014,2,FALSE)</f>
        <v>#N/A</v>
      </c>
      <c r="C2197" s="9">
        <f>VLOOKUP($A2197,man_neu!$A$1:$D$3001,4,FALSE)</f>
        <v>0</v>
      </c>
      <c r="D2197" s="24" t="e">
        <f>VLOOKUP($A2197,cash!$A$1:$B$3001,2,FALSE)</f>
        <v>#N/A</v>
      </c>
      <c r="E2197" s="9" t="e">
        <f>VLOOKUP($A2197,patri!$A$1:$B$3002,2,FALSE)</f>
        <v>#N/A</v>
      </c>
      <c r="G2197" s="9" t="e">
        <f>VLOOKUP($A2197,anteile!$A$4:$D$2615,anteile!B$12,FALSE)</f>
        <v>#N/A</v>
      </c>
      <c r="H2197" s="9" t="e">
        <f>VLOOKUP($A2197,anteile!$A$4:$D$2615,anteile!C$12,FALSE)</f>
        <v>#N/A</v>
      </c>
      <c r="I2197" s="9" t="e">
        <f>VLOOKUP($A2197,anteile!$A$4:$D$2615,anteile!D$12,FALSE)</f>
        <v>#N/A</v>
      </c>
      <c r="K2197" s="24" t="e">
        <f t="shared" si="380"/>
        <v>#N/A</v>
      </c>
      <c r="L2197" s="24" t="e">
        <f t="shared" si="381"/>
        <v>#N/A</v>
      </c>
      <c r="M2197" s="24" t="e">
        <f>VLOOKUP($A2197,cash!$A$1:$B$3001,2,FALSE)</f>
        <v>#N/A</v>
      </c>
      <c r="N2197" s="24" t="e">
        <f t="shared" si="382"/>
        <v>#N/A</v>
      </c>
      <c r="P2197" s="24" t="e">
        <f t="shared" si="383"/>
        <v>#N/A</v>
      </c>
      <c r="Q2197" s="24" t="e">
        <f t="shared" si="384"/>
        <v>#N/A</v>
      </c>
      <c r="S2197" s="14" t="e">
        <f t="shared" si="385"/>
        <v>#N/A</v>
      </c>
      <c r="T2197" s="14" t="e">
        <f t="shared" si="386"/>
        <v>#N/A</v>
      </c>
      <c r="U2197" s="14" t="e">
        <f t="shared" si="387"/>
        <v>#N/A</v>
      </c>
      <c r="V2197" s="14">
        <f t="shared" si="388"/>
        <v>0</v>
      </c>
      <c r="W2197" s="14" t="e">
        <f t="shared" si="389"/>
        <v>#N/A</v>
      </c>
      <c r="X2197" s="14" t="e">
        <f t="shared" si="390"/>
        <v>#N/A</v>
      </c>
    </row>
    <row r="2198" spans="1:24">
      <c r="A2198" s="10">
        <f>europe!A2209</f>
        <v>0</v>
      </c>
      <c r="B2198" s="9" t="e">
        <f>VLOOKUP($A2198,europe!$A$1:$B$3014,2,FALSE)</f>
        <v>#N/A</v>
      </c>
      <c r="C2198" s="9">
        <f>VLOOKUP($A2198,man_neu!$A$1:$D$3001,4,FALSE)</f>
        <v>0</v>
      </c>
      <c r="D2198" s="24" t="e">
        <f>VLOOKUP($A2198,cash!$A$1:$B$3001,2,FALSE)</f>
        <v>#N/A</v>
      </c>
      <c r="E2198" s="9" t="e">
        <f>VLOOKUP($A2198,patri!$A$1:$B$3002,2,FALSE)</f>
        <v>#N/A</v>
      </c>
      <c r="G2198" s="9" t="e">
        <f>VLOOKUP($A2198,anteile!$A$4:$D$2615,anteile!B$12,FALSE)</f>
        <v>#N/A</v>
      </c>
      <c r="H2198" s="9" t="e">
        <f>VLOOKUP($A2198,anteile!$A$4:$D$2615,anteile!C$12,FALSE)</f>
        <v>#N/A</v>
      </c>
      <c r="I2198" s="9" t="e">
        <f>VLOOKUP($A2198,anteile!$A$4:$D$2615,anteile!D$12,FALSE)</f>
        <v>#N/A</v>
      </c>
      <c r="K2198" s="24" t="e">
        <f t="shared" si="380"/>
        <v>#N/A</v>
      </c>
      <c r="L2198" s="24" t="e">
        <f t="shared" si="381"/>
        <v>#N/A</v>
      </c>
      <c r="M2198" s="24" t="e">
        <f>VLOOKUP($A2198,cash!$A$1:$B$3001,2,FALSE)</f>
        <v>#N/A</v>
      </c>
      <c r="N2198" s="24" t="e">
        <f t="shared" si="382"/>
        <v>#N/A</v>
      </c>
      <c r="P2198" s="24" t="e">
        <f t="shared" si="383"/>
        <v>#N/A</v>
      </c>
      <c r="Q2198" s="24" t="e">
        <f t="shared" si="384"/>
        <v>#N/A</v>
      </c>
      <c r="S2198" s="14" t="e">
        <f t="shared" si="385"/>
        <v>#N/A</v>
      </c>
      <c r="T2198" s="14" t="e">
        <f t="shared" si="386"/>
        <v>#N/A</v>
      </c>
      <c r="U2198" s="14" t="e">
        <f t="shared" si="387"/>
        <v>#N/A</v>
      </c>
      <c r="V2198" s="14">
        <f t="shared" si="388"/>
        <v>0</v>
      </c>
      <c r="W2198" s="14" t="e">
        <f t="shared" si="389"/>
        <v>#N/A</v>
      </c>
      <c r="X2198" s="14" t="e">
        <f t="shared" si="390"/>
        <v>#N/A</v>
      </c>
    </row>
    <row r="2199" spans="1:24">
      <c r="A2199" s="10">
        <f>europe!A2210</f>
        <v>0</v>
      </c>
      <c r="B2199" s="9" t="e">
        <f>VLOOKUP($A2199,europe!$A$1:$B$3014,2,FALSE)</f>
        <v>#N/A</v>
      </c>
      <c r="C2199" s="9">
        <f>VLOOKUP($A2199,man_neu!$A$1:$D$3001,4,FALSE)</f>
        <v>0</v>
      </c>
      <c r="D2199" s="24" t="e">
        <f>VLOOKUP($A2199,cash!$A$1:$B$3001,2,FALSE)</f>
        <v>#N/A</v>
      </c>
      <c r="E2199" s="9" t="e">
        <f>VLOOKUP($A2199,patri!$A$1:$B$3002,2,FALSE)</f>
        <v>#N/A</v>
      </c>
      <c r="G2199" s="9" t="e">
        <f>VLOOKUP($A2199,anteile!$A$4:$D$2615,anteile!B$12,FALSE)</f>
        <v>#N/A</v>
      </c>
      <c r="H2199" s="9" t="e">
        <f>VLOOKUP($A2199,anteile!$A$4:$D$2615,anteile!C$12,FALSE)</f>
        <v>#N/A</v>
      </c>
      <c r="I2199" s="9" t="e">
        <f>VLOOKUP($A2199,anteile!$A$4:$D$2615,anteile!D$12,FALSE)</f>
        <v>#N/A</v>
      </c>
      <c r="K2199" s="24" t="e">
        <f t="shared" si="380"/>
        <v>#N/A</v>
      </c>
      <c r="L2199" s="24" t="e">
        <f t="shared" si="381"/>
        <v>#N/A</v>
      </c>
      <c r="M2199" s="24" t="e">
        <f>VLOOKUP($A2199,cash!$A$1:$B$3001,2,FALSE)</f>
        <v>#N/A</v>
      </c>
      <c r="N2199" s="24" t="e">
        <f t="shared" si="382"/>
        <v>#N/A</v>
      </c>
      <c r="P2199" s="24" t="e">
        <f t="shared" si="383"/>
        <v>#N/A</v>
      </c>
      <c r="Q2199" s="24" t="e">
        <f t="shared" si="384"/>
        <v>#N/A</v>
      </c>
      <c r="S2199" s="14" t="e">
        <f t="shared" si="385"/>
        <v>#N/A</v>
      </c>
      <c r="T2199" s="14" t="e">
        <f t="shared" si="386"/>
        <v>#N/A</v>
      </c>
      <c r="U2199" s="14" t="e">
        <f t="shared" si="387"/>
        <v>#N/A</v>
      </c>
      <c r="V2199" s="14">
        <f t="shared" si="388"/>
        <v>0</v>
      </c>
      <c r="W2199" s="14" t="e">
        <f t="shared" si="389"/>
        <v>#N/A</v>
      </c>
      <c r="X2199" s="14" t="e">
        <f t="shared" si="390"/>
        <v>#N/A</v>
      </c>
    </row>
    <row r="2200" spans="1:24">
      <c r="A2200" s="10">
        <f>europe!A2211</f>
        <v>0</v>
      </c>
      <c r="B2200" s="9" t="e">
        <f>VLOOKUP($A2200,europe!$A$1:$B$3014,2,FALSE)</f>
        <v>#N/A</v>
      </c>
      <c r="C2200" s="9">
        <f>VLOOKUP($A2200,man_neu!$A$1:$D$3001,4,FALSE)</f>
        <v>0</v>
      </c>
      <c r="D2200" s="24" t="e">
        <f>VLOOKUP($A2200,cash!$A$1:$B$3001,2,FALSE)</f>
        <v>#N/A</v>
      </c>
      <c r="E2200" s="9" t="e">
        <f>VLOOKUP($A2200,patri!$A$1:$B$3002,2,FALSE)</f>
        <v>#N/A</v>
      </c>
      <c r="G2200" s="9" t="e">
        <f>VLOOKUP($A2200,anteile!$A$4:$D$2615,anteile!B$12,FALSE)</f>
        <v>#N/A</v>
      </c>
      <c r="H2200" s="9" t="e">
        <f>VLOOKUP($A2200,anteile!$A$4:$D$2615,anteile!C$12,FALSE)</f>
        <v>#N/A</v>
      </c>
      <c r="I2200" s="9" t="e">
        <f>VLOOKUP($A2200,anteile!$A$4:$D$2615,anteile!D$12,FALSE)</f>
        <v>#N/A</v>
      </c>
      <c r="K2200" s="24" t="e">
        <f t="shared" si="380"/>
        <v>#N/A</v>
      </c>
      <c r="L2200" s="24" t="e">
        <f t="shared" si="381"/>
        <v>#N/A</v>
      </c>
      <c r="M2200" s="24" t="e">
        <f>VLOOKUP($A2200,cash!$A$1:$B$3001,2,FALSE)</f>
        <v>#N/A</v>
      </c>
      <c r="N2200" s="24" t="e">
        <f t="shared" si="382"/>
        <v>#N/A</v>
      </c>
      <c r="P2200" s="24" t="e">
        <f t="shared" si="383"/>
        <v>#N/A</v>
      </c>
      <c r="Q2200" s="24" t="e">
        <f t="shared" si="384"/>
        <v>#N/A</v>
      </c>
      <c r="S2200" s="14" t="e">
        <f t="shared" si="385"/>
        <v>#N/A</v>
      </c>
      <c r="T2200" s="14" t="e">
        <f t="shared" si="386"/>
        <v>#N/A</v>
      </c>
      <c r="U2200" s="14" t="e">
        <f t="shared" si="387"/>
        <v>#N/A</v>
      </c>
      <c r="V2200" s="14">
        <f t="shared" si="388"/>
        <v>0</v>
      </c>
      <c r="W2200" s="14" t="e">
        <f t="shared" si="389"/>
        <v>#N/A</v>
      </c>
      <c r="X2200" s="14" t="e">
        <f t="shared" si="390"/>
        <v>#N/A</v>
      </c>
    </row>
    <row r="2201" spans="1:24">
      <c r="A2201" s="10">
        <f>europe!A2212</f>
        <v>0</v>
      </c>
      <c r="B2201" s="9" t="e">
        <f>VLOOKUP($A2201,europe!$A$1:$B$3014,2,FALSE)</f>
        <v>#N/A</v>
      </c>
      <c r="C2201" s="9">
        <f>VLOOKUP($A2201,man_neu!$A$1:$D$3001,4,FALSE)</f>
        <v>0</v>
      </c>
      <c r="D2201" s="24" t="e">
        <f>VLOOKUP($A2201,cash!$A$1:$B$3001,2,FALSE)</f>
        <v>#N/A</v>
      </c>
      <c r="E2201" s="9" t="e">
        <f>VLOOKUP($A2201,patri!$A$1:$B$3002,2,FALSE)</f>
        <v>#N/A</v>
      </c>
      <c r="G2201" s="9" t="e">
        <f>VLOOKUP($A2201,anteile!$A$4:$D$2615,anteile!B$12,FALSE)</f>
        <v>#N/A</v>
      </c>
      <c r="H2201" s="9" t="e">
        <f>VLOOKUP($A2201,anteile!$A$4:$D$2615,anteile!C$12,FALSE)</f>
        <v>#N/A</v>
      </c>
      <c r="I2201" s="9" t="e">
        <f>VLOOKUP($A2201,anteile!$A$4:$D$2615,anteile!D$12,FALSE)</f>
        <v>#N/A</v>
      </c>
      <c r="K2201" s="24" t="e">
        <f t="shared" si="380"/>
        <v>#N/A</v>
      </c>
      <c r="L2201" s="24" t="e">
        <f t="shared" si="381"/>
        <v>#N/A</v>
      </c>
      <c r="M2201" s="24" t="e">
        <f>VLOOKUP($A2201,cash!$A$1:$B$3001,2,FALSE)</f>
        <v>#N/A</v>
      </c>
      <c r="N2201" s="24" t="e">
        <f t="shared" si="382"/>
        <v>#N/A</v>
      </c>
      <c r="P2201" s="24" t="e">
        <f t="shared" si="383"/>
        <v>#N/A</v>
      </c>
      <c r="Q2201" s="24" t="e">
        <f t="shared" si="384"/>
        <v>#N/A</v>
      </c>
      <c r="S2201" s="14" t="e">
        <f t="shared" si="385"/>
        <v>#N/A</v>
      </c>
      <c r="T2201" s="14" t="e">
        <f t="shared" si="386"/>
        <v>#N/A</v>
      </c>
      <c r="U2201" s="14" t="e">
        <f t="shared" si="387"/>
        <v>#N/A</v>
      </c>
      <c r="V2201" s="14">
        <f t="shared" si="388"/>
        <v>0</v>
      </c>
      <c r="W2201" s="14" t="e">
        <f t="shared" si="389"/>
        <v>#N/A</v>
      </c>
      <c r="X2201" s="14" t="e">
        <f t="shared" si="390"/>
        <v>#N/A</v>
      </c>
    </row>
    <row r="2202" spans="1:24">
      <c r="A2202" s="10">
        <f>europe!A2213</f>
        <v>0</v>
      </c>
      <c r="B2202" s="9" t="e">
        <f>VLOOKUP($A2202,europe!$A$1:$B$3014,2,FALSE)</f>
        <v>#N/A</v>
      </c>
      <c r="C2202" s="9">
        <f>VLOOKUP($A2202,man_neu!$A$1:$D$3001,4,FALSE)</f>
        <v>0</v>
      </c>
      <c r="D2202" s="24" t="e">
        <f>VLOOKUP($A2202,cash!$A$1:$B$3001,2,FALSE)</f>
        <v>#N/A</v>
      </c>
      <c r="E2202" s="9" t="e">
        <f>VLOOKUP($A2202,patri!$A$1:$B$3002,2,FALSE)</f>
        <v>#N/A</v>
      </c>
      <c r="G2202" s="9" t="e">
        <f>VLOOKUP($A2202,anteile!$A$4:$D$2615,anteile!B$12,FALSE)</f>
        <v>#N/A</v>
      </c>
      <c r="H2202" s="9" t="e">
        <f>VLOOKUP($A2202,anteile!$A$4:$D$2615,anteile!C$12,FALSE)</f>
        <v>#N/A</v>
      </c>
      <c r="I2202" s="9" t="e">
        <f>VLOOKUP($A2202,anteile!$A$4:$D$2615,anteile!D$12,FALSE)</f>
        <v>#N/A</v>
      </c>
      <c r="K2202" s="24" t="e">
        <f t="shared" si="380"/>
        <v>#N/A</v>
      </c>
      <c r="L2202" s="24" t="e">
        <f t="shared" si="381"/>
        <v>#N/A</v>
      </c>
      <c r="M2202" s="24" t="e">
        <f>VLOOKUP($A2202,cash!$A$1:$B$3001,2,FALSE)</f>
        <v>#N/A</v>
      </c>
      <c r="N2202" s="24" t="e">
        <f t="shared" si="382"/>
        <v>#N/A</v>
      </c>
      <c r="P2202" s="24" t="e">
        <f t="shared" si="383"/>
        <v>#N/A</v>
      </c>
      <c r="Q2202" s="24" t="e">
        <f t="shared" si="384"/>
        <v>#N/A</v>
      </c>
      <c r="S2202" s="14" t="e">
        <f t="shared" si="385"/>
        <v>#N/A</v>
      </c>
      <c r="T2202" s="14" t="e">
        <f t="shared" si="386"/>
        <v>#N/A</v>
      </c>
      <c r="U2202" s="14" t="e">
        <f t="shared" si="387"/>
        <v>#N/A</v>
      </c>
      <c r="V2202" s="14">
        <f t="shared" si="388"/>
        <v>0</v>
      </c>
      <c r="W2202" s="14" t="e">
        <f t="shared" si="389"/>
        <v>#N/A</v>
      </c>
      <c r="X2202" s="14" t="e">
        <f t="shared" si="390"/>
        <v>#N/A</v>
      </c>
    </row>
    <row r="2203" spans="1:24">
      <c r="A2203" s="10">
        <f>europe!A2214</f>
        <v>0</v>
      </c>
      <c r="B2203" s="9" t="e">
        <f>VLOOKUP($A2203,europe!$A$1:$B$3014,2,FALSE)</f>
        <v>#N/A</v>
      </c>
      <c r="C2203" s="9">
        <f>VLOOKUP($A2203,man_neu!$A$1:$D$3001,4,FALSE)</f>
        <v>0</v>
      </c>
      <c r="D2203" s="24" t="e">
        <f>VLOOKUP($A2203,cash!$A$1:$B$3001,2,FALSE)</f>
        <v>#N/A</v>
      </c>
      <c r="E2203" s="9" t="e">
        <f>VLOOKUP($A2203,patri!$A$1:$B$3002,2,FALSE)</f>
        <v>#N/A</v>
      </c>
      <c r="G2203" s="9" t="e">
        <f>VLOOKUP($A2203,anteile!$A$4:$D$2615,anteile!B$12,FALSE)</f>
        <v>#N/A</v>
      </c>
      <c r="H2203" s="9" t="e">
        <f>VLOOKUP($A2203,anteile!$A$4:$D$2615,anteile!C$12,FALSE)</f>
        <v>#N/A</v>
      </c>
      <c r="I2203" s="9" t="e">
        <f>VLOOKUP($A2203,anteile!$A$4:$D$2615,anteile!D$12,FALSE)</f>
        <v>#N/A</v>
      </c>
      <c r="K2203" s="24" t="e">
        <f t="shared" si="380"/>
        <v>#N/A</v>
      </c>
      <c r="L2203" s="24" t="e">
        <f t="shared" si="381"/>
        <v>#N/A</v>
      </c>
      <c r="M2203" s="24" t="e">
        <f>VLOOKUP($A2203,cash!$A$1:$B$3001,2,FALSE)</f>
        <v>#N/A</v>
      </c>
      <c r="N2203" s="24" t="e">
        <f t="shared" si="382"/>
        <v>#N/A</v>
      </c>
      <c r="P2203" s="24" t="e">
        <f t="shared" si="383"/>
        <v>#N/A</v>
      </c>
      <c r="Q2203" s="24" t="e">
        <f t="shared" si="384"/>
        <v>#N/A</v>
      </c>
      <c r="S2203" s="14" t="e">
        <f t="shared" si="385"/>
        <v>#N/A</v>
      </c>
      <c r="T2203" s="14" t="e">
        <f t="shared" si="386"/>
        <v>#N/A</v>
      </c>
      <c r="U2203" s="14" t="e">
        <f t="shared" si="387"/>
        <v>#N/A</v>
      </c>
      <c r="V2203" s="14">
        <f t="shared" si="388"/>
        <v>0</v>
      </c>
      <c r="W2203" s="14" t="e">
        <f t="shared" si="389"/>
        <v>#N/A</v>
      </c>
      <c r="X2203" s="14" t="e">
        <f t="shared" si="390"/>
        <v>#N/A</v>
      </c>
    </row>
    <row r="2204" spans="1:24">
      <c r="A2204" s="10">
        <f>europe!A2215</f>
        <v>0</v>
      </c>
      <c r="B2204" s="9" t="e">
        <f>VLOOKUP($A2204,europe!$A$1:$B$3014,2,FALSE)</f>
        <v>#N/A</v>
      </c>
      <c r="C2204" s="9">
        <f>VLOOKUP($A2204,man_neu!$A$1:$D$3001,4,FALSE)</f>
        <v>0</v>
      </c>
      <c r="D2204" s="24" t="e">
        <f>VLOOKUP($A2204,cash!$A$1:$B$3001,2,FALSE)</f>
        <v>#N/A</v>
      </c>
      <c r="E2204" s="9" t="e">
        <f>VLOOKUP($A2204,patri!$A$1:$B$3002,2,FALSE)</f>
        <v>#N/A</v>
      </c>
      <c r="G2204" s="9" t="e">
        <f>VLOOKUP($A2204,anteile!$A$4:$D$2615,anteile!B$12,FALSE)</f>
        <v>#N/A</v>
      </c>
      <c r="H2204" s="9" t="e">
        <f>VLOOKUP($A2204,anteile!$A$4:$D$2615,anteile!C$12,FALSE)</f>
        <v>#N/A</v>
      </c>
      <c r="I2204" s="9" t="e">
        <f>VLOOKUP($A2204,anteile!$A$4:$D$2615,anteile!D$12,FALSE)</f>
        <v>#N/A</v>
      </c>
      <c r="K2204" s="24" t="e">
        <f t="shared" si="380"/>
        <v>#N/A</v>
      </c>
      <c r="L2204" s="24" t="e">
        <f t="shared" si="381"/>
        <v>#N/A</v>
      </c>
      <c r="M2204" s="24" t="e">
        <f>VLOOKUP($A2204,cash!$A$1:$B$3001,2,FALSE)</f>
        <v>#N/A</v>
      </c>
      <c r="N2204" s="24" t="e">
        <f t="shared" si="382"/>
        <v>#N/A</v>
      </c>
      <c r="P2204" s="24" t="e">
        <f t="shared" si="383"/>
        <v>#N/A</v>
      </c>
      <c r="Q2204" s="24" t="e">
        <f t="shared" si="384"/>
        <v>#N/A</v>
      </c>
      <c r="S2204" s="14" t="e">
        <f t="shared" si="385"/>
        <v>#N/A</v>
      </c>
      <c r="T2204" s="14" t="e">
        <f t="shared" si="386"/>
        <v>#N/A</v>
      </c>
      <c r="U2204" s="14" t="e">
        <f t="shared" si="387"/>
        <v>#N/A</v>
      </c>
      <c r="V2204" s="14">
        <f t="shared" si="388"/>
        <v>0</v>
      </c>
      <c r="W2204" s="14" t="e">
        <f t="shared" si="389"/>
        <v>#N/A</v>
      </c>
      <c r="X2204" s="14" t="e">
        <f t="shared" si="390"/>
        <v>#N/A</v>
      </c>
    </row>
    <row r="2205" spans="1:24">
      <c r="A2205" s="10">
        <f>europe!A2216</f>
        <v>0</v>
      </c>
      <c r="B2205" s="9" t="e">
        <f>VLOOKUP($A2205,europe!$A$1:$B$3014,2,FALSE)</f>
        <v>#N/A</v>
      </c>
      <c r="C2205" s="9">
        <f>VLOOKUP($A2205,man_neu!$A$1:$D$3001,4,FALSE)</f>
        <v>0</v>
      </c>
      <c r="D2205" s="24" t="e">
        <f>VLOOKUP($A2205,cash!$A$1:$B$3001,2,FALSE)</f>
        <v>#N/A</v>
      </c>
      <c r="E2205" s="9" t="e">
        <f>VLOOKUP($A2205,patri!$A$1:$B$3002,2,FALSE)</f>
        <v>#N/A</v>
      </c>
      <c r="G2205" s="9" t="e">
        <f>VLOOKUP($A2205,anteile!$A$4:$D$2615,anteile!B$12,FALSE)</f>
        <v>#N/A</v>
      </c>
      <c r="H2205" s="9" t="e">
        <f>VLOOKUP($A2205,anteile!$A$4:$D$2615,anteile!C$12,FALSE)</f>
        <v>#N/A</v>
      </c>
      <c r="I2205" s="9" t="e">
        <f>VLOOKUP($A2205,anteile!$A$4:$D$2615,anteile!D$12,FALSE)</f>
        <v>#N/A</v>
      </c>
      <c r="K2205" s="24" t="e">
        <f t="shared" si="380"/>
        <v>#N/A</v>
      </c>
      <c r="L2205" s="24" t="e">
        <f t="shared" si="381"/>
        <v>#N/A</v>
      </c>
      <c r="M2205" s="24" t="e">
        <f>VLOOKUP($A2205,cash!$A$1:$B$3001,2,FALSE)</f>
        <v>#N/A</v>
      </c>
      <c r="N2205" s="24" t="e">
        <f t="shared" si="382"/>
        <v>#N/A</v>
      </c>
      <c r="P2205" s="24" t="e">
        <f t="shared" si="383"/>
        <v>#N/A</v>
      </c>
      <c r="Q2205" s="24" t="e">
        <f t="shared" si="384"/>
        <v>#N/A</v>
      </c>
      <c r="S2205" s="14" t="e">
        <f t="shared" si="385"/>
        <v>#N/A</v>
      </c>
      <c r="T2205" s="14" t="e">
        <f t="shared" si="386"/>
        <v>#N/A</v>
      </c>
      <c r="U2205" s="14" t="e">
        <f t="shared" si="387"/>
        <v>#N/A</v>
      </c>
      <c r="V2205" s="14">
        <f t="shared" si="388"/>
        <v>0</v>
      </c>
      <c r="W2205" s="14" t="e">
        <f t="shared" si="389"/>
        <v>#N/A</v>
      </c>
      <c r="X2205" s="14" t="e">
        <f t="shared" si="390"/>
        <v>#N/A</v>
      </c>
    </row>
    <row r="2206" spans="1:24">
      <c r="A2206" s="10">
        <f>europe!A2217</f>
        <v>0</v>
      </c>
      <c r="B2206" s="9" t="e">
        <f>VLOOKUP($A2206,europe!$A$1:$B$3014,2,FALSE)</f>
        <v>#N/A</v>
      </c>
      <c r="C2206" s="9">
        <f>VLOOKUP($A2206,man_neu!$A$1:$D$3001,4,FALSE)</f>
        <v>0</v>
      </c>
      <c r="D2206" s="24" t="e">
        <f>VLOOKUP($A2206,cash!$A$1:$B$3001,2,FALSE)</f>
        <v>#N/A</v>
      </c>
      <c r="E2206" s="9" t="e">
        <f>VLOOKUP($A2206,patri!$A$1:$B$3002,2,FALSE)</f>
        <v>#N/A</v>
      </c>
      <c r="G2206" s="9" t="e">
        <f>VLOOKUP($A2206,anteile!$A$4:$D$2615,anteile!B$12,FALSE)</f>
        <v>#N/A</v>
      </c>
      <c r="H2206" s="9" t="e">
        <f>VLOOKUP($A2206,anteile!$A$4:$D$2615,anteile!C$12,FALSE)</f>
        <v>#N/A</v>
      </c>
      <c r="I2206" s="9" t="e">
        <f>VLOOKUP($A2206,anteile!$A$4:$D$2615,anteile!D$12,FALSE)</f>
        <v>#N/A</v>
      </c>
      <c r="K2206" s="24" t="e">
        <f t="shared" si="380"/>
        <v>#N/A</v>
      </c>
      <c r="L2206" s="24" t="e">
        <f t="shared" si="381"/>
        <v>#N/A</v>
      </c>
      <c r="M2206" s="24" t="e">
        <f>VLOOKUP($A2206,cash!$A$1:$B$3001,2,FALSE)</f>
        <v>#N/A</v>
      </c>
      <c r="N2206" s="24" t="e">
        <f t="shared" si="382"/>
        <v>#N/A</v>
      </c>
      <c r="P2206" s="24" t="e">
        <f t="shared" si="383"/>
        <v>#N/A</v>
      </c>
      <c r="Q2206" s="24" t="e">
        <f t="shared" si="384"/>
        <v>#N/A</v>
      </c>
      <c r="S2206" s="14" t="e">
        <f t="shared" si="385"/>
        <v>#N/A</v>
      </c>
      <c r="T2206" s="14" t="e">
        <f t="shared" si="386"/>
        <v>#N/A</v>
      </c>
      <c r="U2206" s="14" t="e">
        <f t="shared" si="387"/>
        <v>#N/A</v>
      </c>
      <c r="V2206" s="14">
        <f t="shared" si="388"/>
        <v>0</v>
      </c>
      <c r="W2206" s="14" t="e">
        <f t="shared" si="389"/>
        <v>#N/A</v>
      </c>
      <c r="X2206" s="14" t="e">
        <f t="shared" si="390"/>
        <v>#N/A</v>
      </c>
    </row>
    <row r="2207" spans="1:24">
      <c r="A2207" s="10">
        <f>europe!A2218</f>
        <v>0</v>
      </c>
      <c r="B2207" s="9" t="e">
        <f>VLOOKUP($A2207,europe!$A$1:$B$3014,2,FALSE)</f>
        <v>#N/A</v>
      </c>
      <c r="C2207" s="9">
        <f>VLOOKUP($A2207,man_neu!$A$1:$D$3001,4,FALSE)</f>
        <v>0</v>
      </c>
      <c r="D2207" s="24" t="e">
        <f>VLOOKUP($A2207,cash!$A$1:$B$3001,2,FALSE)</f>
        <v>#N/A</v>
      </c>
      <c r="E2207" s="9" t="e">
        <f>VLOOKUP($A2207,patri!$A$1:$B$3002,2,FALSE)</f>
        <v>#N/A</v>
      </c>
      <c r="G2207" s="9" t="e">
        <f>VLOOKUP($A2207,anteile!$A$4:$D$2615,anteile!B$12,FALSE)</f>
        <v>#N/A</v>
      </c>
      <c r="H2207" s="9" t="e">
        <f>VLOOKUP($A2207,anteile!$A$4:$D$2615,anteile!C$12,FALSE)</f>
        <v>#N/A</v>
      </c>
      <c r="I2207" s="9" t="e">
        <f>VLOOKUP($A2207,anteile!$A$4:$D$2615,anteile!D$12,FALSE)</f>
        <v>#N/A</v>
      </c>
      <c r="K2207" s="24" t="e">
        <f t="shared" si="380"/>
        <v>#N/A</v>
      </c>
      <c r="L2207" s="24" t="e">
        <f t="shared" si="381"/>
        <v>#N/A</v>
      </c>
      <c r="M2207" s="24" t="e">
        <f>VLOOKUP($A2207,cash!$A$1:$B$3001,2,FALSE)</f>
        <v>#N/A</v>
      </c>
      <c r="N2207" s="24" t="e">
        <f t="shared" si="382"/>
        <v>#N/A</v>
      </c>
      <c r="P2207" s="24" t="e">
        <f t="shared" si="383"/>
        <v>#N/A</v>
      </c>
      <c r="Q2207" s="24" t="e">
        <f t="shared" si="384"/>
        <v>#N/A</v>
      </c>
      <c r="S2207" s="14" t="e">
        <f t="shared" si="385"/>
        <v>#N/A</v>
      </c>
      <c r="T2207" s="14" t="e">
        <f t="shared" si="386"/>
        <v>#N/A</v>
      </c>
      <c r="U2207" s="14" t="e">
        <f t="shared" si="387"/>
        <v>#N/A</v>
      </c>
      <c r="V2207" s="14">
        <f t="shared" si="388"/>
        <v>0</v>
      </c>
      <c r="W2207" s="14" t="e">
        <f t="shared" si="389"/>
        <v>#N/A</v>
      </c>
      <c r="X2207" s="14" t="e">
        <f t="shared" si="390"/>
        <v>#N/A</v>
      </c>
    </row>
    <row r="2208" spans="1:24">
      <c r="A2208" s="10">
        <f>europe!A2219</f>
        <v>0</v>
      </c>
      <c r="B2208" s="9" t="e">
        <f>VLOOKUP($A2208,europe!$A$1:$B$3014,2,FALSE)</f>
        <v>#N/A</v>
      </c>
      <c r="C2208" s="9">
        <f>VLOOKUP($A2208,man_neu!$A$1:$D$3001,4,FALSE)</f>
        <v>0</v>
      </c>
      <c r="D2208" s="24" t="e">
        <f>VLOOKUP($A2208,cash!$A$1:$B$3001,2,FALSE)</f>
        <v>#N/A</v>
      </c>
      <c r="E2208" s="9" t="e">
        <f>VLOOKUP($A2208,patri!$A$1:$B$3002,2,FALSE)</f>
        <v>#N/A</v>
      </c>
      <c r="G2208" s="9" t="e">
        <f>VLOOKUP($A2208,anteile!$A$4:$D$2615,anteile!B$12,FALSE)</f>
        <v>#N/A</v>
      </c>
      <c r="H2208" s="9" t="e">
        <f>VLOOKUP($A2208,anteile!$A$4:$D$2615,anteile!C$12,FALSE)</f>
        <v>#N/A</v>
      </c>
      <c r="I2208" s="9" t="e">
        <f>VLOOKUP($A2208,anteile!$A$4:$D$2615,anteile!D$12,FALSE)</f>
        <v>#N/A</v>
      </c>
      <c r="K2208" s="24" t="e">
        <f t="shared" si="380"/>
        <v>#N/A</v>
      </c>
      <c r="L2208" s="24" t="e">
        <f t="shared" si="381"/>
        <v>#N/A</v>
      </c>
      <c r="M2208" s="24" t="e">
        <f>VLOOKUP($A2208,cash!$A$1:$B$3001,2,FALSE)</f>
        <v>#N/A</v>
      </c>
      <c r="N2208" s="24" t="e">
        <f t="shared" si="382"/>
        <v>#N/A</v>
      </c>
      <c r="P2208" s="24" t="e">
        <f t="shared" si="383"/>
        <v>#N/A</v>
      </c>
      <c r="Q2208" s="24" t="e">
        <f t="shared" si="384"/>
        <v>#N/A</v>
      </c>
      <c r="S2208" s="14" t="e">
        <f t="shared" si="385"/>
        <v>#N/A</v>
      </c>
      <c r="T2208" s="14" t="e">
        <f t="shared" si="386"/>
        <v>#N/A</v>
      </c>
      <c r="U2208" s="14" t="e">
        <f t="shared" si="387"/>
        <v>#N/A</v>
      </c>
      <c r="V2208" s="14">
        <f t="shared" si="388"/>
        <v>0</v>
      </c>
      <c r="W2208" s="14" t="e">
        <f t="shared" si="389"/>
        <v>#N/A</v>
      </c>
      <c r="X2208" s="14" t="e">
        <f t="shared" si="390"/>
        <v>#N/A</v>
      </c>
    </row>
    <row r="2209" spans="1:24">
      <c r="A2209" s="10">
        <f>europe!A2220</f>
        <v>0</v>
      </c>
      <c r="B2209" s="9" t="e">
        <f>VLOOKUP($A2209,europe!$A$1:$B$3014,2,FALSE)</f>
        <v>#N/A</v>
      </c>
      <c r="C2209" s="9">
        <f>VLOOKUP($A2209,man_neu!$A$1:$D$3001,4,FALSE)</f>
        <v>0</v>
      </c>
      <c r="D2209" s="24" t="e">
        <f>VLOOKUP($A2209,cash!$A$1:$B$3001,2,FALSE)</f>
        <v>#N/A</v>
      </c>
      <c r="E2209" s="9" t="e">
        <f>VLOOKUP($A2209,patri!$A$1:$B$3002,2,FALSE)</f>
        <v>#N/A</v>
      </c>
      <c r="G2209" s="9" t="e">
        <f>VLOOKUP($A2209,anteile!$A$4:$D$2615,anteile!B$12,FALSE)</f>
        <v>#N/A</v>
      </c>
      <c r="H2209" s="9" t="e">
        <f>VLOOKUP($A2209,anteile!$A$4:$D$2615,anteile!C$12,FALSE)</f>
        <v>#N/A</v>
      </c>
      <c r="I2209" s="9" t="e">
        <f>VLOOKUP($A2209,anteile!$A$4:$D$2615,anteile!D$12,FALSE)</f>
        <v>#N/A</v>
      </c>
      <c r="K2209" s="24" t="e">
        <f t="shared" si="380"/>
        <v>#N/A</v>
      </c>
      <c r="L2209" s="24" t="e">
        <f t="shared" si="381"/>
        <v>#N/A</v>
      </c>
      <c r="M2209" s="24" t="e">
        <f>VLOOKUP($A2209,cash!$A$1:$B$3001,2,FALSE)</f>
        <v>#N/A</v>
      </c>
      <c r="N2209" s="24" t="e">
        <f t="shared" si="382"/>
        <v>#N/A</v>
      </c>
      <c r="P2209" s="24" t="e">
        <f t="shared" si="383"/>
        <v>#N/A</v>
      </c>
      <c r="Q2209" s="24" t="e">
        <f t="shared" si="384"/>
        <v>#N/A</v>
      </c>
      <c r="S2209" s="14" t="e">
        <f t="shared" si="385"/>
        <v>#N/A</v>
      </c>
      <c r="T2209" s="14" t="e">
        <f t="shared" si="386"/>
        <v>#N/A</v>
      </c>
      <c r="U2209" s="14" t="e">
        <f t="shared" si="387"/>
        <v>#N/A</v>
      </c>
      <c r="V2209" s="14">
        <f t="shared" si="388"/>
        <v>0</v>
      </c>
      <c r="W2209" s="14" t="e">
        <f t="shared" si="389"/>
        <v>#N/A</v>
      </c>
      <c r="X2209" s="14" t="e">
        <f t="shared" si="390"/>
        <v>#N/A</v>
      </c>
    </row>
    <row r="2210" spans="1:24">
      <c r="A2210" s="10">
        <f>europe!A2221</f>
        <v>0</v>
      </c>
      <c r="B2210" s="9" t="e">
        <f>VLOOKUP($A2210,europe!$A$1:$B$3014,2,FALSE)</f>
        <v>#N/A</v>
      </c>
      <c r="C2210" s="9">
        <f>VLOOKUP($A2210,man_neu!$A$1:$D$3001,4,FALSE)</f>
        <v>0</v>
      </c>
      <c r="D2210" s="24" t="e">
        <f>VLOOKUP($A2210,cash!$A$1:$B$3001,2,FALSE)</f>
        <v>#N/A</v>
      </c>
      <c r="E2210" s="9" t="e">
        <f>VLOOKUP($A2210,patri!$A$1:$B$3002,2,FALSE)</f>
        <v>#N/A</v>
      </c>
      <c r="G2210" s="9" t="e">
        <f>VLOOKUP($A2210,anteile!$A$4:$D$2615,anteile!B$12,FALSE)</f>
        <v>#N/A</v>
      </c>
      <c r="H2210" s="9" t="e">
        <f>VLOOKUP($A2210,anteile!$A$4:$D$2615,anteile!C$12,FALSE)</f>
        <v>#N/A</v>
      </c>
      <c r="I2210" s="9" t="e">
        <f>VLOOKUP($A2210,anteile!$A$4:$D$2615,anteile!D$12,FALSE)</f>
        <v>#N/A</v>
      </c>
      <c r="K2210" s="24" t="e">
        <f t="shared" si="380"/>
        <v>#N/A</v>
      </c>
      <c r="L2210" s="24" t="e">
        <f t="shared" si="381"/>
        <v>#N/A</v>
      </c>
      <c r="M2210" s="24" t="e">
        <f>VLOOKUP($A2210,cash!$A$1:$B$3001,2,FALSE)</f>
        <v>#N/A</v>
      </c>
      <c r="N2210" s="24" t="e">
        <f t="shared" si="382"/>
        <v>#N/A</v>
      </c>
      <c r="P2210" s="24" t="e">
        <f t="shared" si="383"/>
        <v>#N/A</v>
      </c>
      <c r="Q2210" s="24" t="e">
        <f t="shared" si="384"/>
        <v>#N/A</v>
      </c>
      <c r="S2210" s="14" t="e">
        <f t="shared" si="385"/>
        <v>#N/A</v>
      </c>
      <c r="T2210" s="14" t="e">
        <f t="shared" si="386"/>
        <v>#N/A</v>
      </c>
      <c r="U2210" s="14" t="e">
        <f t="shared" si="387"/>
        <v>#N/A</v>
      </c>
      <c r="V2210" s="14">
        <f t="shared" si="388"/>
        <v>0</v>
      </c>
      <c r="W2210" s="14" t="e">
        <f t="shared" si="389"/>
        <v>#N/A</v>
      </c>
      <c r="X2210" s="14" t="e">
        <f t="shared" si="390"/>
        <v>#N/A</v>
      </c>
    </row>
    <row r="2211" spans="1:24">
      <c r="A2211" s="10">
        <f>europe!A2222</f>
        <v>0</v>
      </c>
      <c r="B2211" s="9" t="e">
        <f>VLOOKUP($A2211,europe!$A$1:$B$3014,2,FALSE)</f>
        <v>#N/A</v>
      </c>
      <c r="C2211" s="9">
        <f>VLOOKUP($A2211,man_neu!$A$1:$D$3001,4,FALSE)</f>
        <v>0</v>
      </c>
      <c r="D2211" s="24" t="e">
        <f>VLOOKUP($A2211,cash!$A$1:$B$3001,2,FALSE)</f>
        <v>#N/A</v>
      </c>
      <c r="E2211" s="9" t="e">
        <f>VLOOKUP($A2211,patri!$A$1:$B$3002,2,FALSE)</f>
        <v>#N/A</v>
      </c>
      <c r="G2211" s="9" t="e">
        <f>VLOOKUP($A2211,anteile!$A$4:$D$2615,anteile!B$12,FALSE)</f>
        <v>#N/A</v>
      </c>
      <c r="H2211" s="9" t="e">
        <f>VLOOKUP($A2211,anteile!$A$4:$D$2615,anteile!C$12,FALSE)</f>
        <v>#N/A</v>
      </c>
      <c r="I2211" s="9" t="e">
        <f>VLOOKUP($A2211,anteile!$A$4:$D$2615,anteile!D$12,FALSE)</f>
        <v>#N/A</v>
      </c>
      <c r="K2211" s="24" t="e">
        <f t="shared" si="380"/>
        <v>#N/A</v>
      </c>
      <c r="L2211" s="24" t="e">
        <f t="shared" si="381"/>
        <v>#N/A</v>
      </c>
      <c r="M2211" s="24" t="e">
        <f>VLOOKUP($A2211,cash!$A$1:$B$3001,2,FALSE)</f>
        <v>#N/A</v>
      </c>
      <c r="N2211" s="24" t="e">
        <f t="shared" si="382"/>
        <v>#N/A</v>
      </c>
      <c r="P2211" s="24" t="e">
        <f t="shared" si="383"/>
        <v>#N/A</v>
      </c>
      <c r="Q2211" s="24" t="e">
        <f t="shared" si="384"/>
        <v>#N/A</v>
      </c>
      <c r="S2211" s="14" t="e">
        <f t="shared" si="385"/>
        <v>#N/A</v>
      </c>
      <c r="T2211" s="14" t="e">
        <f t="shared" si="386"/>
        <v>#N/A</v>
      </c>
      <c r="U2211" s="14" t="e">
        <f t="shared" si="387"/>
        <v>#N/A</v>
      </c>
      <c r="V2211" s="14">
        <f t="shared" si="388"/>
        <v>0</v>
      </c>
      <c r="W2211" s="14" t="e">
        <f t="shared" si="389"/>
        <v>#N/A</v>
      </c>
      <c r="X2211" s="14" t="e">
        <f t="shared" si="390"/>
        <v>#N/A</v>
      </c>
    </row>
    <row r="2212" spans="1:24">
      <c r="A2212" s="10">
        <f>europe!A2223</f>
        <v>0</v>
      </c>
      <c r="B2212" s="9" t="e">
        <f>VLOOKUP($A2212,europe!$A$1:$B$3014,2,FALSE)</f>
        <v>#N/A</v>
      </c>
      <c r="C2212" s="9">
        <f>VLOOKUP($A2212,man_neu!$A$1:$D$3001,4,FALSE)</f>
        <v>0</v>
      </c>
      <c r="D2212" s="24" t="e">
        <f>VLOOKUP($A2212,cash!$A$1:$B$3001,2,FALSE)</f>
        <v>#N/A</v>
      </c>
      <c r="E2212" s="9" t="e">
        <f>VLOOKUP($A2212,patri!$A$1:$B$3002,2,FALSE)</f>
        <v>#N/A</v>
      </c>
      <c r="G2212" s="9" t="e">
        <f>VLOOKUP($A2212,anteile!$A$4:$D$2615,anteile!B$12,FALSE)</f>
        <v>#N/A</v>
      </c>
      <c r="H2212" s="9" t="e">
        <f>VLOOKUP($A2212,anteile!$A$4:$D$2615,anteile!C$12,FALSE)</f>
        <v>#N/A</v>
      </c>
      <c r="I2212" s="9" t="e">
        <f>VLOOKUP($A2212,anteile!$A$4:$D$2615,anteile!D$12,FALSE)</f>
        <v>#N/A</v>
      </c>
      <c r="K2212" s="24" t="e">
        <f t="shared" si="380"/>
        <v>#N/A</v>
      </c>
      <c r="L2212" s="24" t="e">
        <f t="shared" si="381"/>
        <v>#N/A</v>
      </c>
      <c r="M2212" s="24" t="e">
        <f>VLOOKUP($A2212,cash!$A$1:$B$3001,2,FALSE)</f>
        <v>#N/A</v>
      </c>
      <c r="N2212" s="24" t="e">
        <f t="shared" si="382"/>
        <v>#N/A</v>
      </c>
      <c r="P2212" s="24" t="e">
        <f t="shared" si="383"/>
        <v>#N/A</v>
      </c>
      <c r="Q2212" s="24" t="e">
        <f t="shared" si="384"/>
        <v>#N/A</v>
      </c>
      <c r="S2212" s="14" t="e">
        <f t="shared" si="385"/>
        <v>#N/A</v>
      </c>
      <c r="T2212" s="14" t="e">
        <f t="shared" si="386"/>
        <v>#N/A</v>
      </c>
      <c r="U2212" s="14" t="e">
        <f t="shared" si="387"/>
        <v>#N/A</v>
      </c>
      <c r="V2212" s="14">
        <f t="shared" si="388"/>
        <v>0</v>
      </c>
      <c r="W2212" s="14" t="e">
        <f t="shared" si="389"/>
        <v>#N/A</v>
      </c>
      <c r="X2212" s="14" t="e">
        <f t="shared" si="390"/>
        <v>#N/A</v>
      </c>
    </row>
    <row r="2213" spans="1:24">
      <c r="A2213" s="10">
        <f>europe!A2224</f>
        <v>0</v>
      </c>
      <c r="B2213" s="9" t="e">
        <f>VLOOKUP($A2213,europe!$A$1:$B$3014,2,FALSE)</f>
        <v>#N/A</v>
      </c>
      <c r="C2213" s="9">
        <f>VLOOKUP($A2213,man_neu!$A$1:$D$3001,4,FALSE)</f>
        <v>0</v>
      </c>
      <c r="D2213" s="24" t="e">
        <f>VLOOKUP($A2213,cash!$A$1:$B$3001,2,FALSE)</f>
        <v>#N/A</v>
      </c>
      <c r="E2213" s="9" t="e">
        <f>VLOOKUP($A2213,patri!$A$1:$B$3002,2,FALSE)</f>
        <v>#N/A</v>
      </c>
      <c r="G2213" s="9" t="e">
        <f>VLOOKUP($A2213,anteile!$A$4:$D$2615,anteile!B$12,FALSE)</f>
        <v>#N/A</v>
      </c>
      <c r="H2213" s="9" t="e">
        <f>VLOOKUP($A2213,anteile!$A$4:$D$2615,anteile!C$12,FALSE)</f>
        <v>#N/A</v>
      </c>
      <c r="I2213" s="9" t="e">
        <f>VLOOKUP($A2213,anteile!$A$4:$D$2615,anteile!D$12,FALSE)</f>
        <v>#N/A</v>
      </c>
      <c r="K2213" s="24" t="e">
        <f t="shared" si="380"/>
        <v>#N/A</v>
      </c>
      <c r="L2213" s="24" t="e">
        <f t="shared" si="381"/>
        <v>#N/A</v>
      </c>
      <c r="M2213" s="24" t="e">
        <f>VLOOKUP($A2213,cash!$A$1:$B$3001,2,FALSE)</f>
        <v>#N/A</v>
      </c>
      <c r="N2213" s="24" t="e">
        <f t="shared" si="382"/>
        <v>#N/A</v>
      </c>
      <c r="P2213" s="24" t="e">
        <f t="shared" si="383"/>
        <v>#N/A</v>
      </c>
      <c r="Q2213" s="24" t="e">
        <f t="shared" si="384"/>
        <v>#N/A</v>
      </c>
      <c r="S2213" s="14" t="e">
        <f t="shared" si="385"/>
        <v>#N/A</v>
      </c>
      <c r="T2213" s="14" t="e">
        <f t="shared" si="386"/>
        <v>#N/A</v>
      </c>
      <c r="U2213" s="14" t="e">
        <f t="shared" si="387"/>
        <v>#N/A</v>
      </c>
      <c r="V2213" s="14">
        <f t="shared" si="388"/>
        <v>0</v>
      </c>
      <c r="W2213" s="14" t="e">
        <f t="shared" si="389"/>
        <v>#N/A</v>
      </c>
      <c r="X2213" s="14" t="e">
        <f t="shared" si="390"/>
        <v>#N/A</v>
      </c>
    </row>
    <row r="2214" spans="1:24">
      <c r="A2214" s="10">
        <f>europe!A2225</f>
        <v>0</v>
      </c>
      <c r="B2214" s="9" t="e">
        <f>VLOOKUP($A2214,europe!$A$1:$B$3014,2,FALSE)</f>
        <v>#N/A</v>
      </c>
      <c r="C2214" s="9">
        <f>VLOOKUP($A2214,man_neu!$A$1:$D$3001,4,FALSE)</f>
        <v>0</v>
      </c>
      <c r="D2214" s="24" t="e">
        <f>VLOOKUP($A2214,cash!$A$1:$B$3001,2,FALSE)</f>
        <v>#N/A</v>
      </c>
      <c r="E2214" s="9" t="e">
        <f>VLOOKUP($A2214,patri!$A$1:$B$3002,2,FALSE)</f>
        <v>#N/A</v>
      </c>
      <c r="G2214" s="9" t="e">
        <f>VLOOKUP($A2214,anteile!$A$4:$D$2615,anteile!B$12,FALSE)</f>
        <v>#N/A</v>
      </c>
      <c r="H2214" s="9" t="e">
        <f>VLOOKUP($A2214,anteile!$A$4:$D$2615,anteile!C$12,FALSE)</f>
        <v>#N/A</v>
      </c>
      <c r="I2214" s="9" t="e">
        <f>VLOOKUP($A2214,anteile!$A$4:$D$2615,anteile!D$12,FALSE)</f>
        <v>#N/A</v>
      </c>
      <c r="K2214" s="24" t="e">
        <f t="shared" si="380"/>
        <v>#N/A</v>
      </c>
      <c r="L2214" s="24" t="e">
        <f t="shared" si="381"/>
        <v>#N/A</v>
      </c>
      <c r="M2214" s="24" t="e">
        <f>VLOOKUP($A2214,cash!$A$1:$B$3001,2,FALSE)</f>
        <v>#N/A</v>
      </c>
      <c r="N2214" s="24" t="e">
        <f t="shared" si="382"/>
        <v>#N/A</v>
      </c>
      <c r="P2214" s="24" t="e">
        <f t="shared" si="383"/>
        <v>#N/A</v>
      </c>
      <c r="Q2214" s="24" t="e">
        <f t="shared" si="384"/>
        <v>#N/A</v>
      </c>
      <c r="S2214" s="14" t="e">
        <f t="shared" si="385"/>
        <v>#N/A</v>
      </c>
      <c r="T2214" s="14" t="e">
        <f t="shared" si="386"/>
        <v>#N/A</v>
      </c>
      <c r="U2214" s="14" t="e">
        <f t="shared" si="387"/>
        <v>#N/A</v>
      </c>
      <c r="V2214" s="14">
        <f t="shared" si="388"/>
        <v>0</v>
      </c>
      <c r="W2214" s="14" t="e">
        <f t="shared" si="389"/>
        <v>#N/A</v>
      </c>
      <c r="X2214" s="14" t="e">
        <f t="shared" si="390"/>
        <v>#N/A</v>
      </c>
    </row>
    <row r="2215" spans="1:24">
      <c r="A2215" s="10">
        <f>europe!A2226</f>
        <v>0</v>
      </c>
      <c r="B2215" s="9" t="e">
        <f>VLOOKUP($A2215,europe!$A$1:$B$3014,2,FALSE)</f>
        <v>#N/A</v>
      </c>
      <c r="C2215" s="9">
        <f>VLOOKUP($A2215,man_neu!$A$1:$D$3001,4,FALSE)</f>
        <v>0</v>
      </c>
      <c r="D2215" s="24" t="e">
        <f>VLOOKUP($A2215,cash!$A$1:$B$3001,2,FALSE)</f>
        <v>#N/A</v>
      </c>
      <c r="E2215" s="9" t="e">
        <f>VLOOKUP($A2215,patri!$A$1:$B$3002,2,FALSE)</f>
        <v>#N/A</v>
      </c>
      <c r="G2215" s="9" t="e">
        <f>VLOOKUP($A2215,anteile!$A$4:$D$2615,anteile!B$12,FALSE)</f>
        <v>#N/A</v>
      </c>
      <c r="H2215" s="9" t="e">
        <f>VLOOKUP($A2215,anteile!$A$4:$D$2615,anteile!C$12,FALSE)</f>
        <v>#N/A</v>
      </c>
      <c r="I2215" s="9" t="e">
        <f>VLOOKUP($A2215,anteile!$A$4:$D$2615,anteile!D$12,FALSE)</f>
        <v>#N/A</v>
      </c>
      <c r="K2215" s="24" t="e">
        <f t="shared" si="380"/>
        <v>#N/A</v>
      </c>
      <c r="L2215" s="24" t="e">
        <f t="shared" si="381"/>
        <v>#N/A</v>
      </c>
      <c r="M2215" s="24" t="e">
        <f>VLOOKUP($A2215,cash!$A$1:$B$3001,2,FALSE)</f>
        <v>#N/A</v>
      </c>
      <c r="N2215" s="24" t="e">
        <f t="shared" si="382"/>
        <v>#N/A</v>
      </c>
      <c r="P2215" s="24" t="e">
        <f t="shared" si="383"/>
        <v>#N/A</v>
      </c>
      <c r="Q2215" s="24" t="e">
        <f t="shared" si="384"/>
        <v>#N/A</v>
      </c>
      <c r="S2215" s="14" t="e">
        <f t="shared" si="385"/>
        <v>#N/A</v>
      </c>
      <c r="T2215" s="14" t="e">
        <f t="shared" si="386"/>
        <v>#N/A</v>
      </c>
      <c r="U2215" s="14" t="e">
        <f t="shared" si="387"/>
        <v>#N/A</v>
      </c>
      <c r="V2215" s="14">
        <f t="shared" si="388"/>
        <v>0</v>
      </c>
      <c r="W2215" s="14" t="e">
        <f t="shared" si="389"/>
        <v>#N/A</v>
      </c>
      <c r="X2215" s="14" t="e">
        <f t="shared" si="390"/>
        <v>#N/A</v>
      </c>
    </row>
    <row r="2216" spans="1:24">
      <c r="A2216" s="10">
        <f>europe!A2227</f>
        <v>0</v>
      </c>
      <c r="B2216" s="9" t="e">
        <f>VLOOKUP($A2216,europe!$A$1:$B$3014,2,FALSE)</f>
        <v>#N/A</v>
      </c>
      <c r="C2216" s="9">
        <f>VLOOKUP($A2216,man_neu!$A$1:$D$3001,4,FALSE)</f>
        <v>0</v>
      </c>
      <c r="D2216" s="24" t="e">
        <f>VLOOKUP($A2216,cash!$A$1:$B$3001,2,FALSE)</f>
        <v>#N/A</v>
      </c>
      <c r="E2216" s="9" t="e">
        <f>VLOOKUP($A2216,patri!$A$1:$B$3002,2,FALSE)</f>
        <v>#N/A</v>
      </c>
      <c r="G2216" s="9" t="e">
        <f>VLOOKUP($A2216,anteile!$A$4:$D$2615,anteile!B$12,FALSE)</f>
        <v>#N/A</v>
      </c>
      <c r="H2216" s="9" t="e">
        <f>VLOOKUP($A2216,anteile!$A$4:$D$2615,anteile!C$12,FALSE)</f>
        <v>#N/A</v>
      </c>
      <c r="I2216" s="9" t="e">
        <f>VLOOKUP($A2216,anteile!$A$4:$D$2615,anteile!D$12,FALSE)</f>
        <v>#N/A</v>
      </c>
      <c r="K2216" s="24" t="e">
        <f t="shared" si="380"/>
        <v>#N/A</v>
      </c>
      <c r="L2216" s="24" t="e">
        <f t="shared" si="381"/>
        <v>#N/A</v>
      </c>
      <c r="M2216" s="24" t="e">
        <f>VLOOKUP($A2216,cash!$A$1:$B$3001,2,FALSE)</f>
        <v>#N/A</v>
      </c>
      <c r="N2216" s="24" t="e">
        <f t="shared" si="382"/>
        <v>#N/A</v>
      </c>
      <c r="P2216" s="24" t="e">
        <f t="shared" si="383"/>
        <v>#N/A</v>
      </c>
      <c r="Q2216" s="24" t="e">
        <f t="shared" si="384"/>
        <v>#N/A</v>
      </c>
      <c r="S2216" s="14" t="e">
        <f t="shared" si="385"/>
        <v>#N/A</v>
      </c>
      <c r="T2216" s="14" t="e">
        <f t="shared" si="386"/>
        <v>#N/A</v>
      </c>
      <c r="U2216" s="14" t="e">
        <f t="shared" si="387"/>
        <v>#N/A</v>
      </c>
      <c r="V2216" s="14">
        <f t="shared" si="388"/>
        <v>0</v>
      </c>
      <c r="W2216" s="14" t="e">
        <f t="shared" si="389"/>
        <v>#N/A</v>
      </c>
      <c r="X2216" s="14" t="e">
        <f t="shared" si="390"/>
        <v>#N/A</v>
      </c>
    </row>
    <row r="2217" spans="1:24">
      <c r="A2217" s="10">
        <f>europe!A2228</f>
        <v>0</v>
      </c>
      <c r="B2217" s="9" t="e">
        <f>VLOOKUP($A2217,europe!$A$1:$B$3014,2,FALSE)</f>
        <v>#N/A</v>
      </c>
      <c r="C2217" s="9">
        <f>VLOOKUP($A2217,man_neu!$A$1:$D$3001,4,FALSE)</f>
        <v>0</v>
      </c>
      <c r="D2217" s="24" t="e">
        <f>VLOOKUP($A2217,cash!$A$1:$B$3001,2,FALSE)</f>
        <v>#N/A</v>
      </c>
      <c r="E2217" s="9" t="e">
        <f>VLOOKUP($A2217,patri!$A$1:$B$3002,2,FALSE)</f>
        <v>#N/A</v>
      </c>
      <c r="G2217" s="9" t="e">
        <f>VLOOKUP($A2217,anteile!$A$4:$D$2615,anteile!B$12,FALSE)</f>
        <v>#N/A</v>
      </c>
      <c r="H2217" s="9" t="e">
        <f>VLOOKUP($A2217,anteile!$A$4:$D$2615,anteile!C$12,FALSE)</f>
        <v>#N/A</v>
      </c>
      <c r="I2217" s="9" t="e">
        <f>VLOOKUP($A2217,anteile!$A$4:$D$2615,anteile!D$12,FALSE)</f>
        <v>#N/A</v>
      </c>
      <c r="K2217" s="24" t="e">
        <f t="shared" si="380"/>
        <v>#N/A</v>
      </c>
      <c r="L2217" s="24" t="e">
        <f t="shared" si="381"/>
        <v>#N/A</v>
      </c>
      <c r="M2217" s="24" t="e">
        <f>VLOOKUP($A2217,cash!$A$1:$B$3001,2,FALSE)</f>
        <v>#N/A</v>
      </c>
      <c r="N2217" s="24" t="e">
        <f t="shared" si="382"/>
        <v>#N/A</v>
      </c>
      <c r="P2217" s="24" t="e">
        <f t="shared" si="383"/>
        <v>#N/A</v>
      </c>
      <c r="Q2217" s="24" t="e">
        <f t="shared" si="384"/>
        <v>#N/A</v>
      </c>
      <c r="S2217" s="14" t="e">
        <f t="shared" si="385"/>
        <v>#N/A</v>
      </c>
      <c r="T2217" s="14" t="e">
        <f t="shared" si="386"/>
        <v>#N/A</v>
      </c>
      <c r="U2217" s="14" t="e">
        <f t="shared" si="387"/>
        <v>#N/A</v>
      </c>
      <c r="V2217" s="14">
        <f t="shared" si="388"/>
        <v>0</v>
      </c>
      <c r="W2217" s="14" t="e">
        <f t="shared" si="389"/>
        <v>#N/A</v>
      </c>
      <c r="X2217" s="14" t="e">
        <f t="shared" si="390"/>
        <v>#N/A</v>
      </c>
    </row>
    <row r="2218" spans="1:24">
      <c r="A2218" s="10">
        <f>europe!A2229</f>
        <v>0</v>
      </c>
      <c r="B2218" s="9" t="e">
        <f>VLOOKUP($A2218,europe!$A$1:$B$3014,2,FALSE)</f>
        <v>#N/A</v>
      </c>
      <c r="C2218" s="9">
        <f>VLOOKUP($A2218,man_neu!$A$1:$D$3001,4,FALSE)</f>
        <v>0</v>
      </c>
      <c r="D2218" s="24" t="e">
        <f>VLOOKUP($A2218,cash!$A$1:$B$3001,2,FALSE)</f>
        <v>#N/A</v>
      </c>
      <c r="E2218" s="9" t="e">
        <f>VLOOKUP($A2218,patri!$A$1:$B$3002,2,FALSE)</f>
        <v>#N/A</v>
      </c>
      <c r="G2218" s="9" t="e">
        <f>VLOOKUP($A2218,anteile!$A$4:$D$2615,anteile!B$12,FALSE)</f>
        <v>#N/A</v>
      </c>
      <c r="H2218" s="9" t="e">
        <f>VLOOKUP($A2218,anteile!$A$4:$D$2615,anteile!C$12,FALSE)</f>
        <v>#N/A</v>
      </c>
      <c r="I2218" s="9" t="e">
        <f>VLOOKUP($A2218,anteile!$A$4:$D$2615,anteile!D$12,FALSE)</f>
        <v>#N/A</v>
      </c>
      <c r="K2218" s="24" t="e">
        <f t="shared" si="380"/>
        <v>#N/A</v>
      </c>
      <c r="L2218" s="24" t="e">
        <f t="shared" si="381"/>
        <v>#N/A</v>
      </c>
      <c r="M2218" s="24" t="e">
        <f>VLOOKUP($A2218,cash!$A$1:$B$3001,2,FALSE)</f>
        <v>#N/A</v>
      </c>
      <c r="N2218" s="24" t="e">
        <f t="shared" si="382"/>
        <v>#N/A</v>
      </c>
      <c r="P2218" s="24" t="e">
        <f t="shared" si="383"/>
        <v>#N/A</v>
      </c>
      <c r="Q2218" s="24" t="e">
        <f t="shared" si="384"/>
        <v>#N/A</v>
      </c>
      <c r="S2218" s="14" t="e">
        <f t="shared" si="385"/>
        <v>#N/A</v>
      </c>
      <c r="T2218" s="14" t="e">
        <f t="shared" si="386"/>
        <v>#N/A</v>
      </c>
      <c r="U2218" s="14" t="e">
        <f t="shared" si="387"/>
        <v>#N/A</v>
      </c>
      <c r="V2218" s="14">
        <f t="shared" si="388"/>
        <v>0</v>
      </c>
      <c r="W2218" s="14" t="e">
        <f t="shared" si="389"/>
        <v>#N/A</v>
      </c>
      <c r="X2218" s="14" t="e">
        <f t="shared" si="390"/>
        <v>#N/A</v>
      </c>
    </row>
    <row r="2219" spans="1:24">
      <c r="A2219" s="10">
        <f>europe!A2230</f>
        <v>0</v>
      </c>
      <c r="B2219" s="9" t="e">
        <f>VLOOKUP($A2219,europe!$A$1:$B$3014,2,FALSE)</f>
        <v>#N/A</v>
      </c>
      <c r="C2219" s="9">
        <f>VLOOKUP($A2219,man_neu!$A$1:$D$3001,4,FALSE)</f>
        <v>0</v>
      </c>
      <c r="D2219" s="24" t="e">
        <f>VLOOKUP($A2219,cash!$A$1:$B$3001,2,FALSE)</f>
        <v>#N/A</v>
      </c>
      <c r="E2219" s="9" t="e">
        <f>VLOOKUP($A2219,patri!$A$1:$B$3002,2,FALSE)</f>
        <v>#N/A</v>
      </c>
      <c r="G2219" s="9" t="e">
        <f>VLOOKUP($A2219,anteile!$A$4:$D$2615,anteile!B$12,FALSE)</f>
        <v>#N/A</v>
      </c>
      <c r="H2219" s="9" t="e">
        <f>VLOOKUP($A2219,anteile!$A$4:$D$2615,anteile!C$12,FALSE)</f>
        <v>#N/A</v>
      </c>
      <c r="I2219" s="9" t="e">
        <f>VLOOKUP($A2219,anteile!$A$4:$D$2615,anteile!D$12,FALSE)</f>
        <v>#N/A</v>
      </c>
      <c r="K2219" s="24" t="e">
        <f t="shared" si="380"/>
        <v>#N/A</v>
      </c>
      <c r="L2219" s="24" t="e">
        <f t="shared" si="381"/>
        <v>#N/A</v>
      </c>
      <c r="M2219" s="24" t="e">
        <f>VLOOKUP($A2219,cash!$A$1:$B$3001,2,FALSE)</f>
        <v>#N/A</v>
      </c>
      <c r="N2219" s="24" t="e">
        <f t="shared" si="382"/>
        <v>#N/A</v>
      </c>
      <c r="P2219" s="24" t="e">
        <f t="shared" si="383"/>
        <v>#N/A</v>
      </c>
      <c r="Q2219" s="24" t="e">
        <f t="shared" si="384"/>
        <v>#N/A</v>
      </c>
      <c r="S2219" s="14" t="e">
        <f t="shared" si="385"/>
        <v>#N/A</v>
      </c>
      <c r="T2219" s="14" t="e">
        <f t="shared" si="386"/>
        <v>#N/A</v>
      </c>
      <c r="U2219" s="14" t="e">
        <f t="shared" si="387"/>
        <v>#N/A</v>
      </c>
      <c r="V2219" s="14">
        <f t="shared" si="388"/>
        <v>0</v>
      </c>
      <c r="W2219" s="14" t="e">
        <f t="shared" si="389"/>
        <v>#N/A</v>
      </c>
      <c r="X2219" s="14" t="e">
        <f t="shared" si="390"/>
        <v>#N/A</v>
      </c>
    </row>
    <row r="2220" spans="1:24">
      <c r="A2220" s="10">
        <f>europe!A2231</f>
        <v>0</v>
      </c>
      <c r="B2220" s="9" t="e">
        <f>VLOOKUP($A2220,europe!$A$1:$B$3014,2,FALSE)</f>
        <v>#N/A</v>
      </c>
      <c r="C2220" s="9">
        <f>VLOOKUP($A2220,man_neu!$A$1:$D$3001,4,FALSE)</f>
        <v>0</v>
      </c>
      <c r="D2220" s="24" t="e">
        <f>VLOOKUP($A2220,cash!$A$1:$B$3001,2,FALSE)</f>
        <v>#N/A</v>
      </c>
      <c r="E2220" s="9" t="e">
        <f>VLOOKUP($A2220,patri!$A$1:$B$3002,2,FALSE)</f>
        <v>#N/A</v>
      </c>
      <c r="G2220" s="9" t="e">
        <f>VLOOKUP($A2220,anteile!$A$4:$D$2615,anteile!B$12,FALSE)</f>
        <v>#N/A</v>
      </c>
      <c r="H2220" s="9" t="e">
        <f>VLOOKUP($A2220,anteile!$A$4:$D$2615,anteile!C$12,FALSE)</f>
        <v>#N/A</v>
      </c>
      <c r="I2220" s="9" t="e">
        <f>VLOOKUP($A2220,anteile!$A$4:$D$2615,anteile!D$12,FALSE)</f>
        <v>#N/A</v>
      </c>
      <c r="K2220" s="24" t="e">
        <f t="shared" si="380"/>
        <v>#N/A</v>
      </c>
      <c r="L2220" s="24" t="e">
        <f t="shared" si="381"/>
        <v>#N/A</v>
      </c>
      <c r="M2220" s="24" t="e">
        <f>VLOOKUP($A2220,cash!$A$1:$B$3001,2,FALSE)</f>
        <v>#N/A</v>
      </c>
      <c r="N2220" s="24" t="e">
        <f t="shared" si="382"/>
        <v>#N/A</v>
      </c>
      <c r="P2220" s="24" t="e">
        <f t="shared" si="383"/>
        <v>#N/A</v>
      </c>
      <c r="Q2220" s="24" t="e">
        <f t="shared" si="384"/>
        <v>#N/A</v>
      </c>
      <c r="S2220" s="14" t="e">
        <f t="shared" si="385"/>
        <v>#N/A</v>
      </c>
      <c r="T2220" s="14" t="e">
        <f t="shared" si="386"/>
        <v>#N/A</v>
      </c>
      <c r="U2220" s="14" t="e">
        <f t="shared" si="387"/>
        <v>#N/A</v>
      </c>
      <c r="V2220" s="14">
        <f t="shared" si="388"/>
        <v>0</v>
      </c>
      <c r="W2220" s="14" t="e">
        <f t="shared" si="389"/>
        <v>#N/A</v>
      </c>
      <c r="X2220" s="14" t="e">
        <f t="shared" si="390"/>
        <v>#N/A</v>
      </c>
    </row>
    <row r="2221" spans="1:24">
      <c r="A2221" s="10">
        <f>europe!A2232</f>
        <v>0</v>
      </c>
      <c r="B2221" s="9" t="e">
        <f>VLOOKUP($A2221,europe!$A$1:$B$3014,2,FALSE)</f>
        <v>#N/A</v>
      </c>
      <c r="C2221" s="9">
        <f>VLOOKUP($A2221,man_neu!$A$1:$D$3001,4,FALSE)</f>
        <v>0</v>
      </c>
      <c r="D2221" s="24" t="e">
        <f>VLOOKUP($A2221,cash!$A$1:$B$3001,2,FALSE)</f>
        <v>#N/A</v>
      </c>
      <c r="E2221" s="9" t="e">
        <f>VLOOKUP($A2221,patri!$A$1:$B$3002,2,FALSE)</f>
        <v>#N/A</v>
      </c>
      <c r="G2221" s="9" t="e">
        <f>VLOOKUP($A2221,anteile!$A$4:$D$2615,anteile!B$12,FALSE)</f>
        <v>#N/A</v>
      </c>
      <c r="H2221" s="9" t="e">
        <f>VLOOKUP($A2221,anteile!$A$4:$D$2615,anteile!C$12,FALSE)</f>
        <v>#N/A</v>
      </c>
      <c r="I2221" s="9" t="e">
        <f>VLOOKUP($A2221,anteile!$A$4:$D$2615,anteile!D$12,FALSE)</f>
        <v>#N/A</v>
      </c>
      <c r="K2221" s="24" t="e">
        <f t="shared" si="380"/>
        <v>#N/A</v>
      </c>
      <c r="L2221" s="24" t="e">
        <f t="shared" si="381"/>
        <v>#N/A</v>
      </c>
      <c r="M2221" s="24" t="e">
        <f>VLOOKUP($A2221,cash!$A$1:$B$3001,2,FALSE)</f>
        <v>#N/A</v>
      </c>
      <c r="N2221" s="24" t="e">
        <f t="shared" si="382"/>
        <v>#N/A</v>
      </c>
      <c r="P2221" s="24" t="e">
        <f t="shared" si="383"/>
        <v>#N/A</v>
      </c>
      <c r="Q2221" s="24" t="e">
        <f t="shared" si="384"/>
        <v>#N/A</v>
      </c>
      <c r="S2221" s="14" t="e">
        <f t="shared" si="385"/>
        <v>#N/A</v>
      </c>
      <c r="T2221" s="14" t="e">
        <f t="shared" si="386"/>
        <v>#N/A</v>
      </c>
      <c r="U2221" s="14" t="e">
        <f t="shared" si="387"/>
        <v>#N/A</v>
      </c>
      <c r="V2221" s="14">
        <f t="shared" si="388"/>
        <v>0</v>
      </c>
      <c r="W2221" s="14" t="e">
        <f t="shared" si="389"/>
        <v>#N/A</v>
      </c>
      <c r="X2221" s="14" t="e">
        <f t="shared" si="390"/>
        <v>#N/A</v>
      </c>
    </row>
    <row r="2222" spans="1:24">
      <c r="A2222" s="10">
        <f>europe!A2233</f>
        <v>0</v>
      </c>
      <c r="B2222" s="9" t="e">
        <f>VLOOKUP($A2222,europe!$A$1:$B$3014,2,FALSE)</f>
        <v>#N/A</v>
      </c>
      <c r="C2222" s="9">
        <f>VLOOKUP($A2222,man_neu!$A$1:$D$3001,4,FALSE)</f>
        <v>0</v>
      </c>
      <c r="D2222" s="24" t="e">
        <f>VLOOKUP($A2222,cash!$A$1:$B$3001,2,FALSE)</f>
        <v>#N/A</v>
      </c>
      <c r="E2222" s="9" t="e">
        <f>VLOOKUP($A2222,patri!$A$1:$B$3002,2,FALSE)</f>
        <v>#N/A</v>
      </c>
      <c r="G2222" s="9" t="e">
        <f>VLOOKUP($A2222,anteile!$A$4:$D$2615,anteile!B$12,FALSE)</f>
        <v>#N/A</v>
      </c>
      <c r="H2222" s="9" t="e">
        <f>VLOOKUP($A2222,anteile!$A$4:$D$2615,anteile!C$12,FALSE)</f>
        <v>#N/A</v>
      </c>
      <c r="I2222" s="9" t="e">
        <f>VLOOKUP($A2222,anteile!$A$4:$D$2615,anteile!D$12,FALSE)</f>
        <v>#N/A</v>
      </c>
      <c r="K2222" s="24" t="e">
        <f t="shared" si="380"/>
        <v>#N/A</v>
      </c>
      <c r="L2222" s="24" t="e">
        <f t="shared" si="381"/>
        <v>#N/A</v>
      </c>
      <c r="M2222" s="24" t="e">
        <f>VLOOKUP($A2222,cash!$A$1:$B$3001,2,FALSE)</f>
        <v>#N/A</v>
      </c>
      <c r="N2222" s="24" t="e">
        <f t="shared" si="382"/>
        <v>#N/A</v>
      </c>
      <c r="P2222" s="24" t="e">
        <f t="shared" si="383"/>
        <v>#N/A</v>
      </c>
      <c r="Q2222" s="24" t="e">
        <f t="shared" si="384"/>
        <v>#N/A</v>
      </c>
      <c r="S2222" s="14" t="e">
        <f t="shared" si="385"/>
        <v>#N/A</v>
      </c>
      <c r="T2222" s="14" t="e">
        <f t="shared" si="386"/>
        <v>#N/A</v>
      </c>
      <c r="U2222" s="14" t="e">
        <f t="shared" si="387"/>
        <v>#N/A</v>
      </c>
      <c r="V2222" s="14">
        <f t="shared" si="388"/>
        <v>0</v>
      </c>
      <c r="W2222" s="14" t="e">
        <f t="shared" si="389"/>
        <v>#N/A</v>
      </c>
      <c r="X2222" s="14" t="e">
        <f t="shared" si="390"/>
        <v>#N/A</v>
      </c>
    </row>
    <row r="2223" spans="1:24">
      <c r="A2223" s="10">
        <f>europe!A2234</f>
        <v>0</v>
      </c>
      <c r="B2223" s="9" t="e">
        <f>VLOOKUP($A2223,europe!$A$1:$B$3014,2,FALSE)</f>
        <v>#N/A</v>
      </c>
      <c r="C2223" s="9">
        <f>VLOOKUP($A2223,man_neu!$A$1:$D$3001,4,FALSE)</f>
        <v>0</v>
      </c>
      <c r="D2223" s="24" t="e">
        <f>VLOOKUP($A2223,cash!$A$1:$B$3001,2,FALSE)</f>
        <v>#N/A</v>
      </c>
      <c r="E2223" s="9" t="e">
        <f>VLOOKUP($A2223,patri!$A$1:$B$3002,2,FALSE)</f>
        <v>#N/A</v>
      </c>
      <c r="G2223" s="9" t="e">
        <f>VLOOKUP($A2223,anteile!$A$4:$D$2615,anteile!B$12,FALSE)</f>
        <v>#N/A</v>
      </c>
      <c r="H2223" s="9" t="e">
        <f>VLOOKUP($A2223,anteile!$A$4:$D$2615,anteile!C$12,FALSE)</f>
        <v>#N/A</v>
      </c>
      <c r="I2223" s="9" t="e">
        <f>VLOOKUP($A2223,anteile!$A$4:$D$2615,anteile!D$12,FALSE)</f>
        <v>#N/A</v>
      </c>
      <c r="K2223" s="24" t="e">
        <f t="shared" si="380"/>
        <v>#N/A</v>
      </c>
      <c r="L2223" s="24" t="e">
        <f t="shared" si="381"/>
        <v>#N/A</v>
      </c>
      <c r="M2223" s="24" t="e">
        <f>VLOOKUP($A2223,cash!$A$1:$B$3001,2,FALSE)</f>
        <v>#N/A</v>
      </c>
      <c r="N2223" s="24" t="e">
        <f t="shared" si="382"/>
        <v>#N/A</v>
      </c>
      <c r="P2223" s="24" t="e">
        <f t="shared" si="383"/>
        <v>#N/A</v>
      </c>
      <c r="Q2223" s="24" t="e">
        <f t="shared" si="384"/>
        <v>#N/A</v>
      </c>
      <c r="S2223" s="14" t="e">
        <f t="shared" si="385"/>
        <v>#N/A</v>
      </c>
      <c r="T2223" s="14" t="e">
        <f t="shared" si="386"/>
        <v>#N/A</v>
      </c>
      <c r="U2223" s="14" t="e">
        <f t="shared" si="387"/>
        <v>#N/A</v>
      </c>
      <c r="V2223" s="14">
        <f t="shared" si="388"/>
        <v>0</v>
      </c>
      <c r="W2223" s="14" t="e">
        <f t="shared" si="389"/>
        <v>#N/A</v>
      </c>
      <c r="X2223" s="14" t="e">
        <f t="shared" si="390"/>
        <v>#N/A</v>
      </c>
    </row>
    <row r="2224" spans="1:24">
      <c r="A2224" s="10">
        <f>europe!A2235</f>
        <v>0</v>
      </c>
      <c r="B2224" s="9" t="e">
        <f>VLOOKUP($A2224,europe!$A$1:$B$3014,2,FALSE)</f>
        <v>#N/A</v>
      </c>
      <c r="C2224" s="9">
        <f>VLOOKUP($A2224,man_neu!$A$1:$D$3001,4,FALSE)</f>
        <v>0</v>
      </c>
      <c r="D2224" s="24" t="e">
        <f>VLOOKUP($A2224,cash!$A$1:$B$3001,2,FALSE)</f>
        <v>#N/A</v>
      </c>
      <c r="E2224" s="9" t="e">
        <f>VLOOKUP($A2224,patri!$A$1:$B$3002,2,FALSE)</f>
        <v>#N/A</v>
      </c>
      <c r="G2224" s="9" t="e">
        <f>VLOOKUP($A2224,anteile!$A$4:$D$2615,anteile!B$12,FALSE)</f>
        <v>#N/A</v>
      </c>
      <c r="H2224" s="9" t="e">
        <f>VLOOKUP($A2224,anteile!$A$4:$D$2615,anteile!C$12,FALSE)</f>
        <v>#N/A</v>
      </c>
      <c r="I2224" s="9" t="e">
        <f>VLOOKUP($A2224,anteile!$A$4:$D$2615,anteile!D$12,FALSE)</f>
        <v>#N/A</v>
      </c>
      <c r="K2224" s="24" t="e">
        <f t="shared" si="380"/>
        <v>#N/A</v>
      </c>
      <c r="L2224" s="24" t="e">
        <f t="shared" si="381"/>
        <v>#N/A</v>
      </c>
      <c r="M2224" s="24" t="e">
        <f>VLOOKUP($A2224,cash!$A$1:$B$3001,2,FALSE)</f>
        <v>#N/A</v>
      </c>
      <c r="N2224" s="24" t="e">
        <f t="shared" si="382"/>
        <v>#N/A</v>
      </c>
      <c r="P2224" s="24" t="e">
        <f t="shared" si="383"/>
        <v>#N/A</v>
      </c>
      <c r="Q2224" s="24" t="e">
        <f t="shared" si="384"/>
        <v>#N/A</v>
      </c>
      <c r="S2224" s="14" t="e">
        <f t="shared" si="385"/>
        <v>#N/A</v>
      </c>
      <c r="T2224" s="14" t="e">
        <f t="shared" si="386"/>
        <v>#N/A</v>
      </c>
      <c r="U2224" s="14" t="e">
        <f t="shared" si="387"/>
        <v>#N/A</v>
      </c>
      <c r="V2224" s="14">
        <f t="shared" si="388"/>
        <v>0</v>
      </c>
      <c r="W2224" s="14" t="e">
        <f t="shared" si="389"/>
        <v>#N/A</v>
      </c>
      <c r="X2224" s="14" t="e">
        <f t="shared" si="390"/>
        <v>#N/A</v>
      </c>
    </row>
    <row r="2225" spans="1:24">
      <c r="A2225" s="10">
        <f>europe!A2236</f>
        <v>0</v>
      </c>
      <c r="B2225" s="9" t="e">
        <f>VLOOKUP($A2225,europe!$A$1:$B$3014,2,FALSE)</f>
        <v>#N/A</v>
      </c>
      <c r="C2225" s="9">
        <f>VLOOKUP($A2225,man_neu!$A$1:$D$3001,4,FALSE)</f>
        <v>0</v>
      </c>
      <c r="D2225" s="24" t="e">
        <f>VLOOKUP($A2225,cash!$A$1:$B$3001,2,FALSE)</f>
        <v>#N/A</v>
      </c>
      <c r="E2225" s="9" t="e">
        <f>VLOOKUP($A2225,patri!$A$1:$B$3002,2,FALSE)</f>
        <v>#N/A</v>
      </c>
      <c r="G2225" s="9" t="e">
        <f>VLOOKUP($A2225,anteile!$A$4:$D$2615,anteile!B$12,FALSE)</f>
        <v>#N/A</v>
      </c>
      <c r="H2225" s="9" t="e">
        <f>VLOOKUP($A2225,anteile!$A$4:$D$2615,anteile!C$12,FALSE)</f>
        <v>#N/A</v>
      </c>
      <c r="I2225" s="9" t="e">
        <f>VLOOKUP($A2225,anteile!$A$4:$D$2615,anteile!D$12,FALSE)</f>
        <v>#N/A</v>
      </c>
      <c r="K2225" s="24" t="e">
        <f t="shared" si="380"/>
        <v>#N/A</v>
      </c>
      <c r="L2225" s="24" t="e">
        <f t="shared" si="381"/>
        <v>#N/A</v>
      </c>
      <c r="M2225" s="24" t="e">
        <f>VLOOKUP($A2225,cash!$A$1:$B$3001,2,FALSE)</f>
        <v>#N/A</v>
      </c>
      <c r="N2225" s="24" t="e">
        <f t="shared" si="382"/>
        <v>#N/A</v>
      </c>
      <c r="P2225" s="24" t="e">
        <f t="shared" si="383"/>
        <v>#N/A</v>
      </c>
      <c r="Q2225" s="24" t="e">
        <f t="shared" si="384"/>
        <v>#N/A</v>
      </c>
      <c r="S2225" s="14" t="e">
        <f t="shared" si="385"/>
        <v>#N/A</v>
      </c>
      <c r="T2225" s="14" t="e">
        <f t="shared" si="386"/>
        <v>#N/A</v>
      </c>
      <c r="U2225" s="14" t="e">
        <f t="shared" si="387"/>
        <v>#N/A</v>
      </c>
      <c r="V2225" s="14">
        <f t="shared" si="388"/>
        <v>0</v>
      </c>
      <c r="W2225" s="14" t="e">
        <f t="shared" si="389"/>
        <v>#N/A</v>
      </c>
      <c r="X2225" s="14" t="e">
        <f t="shared" si="390"/>
        <v>#N/A</v>
      </c>
    </row>
    <row r="2226" spans="1:24">
      <c r="A2226" s="10">
        <f>europe!A2237</f>
        <v>0</v>
      </c>
      <c r="B2226" s="9" t="e">
        <f>VLOOKUP($A2226,europe!$A$1:$B$3014,2,FALSE)</f>
        <v>#N/A</v>
      </c>
      <c r="C2226" s="9">
        <f>VLOOKUP($A2226,man_neu!$A$1:$D$3001,4,FALSE)</f>
        <v>0</v>
      </c>
      <c r="D2226" s="24" t="e">
        <f>VLOOKUP($A2226,cash!$A$1:$B$3001,2,FALSE)</f>
        <v>#N/A</v>
      </c>
      <c r="E2226" s="9" t="e">
        <f>VLOOKUP($A2226,patri!$A$1:$B$3002,2,FALSE)</f>
        <v>#N/A</v>
      </c>
      <c r="G2226" s="9" t="e">
        <f>VLOOKUP($A2226,anteile!$A$4:$D$2615,anteile!B$12,FALSE)</f>
        <v>#N/A</v>
      </c>
      <c r="H2226" s="9" t="e">
        <f>VLOOKUP($A2226,anteile!$A$4:$D$2615,anteile!C$12,FALSE)</f>
        <v>#N/A</v>
      </c>
      <c r="I2226" s="9" t="e">
        <f>VLOOKUP($A2226,anteile!$A$4:$D$2615,anteile!D$12,FALSE)</f>
        <v>#N/A</v>
      </c>
      <c r="K2226" s="24" t="e">
        <f t="shared" si="380"/>
        <v>#N/A</v>
      </c>
      <c r="L2226" s="24" t="e">
        <f t="shared" si="381"/>
        <v>#N/A</v>
      </c>
      <c r="M2226" s="24" t="e">
        <f>VLOOKUP($A2226,cash!$A$1:$B$3001,2,FALSE)</f>
        <v>#N/A</v>
      </c>
      <c r="N2226" s="24" t="e">
        <f t="shared" si="382"/>
        <v>#N/A</v>
      </c>
      <c r="P2226" s="24" t="e">
        <f t="shared" si="383"/>
        <v>#N/A</v>
      </c>
      <c r="Q2226" s="24" t="e">
        <f t="shared" si="384"/>
        <v>#N/A</v>
      </c>
      <c r="S2226" s="14" t="e">
        <f t="shared" si="385"/>
        <v>#N/A</v>
      </c>
      <c r="T2226" s="14" t="e">
        <f t="shared" si="386"/>
        <v>#N/A</v>
      </c>
      <c r="U2226" s="14" t="e">
        <f t="shared" si="387"/>
        <v>#N/A</v>
      </c>
      <c r="V2226" s="14">
        <f t="shared" si="388"/>
        <v>0</v>
      </c>
      <c r="W2226" s="14" t="e">
        <f t="shared" si="389"/>
        <v>#N/A</v>
      </c>
      <c r="X2226" s="14" t="e">
        <f t="shared" si="390"/>
        <v>#N/A</v>
      </c>
    </row>
    <row r="2227" spans="1:24">
      <c r="A2227" s="10">
        <f>europe!A2238</f>
        <v>0</v>
      </c>
      <c r="B2227" s="9" t="e">
        <f>VLOOKUP($A2227,europe!$A$1:$B$3014,2,FALSE)</f>
        <v>#N/A</v>
      </c>
      <c r="C2227" s="9">
        <f>VLOOKUP($A2227,man_neu!$A$1:$D$3001,4,FALSE)</f>
        <v>0</v>
      </c>
      <c r="D2227" s="24" t="e">
        <f>VLOOKUP($A2227,cash!$A$1:$B$3001,2,FALSE)</f>
        <v>#N/A</v>
      </c>
      <c r="E2227" s="9" t="e">
        <f>VLOOKUP($A2227,patri!$A$1:$B$3002,2,FALSE)</f>
        <v>#N/A</v>
      </c>
      <c r="G2227" s="9" t="e">
        <f>VLOOKUP($A2227,anteile!$A$4:$D$2615,anteile!B$12,FALSE)</f>
        <v>#N/A</v>
      </c>
      <c r="H2227" s="9" t="e">
        <f>VLOOKUP($A2227,anteile!$A$4:$D$2615,anteile!C$12,FALSE)</f>
        <v>#N/A</v>
      </c>
      <c r="I2227" s="9" t="e">
        <f>VLOOKUP($A2227,anteile!$A$4:$D$2615,anteile!D$12,FALSE)</f>
        <v>#N/A</v>
      </c>
      <c r="K2227" s="24" t="e">
        <f t="shared" si="380"/>
        <v>#N/A</v>
      </c>
      <c r="L2227" s="24" t="e">
        <f t="shared" si="381"/>
        <v>#N/A</v>
      </c>
      <c r="M2227" s="24" t="e">
        <f>VLOOKUP($A2227,cash!$A$1:$B$3001,2,FALSE)</f>
        <v>#N/A</v>
      </c>
      <c r="N2227" s="24" t="e">
        <f t="shared" si="382"/>
        <v>#N/A</v>
      </c>
      <c r="P2227" s="24" t="e">
        <f t="shared" si="383"/>
        <v>#N/A</v>
      </c>
      <c r="Q2227" s="24" t="e">
        <f t="shared" si="384"/>
        <v>#N/A</v>
      </c>
      <c r="S2227" s="14" t="e">
        <f t="shared" si="385"/>
        <v>#N/A</v>
      </c>
      <c r="T2227" s="14" t="e">
        <f t="shared" si="386"/>
        <v>#N/A</v>
      </c>
      <c r="U2227" s="14" t="e">
        <f t="shared" si="387"/>
        <v>#N/A</v>
      </c>
      <c r="V2227" s="14">
        <f t="shared" si="388"/>
        <v>0</v>
      </c>
      <c r="W2227" s="14" t="e">
        <f t="shared" si="389"/>
        <v>#N/A</v>
      </c>
      <c r="X2227" s="14" t="e">
        <f t="shared" si="390"/>
        <v>#N/A</v>
      </c>
    </row>
    <row r="2228" spans="1:24">
      <c r="A2228" s="10">
        <f>europe!A2239</f>
        <v>0</v>
      </c>
      <c r="B2228" s="9" t="e">
        <f>VLOOKUP($A2228,europe!$A$1:$B$3014,2,FALSE)</f>
        <v>#N/A</v>
      </c>
      <c r="C2228" s="9">
        <f>VLOOKUP($A2228,man_neu!$A$1:$D$3001,4,FALSE)</f>
        <v>0</v>
      </c>
      <c r="D2228" s="24" t="e">
        <f>VLOOKUP($A2228,cash!$A$1:$B$3001,2,FALSE)</f>
        <v>#N/A</v>
      </c>
      <c r="E2228" s="9" t="e">
        <f>VLOOKUP($A2228,patri!$A$1:$B$3002,2,FALSE)</f>
        <v>#N/A</v>
      </c>
      <c r="G2228" s="9" t="e">
        <f>VLOOKUP($A2228,anteile!$A$4:$D$2615,anteile!B$12,FALSE)</f>
        <v>#N/A</v>
      </c>
      <c r="H2228" s="9" t="e">
        <f>VLOOKUP($A2228,anteile!$A$4:$D$2615,anteile!C$12,FALSE)</f>
        <v>#N/A</v>
      </c>
      <c r="I2228" s="9" t="e">
        <f>VLOOKUP($A2228,anteile!$A$4:$D$2615,anteile!D$12,FALSE)</f>
        <v>#N/A</v>
      </c>
      <c r="K2228" s="24" t="e">
        <f t="shared" si="380"/>
        <v>#N/A</v>
      </c>
      <c r="L2228" s="24" t="e">
        <f t="shared" si="381"/>
        <v>#N/A</v>
      </c>
      <c r="M2228" s="24" t="e">
        <f>VLOOKUP($A2228,cash!$A$1:$B$3001,2,FALSE)</f>
        <v>#N/A</v>
      </c>
      <c r="N2228" s="24" t="e">
        <f t="shared" si="382"/>
        <v>#N/A</v>
      </c>
      <c r="P2228" s="24" t="e">
        <f t="shared" si="383"/>
        <v>#N/A</v>
      </c>
      <c r="Q2228" s="24" t="e">
        <f t="shared" si="384"/>
        <v>#N/A</v>
      </c>
      <c r="S2228" s="14" t="e">
        <f t="shared" si="385"/>
        <v>#N/A</v>
      </c>
      <c r="T2228" s="14" t="e">
        <f t="shared" si="386"/>
        <v>#N/A</v>
      </c>
      <c r="U2228" s="14" t="e">
        <f t="shared" si="387"/>
        <v>#N/A</v>
      </c>
      <c r="V2228" s="14">
        <f t="shared" si="388"/>
        <v>0</v>
      </c>
      <c r="W2228" s="14" t="e">
        <f t="shared" si="389"/>
        <v>#N/A</v>
      </c>
      <c r="X2228" s="14" t="e">
        <f t="shared" si="390"/>
        <v>#N/A</v>
      </c>
    </row>
    <row r="2229" spans="1:24">
      <c r="A2229" s="10">
        <f>europe!A2240</f>
        <v>0</v>
      </c>
      <c r="B2229" s="9" t="e">
        <f>VLOOKUP($A2229,europe!$A$1:$B$3014,2,FALSE)</f>
        <v>#N/A</v>
      </c>
      <c r="C2229" s="9">
        <f>VLOOKUP($A2229,man_neu!$A$1:$D$3001,4,FALSE)</f>
        <v>0</v>
      </c>
      <c r="D2229" s="24" t="e">
        <f>VLOOKUP($A2229,cash!$A$1:$B$3001,2,FALSE)</f>
        <v>#N/A</v>
      </c>
      <c r="E2229" s="9" t="e">
        <f>VLOOKUP($A2229,patri!$A$1:$B$3002,2,FALSE)</f>
        <v>#N/A</v>
      </c>
      <c r="G2229" s="9" t="e">
        <f>VLOOKUP($A2229,anteile!$A$4:$D$2615,anteile!B$12,FALSE)</f>
        <v>#N/A</v>
      </c>
      <c r="H2229" s="9" t="e">
        <f>VLOOKUP($A2229,anteile!$A$4:$D$2615,anteile!C$12,FALSE)</f>
        <v>#N/A</v>
      </c>
      <c r="I2229" s="9" t="e">
        <f>VLOOKUP($A2229,anteile!$A$4:$D$2615,anteile!D$12,FALSE)</f>
        <v>#N/A</v>
      </c>
      <c r="K2229" s="24" t="e">
        <f t="shared" si="380"/>
        <v>#N/A</v>
      </c>
      <c r="L2229" s="24" t="e">
        <f t="shared" si="381"/>
        <v>#N/A</v>
      </c>
      <c r="M2229" s="24" t="e">
        <f>VLOOKUP($A2229,cash!$A$1:$B$3001,2,FALSE)</f>
        <v>#N/A</v>
      </c>
      <c r="N2229" s="24" t="e">
        <f t="shared" si="382"/>
        <v>#N/A</v>
      </c>
      <c r="P2229" s="24" t="e">
        <f t="shared" si="383"/>
        <v>#N/A</v>
      </c>
      <c r="Q2229" s="24" t="e">
        <f t="shared" si="384"/>
        <v>#N/A</v>
      </c>
      <c r="S2229" s="14" t="e">
        <f t="shared" si="385"/>
        <v>#N/A</v>
      </c>
      <c r="T2229" s="14" t="e">
        <f t="shared" si="386"/>
        <v>#N/A</v>
      </c>
      <c r="U2229" s="14" t="e">
        <f t="shared" si="387"/>
        <v>#N/A</v>
      </c>
      <c r="V2229" s="14">
        <f t="shared" si="388"/>
        <v>0</v>
      </c>
      <c r="W2229" s="14" t="e">
        <f t="shared" si="389"/>
        <v>#N/A</v>
      </c>
      <c r="X2229" s="14" t="e">
        <f t="shared" si="390"/>
        <v>#N/A</v>
      </c>
    </row>
    <row r="2230" spans="1:24">
      <c r="A2230" s="10">
        <f>europe!A2241</f>
        <v>0</v>
      </c>
      <c r="B2230" s="9" t="e">
        <f>VLOOKUP($A2230,europe!$A$1:$B$3014,2,FALSE)</f>
        <v>#N/A</v>
      </c>
      <c r="C2230" s="9">
        <f>VLOOKUP($A2230,man_neu!$A$1:$D$3001,4,FALSE)</f>
        <v>0</v>
      </c>
      <c r="D2230" s="24" t="e">
        <f>VLOOKUP($A2230,cash!$A$1:$B$3001,2,FALSE)</f>
        <v>#N/A</v>
      </c>
      <c r="E2230" s="9" t="e">
        <f>VLOOKUP($A2230,patri!$A$1:$B$3002,2,FALSE)</f>
        <v>#N/A</v>
      </c>
      <c r="G2230" s="9" t="e">
        <f>VLOOKUP($A2230,anteile!$A$4:$D$2615,anteile!B$12,FALSE)</f>
        <v>#N/A</v>
      </c>
      <c r="H2230" s="9" t="e">
        <f>VLOOKUP($A2230,anteile!$A$4:$D$2615,anteile!C$12,FALSE)</f>
        <v>#N/A</v>
      </c>
      <c r="I2230" s="9" t="e">
        <f>VLOOKUP($A2230,anteile!$A$4:$D$2615,anteile!D$12,FALSE)</f>
        <v>#N/A</v>
      </c>
      <c r="K2230" s="24" t="e">
        <f t="shared" si="380"/>
        <v>#N/A</v>
      </c>
      <c r="L2230" s="24" t="e">
        <f t="shared" si="381"/>
        <v>#N/A</v>
      </c>
      <c r="M2230" s="24" t="e">
        <f>VLOOKUP($A2230,cash!$A$1:$B$3001,2,FALSE)</f>
        <v>#N/A</v>
      </c>
      <c r="N2230" s="24" t="e">
        <f t="shared" si="382"/>
        <v>#N/A</v>
      </c>
      <c r="P2230" s="24" t="e">
        <f t="shared" si="383"/>
        <v>#N/A</v>
      </c>
      <c r="Q2230" s="24" t="e">
        <f t="shared" si="384"/>
        <v>#N/A</v>
      </c>
      <c r="S2230" s="14" t="e">
        <f t="shared" si="385"/>
        <v>#N/A</v>
      </c>
      <c r="T2230" s="14" t="e">
        <f t="shared" si="386"/>
        <v>#N/A</v>
      </c>
      <c r="U2230" s="14" t="e">
        <f t="shared" si="387"/>
        <v>#N/A</v>
      </c>
      <c r="V2230" s="14">
        <f t="shared" si="388"/>
        <v>0</v>
      </c>
      <c r="W2230" s="14" t="e">
        <f t="shared" si="389"/>
        <v>#N/A</v>
      </c>
      <c r="X2230" s="14" t="e">
        <f t="shared" si="390"/>
        <v>#N/A</v>
      </c>
    </row>
    <row r="2231" spans="1:24">
      <c r="A2231" s="10">
        <f>europe!A2242</f>
        <v>0</v>
      </c>
      <c r="B2231" s="9" t="e">
        <f>VLOOKUP($A2231,europe!$A$1:$B$3014,2,FALSE)</f>
        <v>#N/A</v>
      </c>
      <c r="C2231" s="9">
        <f>VLOOKUP($A2231,man_neu!$A$1:$D$3001,4,FALSE)</f>
        <v>0</v>
      </c>
      <c r="D2231" s="24" t="e">
        <f>VLOOKUP($A2231,cash!$A$1:$B$3001,2,FALSE)</f>
        <v>#N/A</v>
      </c>
      <c r="E2231" s="9" t="e">
        <f>VLOOKUP($A2231,patri!$A$1:$B$3002,2,FALSE)</f>
        <v>#N/A</v>
      </c>
      <c r="G2231" s="9" t="e">
        <f>VLOOKUP($A2231,anteile!$A$4:$D$2615,anteile!B$12,FALSE)</f>
        <v>#N/A</v>
      </c>
      <c r="H2231" s="9" t="e">
        <f>VLOOKUP($A2231,anteile!$A$4:$D$2615,anteile!C$12,FALSE)</f>
        <v>#N/A</v>
      </c>
      <c r="I2231" s="9" t="e">
        <f>VLOOKUP($A2231,anteile!$A$4:$D$2615,anteile!D$12,FALSE)</f>
        <v>#N/A</v>
      </c>
      <c r="K2231" s="24" t="e">
        <f t="shared" si="380"/>
        <v>#N/A</v>
      </c>
      <c r="L2231" s="24" t="e">
        <f t="shared" si="381"/>
        <v>#N/A</v>
      </c>
      <c r="M2231" s="24" t="e">
        <f>VLOOKUP($A2231,cash!$A$1:$B$3001,2,FALSE)</f>
        <v>#N/A</v>
      </c>
      <c r="N2231" s="24" t="e">
        <f t="shared" si="382"/>
        <v>#N/A</v>
      </c>
      <c r="P2231" s="24" t="e">
        <f t="shared" si="383"/>
        <v>#N/A</v>
      </c>
      <c r="Q2231" s="24" t="e">
        <f t="shared" si="384"/>
        <v>#N/A</v>
      </c>
      <c r="S2231" s="14" t="e">
        <f t="shared" si="385"/>
        <v>#N/A</v>
      </c>
      <c r="T2231" s="14" t="e">
        <f t="shared" si="386"/>
        <v>#N/A</v>
      </c>
      <c r="U2231" s="14" t="e">
        <f t="shared" si="387"/>
        <v>#N/A</v>
      </c>
      <c r="V2231" s="14">
        <f t="shared" si="388"/>
        <v>0</v>
      </c>
      <c r="W2231" s="14" t="e">
        <f t="shared" si="389"/>
        <v>#N/A</v>
      </c>
      <c r="X2231" s="14" t="e">
        <f t="shared" si="390"/>
        <v>#N/A</v>
      </c>
    </row>
    <row r="2232" spans="1:24">
      <c r="A2232" s="10">
        <f>europe!A2243</f>
        <v>0</v>
      </c>
      <c r="B2232" s="9" t="e">
        <f>VLOOKUP($A2232,europe!$A$1:$B$3014,2,FALSE)</f>
        <v>#N/A</v>
      </c>
      <c r="C2232" s="9">
        <f>VLOOKUP($A2232,man_neu!$A$1:$D$3001,4,FALSE)</f>
        <v>0</v>
      </c>
      <c r="D2232" s="24" t="e">
        <f>VLOOKUP($A2232,cash!$A$1:$B$3001,2,FALSE)</f>
        <v>#N/A</v>
      </c>
      <c r="E2232" s="9" t="e">
        <f>VLOOKUP($A2232,patri!$A$1:$B$3002,2,FALSE)</f>
        <v>#N/A</v>
      </c>
      <c r="G2232" s="9" t="e">
        <f>VLOOKUP($A2232,anteile!$A$4:$D$2615,anteile!B$12,FALSE)</f>
        <v>#N/A</v>
      </c>
      <c r="H2232" s="9" t="e">
        <f>VLOOKUP($A2232,anteile!$A$4:$D$2615,anteile!C$12,FALSE)</f>
        <v>#N/A</v>
      </c>
      <c r="I2232" s="9" t="e">
        <f>VLOOKUP($A2232,anteile!$A$4:$D$2615,anteile!D$12,FALSE)</f>
        <v>#N/A</v>
      </c>
      <c r="K2232" s="24" t="e">
        <f t="shared" si="380"/>
        <v>#N/A</v>
      </c>
      <c r="L2232" s="24" t="e">
        <f t="shared" si="381"/>
        <v>#N/A</v>
      </c>
      <c r="M2232" s="24" t="e">
        <f>VLOOKUP($A2232,cash!$A$1:$B$3001,2,FALSE)</f>
        <v>#N/A</v>
      </c>
      <c r="N2232" s="24" t="e">
        <f t="shared" si="382"/>
        <v>#N/A</v>
      </c>
      <c r="P2232" s="24" t="e">
        <f t="shared" si="383"/>
        <v>#N/A</v>
      </c>
      <c r="Q2232" s="24" t="e">
        <f t="shared" si="384"/>
        <v>#N/A</v>
      </c>
      <c r="S2232" s="14" t="e">
        <f t="shared" si="385"/>
        <v>#N/A</v>
      </c>
      <c r="T2232" s="14" t="e">
        <f t="shared" si="386"/>
        <v>#N/A</v>
      </c>
      <c r="U2232" s="14" t="e">
        <f t="shared" si="387"/>
        <v>#N/A</v>
      </c>
      <c r="V2232" s="14">
        <f t="shared" si="388"/>
        <v>0</v>
      </c>
      <c r="W2232" s="14" t="e">
        <f t="shared" si="389"/>
        <v>#N/A</v>
      </c>
      <c r="X2232" s="14" t="e">
        <f t="shared" si="390"/>
        <v>#N/A</v>
      </c>
    </row>
    <row r="2233" spans="1:24">
      <c r="A2233" s="10">
        <f>europe!A2244</f>
        <v>0</v>
      </c>
      <c r="B2233" s="9" t="e">
        <f>VLOOKUP($A2233,europe!$A$1:$B$3014,2,FALSE)</f>
        <v>#N/A</v>
      </c>
      <c r="C2233" s="9">
        <f>VLOOKUP($A2233,man_neu!$A$1:$D$3001,4,FALSE)</f>
        <v>0</v>
      </c>
      <c r="D2233" s="24" t="e">
        <f>VLOOKUP($A2233,cash!$A$1:$B$3001,2,FALSE)</f>
        <v>#N/A</v>
      </c>
      <c r="E2233" s="9" t="e">
        <f>VLOOKUP($A2233,patri!$A$1:$B$3002,2,FALSE)</f>
        <v>#N/A</v>
      </c>
      <c r="G2233" s="9" t="e">
        <f>VLOOKUP($A2233,anteile!$A$4:$D$2615,anteile!B$12,FALSE)</f>
        <v>#N/A</v>
      </c>
      <c r="H2233" s="9" t="e">
        <f>VLOOKUP($A2233,anteile!$A$4:$D$2615,anteile!C$12,FALSE)</f>
        <v>#N/A</v>
      </c>
      <c r="I2233" s="9" t="e">
        <f>VLOOKUP($A2233,anteile!$A$4:$D$2615,anteile!D$12,FALSE)</f>
        <v>#N/A</v>
      </c>
      <c r="K2233" s="24" t="e">
        <f t="shared" si="380"/>
        <v>#N/A</v>
      </c>
      <c r="L2233" s="24" t="e">
        <f t="shared" si="381"/>
        <v>#N/A</v>
      </c>
      <c r="M2233" s="24" t="e">
        <f>VLOOKUP($A2233,cash!$A$1:$B$3001,2,FALSE)</f>
        <v>#N/A</v>
      </c>
      <c r="N2233" s="24" t="e">
        <f t="shared" si="382"/>
        <v>#N/A</v>
      </c>
      <c r="P2233" s="24" t="e">
        <f t="shared" si="383"/>
        <v>#N/A</v>
      </c>
      <c r="Q2233" s="24" t="e">
        <f t="shared" si="384"/>
        <v>#N/A</v>
      </c>
      <c r="S2233" s="14" t="e">
        <f t="shared" si="385"/>
        <v>#N/A</v>
      </c>
      <c r="T2233" s="14" t="e">
        <f t="shared" si="386"/>
        <v>#N/A</v>
      </c>
      <c r="U2233" s="14" t="e">
        <f t="shared" si="387"/>
        <v>#N/A</v>
      </c>
      <c r="V2233" s="14">
        <f t="shared" si="388"/>
        <v>0</v>
      </c>
      <c r="W2233" s="14" t="e">
        <f t="shared" si="389"/>
        <v>#N/A</v>
      </c>
      <c r="X2233" s="14" t="e">
        <f t="shared" si="390"/>
        <v>#N/A</v>
      </c>
    </row>
    <row r="2234" spans="1:24">
      <c r="A2234" s="10">
        <f>europe!A2245</f>
        <v>0</v>
      </c>
      <c r="B2234" s="9" t="e">
        <f>VLOOKUP($A2234,europe!$A$1:$B$3014,2,FALSE)</f>
        <v>#N/A</v>
      </c>
      <c r="C2234" s="9">
        <f>VLOOKUP($A2234,man_neu!$A$1:$D$3001,4,FALSE)</f>
        <v>0</v>
      </c>
      <c r="D2234" s="24" t="e">
        <f>VLOOKUP($A2234,cash!$A$1:$B$3001,2,FALSE)</f>
        <v>#N/A</v>
      </c>
      <c r="E2234" s="9" t="e">
        <f>VLOOKUP($A2234,patri!$A$1:$B$3002,2,FALSE)</f>
        <v>#N/A</v>
      </c>
      <c r="G2234" s="9" t="e">
        <f>VLOOKUP($A2234,anteile!$A$4:$D$2615,anteile!B$12,FALSE)</f>
        <v>#N/A</v>
      </c>
      <c r="H2234" s="9" t="e">
        <f>VLOOKUP($A2234,anteile!$A$4:$D$2615,anteile!C$12,FALSE)</f>
        <v>#N/A</v>
      </c>
      <c r="I2234" s="9" t="e">
        <f>VLOOKUP($A2234,anteile!$A$4:$D$2615,anteile!D$12,FALSE)</f>
        <v>#N/A</v>
      </c>
      <c r="K2234" s="24" t="e">
        <f t="shared" si="380"/>
        <v>#N/A</v>
      </c>
      <c r="L2234" s="24" t="e">
        <f t="shared" si="381"/>
        <v>#N/A</v>
      </c>
      <c r="M2234" s="24" t="e">
        <f>VLOOKUP($A2234,cash!$A$1:$B$3001,2,FALSE)</f>
        <v>#N/A</v>
      </c>
      <c r="N2234" s="24" t="e">
        <f t="shared" si="382"/>
        <v>#N/A</v>
      </c>
      <c r="P2234" s="24" t="e">
        <f t="shared" si="383"/>
        <v>#N/A</v>
      </c>
      <c r="Q2234" s="24" t="e">
        <f t="shared" si="384"/>
        <v>#N/A</v>
      </c>
      <c r="S2234" s="14" t="e">
        <f t="shared" si="385"/>
        <v>#N/A</v>
      </c>
      <c r="T2234" s="14" t="e">
        <f t="shared" si="386"/>
        <v>#N/A</v>
      </c>
      <c r="U2234" s="14" t="e">
        <f t="shared" si="387"/>
        <v>#N/A</v>
      </c>
      <c r="V2234" s="14">
        <f t="shared" si="388"/>
        <v>0</v>
      </c>
      <c r="W2234" s="14" t="e">
        <f t="shared" si="389"/>
        <v>#N/A</v>
      </c>
      <c r="X2234" s="14" t="e">
        <f t="shared" si="390"/>
        <v>#N/A</v>
      </c>
    </row>
    <row r="2235" spans="1:24">
      <c r="A2235" s="10">
        <f>europe!A2246</f>
        <v>0</v>
      </c>
      <c r="B2235" s="9" t="e">
        <f>VLOOKUP($A2235,europe!$A$1:$B$3014,2,FALSE)</f>
        <v>#N/A</v>
      </c>
      <c r="C2235" s="9">
        <f>VLOOKUP($A2235,man_neu!$A$1:$D$3001,4,FALSE)</f>
        <v>0</v>
      </c>
      <c r="D2235" s="24" t="e">
        <f>VLOOKUP($A2235,cash!$A$1:$B$3001,2,FALSE)</f>
        <v>#N/A</v>
      </c>
      <c r="E2235" s="9" t="e">
        <f>VLOOKUP($A2235,patri!$A$1:$B$3002,2,FALSE)</f>
        <v>#N/A</v>
      </c>
      <c r="G2235" s="9" t="e">
        <f>VLOOKUP($A2235,anteile!$A$4:$D$2615,anteile!B$12,FALSE)</f>
        <v>#N/A</v>
      </c>
      <c r="H2235" s="9" t="e">
        <f>VLOOKUP($A2235,anteile!$A$4:$D$2615,anteile!C$12,FALSE)</f>
        <v>#N/A</v>
      </c>
      <c r="I2235" s="9" t="e">
        <f>VLOOKUP($A2235,anteile!$A$4:$D$2615,anteile!D$12,FALSE)</f>
        <v>#N/A</v>
      </c>
      <c r="K2235" s="24" t="e">
        <f t="shared" si="380"/>
        <v>#N/A</v>
      </c>
      <c r="L2235" s="24" t="e">
        <f t="shared" si="381"/>
        <v>#N/A</v>
      </c>
      <c r="M2235" s="24" t="e">
        <f>VLOOKUP($A2235,cash!$A$1:$B$3001,2,FALSE)</f>
        <v>#N/A</v>
      </c>
      <c r="N2235" s="24" t="e">
        <f t="shared" si="382"/>
        <v>#N/A</v>
      </c>
      <c r="P2235" s="24" t="e">
        <f t="shared" si="383"/>
        <v>#N/A</v>
      </c>
      <c r="Q2235" s="24" t="e">
        <f t="shared" si="384"/>
        <v>#N/A</v>
      </c>
      <c r="S2235" s="14" t="e">
        <f t="shared" si="385"/>
        <v>#N/A</v>
      </c>
      <c r="T2235" s="14" t="e">
        <f t="shared" si="386"/>
        <v>#N/A</v>
      </c>
      <c r="U2235" s="14" t="e">
        <f t="shared" si="387"/>
        <v>#N/A</v>
      </c>
      <c r="V2235" s="14">
        <f t="shared" si="388"/>
        <v>0</v>
      </c>
      <c r="W2235" s="14" t="e">
        <f t="shared" si="389"/>
        <v>#N/A</v>
      </c>
      <c r="X2235" s="14" t="e">
        <f t="shared" si="390"/>
        <v>#N/A</v>
      </c>
    </row>
    <row r="2236" spans="1:24">
      <c r="A2236" s="10">
        <f>europe!A2247</f>
        <v>0</v>
      </c>
      <c r="B2236" s="9" t="e">
        <f>VLOOKUP($A2236,europe!$A$1:$B$3014,2,FALSE)</f>
        <v>#N/A</v>
      </c>
      <c r="C2236" s="9">
        <f>VLOOKUP($A2236,man_neu!$A$1:$D$3001,4,FALSE)</f>
        <v>0</v>
      </c>
      <c r="D2236" s="24" t="e">
        <f>VLOOKUP($A2236,cash!$A$1:$B$3001,2,FALSE)</f>
        <v>#N/A</v>
      </c>
      <c r="E2236" s="9" t="e">
        <f>VLOOKUP($A2236,patri!$A$1:$B$3002,2,FALSE)</f>
        <v>#N/A</v>
      </c>
      <c r="G2236" s="9" t="e">
        <f>VLOOKUP($A2236,anteile!$A$4:$D$2615,anteile!B$12,FALSE)</f>
        <v>#N/A</v>
      </c>
      <c r="H2236" s="9" t="e">
        <f>VLOOKUP($A2236,anteile!$A$4:$D$2615,anteile!C$12,FALSE)</f>
        <v>#N/A</v>
      </c>
      <c r="I2236" s="9" t="e">
        <f>VLOOKUP($A2236,anteile!$A$4:$D$2615,anteile!D$12,FALSE)</f>
        <v>#N/A</v>
      </c>
      <c r="K2236" s="24" t="e">
        <f t="shared" si="380"/>
        <v>#N/A</v>
      </c>
      <c r="L2236" s="24" t="e">
        <f t="shared" si="381"/>
        <v>#N/A</v>
      </c>
      <c r="M2236" s="24" t="e">
        <f>VLOOKUP($A2236,cash!$A$1:$B$3001,2,FALSE)</f>
        <v>#N/A</v>
      </c>
      <c r="N2236" s="24" t="e">
        <f t="shared" si="382"/>
        <v>#N/A</v>
      </c>
      <c r="P2236" s="24" t="e">
        <f t="shared" si="383"/>
        <v>#N/A</v>
      </c>
      <c r="Q2236" s="24" t="e">
        <f t="shared" si="384"/>
        <v>#N/A</v>
      </c>
      <c r="S2236" s="14" t="e">
        <f t="shared" si="385"/>
        <v>#N/A</v>
      </c>
      <c r="T2236" s="14" t="e">
        <f t="shared" si="386"/>
        <v>#N/A</v>
      </c>
      <c r="U2236" s="14" t="e">
        <f t="shared" si="387"/>
        <v>#N/A</v>
      </c>
      <c r="V2236" s="14">
        <f t="shared" si="388"/>
        <v>0</v>
      </c>
      <c r="W2236" s="14" t="e">
        <f t="shared" si="389"/>
        <v>#N/A</v>
      </c>
      <c r="X2236" s="14" t="e">
        <f t="shared" si="390"/>
        <v>#N/A</v>
      </c>
    </row>
    <row r="2237" spans="1:24">
      <c r="A2237" s="10">
        <f>europe!A2248</f>
        <v>0</v>
      </c>
      <c r="B2237" s="9" t="e">
        <f>VLOOKUP($A2237,europe!$A$1:$B$3014,2,FALSE)</f>
        <v>#N/A</v>
      </c>
      <c r="C2237" s="9">
        <f>VLOOKUP($A2237,man_neu!$A$1:$D$3001,4,FALSE)</f>
        <v>0</v>
      </c>
      <c r="D2237" s="24" t="e">
        <f>VLOOKUP($A2237,cash!$A$1:$B$3001,2,FALSE)</f>
        <v>#N/A</v>
      </c>
      <c r="E2237" s="9" t="e">
        <f>VLOOKUP($A2237,patri!$A$1:$B$3002,2,FALSE)</f>
        <v>#N/A</v>
      </c>
      <c r="G2237" s="9" t="e">
        <f>VLOOKUP($A2237,anteile!$A$4:$D$2615,anteile!B$12,FALSE)</f>
        <v>#N/A</v>
      </c>
      <c r="H2237" s="9" t="e">
        <f>VLOOKUP($A2237,anteile!$A$4:$D$2615,anteile!C$12,FALSE)</f>
        <v>#N/A</v>
      </c>
      <c r="I2237" s="9" t="e">
        <f>VLOOKUP($A2237,anteile!$A$4:$D$2615,anteile!D$12,FALSE)</f>
        <v>#N/A</v>
      </c>
      <c r="K2237" s="24" t="e">
        <f t="shared" si="380"/>
        <v>#N/A</v>
      </c>
      <c r="L2237" s="24" t="e">
        <f t="shared" si="381"/>
        <v>#N/A</v>
      </c>
      <c r="M2237" s="24" t="e">
        <f>VLOOKUP($A2237,cash!$A$1:$B$3001,2,FALSE)</f>
        <v>#N/A</v>
      </c>
      <c r="N2237" s="24" t="e">
        <f t="shared" si="382"/>
        <v>#N/A</v>
      </c>
      <c r="P2237" s="24" t="e">
        <f t="shared" si="383"/>
        <v>#N/A</v>
      </c>
      <c r="Q2237" s="24" t="e">
        <f t="shared" si="384"/>
        <v>#N/A</v>
      </c>
      <c r="S2237" s="14" t="e">
        <f t="shared" si="385"/>
        <v>#N/A</v>
      </c>
      <c r="T2237" s="14" t="e">
        <f t="shared" si="386"/>
        <v>#N/A</v>
      </c>
      <c r="U2237" s="14" t="e">
        <f t="shared" si="387"/>
        <v>#N/A</v>
      </c>
      <c r="V2237" s="14">
        <f t="shared" si="388"/>
        <v>0</v>
      </c>
      <c r="W2237" s="14" t="e">
        <f t="shared" si="389"/>
        <v>#N/A</v>
      </c>
      <c r="X2237" s="14" t="e">
        <f t="shared" si="390"/>
        <v>#N/A</v>
      </c>
    </row>
    <row r="2238" spans="1:24">
      <c r="A2238" s="10">
        <f>europe!A2249</f>
        <v>0</v>
      </c>
      <c r="B2238" s="9" t="e">
        <f>VLOOKUP($A2238,europe!$A$1:$B$3014,2,FALSE)</f>
        <v>#N/A</v>
      </c>
      <c r="C2238" s="9">
        <f>VLOOKUP($A2238,man_neu!$A$1:$D$3001,4,FALSE)</f>
        <v>0</v>
      </c>
      <c r="D2238" s="24" t="e">
        <f>VLOOKUP($A2238,cash!$A$1:$B$3001,2,FALSE)</f>
        <v>#N/A</v>
      </c>
      <c r="E2238" s="9" t="e">
        <f>VLOOKUP($A2238,patri!$A$1:$B$3002,2,FALSE)</f>
        <v>#N/A</v>
      </c>
      <c r="G2238" s="9" t="e">
        <f>VLOOKUP($A2238,anteile!$A$4:$D$2615,anteile!B$12,FALSE)</f>
        <v>#N/A</v>
      </c>
      <c r="H2238" s="9" t="e">
        <f>VLOOKUP($A2238,anteile!$A$4:$D$2615,anteile!C$12,FALSE)</f>
        <v>#N/A</v>
      </c>
      <c r="I2238" s="9" t="e">
        <f>VLOOKUP($A2238,anteile!$A$4:$D$2615,anteile!D$12,FALSE)</f>
        <v>#N/A</v>
      </c>
      <c r="K2238" s="24" t="e">
        <f t="shared" si="380"/>
        <v>#N/A</v>
      </c>
      <c r="L2238" s="24" t="e">
        <f t="shared" si="381"/>
        <v>#N/A</v>
      </c>
      <c r="M2238" s="24" t="e">
        <f>VLOOKUP($A2238,cash!$A$1:$B$3001,2,FALSE)</f>
        <v>#N/A</v>
      </c>
      <c r="N2238" s="24" t="e">
        <f t="shared" si="382"/>
        <v>#N/A</v>
      </c>
      <c r="P2238" s="24" t="e">
        <f t="shared" si="383"/>
        <v>#N/A</v>
      </c>
      <c r="Q2238" s="24" t="e">
        <f t="shared" si="384"/>
        <v>#N/A</v>
      </c>
      <c r="S2238" s="14" t="e">
        <f t="shared" si="385"/>
        <v>#N/A</v>
      </c>
      <c r="T2238" s="14" t="e">
        <f t="shared" si="386"/>
        <v>#N/A</v>
      </c>
      <c r="U2238" s="14" t="e">
        <f t="shared" si="387"/>
        <v>#N/A</v>
      </c>
      <c r="V2238" s="14">
        <f t="shared" si="388"/>
        <v>0</v>
      </c>
      <c r="W2238" s="14" t="e">
        <f t="shared" si="389"/>
        <v>#N/A</v>
      </c>
      <c r="X2238" s="14" t="e">
        <f t="shared" si="390"/>
        <v>#N/A</v>
      </c>
    </row>
    <row r="2239" spans="1:24">
      <c r="A2239" s="10">
        <f>europe!A2250</f>
        <v>0</v>
      </c>
      <c r="B2239" s="9" t="e">
        <f>VLOOKUP($A2239,europe!$A$1:$B$3014,2,FALSE)</f>
        <v>#N/A</v>
      </c>
      <c r="C2239" s="9">
        <f>VLOOKUP($A2239,man_neu!$A$1:$D$3001,4,FALSE)</f>
        <v>0</v>
      </c>
      <c r="D2239" s="24" t="e">
        <f>VLOOKUP($A2239,cash!$A$1:$B$3001,2,FALSE)</f>
        <v>#N/A</v>
      </c>
      <c r="E2239" s="9" t="e">
        <f>VLOOKUP($A2239,patri!$A$1:$B$3002,2,FALSE)</f>
        <v>#N/A</v>
      </c>
      <c r="G2239" s="9" t="e">
        <f>VLOOKUP($A2239,anteile!$A$4:$D$2615,anteile!B$12,FALSE)</f>
        <v>#N/A</v>
      </c>
      <c r="H2239" s="9" t="e">
        <f>VLOOKUP($A2239,anteile!$A$4:$D$2615,anteile!C$12,FALSE)</f>
        <v>#N/A</v>
      </c>
      <c r="I2239" s="9" t="e">
        <f>VLOOKUP($A2239,anteile!$A$4:$D$2615,anteile!D$12,FALSE)</f>
        <v>#N/A</v>
      </c>
      <c r="K2239" s="24" t="e">
        <f t="shared" si="380"/>
        <v>#N/A</v>
      </c>
      <c r="L2239" s="24" t="e">
        <f t="shared" si="381"/>
        <v>#N/A</v>
      </c>
      <c r="M2239" s="24" t="e">
        <f>VLOOKUP($A2239,cash!$A$1:$B$3001,2,FALSE)</f>
        <v>#N/A</v>
      </c>
      <c r="N2239" s="24" t="e">
        <f t="shared" si="382"/>
        <v>#N/A</v>
      </c>
      <c r="P2239" s="24" t="e">
        <f t="shared" si="383"/>
        <v>#N/A</v>
      </c>
      <c r="Q2239" s="24" t="e">
        <f t="shared" si="384"/>
        <v>#N/A</v>
      </c>
      <c r="S2239" s="14" t="e">
        <f t="shared" si="385"/>
        <v>#N/A</v>
      </c>
      <c r="T2239" s="14" t="e">
        <f t="shared" si="386"/>
        <v>#N/A</v>
      </c>
      <c r="U2239" s="14" t="e">
        <f t="shared" si="387"/>
        <v>#N/A</v>
      </c>
      <c r="V2239" s="14">
        <f t="shared" si="388"/>
        <v>0</v>
      </c>
      <c r="W2239" s="14" t="e">
        <f t="shared" si="389"/>
        <v>#N/A</v>
      </c>
      <c r="X2239" s="14" t="e">
        <f t="shared" si="390"/>
        <v>#N/A</v>
      </c>
    </row>
    <row r="2240" spans="1:24">
      <c r="A2240" s="10">
        <f>europe!A2251</f>
        <v>0</v>
      </c>
      <c r="B2240" s="9" t="e">
        <f>VLOOKUP($A2240,europe!$A$1:$B$3014,2,FALSE)</f>
        <v>#N/A</v>
      </c>
      <c r="C2240" s="9">
        <f>VLOOKUP($A2240,man_neu!$A$1:$D$3001,4,FALSE)</f>
        <v>0</v>
      </c>
      <c r="D2240" s="24" t="e">
        <f>VLOOKUP($A2240,cash!$A$1:$B$3001,2,FALSE)</f>
        <v>#N/A</v>
      </c>
      <c r="E2240" s="9" t="e">
        <f>VLOOKUP($A2240,patri!$A$1:$B$3002,2,FALSE)</f>
        <v>#N/A</v>
      </c>
      <c r="G2240" s="9" t="e">
        <f>VLOOKUP($A2240,anteile!$A$4:$D$2615,anteile!B$12,FALSE)</f>
        <v>#N/A</v>
      </c>
      <c r="H2240" s="9" t="e">
        <f>VLOOKUP($A2240,anteile!$A$4:$D$2615,anteile!C$12,FALSE)</f>
        <v>#N/A</v>
      </c>
      <c r="I2240" s="9" t="e">
        <f>VLOOKUP($A2240,anteile!$A$4:$D$2615,anteile!D$12,FALSE)</f>
        <v>#N/A</v>
      </c>
      <c r="K2240" s="24" t="e">
        <f t="shared" si="380"/>
        <v>#N/A</v>
      </c>
      <c r="L2240" s="24" t="e">
        <f t="shared" si="381"/>
        <v>#N/A</v>
      </c>
      <c r="M2240" s="24" t="e">
        <f>VLOOKUP($A2240,cash!$A$1:$B$3001,2,FALSE)</f>
        <v>#N/A</v>
      </c>
      <c r="N2240" s="24" t="e">
        <f t="shared" si="382"/>
        <v>#N/A</v>
      </c>
      <c r="P2240" s="24" t="e">
        <f t="shared" si="383"/>
        <v>#N/A</v>
      </c>
      <c r="Q2240" s="24" t="e">
        <f t="shared" si="384"/>
        <v>#N/A</v>
      </c>
      <c r="S2240" s="14" t="e">
        <f t="shared" si="385"/>
        <v>#N/A</v>
      </c>
      <c r="T2240" s="14" t="e">
        <f t="shared" si="386"/>
        <v>#N/A</v>
      </c>
      <c r="U2240" s="14" t="e">
        <f t="shared" si="387"/>
        <v>#N/A</v>
      </c>
      <c r="V2240" s="14">
        <f t="shared" si="388"/>
        <v>0</v>
      </c>
      <c r="W2240" s="14" t="e">
        <f t="shared" si="389"/>
        <v>#N/A</v>
      </c>
      <c r="X2240" s="14" t="e">
        <f t="shared" si="390"/>
        <v>#N/A</v>
      </c>
    </row>
    <row r="2241" spans="1:24">
      <c r="A2241" s="10">
        <f>europe!A2252</f>
        <v>0</v>
      </c>
      <c r="B2241" s="9" t="e">
        <f>VLOOKUP($A2241,europe!$A$1:$B$3014,2,FALSE)</f>
        <v>#N/A</v>
      </c>
      <c r="C2241" s="9">
        <f>VLOOKUP($A2241,man_neu!$A$1:$D$3001,4,FALSE)</f>
        <v>0</v>
      </c>
      <c r="D2241" s="24" t="e">
        <f>VLOOKUP($A2241,cash!$A$1:$B$3001,2,FALSE)</f>
        <v>#N/A</v>
      </c>
      <c r="E2241" s="9" t="e">
        <f>VLOOKUP($A2241,patri!$A$1:$B$3002,2,FALSE)</f>
        <v>#N/A</v>
      </c>
      <c r="G2241" s="9" t="e">
        <f>VLOOKUP($A2241,anteile!$A$4:$D$2615,anteile!B$12,FALSE)</f>
        <v>#N/A</v>
      </c>
      <c r="H2241" s="9" t="e">
        <f>VLOOKUP($A2241,anteile!$A$4:$D$2615,anteile!C$12,FALSE)</f>
        <v>#N/A</v>
      </c>
      <c r="I2241" s="9" t="e">
        <f>VLOOKUP($A2241,anteile!$A$4:$D$2615,anteile!D$12,FALSE)</f>
        <v>#N/A</v>
      </c>
      <c r="K2241" s="24" t="e">
        <f t="shared" si="380"/>
        <v>#N/A</v>
      </c>
      <c r="L2241" s="24" t="e">
        <f t="shared" si="381"/>
        <v>#N/A</v>
      </c>
      <c r="M2241" s="24" t="e">
        <f>VLOOKUP($A2241,cash!$A$1:$B$3001,2,FALSE)</f>
        <v>#N/A</v>
      </c>
      <c r="N2241" s="24" t="e">
        <f t="shared" si="382"/>
        <v>#N/A</v>
      </c>
      <c r="P2241" s="24" t="e">
        <f t="shared" si="383"/>
        <v>#N/A</v>
      </c>
      <c r="Q2241" s="24" t="e">
        <f t="shared" si="384"/>
        <v>#N/A</v>
      </c>
      <c r="S2241" s="14" t="e">
        <f t="shared" si="385"/>
        <v>#N/A</v>
      </c>
      <c r="T2241" s="14" t="e">
        <f t="shared" si="386"/>
        <v>#N/A</v>
      </c>
      <c r="U2241" s="14" t="e">
        <f t="shared" si="387"/>
        <v>#N/A</v>
      </c>
      <c r="V2241" s="14">
        <f t="shared" si="388"/>
        <v>0</v>
      </c>
      <c r="W2241" s="14" t="e">
        <f t="shared" si="389"/>
        <v>#N/A</v>
      </c>
      <c r="X2241" s="14" t="e">
        <f t="shared" si="390"/>
        <v>#N/A</v>
      </c>
    </row>
    <row r="2242" spans="1:24">
      <c r="A2242" s="10">
        <f>europe!A2253</f>
        <v>0</v>
      </c>
      <c r="B2242" s="9" t="e">
        <f>VLOOKUP($A2242,europe!$A$1:$B$3014,2,FALSE)</f>
        <v>#N/A</v>
      </c>
      <c r="C2242" s="9">
        <f>VLOOKUP($A2242,man_neu!$A$1:$D$3001,4,FALSE)</f>
        <v>0</v>
      </c>
      <c r="D2242" s="24" t="e">
        <f>VLOOKUP($A2242,cash!$A$1:$B$3001,2,FALSE)</f>
        <v>#N/A</v>
      </c>
      <c r="E2242" s="9" t="e">
        <f>VLOOKUP($A2242,patri!$A$1:$B$3002,2,FALSE)</f>
        <v>#N/A</v>
      </c>
      <c r="G2242" s="9" t="e">
        <f>VLOOKUP($A2242,anteile!$A$4:$D$2615,anteile!B$12,FALSE)</f>
        <v>#N/A</v>
      </c>
      <c r="H2242" s="9" t="e">
        <f>VLOOKUP($A2242,anteile!$A$4:$D$2615,anteile!C$12,FALSE)</f>
        <v>#N/A</v>
      </c>
      <c r="I2242" s="9" t="e">
        <f>VLOOKUP($A2242,anteile!$A$4:$D$2615,anteile!D$12,FALSE)</f>
        <v>#N/A</v>
      </c>
      <c r="K2242" s="24" t="e">
        <f t="shared" si="380"/>
        <v>#N/A</v>
      </c>
      <c r="L2242" s="24" t="e">
        <f t="shared" si="381"/>
        <v>#N/A</v>
      </c>
      <c r="M2242" s="24" t="e">
        <f>VLOOKUP($A2242,cash!$A$1:$B$3001,2,FALSE)</f>
        <v>#N/A</v>
      </c>
      <c r="N2242" s="24" t="e">
        <f t="shared" si="382"/>
        <v>#N/A</v>
      </c>
      <c r="P2242" s="24" t="e">
        <f t="shared" si="383"/>
        <v>#N/A</v>
      </c>
      <c r="Q2242" s="24" t="e">
        <f t="shared" si="384"/>
        <v>#N/A</v>
      </c>
      <c r="S2242" s="14" t="e">
        <f t="shared" si="385"/>
        <v>#N/A</v>
      </c>
      <c r="T2242" s="14" t="e">
        <f t="shared" si="386"/>
        <v>#N/A</v>
      </c>
      <c r="U2242" s="14" t="e">
        <f t="shared" si="387"/>
        <v>#N/A</v>
      </c>
      <c r="V2242" s="14">
        <f t="shared" si="388"/>
        <v>0</v>
      </c>
      <c r="W2242" s="14" t="e">
        <f t="shared" si="389"/>
        <v>#N/A</v>
      </c>
      <c r="X2242" s="14" t="e">
        <f t="shared" si="390"/>
        <v>#N/A</v>
      </c>
    </row>
    <row r="2243" spans="1:24">
      <c r="A2243" s="10">
        <f>europe!A2254</f>
        <v>0</v>
      </c>
      <c r="B2243" s="9" t="e">
        <f>VLOOKUP($A2243,europe!$A$1:$B$3014,2,FALSE)</f>
        <v>#N/A</v>
      </c>
      <c r="C2243" s="9">
        <f>VLOOKUP($A2243,man_neu!$A$1:$D$3001,4,FALSE)</f>
        <v>0</v>
      </c>
      <c r="D2243" s="24" t="e">
        <f>VLOOKUP($A2243,cash!$A$1:$B$3001,2,FALSE)</f>
        <v>#N/A</v>
      </c>
      <c r="E2243" s="9" t="e">
        <f>VLOOKUP($A2243,patri!$A$1:$B$3002,2,FALSE)</f>
        <v>#N/A</v>
      </c>
      <c r="G2243" s="9" t="e">
        <f>VLOOKUP($A2243,anteile!$A$4:$D$2615,anteile!B$12,FALSE)</f>
        <v>#N/A</v>
      </c>
      <c r="H2243" s="9" t="e">
        <f>VLOOKUP($A2243,anteile!$A$4:$D$2615,anteile!C$12,FALSE)</f>
        <v>#N/A</v>
      </c>
      <c r="I2243" s="9" t="e">
        <f>VLOOKUP($A2243,anteile!$A$4:$D$2615,anteile!D$12,FALSE)</f>
        <v>#N/A</v>
      </c>
      <c r="K2243" s="24" t="e">
        <f t="shared" si="380"/>
        <v>#N/A</v>
      </c>
      <c r="L2243" s="24" t="e">
        <f t="shared" si="381"/>
        <v>#N/A</v>
      </c>
      <c r="M2243" s="24" t="e">
        <f>VLOOKUP($A2243,cash!$A$1:$B$3001,2,FALSE)</f>
        <v>#N/A</v>
      </c>
      <c r="N2243" s="24" t="e">
        <f t="shared" si="382"/>
        <v>#N/A</v>
      </c>
      <c r="P2243" s="24" t="e">
        <f t="shared" si="383"/>
        <v>#N/A</v>
      </c>
      <c r="Q2243" s="24" t="e">
        <f t="shared" si="384"/>
        <v>#N/A</v>
      </c>
      <c r="S2243" s="14" t="e">
        <f t="shared" si="385"/>
        <v>#N/A</v>
      </c>
      <c r="T2243" s="14" t="e">
        <f t="shared" si="386"/>
        <v>#N/A</v>
      </c>
      <c r="U2243" s="14" t="e">
        <f t="shared" si="387"/>
        <v>#N/A</v>
      </c>
      <c r="V2243" s="14">
        <f t="shared" si="388"/>
        <v>0</v>
      </c>
      <c r="W2243" s="14" t="e">
        <f t="shared" si="389"/>
        <v>#N/A</v>
      </c>
      <c r="X2243" s="14" t="e">
        <f t="shared" si="390"/>
        <v>#N/A</v>
      </c>
    </row>
    <row r="2244" spans="1:24">
      <c r="A2244" s="10">
        <f>europe!A2255</f>
        <v>0</v>
      </c>
      <c r="B2244" s="9" t="e">
        <f>VLOOKUP($A2244,europe!$A$1:$B$3014,2,FALSE)</f>
        <v>#N/A</v>
      </c>
      <c r="C2244" s="9">
        <f>VLOOKUP($A2244,man_neu!$A$1:$D$3001,4,FALSE)</f>
        <v>0</v>
      </c>
      <c r="D2244" s="24" t="e">
        <f>VLOOKUP($A2244,cash!$A$1:$B$3001,2,FALSE)</f>
        <v>#N/A</v>
      </c>
      <c r="E2244" s="9" t="e">
        <f>VLOOKUP($A2244,patri!$A$1:$B$3002,2,FALSE)</f>
        <v>#N/A</v>
      </c>
      <c r="G2244" s="9" t="e">
        <f>VLOOKUP($A2244,anteile!$A$4:$D$2615,anteile!B$12,FALSE)</f>
        <v>#N/A</v>
      </c>
      <c r="H2244" s="9" t="e">
        <f>VLOOKUP($A2244,anteile!$A$4:$D$2615,anteile!C$12,FALSE)</f>
        <v>#N/A</v>
      </c>
      <c r="I2244" s="9" t="e">
        <f>VLOOKUP($A2244,anteile!$A$4:$D$2615,anteile!D$12,FALSE)</f>
        <v>#N/A</v>
      </c>
      <c r="K2244" s="24" t="e">
        <f t="shared" si="380"/>
        <v>#N/A</v>
      </c>
      <c r="L2244" s="24" t="e">
        <f t="shared" si="381"/>
        <v>#N/A</v>
      </c>
      <c r="M2244" s="24" t="e">
        <f>VLOOKUP($A2244,cash!$A$1:$B$3001,2,FALSE)</f>
        <v>#N/A</v>
      </c>
      <c r="N2244" s="24" t="e">
        <f t="shared" si="382"/>
        <v>#N/A</v>
      </c>
      <c r="P2244" s="24" t="e">
        <f t="shared" si="383"/>
        <v>#N/A</v>
      </c>
      <c r="Q2244" s="24" t="e">
        <f t="shared" si="384"/>
        <v>#N/A</v>
      </c>
      <c r="S2244" s="14" t="e">
        <f t="shared" si="385"/>
        <v>#N/A</v>
      </c>
      <c r="T2244" s="14" t="e">
        <f t="shared" si="386"/>
        <v>#N/A</v>
      </c>
      <c r="U2244" s="14" t="e">
        <f t="shared" si="387"/>
        <v>#N/A</v>
      </c>
      <c r="V2244" s="14">
        <f t="shared" si="388"/>
        <v>0</v>
      </c>
      <c r="W2244" s="14" t="e">
        <f t="shared" si="389"/>
        <v>#N/A</v>
      </c>
      <c r="X2244" s="14" t="e">
        <f t="shared" si="390"/>
        <v>#N/A</v>
      </c>
    </row>
    <row r="2245" spans="1:24">
      <c r="A2245" s="10">
        <f>europe!A2256</f>
        <v>0</v>
      </c>
      <c r="B2245" s="9" t="e">
        <f>VLOOKUP($A2245,europe!$A$1:$B$3014,2,FALSE)</f>
        <v>#N/A</v>
      </c>
      <c r="C2245" s="9">
        <f>VLOOKUP($A2245,man_neu!$A$1:$D$3001,4,FALSE)</f>
        <v>0</v>
      </c>
      <c r="D2245" s="24" t="e">
        <f>VLOOKUP($A2245,cash!$A$1:$B$3001,2,FALSE)</f>
        <v>#N/A</v>
      </c>
      <c r="E2245" s="9" t="e">
        <f>VLOOKUP($A2245,patri!$A$1:$B$3002,2,FALSE)</f>
        <v>#N/A</v>
      </c>
      <c r="G2245" s="9" t="e">
        <f>VLOOKUP($A2245,anteile!$A$4:$D$2615,anteile!B$12,FALSE)</f>
        <v>#N/A</v>
      </c>
      <c r="H2245" s="9" t="e">
        <f>VLOOKUP($A2245,anteile!$A$4:$D$2615,anteile!C$12,FALSE)</f>
        <v>#N/A</v>
      </c>
      <c r="I2245" s="9" t="e">
        <f>VLOOKUP($A2245,anteile!$A$4:$D$2615,anteile!D$12,FALSE)</f>
        <v>#N/A</v>
      </c>
      <c r="K2245" s="24" t="e">
        <f t="shared" si="380"/>
        <v>#N/A</v>
      </c>
      <c r="L2245" s="24" t="e">
        <f t="shared" si="381"/>
        <v>#N/A</v>
      </c>
      <c r="M2245" s="24" t="e">
        <f>VLOOKUP($A2245,cash!$A$1:$B$3001,2,FALSE)</f>
        <v>#N/A</v>
      </c>
      <c r="N2245" s="24" t="e">
        <f t="shared" si="382"/>
        <v>#N/A</v>
      </c>
      <c r="P2245" s="24" t="e">
        <f t="shared" si="383"/>
        <v>#N/A</v>
      </c>
      <c r="Q2245" s="24" t="e">
        <f t="shared" si="384"/>
        <v>#N/A</v>
      </c>
      <c r="S2245" s="14" t="e">
        <f t="shared" si="385"/>
        <v>#N/A</v>
      </c>
      <c r="T2245" s="14" t="e">
        <f t="shared" si="386"/>
        <v>#N/A</v>
      </c>
      <c r="U2245" s="14" t="e">
        <f t="shared" si="387"/>
        <v>#N/A</v>
      </c>
      <c r="V2245" s="14">
        <f t="shared" si="388"/>
        <v>0</v>
      </c>
      <c r="W2245" s="14" t="e">
        <f t="shared" si="389"/>
        <v>#N/A</v>
      </c>
      <c r="X2245" s="14" t="e">
        <f t="shared" si="390"/>
        <v>#N/A</v>
      </c>
    </row>
    <row r="2246" spans="1:24">
      <c r="A2246" s="10">
        <f>europe!A2257</f>
        <v>0</v>
      </c>
      <c r="B2246" s="9" t="e">
        <f>VLOOKUP($A2246,europe!$A$1:$B$3014,2,FALSE)</f>
        <v>#N/A</v>
      </c>
      <c r="C2246" s="9">
        <f>VLOOKUP($A2246,man_neu!$A$1:$D$3001,4,FALSE)</f>
        <v>0</v>
      </c>
      <c r="D2246" s="24" t="e">
        <f>VLOOKUP($A2246,cash!$A$1:$B$3001,2,FALSE)</f>
        <v>#N/A</v>
      </c>
      <c r="E2246" s="9" t="e">
        <f>VLOOKUP($A2246,patri!$A$1:$B$3002,2,FALSE)</f>
        <v>#N/A</v>
      </c>
      <c r="G2246" s="9" t="e">
        <f>VLOOKUP($A2246,anteile!$A$4:$D$2615,anteile!B$12,FALSE)</f>
        <v>#N/A</v>
      </c>
      <c r="H2246" s="9" t="e">
        <f>VLOOKUP($A2246,anteile!$A$4:$D$2615,anteile!C$12,FALSE)</f>
        <v>#N/A</v>
      </c>
      <c r="I2246" s="9" t="e">
        <f>VLOOKUP($A2246,anteile!$A$4:$D$2615,anteile!D$12,FALSE)</f>
        <v>#N/A</v>
      </c>
      <c r="K2246" s="24" t="e">
        <f t="shared" si="380"/>
        <v>#N/A</v>
      </c>
      <c r="L2246" s="24" t="e">
        <f t="shared" si="381"/>
        <v>#N/A</v>
      </c>
      <c r="M2246" s="24" t="e">
        <f>VLOOKUP($A2246,cash!$A$1:$B$3001,2,FALSE)</f>
        <v>#N/A</v>
      </c>
      <c r="N2246" s="24" t="e">
        <f t="shared" si="382"/>
        <v>#N/A</v>
      </c>
      <c r="P2246" s="24" t="e">
        <f t="shared" si="383"/>
        <v>#N/A</v>
      </c>
      <c r="Q2246" s="24" t="e">
        <f t="shared" si="384"/>
        <v>#N/A</v>
      </c>
      <c r="S2246" s="14" t="e">
        <f t="shared" si="385"/>
        <v>#N/A</v>
      </c>
      <c r="T2246" s="14" t="e">
        <f t="shared" si="386"/>
        <v>#N/A</v>
      </c>
      <c r="U2246" s="14" t="e">
        <f t="shared" si="387"/>
        <v>#N/A</v>
      </c>
      <c r="V2246" s="14">
        <f t="shared" si="388"/>
        <v>0</v>
      </c>
      <c r="W2246" s="14" t="e">
        <f t="shared" si="389"/>
        <v>#N/A</v>
      </c>
      <c r="X2246" s="14" t="e">
        <f t="shared" si="390"/>
        <v>#N/A</v>
      </c>
    </row>
    <row r="2247" spans="1:24">
      <c r="A2247" s="10">
        <f>europe!A2258</f>
        <v>0</v>
      </c>
      <c r="B2247" s="9" t="e">
        <f>VLOOKUP($A2247,europe!$A$1:$B$3014,2,FALSE)</f>
        <v>#N/A</v>
      </c>
      <c r="C2247" s="9">
        <f>VLOOKUP($A2247,man_neu!$A$1:$D$3001,4,FALSE)</f>
        <v>0</v>
      </c>
      <c r="D2247" s="24" t="e">
        <f>VLOOKUP($A2247,cash!$A$1:$B$3001,2,FALSE)</f>
        <v>#N/A</v>
      </c>
      <c r="E2247" s="9" t="e">
        <f>VLOOKUP($A2247,patri!$A$1:$B$3002,2,FALSE)</f>
        <v>#N/A</v>
      </c>
      <c r="G2247" s="9" t="e">
        <f>VLOOKUP($A2247,anteile!$A$4:$D$2615,anteile!B$12,FALSE)</f>
        <v>#N/A</v>
      </c>
      <c r="H2247" s="9" t="e">
        <f>VLOOKUP($A2247,anteile!$A$4:$D$2615,anteile!C$12,FALSE)</f>
        <v>#N/A</v>
      </c>
      <c r="I2247" s="9" t="e">
        <f>VLOOKUP($A2247,anteile!$A$4:$D$2615,anteile!D$12,FALSE)</f>
        <v>#N/A</v>
      </c>
      <c r="K2247" s="24" t="e">
        <f t="shared" si="380"/>
        <v>#N/A</v>
      </c>
      <c r="L2247" s="24" t="e">
        <f t="shared" si="381"/>
        <v>#N/A</v>
      </c>
      <c r="M2247" s="24" t="e">
        <f>VLOOKUP($A2247,cash!$A$1:$B$3001,2,FALSE)</f>
        <v>#N/A</v>
      </c>
      <c r="N2247" s="24" t="e">
        <f t="shared" si="382"/>
        <v>#N/A</v>
      </c>
      <c r="P2247" s="24" t="e">
        <f t="shared" si="383"/>
        <v>#N/A</v>
      </c>
      <c r="Q2247" s="24" t="e">
        <f t="shared" si="384"/>
        <v>#N/A</v>
      </c>
      <c r="S2247" s="14" t="e">
        <f t="shared" si="385"/>
        <v>#N/A</v>
      </c>
      <c r="T2247" s="14" t="e">
        <f t="shared" si="386"/>
        <v>#N/A</v>
      </c>
      <c r="U2247" s="14" t="e">
        <f t="shared" si="387"/>
        <v>#N/A</v>
      </c>
      <c r="V2247" s="14">
        <f t="shared" si="388"/>
        <v>0</v>
      </c>
      <c r="W2247" s="14" t="e">
        <f t="shared" si="389"/>
        <v>#N/A</v>
      </c>
      <c r="X2247" s="14" t="e">
        <f t="shared" si="390"/>
        <v>#N/A</v>
      </c>
    </row>
    <row r="2248" spans="1:24">
      <c r="A2248" s="10">
        <f>europe!A2259</f>
        <v>0</v>
      </c>
      <c r="B2248" s="9" t="e">
        <f>VLOOKUP($A2248,europe!$A$1:$B$3014,2,FALSE)</f>
        <v>#N/A</v>
      </c>
      <c r="C2248" s="9">
        <f>VLOOKUP($A2248,man_neu!$A$1:$D$3001,4,FALSE)</f>
        <v>0</v>
      </c>
      <c r="D2248" s="24" t="e">
        <f>VLOOKUP($A2248,cash!$A$1:$B$3001,2,FALSE)</f>
        <v>#N/A</v>
      </c>
      <c r="E2248" s="9" t="e">
        <f>VLOOKUP($A2248,patri!$A$1:$B$3002,2,FALSE)</f>
        <v>#N/A</v>
      </c>
      <c r="G2248" s="9" t="e">
        <f>VLOOKUP($A2248,anteile!$A$4:$D$2615,anteile!B$12,FALSE)</f>
        <v>#N/A</v>
      </c>
      <c r="H2248" s="9" t="e">
        <f>VLOOKUP($A2248,anteile!$A$4:$D$2615,anteile!C$12,FALSE)</f>
        <v>#N/A</v>
      </c>
      <c r="I2248" s="9" t="e">
        <f>VLOOKUP($A2248,anteile!$A$4:$D$2615,anteile!D$12,FALSE)</f>
        <v>#N/A</v>
      </c>
      <c r="K2248" s="24" t="e">
        <f t="shared" si="380"/>
        <v>#N/A</v>
      </c>
      <c r="L2248" s="24" t="e">
        <f t="shared" si="381"/>
        <v>#N/A</v>
      </c>
      <c r="M2248" s="24" t="e">
        <f>VLOOKUP($A2248,cash!$A$1:$B$3001,2,FALSE)</f>
        <v>#N/A</v>
      </c>
      <c r="N2248" s="24" t="e">
        <f t="shared" si="382"/>
        <v>#N/A</v>
      </c>
      <c r="P2248" s="24" t="e">
        <f t="shared" si="383"/>
        <v>#N/A</v>
      </c>
      <c r="Q2248" s="24" t="e">
        <f t="shared" si="384"/>
        <v>#N/A</v>
      </c>
      <c r="S2248" s="14" t="e">
        <f t="shared" si="385"/>
        <v>#N/A</v>
      </c>
      <c r="T2248" s="14" t="e">
        <f t="shared" si="386"/>
        <v>#N/A</v>
      </c>
      <c r="U2248" s="14" t="e">
        <f t="shared" si="387"/>
        <v>#N/A</v>
      </c>
      <c r="V2248" s="14">
        <f t="shared" si="388"/>
        <v>0</v>
      </c>
      <c r="W2248" s="14" t="e">
        <f t="shared" si="389"/>
        <v>#N/A</v>
      </c>
      <c r="X2248" s="14" t="e">
        <f t="shared" si="390"/>
        <v>#N/A</v>
      </c>
    </row>
    <row r="2249" spans="1:24">
      <c r="A2249" s="10">
        <f>europe!A2260</f>
        <v>0</v>
      </c>
      <c r="B2249" s="9" t="e">
        <f>VLOOKUP($A2249,europe!$A$1:$B$3014,2,FALSE)</f>
        <v>#N/A</v>
      </c>
      <c r="C2249" s="9">
        <f>VLOOKUP($A2249,man_neu!$A$1:$D$3001,4,FALSE)</f>
        <v>0</v>
      </c>
      <c r="D2249" s="24" t="e">
        <f>VLOOKUP($A2249,cash!$A$1:$B$3001,2,FALSE)</f>
        <v>#N/A</v>
      </c>
      <c r="E2249" s="9" t="e">
        <f>VLOOKUP($A2249,patri!$A$1:$B$3002,2,FALSE)</f>
        <v>#N/A</v>
      </c>
      <c r="G2249" s="9" t="e">
        <f>VLOOKUP($A2249,anteile!$A$4:$D$2615,anteile!B$12,FALSE)</f>
        <v>#N/A</v>
      </c>
      <c r="H2249" s="9" t="e">
        <f>VLOOKUP($A2249,anteile!$A$4:$D$2615,anteile!C$12,FALSE)</f>
        <v>#N/A</v>
      </c>
      <c r="I2249" s="9" t="e">
        <f>VLOOKUP($A2249,anteile!$A$4:$D$2615,anteile!D$12,FALSE)</f>
        <v>#N/A</v>
      </c>
      <c r="K2249" s="24" t="e">
        <f t="shared" si="380"/>
        <v>#N/A</v>
      </c>
      <c r="L2249" s="24" t="e">
        <f t="shared" si="381"/>
        <v>#N/A</v>
      </c>
      <c r="M2249" s="24" t="e">
        <f>VLOOKUP($A2249,cash!$A$1:$B$3001,2,FALSE)</f>
        <v>#N/A</v>
      </c>
      <c r="N2249" s="24" t="e">
        <f t="shared" si="382"/>
        <v>#N/A</v>
      </c>
      <c r="P2249" s="24" t="e">
        <f t="shared" si="383"/>
        <v>#N/A</v>
      </c>
      <c r="Q2249" s="24" t="e">
        <f t="shared" si="384"/>
        <v>#N/A</v>
      </c>
      <c r="S2249" s="14" t="e">
        <f t="shared" si="385"/>
        <v>#N/A</v>
      </c>
      <c r="T2249" s="14" t="e">
        <f t="shared" si="386"/>
        <v>#N/A</v>
      </c>
      <c r="U2249" s="14" t="e">
        <f t="shared" si="387"/>
        <v>#N/A</v>
      </c>
      <c r="V2249" s="14">
        <f t="shared" si="388"/>
        <v>0</v>
      </c>
      <c r="W2249" s="14" t="e">
        <f t="shared" si="389"/>
        <v>#N/A</v>
      </c>
      <c r="X2249" s="14" t="e">
        <f t="shared" si="390"/>
        <v>#N/A</v>
      </c>
    </row>
    <row r="2250" spans="1:24">
      <c r="A2250" s="10">
        <f>europe!A2261</f>
        <v>0</v>
      </c>
      <c r="B2250" s="9" t="e">
        <f>VLOOKUP($A2250,europe!$A$1:$B$3014,2,FALSE)</f>
        <v>#N/A</v>
      </c>
      <c r="C2250" s="9">
        <f>VLOOKUP($A2250,man_neu!$A$1:$D$3001,4,FALSE)</f>
        <v>0</v>
      </c>
      <c r="D2250" s="24" t="e">
        <f>VLOOKUP($A2250,cash!$A$1:$B$3001,2,FALSE)</f>
        <v>#N/A</v>
      </c>
      <c r="E2250" s="9" t="e">
        <f>VLOOKUP($A2250,patri!$A$1:$B$3002,2,FALSE)</f>
        <v>#N/A</v>
      </c>
      <c r="G2250" s="9" t="e">
        <f>VLOOKUP($A2250,anteile!$A$4:$D$2615,anteile!B$12,FALSE)</f>
        <v>#N/A</v>
      </c>
      <c r="H2250" s="9" t="e">
        <f>VLOOKUP($A2250,anteile!$A$4:$D$2615,anteile!C$12,FALSE)</f>
        <v>#N/A</v>
      </c>
      <c r="I2250" s="9" t="e">
        <f>VLOOKUP($A2250,anteile!$A$4:$D$2615,anteile!D$12,FALSE)</f>
        <v>#N/A</v>
      </c>
      <c r="K2250" s="24" t="e">
        <f t="shared" si="380"/>
        <v>#N/A</v>
      </c>
      <c r="L2250" s="24" t="e">
        <f t="shared" si="381"/>
        <v>#N/A</v>
      </c>
      <c r="M2250" s="24" t="e">
        <f>VLOOKUP($A2250,cash!$A$1:$B$3001,2,FALSE)</f>
        <v>#N/A</v>
      </c>
      <c r="N2250" s="24" t="e">
        <f t="shared" si="382"/>
        <v>#N/A</v>
      </c>
      <c r="P2250" s="24" t="e">
        <f t="shared" si="383"/>
        <v>#N/A</v>
      </c>
      <c r="Q2250" s="24" t="e">
        <f t="shared" si="384"/>
        <v>#N/A</v>
      </c>
      <c r="S2250" s="14" t="e">
        <f t="shared" si="385"/>
        <v>#N/A</v>
      </c>
      <c r="T2250" s="14" t="e">
        <f t="shared" si="386"/>
        <v>#N/A</v>
      </c>
      <c r="U2250" s="14" t="e">
        <f t="shared" si="387"/>
        <v>#N/A</v>
      </c>
      <c r="V2250" s="14">
        <f t="shared" si="388"/>
        <v>0</v>
      </c>
      <c r="W2250" s="14" t="e">
        <f t="shared" si="389"/>
        <v>#N/A</v>
      </c>
      <c r="X2250" s="14" t="e">
        <f t="shared" si="390"/>
        <v>#N/A</v>
      </c>
    </row>
    <row r="2251" spans="1:24">
      <c r="A2251" s="10">
        <f>europe!A2262</f>
        <v>0</v>
      </c>
      <c r="B2251" s="9" t="e">
        <f>VLOOKUP($A2251,europe!$A$1:$B$3014,2,FALSE)</f>
        <v>#N/A</v>
      </c>
      <c r="C2251" s="9">
        <f>VLOOKUP($A2251,man_neu!$A$1:$D$3001,4,FALSE)</f>
        <v>0</v>
      </c>
      <c r="D2251" s="24" t="e">
        <f>VLOOKUP($A2251,cash!$A$1:$B$3001,2,FALSE)</f>
        <v>#N/A</v>
      </c>
      <c r="E2251" s="9" t="e">
        <f>VLOOKUP($A2251,patri!$A$1:$B$3002,2,FALSE)</f>
        <v>#N/A</v>
      </c>
      <c r="G2251" s="9" t="e">
        <f>VLOOKUP($A2251,anteile!$A$4:$D$2615,anteile!B$12,FALSE)</f>
        <v>#N/A</v>
      </c>
      <c r="H2251" s="9" t="e">
        <f>VLOOKUP($A2251,anteile!$A$4:$D$2615,anteile!C$12,FALSE)</f>
        <v>#N/A</v>
      </c>
      <c r="I2251" s="9" t="e">
        <f>VLOOKUP($A2251,anteile!$A$4:$D$2615,anteile!D$12,FALSE)</f>
        <v>#N/A</v>
      </c>
      <c r="K2251" s="24" t="e">
        <f t="shared" si="380"/>
        <v>#N/A</v>
      </c>
      <c r="L2251" s="24" t="e">
        <f t="shared" si="381"/>
        <v>#N/A</v>
      </c>
      <c r="M2251" s="24" t="e">
        <f>VLOOKUP($A2251,cash!$A$1:$B$3001,2,FALSE)</f>
        <v>#N/A</v>
      </c>
      <c r="N2251" s="24" t="e">
        <f t="shared" si="382"/>
        <v>#N/A</v>
      </c>
      <c r="P2251" s="24" t="e">
        <f t="shared" si="383"/>
        <v>#N/A</v>
      </c>
      <c r="Q2251" s="24" t="e">
        <f t="shared" si="384"/>
        <v>#N/A</v>
      </c>
      <c r="S2251" s="14" t="e">
        <f t="shared" si="385"/>
        <v>#N/A</v>
      </c>
      <c r="T2251" s="14" t="e">
        <f t="shared" si="386"/>
        <v>#N/A</v>
      </c>
      <c r="U2251" s="14" t="e">
        <f t="shared" si="387"/>
        <v>#N/A</v>
      </c>
      <c r="V2251" s="14">
        <f t="shared" si="388"/>
        <v>0</v>
      </c>
      <c r="W2251" s="14" t="e">
        <f t="shared" si="389"/>
        <v>#N/A</v>
      </c>
      <c r="X2251" s="14" t="e">
        <f t="shared" si="390"/>
        <v>#N/A</v>
      </c>
    </row>
    <row r="2252" spans="1:24">
      <c r="A2252" s="10">
        <f>europe!A2263</f>
        <v>0</v>
      </c>
      <c r="B2252" s="9" t="e">
        <f>VLOOKUP($A2252,europe!$A$1:$B$3014,2,FALSE)</f>
        <v>#N/A</v>
      </c>
      <c r="C2252" s="9">
        <f>VLOOKUP($A2252,man_neu!$A$1:$D$3001,4,FALSE)</f>
        <v>0</v>
      </c>
      <c r="D2252" s="24" t="e">
        <f>VLOOKUP($A2252,cash!$A$1:$B$3001,2,FALSE)</f>
        <v>#N/A</v>
      </c>
      <c r="E2252" s="9" t="e">
        <f>VLOOKUP($A2252,patri!$A$1:$B$3002,2,FALSE)</f>
        <v>#N/A</v>
      </c>
      <c r="G2252" s="9" t="e">
        <f>VLOOKUP($A2252,anteile!$A$4:$D$2615,anteile!B$12,FALSE)</f>
        <v>#N/A</v>
      </c>
      <c r="H2252" s="9" t="e">
        <f>VLOOKUP($A2252,anteile!$A$4:$D$2615,anteile!C$12,FALSE)</f>
        <v>#N/A</v>
      </c>
      <c r="I2252" s="9" t="e">
        <f>VLOOKUP($A2252,anteile!$A$4:$D$2615,anteile!D$12,FALSE)</f>
        <v>#N/A</v>
      </c>
      <c r="K2252" s="24" t="e">
        <f t="shared" si="380"/>
        <v>#N/A</v>
      </c>
      <c r="L2252" s="24" t="e">
        <f t="shared" si="381"/>
        <v>#N/A</v>
      </c>
      <c r="M2252" s="24" t="e">
        <f>VLOOKUP($A2252,cash!$A$1:$B$3001,2,FALSE)</f>
        <v>#N/A</v>
      </c>
      <c r="N2252" s="24" t="e">
        <f t="shared" si="382"/>
        <v>#N/A</v>
      </c>
      <c r="P2252" s="24" t="e">
        <f t="shared" si="383"/>
        <v>#N/A</v>
      </c>
      <c r="Q2252" s="24" t="e">
        <f t="shared" si="384"/>
        <v>#N/A</v>
      </c>
      <c r="S2252" s="14" t="e">
        <f t="shared" si="385"/>
        <v>#N/A</v>
      </c>
      <c r="T2252" s="14" t="e">
        <f t="shared" si="386"/>
        <v>#N/A</v>
      </c>
      <c r="U2252" s="14" t="e">
        <f t="shared" si="387"/>
        <v>#N/A</v>
      </c>
      <c r="V2252" s="14">
        <f t="shared" si="388"/>
        <v>0</v>
      </c>
      <c r="W2252" s="14" t="e">
        <f t="shared" si="389"/>
        <v>#N/A</v>
      </c>
      <c r="X2252" s="14" t="e">
        <f t="shared" si="390"/>
        <v>#N/A</v>
      </c>
    </row>
    <row r="2253" spans="1:24">
      <c r="A2253" s="10">
        <f>europe!A2264</f>
        <v>0</v>
      </c>
      <c r="B2253" s="9" t="e">
        <f>VLOOKUP($A2253,europe!$A$1:$B$3014,2,FALSE)</f>
        <v>#N/A</v>
      </c>
      <c r="C2253" s="9">
        <f>VLOOKUP($A2253,man_neu!$A$1:$D$3001,4,FALSE)</f>
        <v>0</v>
      </c>
      <c r="D2253" s="24" t="e">
        <f>VLOOKUP($A2253,cash!$A$1:$B$3001,2,FALSE)</f>
        <v>#N/A</v>
      </c>
      <c r="E2253" s="9" t="e">
        <f>VLOOKUP($A2253,patri!$A$1:$B$3002,2,FALSE)</f>
        <v>#N/A</v>
      </c>
      <c r="G2253" s="9" t="e">
        <f>VLOOKUP($A2253,anteile!$A$4:$D$2615,anteile!B$12,FALSE)</f>
        <v>#N/A</v>
      </c>
      <c r="H2253" s="9" t="e">
        <f>VLOOKUP($A2253,anteile!$A$4:$D$2615,anteile!C$12,FALSE)</f>
        <v>#N/A</v>
      </c>
      <c r="I2253" s="9" t="e">
        <f>VLOOKUP($A2253,anteile!$A$4:$D$2615,anteile!D$12,FALSE)</f>
        <v>#N/A</v>
      </c>
      <c r="K2253" s="24" t="e">
        <f t="shared" si="380"/>
        <v>#N/A</v>
      </c>
      <c r="L2253" s="24" t="e">
        <f t="shared" si="381"/>
        <v>#N/A</v>
      </c>
      <c r="M2253" s="24" t="e">
        <f>VLOOKUP($A2253,cash!$A$1:$B$3001,2,FALSE)</f>
        <v>#N/A</v>
      </c>
      <c r="N2253" s="24" t="e">
        <f t="shared" si="382"/>
        <v>#N/A</v>
      </c>
      <c r="P2253" s="24" t="e">
        <f t="shared" si="383"/>
        <v>#N/A</v>
      </c>
      <c r="Q2253" s="24" t="e">
        <f t="shared" si="384"/>
        <v>#N/A</v>
      </c>
      <c r="S2253" s="14" t="e">
        <f t="shared" si="385"/>
        <v>#N/A</v>
      </c>
      <c r="T2253" s="14" t="e">
        <f t="shared" si="386"/>
        <v>#N/A</v>
      </c>
      <c r="U2253" s="14" t="e">
        <f t="shared" si="387"/>
        <v>#N/A</v>
      </c>
      <c r="V2253" s="14">
        <f t="shared" si="388"/>
        <v>0</v>
      </c>
      <c r="W2253" s="14" t="e">
        <f t="shared" si="389"/>
        <v>#N/A</v>
      </c>
      <c r="X2253" s="14" t="e">
        <f t="shared" si="390"/>
        <v>#N/A</v>
      </c>
    </row>
    <row r="2254" spans="1:24">
      <c r="A2254" s="10">
        <f>europe!A2265</f>
        <v>0</v>
      </c>
      <c r="B2254" s="9" t="e">
        <f>VLOOKUP($A2254,europe!$A$1:$B$3014,2,FALSE)</f>
        <v>#N/A</v>
      </c>
      <c r="C2254" s="9">
        <f>VLOOKUP($A2254,man_neu!$A$1:$D$3001,4,FALSE)</f>
        <v>0</v>
      </c>
      <c r="D2254" s="24" t="e">
        <f>VLOOKUP($A2254,cash!$A$1:$B$3001,2,FALSE)</f>
        <v>#N/A</v>
      </c>
      <c r="E2254" s="9" t="e">
        <f>VLOOKUP($A2254,patri!$A$1:$B$3002,2,FALSE)</f>
        <v>#N/A</v>
      </c>
      <c r="G2254" s="9" t="e">
        <f>VLOOKUP($A2254,anteile!$A$4:$D$2615,anteile!B$12,FALSE)</f>
        <v>#N/A</v>
      </c>
      <c r="H2254" s="9" t="e">
        <f>VLOOKUP($A2254,anteile!$A$4:$D$2615,anteile!C$12,FALSE)</f>
        <v>#N/A</v>
      </c>
      <c r="I2254" s="9" t="e">
        <f>VLOOKUP($A2254,anteile!$A$4:$D$2615,anteile!D$12,FALSE)</f>
        <v>#N/A</v>
      </c>
      <c r="K2254" s="24" t="e">
        <f t="shared" ref="K2254:K2317" si="391">B2254*G2254</f>
        <v>#N/A</v>
      </c>
      <c r="L2254" s="24" t="e">
        <f t="shared" ref="L2254:L2317" si="392">C2254*H2254</f>
        <v>#N/A</v>
      </c>
      <c r="M2254" s="24" t="e">
        <f>VLOOKUP($A2254,cash!$A$1:$B$3001,2,FALSE)</f>
        <v>#N/A</v>
      </c>
      <c r="N2254" s="24" t="e">
        <f t="shared" ref="N2254:N2317" si="393">E2254*I2254</f>
        <v>#N/A</v>
      </c>
      <c r="P2254" s="24" t="e">
        <f t="shared" si="383"/>
        <v>#N/A</v>
      </c>
      <c r="Q2254" s="24" t="e">
        <f t="shared" si="384"/>
        <v>#N/A</v>
      </c>
      <c r="S2254" s="14" t="e">
        <f t="shared" si="385"/>
        <v>#N/A</v>
      </c>
      <c r="T2254" s="14" t="e">
        <f t="shared" si="386"/>
        <v>#N/A</v>
      </c>
      <c r="U2254" s="14" t="e">
        <f t="shared" si="387"/>
        <v>#N/A</v>
      </c>
      <c r="V2254" s="14">
        <f t="shared" si="388"/>
        <v>0</v>
      </c>
      <c r="W2254" s="14" t="e">
        <f t="shared" si="389"/>
        <v>#N/A</v>
      </c>
      <c r="X2254" s="14" t="e">
        <f t="shared" si="390"/>
        <v>#N/A</v>
      </c>
    </row>
    <row r="2255" spans="1:24">
      <c r="A2255" s="10">
        <f>europe!A2266</f>
        <v>0</v>
      </c>
      <c r="B2255" s="9" t="e">
        <f>VLOOKUP($A2255,europe!$A$1:$B$3014,2,FALSE)</f>
        <v>#N/A</v>
      </c>
      <c r="C2255" s="9">
        <f>VLOOKUP($A2255,man_neu!$A$1:$D$3001,4,FALSE)</f>
        <v>0</v>
      </c>
      <c r="D2255" s="24" t="e">
        <f>VLOOKUP($A2255,cash!$A$1:$B$3001,2,FALSE)</f>
        <v>#N/A</v>
      </c>
      <c r="E2255" s="9" t="e">
        <f>VLOOKUP($A2255,patri!$A$1:$B$3002,2,FALSE)</f>
        <v>#N/A</v>
      </c>
      <c r="G2255" s="9" t="e">
        <f>VLOOKUP($A2255,anteile!$A$4:$D$2615,anteile!B$12,FALSE)</f>
        <v>#N/A</v>
      </c>
      <c r="H2255" s="9" t="e">
        <f>VLOOKUP($A2255,anteile!$A$4:$D$2615,anteile!C$12,FALSE)</f>
        <v>#N/A</v>
      </c>
      <c r="I2255" s="9" t="e">
        <f>VLOOKUP($A2255,anteile!$A$4:$D$2615,anteile!D$12,FALSE)</f>
        <v>#N/A</v>
      </c>
      <c r="K2255" s="24" t="e">
        <f t="shared" si="391"/>
        <v>#N/A</v>
      </c>
      <c r="L2255" s="24" t="e">
        <f t="shared" si="392"/>
        <v>#N/A</v>
      </c>
      <c r="M2255" s="24" t="e">
        <f>VLOOKUP($A2255,cash!$A$1:$B$3001,2,FALSE)</f>
        <v>#N/A</v>
      </c>
      <c r="N2255" s="24" t="e">
        <f t="shared" si="393"/>
        <v>#N/A</v>
      </c>
      <c r="P2255" s="24" t="e">
        <f t="shared" ref="P2255:P2318" si="394">SUM(K2255:M2255)</f>
        <v>#N/A</v>
      </c>
      <c r="Q2255" s="24" t="e">
        <f t="shared" ref="Q2255:Q2318" si="395">N2255</f>
        <v>#N/A</v>
      </c>
      <c r="S2255" s="14" t="e">
        <f t="shared" ref="S2255:S2318" si="396">P2255/P$6*100</f>
        <v>#N/A</v>
      </c>
      <c r="T2255" s="14" t="e">
        <f t="shared" ref="T2255:T2318" si="397">Q2255/Q$6*100</f>
        <v>#N/A</v>
      </c>
      <c r="U2255" s="14" t="e">
        <f t="shared" ref="U2255:U2318" si="398">B2255/B$6*100</f>
        <v>#N/A</v>
      </c>
      <c r="V2255" s="14">
        <f t="shared" ref="V2255:V2318" si="399">C2255/C$6*100</f>
        <v>0</v>
      </c>
      <c r="W2255" s="14" t="e">
        <f t="shared" ref="W2255:W2318" si="400">D2255/D$6*100</f>
        <v>#N/A</v>
      </c>
      <c r="X2255" s="14" t="e">
        <f t="shared" ref="X2255:X2318" si="401">E2255/E$6*100</f>
        <v>#N/A</v>
      </c>
    </row>
    <row r="2256" spans="1:24">
      <c r="A2256" s="10">
        <f>europe!A2267</f>
        <v>0</v>
      </c>
      <c r="B2256" s="9" t="e">
        <f>VLOOKUP($A2256,europe!$A$1:$B$3014,2,FALSE)</f>
        <v>#N/A</v>
      </c>
      <c r="C2256" s="9">
        <f>VLOOKUP($A2256,man_neu!$A$1:$D$3001,4,FALSE)</f>
        <v>0</v>
      </c>
      <c r="D2256" s="24" t="e">
        <f>VLOOKUP($A2256,cash!$A$1:$B$3001,2,FALSE)</f>
        <v>#N/A</v>
      </c>
      <c r="E2256" s="9" t="e">
        <f>VLOOKUP($A2256,patri!$A$1:$B$3002,2,FALSE)</f>
        <v>#N/A</v>
      </c>
      <c r="G2256" s="9" t="e">
        <f>VLOOKUP($A2256,anteile!$A$4:$D$2615,anteile!B$12,FALSE)</f>
        <v>#N/A</v>
      </c>
      <c r="H2256" s="9" t="e">
        <f>VLOOKUP($A2256,anteile!$A$4:$D$2615,anteile!C$12,FALSE)</f>
        <v>#N/A</v>
      </c>
      <c r="I2256" s="9" t="e">
        <f>VLOOKUP($A2256,anteile!$A$4:$D$2615,anteile!D$12,FALSE)</f>
        <v>#N/A</v>
      </c>
      <c r="K2256" s="24" t="e">
        <f t="shared" si="391"/>
        <v>#N/A</v>
      </c>
      <c r="L2256" s="24" t="e">
        <f t="shared" si="392"/>
        <v>#N/A</v>
      </c>
      <c r="M2256" s="24" t="e">
        <f>VLOOKUP($A2256,cash!$A$1:$B$3001,2,FALSE)</f>
        <v>#N/A</v>
      </c>
      <c r="N2256" s="24" t="e">
        <f t="shared" si="393"/>
        <v>#N/A</v>
      </c>
      <c r="P2256" s="24" t="e">
        <f t="shared" si="394"/>
        <v>#N/A</v>
      </c>
      <c r="Q2256" s="24" t="e">
        <f t="shared" si="395"/>
        <v>#N/A</v>
      </c>
      <c r="S2256" s="14" t="e">
        <f t="shared" si="396"/>
        <v>#N/A</v>
      </c>
      <c r="T2256" s="14" t="e">
        <f t="shared" si="397"/>
        <v>#N/A</v>
      </c>
      <c r="U2256" s="14" t="e">
        <f t="shared" si="398"/>
        <v>#N/A</v>
      </c>
      <c r="V2256" s="14">
        <f t="shared" si="399"/>
        <v>0</v>
      </c>
      <c r="W2256" s="14" t="e">
        <f t="shared" si="400"/>
        <v>#N/A</v>
      </c>
      <c r="X2256" s="14" t="e">
        <f t="shared" si="401"/>
        <v>#N/A</v>
      </c>
    </row>
    <row r="2257" spans="1:24">
      <c r="A2257" s="10">
        <f>europe!A2268</f>
        <v>0</v>
      </c>
      <c r="B2257" s="9" t="e">
        <f>VLOOKUP($A2257,europe!$A$1:$B$3014,2,FALSE)</f>
        <v>#N/A</v>
      </c>
      <c r="C2257" s="9">
        <f>VLOOKUP($A2257,man_neu!$A$1:$D$3001,4,FALSE)</f>
        <v>0</v>
      </c>
      <c r="D2257" s="24" t="e">
        <f>VLOOKUP($A2257,cash!$A$1:$B$3001,2,FALSE)</f>
        <v>#N/A</v>
      </c>
      <c r="E2257" s="9" t="e">
        <f>VLOOKUP($A2257,patri!$A$1:$B$3002,2,FALSE)</f>
        <v>#N/A</v>
      </c>
      <c r="G2257" s="9" t="e">
        <f>VLOOKUP($A2257,anteile!$A$4:$D$2615,anteile!B$12,FALSE)</f>
        <v>#N/A</v>
      </c>
      <c r="H2257" s="9" t="e">
        <f>VLOOKUP($A2257,anteile!$A$4:$D$2615,anteile!C$12,FALSE)</f>
        <v>#N/A</v>
      </c>
      <c r="I2257" s="9" t="e">
        <f>VLOOKUP($A2257,anteile!$A$4:$D$2615,anteile!D$12,FALSE)</f>
        <v>#N/A</v>
      </c>
      <c r="K2257" s="24" t="e">
        <f t="shared" si="391"/>
        <v>#N/A</v>
      </c>
      <c r="L2257" s="24" t="e">
        <f t="shared" si="392"/>
        <v>#N/A</v>
      </c>
      <c r="M2257" s="24" t="e">
        <f>VLOOKUP($A2257,cash!$A$1:$B$3001,2,FALSE)</f>
        <v>#N/A</v>
      </c>
      <c r="N2257" s="24" t="e">
        <f t="shared" si="393"/>
        <v>#N/A</v>
      </c>
      <c r="P2257" s="24" t="e">
        <f t="shared" si="394"/>
        <v>#N/A</v>
      </c>
      <c r="Q2257" s="24" t="e">
        <f t="shared" si="395"/>
        <v>#N/A</v>
      </c>
      <c r="S2257" s="14" t="e">
        <f t="shared" si="396"/>
        <v>#N/A</v>
      </c>
      <c r="T2257" s="14" t="e">
        <f t="shared" si="397"/>
        <v>#N/A</v>
      </c>
      <c r="U2257" s="14" t="e">
        <f t="shared" si="398"/>
        <v>#N/A</v>
      </c>
      <c r="V2257" s="14">
        <f t="shared" si="399"/>
        <v>0</v>
      </c>
      <c r="W2257" s="14" t="e">
        <f t="shared" si="400"/>
        <v>#N/A</v>
      </c>
      <c r="X2257" s="14" t="e">
        <f t="shared" si="401"/>
        <v>#N/A</v>
      </c>
    </row>
    <row r="2258" spans="1:24">
      <c r="A2258" s="10">
        <f>europe!A2269</f>
        <v>0</v>
      </c>
      <c r="B2258" s="9" t="e">
        <f>VLOOKUP($A2258,europe!$A$1:$B$3014,2,FALSE)</f>
        <v>#N/A</v>
      </c>
      <c r="C2258" s="9">
        <f>VLOOKUP($A2258,man_neu!$A$1:$D$3001,4,FALSE)</f>
        <v>0</v>
      </c>
      <c r="D2258" s="24" t="e">
        <f>VLOOKUP($A2258,cash!$A$1:$B$3001,2,FALSE)</f>
        <v>#N/A</v>
      </c>
      <c r="E2258" s="9" t="e">
        <f>VLOOKUP($A2258,patri!$A$1:$B$3002,2,FALSE)</f>
        <v>#N/A</v>
      </c>
      <c r="G2258" s="9" t="e">
        <f>VLOOKUP($A2258,anteile!$A$4:$D$2615,anteile!B$12,FALSE)</f>
        <v>#N/A</v>
      </c>
      <c r="H2258" s="9" t="e">
        <f>VLOOKUP($A2258,anteile!$A$4:$D$2615,anteile!C$12,FALSE)</f>
        <v>#N/A</v>
      </c>
      <c r="I2258" s="9" t="e">
        <f>VLOOKUP($A2258,anteile!$A$4:$D$2615,anteile!D$12,FALSE)</f>
        <v>#N/A</v>
      </c>
      <c r="K2258" s="24" t="e">
        <f t="shared" si="391"/>
        <v>#N/A</v>
      </c>
      <c r="L2258" s="24" t="e">
        <f t="shared" si="392"/>
        <v>#N/A</v>
      </c>
      <c r="M2258" s="24" t="e">
        <f>VLOOKUP($A2258,cash!$A$1:$B$3001,2,FALSE)</f>
        <v>#N/A</v>
      </c>
      <c r="N2258" s="24" t="e">
        <f t="shared" si="393"/>
        <v>#N/A</v>
      </c>
      <c r="P2258" s="24" t="e">
        <f t="shared" si="394"/>
        <v>#N/A</v>
      </c>
      <c r="Q2258" s="24" t="e">
        <f t="shared" si="395"/>
        <v>#N/A</v>
      </c>
      <c r="S2258" s="14" t="e">
        <f t="shared" si="396"/>
        <v>#N/A</v>
      </c>
      <c r="T2258" s="14" t="e">
        <f t="shared" si="397"/>
        <v>#N/A</v>
      </c>
      <c r="U2258" s="14" t="e">
        <f t="shared" si="398"/>
        <v>#N/A</v>
      </c>
      <c r="V2258" s="14">
        <f t="shared" si="399"/>
        <v>0</v>
      </c>
      <c r="W2258" s="14" t="e">
        <f t="shared" si="400"/>
        <v>#N/A</v>
      </c>
      <c r="X2258" s="14" t="e">
        <f t="shared" si="401"/>
        <v>#N/A</v>
      </c>
    </row>
    <row r="2259" spans="1:24">
      <c r="A2259" s="10">
        <f>europe!A2270</f>
        <v>0</v>
      </c>
      <c r="B2259" s="9" t="e">
        <f>VLOOKUP($A2259,europe!$A$1:$B$3014,2,FALSE)</f>
        <v>#N/A</v>
      </c>
      <c r="C2259" s="9">
        <f>VLOOKUP($A2259,man_neu!$A$1:$D$3001,4,FALSE)</f>
        <v>0</v>
      </c>
      <c r="D2259" s="24" t="e">
        <f>VLOOKUP($A2259,cash!$A$1:$B$3001,2,FALSE)</f>
        <v>#N/A</v>
      </c>
      <c r="E2259" s="9" t="e">
        <f>VLOOKUP($A2259,patri!$A$1:$B$3002,2,FALSE)</f>
        <v>#N/A</v>
      </c>
      <c r="G2259" s="9" t="e">
        <f>VLOOKUP($A2259,anteile!$A$4:$D$2615,anteile!B$12,FALSE)</f>
        <v>#N/A</v>
      </c>
      <c r="H2259" s="9" t="e">
        <f>VLOOKUP($A2259,anteile!$A$4:$D$2615,anteile!C$12,FALSE)</f>
        <v>#N/A</v>
      </c>
      <c r="I2259" s="9" t="e">
        <f>VLOOKUP($A2259,anteile!$A$4:$D$2615,anteile!D$12,FALSE)</f>
        <v>#N/A</v>
      </c>
      <c r="K2259" s="24" t="e">
        <f t="shared" si="391"/>
        <v>#N/A</v>
      </c>
      <c r="L2259" s="24" t="e">
        <f t="shared" si="392"/>
        <v>#N/A</v>
      </c>
      <c r="M2259" s="24" t="e">
        <f>VLOOKUP($A2259,cash!$A$1:$B$3001,2,FALSE)</f>
        <v>#N/A</v>
      </c>
      <c r="N2259" s="24" t="e">
        <f t="shared" si="393"/>
        <v>#N/A</v>
      </c>
      <c r="P2259" s="24" t="e">
        <f t="shared" si="394"/>
        <v>#N/A</v>
      </c>
      <c r="Q2259" s="24" t="e">
        <f t="shared" si="395"/>
        <v>#N/A</v>
      </c>
      <c r="S2259" s="14" t="e">
        <f t="shared" si="396"/>
        <v>#N/A</v>
      </c>
      <c r="T2259" s="14" t="e">
        <f t="shared" si="397"/>
        <v>#N/A</v>
      </c>
      <c r="U2259" s="14" t="e">
        <f t="shared" si="398"/>
        <v>#N/A</v>
      </c>
      <c r="V2259" s="14">
        <f t="shared" si="399"/>
        <v>0</v>
      </c>
      <c r="W2259" s="14" t="e">
        <f t="shared" si="400"/>
        <v>#N/A</v>
      </c>
      <c r="X2259" s="14" t="e">
        <f t="shared" si="401"/>
        <v>#N/A</v>
      </c>
    </row>
    <row r="2260" spans="1:24">
      <c r="A2260" s="10">
        <f>europe!A2271</f>
        <v>0</v>
      </c>
      <c r="B2260" s="9" t="e">
        <f>VLOOKUP($A2260,europe!$A$1:$B$3014,2,FALSE)</f>
        <v>#N/A</v>
      </c>
      <c r="C2260" s="9">
        <f>VLOOKUP($A2260,man_neu!$A$1:$D$3001,4,FALSE)</f>
        <v>0</v>
      </c>
      <c r="D2260" s="24" t="e">
        <f>VLOOKUP($A2260,cash!$A$1:$B$3001,2,FALSE)</f>
        <v>#N/A</v>
      </c>
      <c r="E2260" s="9" t="e">
        <f>VLOOKUP($A2260,patri!$A$1:$B$3002,2,FALSE)</f>
        <v>#N/A</v>
      </c>
      <c r="G2260" s="9" t="e">
        <f>VLOOKUP($A2260,anteile!$A$4:$D$2615,anteile!B$12,FALSE)</f>
        <v>#N/A</v>
      </c>
      <c r="H2260" s="9" t="e">
        <f>VLOOKUP($A2260,anteile!$A$4:$D$2615,anteile!C$12,FALSE)</f>
        <v>#N/A</v>
      </c>
      <c r="I2260" s="9" t="e">
        <f>VLOOKUP($A2260,anteile!$A$4:$D$2615,anteile!D$12,FALSE)</f>
        <v>#N/A</v>
      </c>
      <c r="K2260" s="24" t="e">
        <f t="shared" si="391"/>
        <v>#N/A</v>
      </c>
      <c r="L2260" s="24" t="e">
        <f t="shared" si="392"/>
        <v>#N/A</v>
      </c>
      <c r="M2260" s="24" t="e">
        <f>VLOOKUP($A2260,cash!$A$1:$B$3001,2,FALSE)</f>
        <v>#N/A</v>
      </c>
      <c r="N2260" s="24" t="e">
        <f t="shared" si="393"/>
        <v>#N/A</v>
      </c>
      <c r="P2260" s="24" t="e">
        <f t="shared" si="394"/>
        <v>#N/A</v>
      </c>
      <c r="Q2260" s="24" t="e">
        <f t="shared" si="395"/>
        <v>#N/A</v>
      </c>
      <c r="S2260" s="14" t="e">
        <f t="shared" si="396"/>
        <v>#N/A</v>
      </c>
      <c r="T2260" s="14" t="e">
        <f t="shared" si="397"/>
        <v>#N/A</v>
      </c>
      <c r="U2260" s="14" t="e">
        <f t="shared" si="398"/>
        <v>#N/A</v>
      </c>
      <c r="V2260" s="14">
        <f t="shared" si="399"/>
        <v>0</v>
      </c>
      <c r="W2260" s="14" t="e">
        <f t="shared" si="400"/>
        <v>#N/A</v>
      </c>
      <c r="X2260" s="14" t="e">
        <f t="shared" si="401"/>
        <v>#N/A</v>
      </c>
    </row>
    <row r="2261" spans="1:24">
      <c r="A2261" s="10">
        <f>europe!A2272</f>
        <v>0</v>
      </c>
      <c r="B2261" s="9" t="e">
        <f>VLOOKUP($A2261,europe!$A$1:$B$3014,2,FALSE)</f>
        <v>#N/A</v>
      </c>
      <c r="C2261" s="9">
        <f>VLOOKUP($A2261,man_neu!$A$1:$D$3001,4,FALSE)</f>
        <v>0</v>
      </c>
      <c r="D2261" s="24" t="e">
        <f>VLOOKUP($A2261,cash!$A$1:$B$3001,2,FALSE)</f>
        <v>#N/A</v>
      </c>
      <c r="E2261" s="9" t="e">
        <f>VLOOKUP($A2261,patri!$A$1:$B$3002,2,FALSE)</f>
        <v>#N/A</v>
      </c>
      <c r="G2261" s="9" t="e">
        <f>VLOOKUP($A2261,anteile!$A$4:$D$2615,anteile!B$12,FALSE)</f>
        <v>#N/A</v>
      </c>
      <c r="H2261" s="9" t="e">
        <f>VLOOKUP($A2261,anteile!$A$4:$D$2615,anteile!C$12,FALSE)</f>
        <v>#N/A</v>
      </c>
      <c r="I2261" s="9" t="e">
        <f>VLOOKUP($A2261,anteile!$A$4:$D$2615,anteile!D$12,FALSE)</f>
        <v>#N/A</v>
      </c>
      <c r="K2261" s="24" t="e">
        <f t="shared" si="391"/>
        <v>#N/A</v>
      </c>
      <c r="L2261" s="24" t="e">
        <f t="shared" si="392"/>
        <v>#N/A</v>
      </c>
      <c r="M2261" s="24" t="e">
        <f>VLOOKUP($A2261,cash!$A$1:$B$3001,2,FALSE)</f>
        <v>#N/A</v>
      </c>
      <c r="N2261" s="24" t="e">
        <f t="shared" si="393"/>
        <v>#N/A</v>
      </c>
      <c r="P2261" s="24" t="e">
        <f t="shared" si="394"/>
        <v>#N/A</v>
      </c>
      <c r="Q2261" s="24" t="e">
        <f t="shared" si="395"/>
        <v>#N/A</v>
      </c>
      <c r="S2261" s="14" t="e">
        <f t="shared" si="396"/>
        <v>#N/A</v>
      </c>
      <c r="T2261" s="14" t="e">
        <f t="shared" si="397"/>
        <v>#N/A</v>
      </c>
      <c r="U2261" s="14" t="e">
        <f t="shared" si="398"/>
        <v>#N/A</v>
      </c>
      <c r="V2261" s="14">
        <f t="shared" si="399"/>
        <v>0</v>
      </c>
      <c r="W2261" s="14" t="e">
        <f t="shared" si="400"/>
        <v>#N/A</v>
      </c>
      <c r="X2261" s="14" t="e">
        <f t="shared" si="401"/>
        <v>#N/A</v>
      </c>
    </row>
    <row r="2262" spans="1:24">
      <c r="A2262" s="10">
        <f>europe!A2273</f>
        <v>0</v>
      </c>
      <c r="B2262" s="9" t="e">
        <f>VLOOKUP($A2262,europe!$A$1:$B$3014,2,FALSE)</f>
        <v>#N/A</v>
      </c>
      <c r="C2262" s="9">
        <f>VLOOKUP($A2262,man_neu!$A$1:$D$3001,4,FALSE)</f>
        <v>0</v>
      </c>
      <c r="D2262" s="24" t="e">
        <f>VLOOKUP($A2262,cash!$A$1:$B$3001,2,FALSE)</f>
        <v>#N/A</v>
      </c>
      <c r="E2262" s="9" t="e">
        <f>VLOOKUP($A2262,patri!$A$1:$B$3002,2,FALSE)</f>
        <v>#N/A</v>
      </c>
      <c r="G2262" s="9" t="e">
        <f>VLOOKUP($A2262,anteile!$A$4:$D$2615,anteile!B$12,FALSE)</f>
        <v>#N/A</v>
      </c>
      <c r="H2262" s="9" t="e">
        <f>VLOOKUP($A2262,anteile!$A$4:$D$2615,anteile!C$12,FALSE)</f>
        <v>#N/A</v>
      </c>
      <c r="I2262" s="9" t="e">
        <f>VLOOKUP($A2262,anteile!$A$4:$D$2615,anteile!D$12,FALSE)</f>
        <v>#N/A</v>
      </c>
      <c r="K2262" s="24" t="e">
        <f t="shared" si="391"/>
        <v>#N/A</v>
      </c>
      <c r="L2262" s="24" t="e">
        <f t="shared" si="392"/>
        <v>#N/A</v>
      </c>
      <c r="M2262" s="24" t="e">
        <f>VLOOKUP($A2262,cash!$A$1:$B$3001,2,FALSE)</f>
        <v>#N/A</v>
      </c>
      <c r="N2262" s="24" t="e">
        <f t="shared" si="393"/>
        <v>#N/A</v>
      </c>
      <c r="P2262" s="24" t="e">
        <f t="shared" si="394"/>
        <v>#N/A</v>
      </c>
      <c r="Q2262" s="24" t="e">
        <f t="shared" si="395"/>
        <v>#N/A</v>
      </c>
      <c r="S2262" s="14" t="e">
        <f t="shared" si="396"/>
        <v>#N/A</v>
      </c>
      <c r="T2262" s="14" t="e">
        <f t="shared" si="397"/>
        <v>#N/A</v>
      </c>
      <c r="U2262" s="14" t="e">
        <f t="shared" si="398"/>
        <v>#N/A</v>
      </c>
      <c r="V2262" s="14">
        <f t="shared" si="399"/>
        <v>0</v>
      </c>
      <c r="W2262" s="14" t="e">
        <f t="shared" si="400"/>
        <v>#N/A</v>
      </c>
      <c r="X2262" s="14" t="e">
        <f t="shared" si="401"/>
        <v>#N/A</v>
      </c>
    </row>
    <row r="2263" spans="1:24">
      <c r="A2263" s="10">
        <f>europe!A2274</f>
        <v>0</v>
      </c>
      <c r="B2263" s="9" t="e">
        <f>VLOOKUP($A2263,europe!$A$1:$B$3014,2,FALSE)</f>
        <v>#N/A</v>
      </c>
      <c r="C2263" s="9">
        <f>VLOOKUP($A2263,man_neu!$A$1:$D$3001,4,FALSE)</f>
        <v>0</v>
      </c>
      <c r="D2263" s="24" t="e">
        <f>VLOOKUP($A2263,cash!$A$1:$B$3001,2,FALSE)</f>
        <v>#N/A</v>
      </c>
      <c r="E2263" s="9" t="e">
        <f>VLOOKUP($A2263,patri!$A$1:$B$3002,2,FALSE)</f>
        <v>#N/A</v>
      </c>
      <c r="G2263" s="9" t="e">
        <f>VLOOKUP($A2263,anteile!$A$4:$D$2615,anteile!B$12,FALSE)</f>
        <v>#N/A</v>
      </c>
      <c r="H2263" s="9" t="e">
        <f>VLOOKUP($A2263,anteile!$A$4:$D$2615,anteile!C$12,FALSE)</f>
        <v>#N/A</v>
      </c>
      <c r="I2263" s="9" t="e">
        <f>VLOOKUP($A2263,anteile!$A$4:$D$2615,anteile!D$12,FALSE)</f>
        <v>#N/A</v>
      </c>
      <c r="K2263" s="24" t="e">
        <f t="shared" si="391"/>
        <v>#N/A</v>
      </c>
      <c r="L2263" s="24" t="e">
        <f t="shared" si="392"/>
        <v>#N/A</v>
      </c>
      <c r="M2263" s="24" t="e">
        <f>VLOOKUP($A2263,cash!$A$1:$B$3001,2,FALSE)</f>
        <v>#N/A</v>
      </c>
      <c r="N2263" s="24" t="e">
        <f t="shared" si="393"/>
        <v>#N/A</v>
      </c>
      <c r="P2263" s="24" t="e">
        <f t="shared" si="394"/>
        <v>#N/A</v>
      </c>
      <c r="Q2263" s="24" t="e">
        <f t="shared" si="395"/>
        <v>#N/A</v>
      </c>
      <c r="S2263" s="14" t="e">
        <f t="shared" si="396"/>
        <v>#N/A</v>
      </c>
      <c r="T2263" s="14" t="e">
        <f t="shared" si="397"/>
        <v>#N/A</v>
      </c>
      <c r="U2263" s="14" t="e">
        <f t="shared" si="398"/>
        <v>#N/A</v>
      </c>
      <c r="V2263" s="14">
        <f t="shared" si="399"/>
        <v>0</v>
      </c>
      <c r="W2263" s="14" t="e">
        <f t="shared" si="400"/>
        <v>#N/A</v>
      </c>
      <c r="X2263" s="14" t="e">
        <f t="shared" si="401"/>
        <v>#N/A</v>
      </c>
    </row>
    <row r="2264" spans="1:24">
      <c r="A2264" s="10">
        <f>europe!A2275</f>
        <v>0</v>
      </c>
      <c r="B2264" s="9" t="e">
        <f>VLOOKUP($A2264,europe!$A$1:$B$3014,2,FALSE)</f>
        <v>#N/A</v>
      </c>
      <c r="C2264" s="9">
        <f>VLOOKUP($A2264,man_neu!$A$1:$D$3001,4,FALSE)</f>
        <v>0</v>
      </c>
      <c r="D2264" s="24" t="e">
        <f>VLOOKUP($A2264,cash!$A$1:$B$3001,2,FALSE)</f>
        <v>#N/A</v>
      </c>
      <c r="E2264" s="9" t="e">
        <f>VLOOKUP($A2264,patri!$A$1:$B$3002,2,FALSE)</f>
        <v>#N/A</v>
      </c>
      <c r="G2264" s="9" t="e">
        <f>VLOOKUP($A2264,anteile!$A$4:$D$2615,anteile!B$12,FALSE)</f>
        <v>#N/A</v>
      </c>
      <c r="H2264" s="9" t="e">
        <f>VLOOKUP($A2264,anteile!$A$4:$D$2615,anteile!C$12,FALSE)</f>
        <v>#N/A</v>
      </c>
      <c r="I2264" s="9" t="e">
        <f>VLOOKUP($A2264,anteile!$A$4:$D$2615,anteile!D$12,FALSE)</f>
        <v>#N/A</v>
      </c>
      <c r="K2264" s="24" t="e">
        <f t="shared" si="391"/>
        <v>#N/A</v>
      </c>
      <c r="L2264" s="24" t="e">
        <f t="shared" si="392"/>
        <v>#N/A</v>
      </c>
      <c r="M2264" s="24" t="e">
        <f>VLOOKUP($A2264,cash!$A$1:$B$3001,2,FALSE)</f>
        <v>#N/A</v>
      </c>
      <c r="N2264" s="24" t="e">
        <f t="shared" si="393"/>
        <v>#N/A</v>
      </c>
      <c r="P2264" s="24" t="e">
        <f t="shared" si="394"/>
        <v>#N/A</v>
      </c>
      <c r="Q2264" s="24" t="e">
        <f t="shared" si="395"/>
        <v>#N/A</v>
      </c>
      <c r="S2264" s="14" t="e">
        <f t="shared" si="396"/>
        <v>#N/A</v>
      </c>
      <c r="T2264" s="14" t="e">
        <f t="shared" si="397"/>
        <v>#N/A</v>
      </c>
      <c r="U2264" s="14" t="e">
        <f t="shared" si="398"/>
        <v>#N/A</v>
      </c>
      <c r="V2264" s="14">
        <f t="shared" si="399"/>
        <v>0</v>
      </c>
      <c r="W2264" s="14" t="e">
        <f t="shared" si="400"/>
        <v>#N/A</v>
      </c>
      <c r="X2264" s="14" t="e">
        <f t="shared" si="401"/>
        <v>#N/A</v>
      </c>
    </row>
    <row r="2265" spans="1:24">
      <c r="A2265" s="10">
        <f>europe!A2276</f>
        <v>0</v>
      </c>
      <c r="B2265" s="9" t="e">
        <f>VLOOKUP($A2265,europe!$A$1:$B$3014,2,FALSE)</f>
        <v>#N/A</v>
      </c>
      <c r="C2265" s="9">
        <f>VLOOKUP($A2265,man_neu!$A$1:$D$3001,4,FALSE)</f>
        <v>0</v>
      </c>
      <c r="D2265" s="24" t="e">
        <f>VLOOKUP($A2265,cash!$A$1:$B$3001,2,FALSE)</f>
        <v>#N/A</v>
      </c>
      <c r="E2265" s="9" t="e">
        <f>VLOOKUP($A2265,patri!$A$1:$B$3002,2,FALSE)</f>
        <v>#N/A</v>
      </c>
      <c r="G2265" s="9" t="e">
        <f>VLOOKUP($A2265,anteile!$A$4:$D$2615,anteile!B$12,FALSE)</f>
        <v>#N/A</v>
      </c>
      <c r="H2265" s="9" t="e">
        <f>VLOOKUP($A2265,anteile!$A$4:$D$2615,anteile!C$12,FALSE)</f>
        <v>#N/A</v>
      </c>
      <c r="I2265" s="9" t="e">
        <f>VLOOKUP($A2265,anteile!$A$4:$D$2615,anteile!D$12,FALSE)</f>
        <v>#N/A</v>
      </c>
      <c r="K2265" s="24" t="e">
        <f t="shared" si="391"/>
        <v>#N/A</v>
      </c>
      <c r="L2265" s="24" t="e">
        <f t="shared" si="392"/>
        <v>#N/A</v>
      </c>
      <c r="M2265" s="24" t="e">
        <f>VLOOKUP($A2265,cash!$A$1:$B$3001,2,FALSE)</f>
        <v>#N/A</v>
      </c>
      <c r="N2265" s="24" t="e">
        <f t="shared" si="393"/>
        <v>#N/A</v>
      </c>
      <c r="P2265" s="24" t="e">
        <f t="shared" si="394"/>
        <v>#N/A</v>
      </c>
      <c r="Q2265" s="24" t="e">
        <f t="shared" si="395"/>
        <v>#N/A</v>
      </c>
      <c r="S2265" s="14" t="e">
        <f t="shared" si="396"/>
        <v>#N/A</v>
      </c>
      <c r="T2265" s="14" t="e">
        <f t="shared" si="397"/>
        <v>#N/A</v>
      </c>
      <c r="U2265" s="14" t="e">
        <f t="shared" si="398"/>
        <v>#N/A</v>
      </c>
      <c r="V2265" s="14">
        <f t="shared" si="399"/>
        <v>0</v>
      </c>
      <c r="W2265" s="14" t="e">
        <f t="shared" si="400"/>
        <v>#N/A</v>
      </c>
      <c r="X2265" s="14" t="e">
        <f t="shared" si="401"/>
        <v>#N/A</v>
      </c>
    </row>
    <row r="2266" spans="1:24">
      <c r="A2266" s="10">
        <f>europe!A2277</f>
        <v>0</v>
      </c>
      <c r="B2266" s="9" t="e">
        <f>VLOOKUP($A2266,europe!$A$1:$B$3014,2,FALSE)</f>
        <v>#N/A</v>
      </c>
      <c r="C2266" s="9">
        <f>VLOOKUP($A2266,man_neu!$A$1:$D$3001,4,FALSE)</f>
        <v>0</v>
      </c>
      <c r="D2266" s="24" t="e">
        <f>VLOOKUP($A2266,cash!$A$1:$B$3001,2,FALSE)</f>
        <v>#N/A</v>
      </c>
      <c r="E2266" s="9" t="e">
        <f>VLOOKUP($A2266,patri!$A$1:$B$3002,2,FALSE)</f>
        <v>#N/A</v>
      </c>
      <c r="G2266" s="9" t="e">
        <f>VLOOKUP($A2266,anteile!$A$4:$D$2615,anteile!B$12,FALSE)</f>
        <v>#N/A</v>
      </c>
      <c r="H2266" s="9" t="e">
        <f>VLOOKUP($A2266,anteile!$A$4:$D$2615,anteile!C$12,FALSE)</f>
        <v>#N/A</v>
      </c>
      <c r="I2266" s="9" t="e">
        <f>VLOOKUP($A2266,anteile!$A$4:$D$2615,anteile!D$12,FALSE)</f>
        <v>#N/A</v>
      </c>
      <c r="K2266" s="24" t="e">
        <f t="shared" si="391"/>
        <v>#N/A</v>
      </c>
      <c r="L2266" s="24" t="e">
        <f t="shared" si="392"/>
        <v>#N/A</v>
      </c>
      <c r="M2266" s="24" t="e">
        <f>VLOOKUP($A2266,cash!$A$1:$B$3001,2,FALSE)</f>
        <v>#N/A</v>
      </c>
      <c r="N2266" s="24" t="e">
        <f t="shared" si="393"/>
        <v>#N/A</v>
      </c>
      <c r="P2266" s="24" t="e">
        <f t="shared" si="394"/>
        <v>#N/A</v>
      </c>
      <c r="Q2266" s="24" t="e">
        <f t="shared" si="395"/>
        <v>#N/A</v>
      </c>
      <c r="S2266" s="14" t="e">
        <f t="shared" si="396"/>
        <v>#N/A</v>
      </c>
      <c r="T2266" s="14" t="e">
        <f t="shared" si="397"/>
        <v>#N/A</v>
      </c>
      <c r="U2266" s="14" t="e">
        <f t="shared" si="398"/>
        <v>#N/A</v>
      </c>
      <c r="V2266" s="14">
        <f t="shared" si="399"/>
        <v>0</v>
      </c>
      <c r="W2266" s="14" t="e">
        <f t="shared" si="400"/>
        <v>#N/A</v>
      </c>
      <c r="X2266" s="14" t="e">
        <f t="shared" si="401"/>
        <v>#N/A</v>
      </c>
    </row>
    <row r="2267" spans="1:24">
      <c r="A2267" s="10">
        <f>europe!A2278</f>
        <v>0</v>
      </c>
      <c r="B2267" s="9" t="e">
        <f>VLOOKUP($A2267,europe!$A$1:$B$3014,2,FALSE)</f>
        <v>#N/A</v>
      </c>
      <c r="C2267" s="9">
        <f>VLOOKUP($A2267,man_neu!$A$1:$D$3001,4,FALSE)</f>
        <v>0</v>
      </c>
      <c r="D2267" s="24" t="e">
        <f>VLOOKUP($A2267,cash!$A$1:$B$3001,2,FALSE)</f>
        <v>#N/A</v>
      </c>
      <c r="E2267" s="9" t="e">
        <f>VLOOKUP($A2267,patri!$A$1:$B$3002,2,FALSE)</f>
        <v>#N/A</v>
      </c>
      <c r="G2267" s="9" t="e">
        <f>VLOOKUP($A2267,anteile!$A$4:$D$2615,anteile!B$12,FALSE)</f>
        <v>#N/A</v>
      </c>
      <c r="H2267" s="9" t="e">
        <f>VLOOKUP($A2267,anteile!$A$4:$D$2615,anteile!C$12,FALSE)</f>
        <v>#N/A</v>
      </c>
      <c r="I2267" s="9" t="e">
        <f>VLOOKUP($A2267,anteile!$A$4:$D$2615,anteile!D$12,FALSE)</f>
        <v>#N/A</v>
      </c>
      <c r="K2267" s="24" t="e">
        <f t="shared" si="391"/>
        <v>#N/A</v>
      </c>
      <c r="L2267" s="24" t="e">
        <f t="shared" si="392"/>
        <v>#N/A</v>
      </c>
      <c r="M2267" s="24" t="e">
        <f>VLOOKUP($A2267,cash!$A$1:$B$3001,2,FALSE)</f>
        <v>#N/A</v>
      </c>
      <c r="N2267" s="24" t="e">
        <f t="shared" si="393"/>
        <v>#N/A</v>
      </c>
      <c r="P2267" s="24" t="e">
        <f t="shared" si="394"/>
        <v>#N/A</v>
      </c>
      <c r="Q2267" s="24" t="e">
        <f t="shared" si="395"/>
        <v>#N/A</v>
      </c>
      <c r="S2267" s="14" t="e">
        <f t="shared" si="396"/>
        <v>#N/A</v>
      </c>
      <c r="T2267" s="14" t="e">
        <f t="shared" si="397"/>
        <v>#N/A</v>
      </c>
      <c r="U2267" s="14" t="e">
        <f t="shared" si="398"/>
        <v>#N/A</v>
      </c>
      <c r="V2267" s="14">
        <f t="shared" si="399"/>
        <v>0</v>
      </c>
      <c r="W2267" s="14" t="e">
        <f t="shared" si="400"/>
        <v>#N/A</v>
      </c>
      <c r="X2267" s="14" t="e">
        <f t="shared" si="401"/>
        <v>#N/A</v>
      </c>
    </row>
    <row r="2268" spans="1:24">
      <c r="A2268" s="10">
        <f>europe!A2279</f>
        <v>0</v>
      </c>
      <c r="B2268" s="9" t="e">
        <f>VLOOKUP($A2268,europe!$A$1:$B$3014,2,FALSE)</f>
        <v>#N/A</v>
      </c>
      <c r="C2268" s="9">
        <f>VLOOKUP($A2268,man_neu!$A$1:$D$3001,4,FALSE)</f>
        <v>0</v>
      </c>
      <c r="D2268" s="24" t="e">
        <f>VLOOKUP($A2268,cash!$A$1:$B$3001,2,FALSE)</f>
        <v>#N/A</v>
      </c>
      <c r="E2268" s="9" t="e">
        <f>VLOOKUP($A2268,patri!$A$1:$B$3002,2,FALSE)</f>
        <v>#N/A</v>
      </c>
      <c r="G2268" s="9" t="e">
        <f>VLOOKUP($A2268,anteile!$A$4:$D$2615,anteile!B$12,FALSE)</f>
        <v>#N/A</v>
      </c>
      <c r="H2268" s="9" t="e">
        <f>VLOOKUP($A2268,anteile!$A$4:$D$2615,anteile!C$12,FALSE)</f>
        <v>#N/A</v>
      </c>
      <c r="I2268" s="9" t="e">
        <f>VLOOKUP($A2268,anteile!$A$4:$D$2615,anteile!D$12,FALSE)</f>
        <v>#N/A</v>
      </c>
      <c r="K2268" s="24" t="e">
        <f t="shared" si="391"/>
        <v>#N/A</v>
      </c>
      <c r="L2268" s="24" t="e">
        <f t="shared" si="392"/>
        <v>#N/A</v>
      </c>
      <c r="M2268" s="24" t="e">
        <f>VLOOKUP($A2268,cash!$A$1:$B$3001,2,FALSE)</f>
        <v>#N/A</v>
      </c>
      <c r="N2268" s="24" t="e">
        <f t="shared" si="393"/>
        <v>#N/A</v>
      </c>
      <c r="P2268" s="24" t="e">
        <f t="shared" si="394"/>
        <v>#N/A</v>
      </c>
      <c r="Q2268" s="24" t="e">
        <f t="shared" si="395"/>
        <v>#N/A</v>
      </c>
      <c r="S2268" s="14" t="e">
        <f t="shared" si="396"/>
        <v>#N/A</v>
      </c>
      <c r="T2268" s="14" t="e">
        <f t="shared" si="397"/>
        <v>#N/A</v>
      </c>
      <c r="U2268" s="14" t="e">
        <f t="shared" si="398"/>
        <v>#N/A</v>
      </c>
      <c r="V2268" s="14">
        <f t="shared" si="399"/>
        <v>0</v>
      </c>
      <c r="W2268" s="14" t="e">
        <f t="shared" si="400"/>
        <v>#N/A</v>
      </c>
      <c r="X2268" s="14" t="e">
        <f t="shared" si="401"/>
        <v>#N/A</v>
      </c>
    </row>
    <row r="2269" spans="1:24">
      <c r="A2269" s="10">
        <f>europe!A2280</f>
        <v>0</v>
      </c>
      <c r="B2269" s="9" t="e">
        <f>VLOOKUP($A2269,europe!$A$1:$B$3014,2,FALSE)</f>
        <v>#N/A</v>
      </c>
      <c r="C2269" s="9">
        <f>VLOOKUP($A2269,man_neu!$A$1:$D$3001,4,FALSE)</f>
        <v>0</v>
      </c>
      <c r="D2269" s="24" t="e">
        <f>VLOOKUP($A2269,cash!$A$1:$B$3001,2,FALSE)</f>
        <v>#N/A</v>
      </c>
      <c r="E2269" s="9" t="e">
        <f>VLOOKUP($A2269,patri!$A$1:$B$3002,2,FALSE)</f>
        <v>#N/A</v>
      </c>
      <c r="G2269" s="9" t="e">
        <f>VLOOKUP($A2269,anteile!$A$4:$D$2615,anteile!B$12,FALSE)</f>
        <v>#N/A</v>
      </c>
      <c r="H2269" s="9" t="e">
        <f>VLOOKUP($A2269,anteile!$A$4:$D$2615,anteile!C$12,FALSE)</f>
        <v>#N/A</v>
      </c>
      <c r="I2269" s="9" t="e">
        <f>VLOOKUP($A2269,anteile!$A$4:$D$2615,anteile!D$12,FALSE)</f>
        <v>#N/A</v>
      </c>
      <c r="K2269" s="24" t="e">
        <f t="shared" si="391"/>
        <v>#N/A</v>
      </c>
      <c r="L2269" s="24" t="e">
        <f t="shared" si="392"/>
        <v>#N/A</v>
      </c>
      <c r="M2269" s="24" t="e">
        <f>VLOOKUP($A2269,cash!$A$1:$B$3001,2,FALSE)</f>
        <v>#N/A</v>
      </c>
      <c r="N2269" s="24" t="e">
        <f t="shared" si="393"/>
        <v>#N/A</v>
      </c>
      <c r="P2269" s="24" t="e">
        <f t="shared" si="394"/>
        <v>#N/A</v>
      </c>
      <c r="Q2269" s="24" t="e">
        <f t="shared" si="395"/>
        <v>#N/A</v>
      </c>
      <c r="S2269" s="14" t="e">
        <f t="shared" si="396"/>
        <v>#N/A</v>
      </c>
      <c r="T2269" s="14" t="e">
        <f t="shared" si="397"/>
        <v>#N/A</v>
      </c>
      <c r="U2269" s="14" t="e">
        <f t="shared" si="398"/>
        <v>#N/A</v>
      </c>
      <c r="V2269" s="14">
        <f t="shared" si="399"/>
        <v>0</v>
      </c>
      <c r="W2269" s="14" t="e">
        <f t="shared" si="400"/>
        <v>#N/A</v>
      </c>
      <c r="X2269" s="14" t="e">
        <f t="shared" si="401"/>
        <v>#N/A</v>
      </c>
    </row>
    <row r="2270" spans="1:24">
      <c r="A2270" s="10">
        <f>europe!A2281</f>
        <v>0</v>
      </c>
      <c r="B2270" s="9" t="e">
        <f>VLOOKUP($A2270,europe!$A$1:$B$3014,2,FALSE)</f>
        <v>#N/A</v>
      </c>
      <c r="C2270" s="9">
        <f>VLOOKUP($A2270,man_neu!$A$1:$D$3001,4,FALSE)</f>
        <v>0</v>
      </c>
      <c r="D2270" s="24" t="e">
        <f>VLOOKUP($A2270,cash!$A$1:$B$3001,2,FALSE)</f>
        <v>#N/A</v>
      </c>
      <c r="E2270" s="9" t="e">
        <f>VLOOKUP($A2270,patri!$A$1:$B$3002,2,FALSE)</f>
        <v>#N/A</v>
      </c>
      <c r="G2270" s="9" t="e">
        <f>VLOOKUP($A2270,anteile!$A$4:$D$2615,anteile!B$12,FALSE)</f>
        <v>#N/A</v>
      </c>
      <c r="H2270" s="9" t="e">
        <f>VLOOKUP($A2270,anteile!$A$4:$D$2615,anteile!C$12,FALSE)</f>
        <v>#N/A</v>
      </c>
      <c r="I2270" s="9" t="e">
        <f>VLOOKUP($A2270,anteile!$A$4:$D$2615,anteile!D$12,FALSE)</f>
        <v>#N/A</v>
      </c>
      <c r="K2270" s="24" t="e">
        <f t="shared" si="391"/>
        <v>#N/A</v>
      </c>
      <c r="L2270" s="24" t="e">
        <f t="shared" si="392"/>
        <v>#N/A</v>
      </c>
      <c r="M2270" s="24" t="e">
        <f>VLOOKUP($A2270,cash!$A$1:$B$3001,2,FALSE)</f>
        <v>#N/A</v>
      </c>
      <c r="N2270" s="24" t="e">
        <f t="shared" si="393"/>
        <v>#N/A</v>
      </c>
      <c r="P2270" s="24" t="e">
        <f t="shared" si="394"/>
        <v>#N/A</v>
      </c>
      <c r="Q2270" s="24" t="e">
        <f t="shared" si="395"/>
        <v>#N/A</v>
      </c>
      <c r="S2270" s="14" t="e">
        <f t="shared" si="396"/>
        <v>#N/A</v>
      </c>
      <c r="T2270" s="14" t="e">
        <f t="shared" si="397"/>
        <v>#N/A</v>
      </c>
      <c r="U2270" s="14" t="e">
        <f t="shared" si="398"/>
        <v>#N/A</v>
      </c>
      <c r="V2270" s="14">
        <f t="shared" si="399"/>
        <v>0</v>
      </c>
      <c r="W2270" s="14" t="e">
        <f t="shared" si="400"/>
        <v>#N/A</v>
      </c>
      <c r="X2270" s="14" t="e">
        <f t="shared" si="401"/>
        <v>#N/A</v>
      </c>
    </row>
    <row r="2271" spans="1:24">
      <c r="A2271" s="10">
        <f>europe!A2282</f>
        <v>0</v>
      </c>
      <c r="B2271" s="9" t="e">
        <f>VLOOKUP($A2271,europe!$A$1:$B$3014,2,FALSE)</f>
        <v>#N/A</v>
      </c>
      <c r="C2271" s="9">
        <f>VLOOKUP($A2271,man_neu!$A$1:$D$3001,4,FALSE)</f>
        <v>0</v>
      </c>
      <c r="D2271" s="24" t="e">
        <f>VLOOKUP($A2271,cash!$A$1:$B$3001,2,FALSE)</f>
        <v>#N/A</v>
      </c>
      <c r="E2271" s="9" t="e">
        <f>VLOOKUP($A2271,patri!$A$1:$B$3002,2,FALSE)</f>
        <v>#N/A</v>
      </c>
      <c r="G2271" s="9" t="e">
        <f>VLOOKUP($A2271,anteile!$A$4:$D$2615,anteile!B$12,FALSE)</f>
        <v>#N/A</v>
      </c>
      <c r="H2271" s="9" t="e">
        <f>VLOOKUP($A2271,anteile!$A$4:$D$2615,anteile!C$12,FALSE)</f>
        <v>#N/A</v>
      </c>
      <c r="I2271" s="9" t="e">
        <f>VLOOKUP($A2271,anteile!$A$4:$D$2615,anteile!D$12,FALSE)</f>
        <v>#N/A</v>
      </c>
      <c r="K2271" s="24" t="e">
        <f t="shared" si="391"/>
        <v>#N/A</v>
      </c>
      <c r="L2271" s="24" t="e">
        <f t="shared" si="392"/>
        <v>#N/A</v>
      </c>
      <c r="M2271" s="24" t="e">
        <f>VLOOKUP($A2271,cash!$A$1:$B$3001,2,FALSE)</f>
        <v>#N/A</v>
      </c>
      <c r="N2271" s="24" t="e">
        <f t="shared" si="393"/>
        <v>#N/A</v>
      </c>
      <c r="P2271" s="24" t="e">
        <f t="shared" si="394"/>
        <v>#N/A</v>
      </c>
      <c r="Q2271" s="24" t="e">
        <f t="shared" si="395"/>
        <v>#N/A</v>
      </c>
      <c r="S2271" s="14" t="e">
        <f t="shared" si="396"/>
        <v>#N/A</v>
      </c>
      <c r="T2271" s="14" t="e">
        <f t="shared" si="397"/>
        <v>#N/A</v>
      </c>
      <c r="U2271" s="14" t="e">
        <f t="shared" si="398"/>
        <v>#N/A</v>
      </c>
      <c r="V2271" s="14">
        <f t="shared" si="399"/>
        <v>0</v>
      </c>
      <c r="W2271" s="14" t="e">
        <f t="shared" si="400"/>
        <v>#N/A</v>
      </c>
      <c r="X2271" s="14" t="e">
        <f t="shared" si="401"/>
        <v>#N/A</v>
      </c>
    </row>
    <row r="2272" spans="1:24">
      <c r="A2272" s="10">
        <f>europe!A2283</f>
        <v>0</v>
      </c>
      <c r="B2272" s="9" t="e">
        <f>VLOOKUP($A2272,europe!$A$1:$B$3014,2,FALSE)</f>
        <v>#N/A</v>
      </c>
      <c r="C2272" s="9">
        <f>VLOOKUP($A2272,man_neu!$A$1:$D$3001,4,FALSE)</f>
        <v>0</v>
      </c>
      <c r="D2272" s="24" t="e">
        <f>VLOOKUP($A2272,cash!$A$1:$B$3001,2,FALSE)</f>
        <v>#N/A</v>
      </c>
      <c r="E2272" s="9" t="e">
        <f>VLOOKUP($A2272,patri!$A$1:$B$3002,2,FALSE)</f>
        <v>#N/A</v>
      </c>
      <c r="G2272" s="9" t="e">
        <f>VLOOKUP($A2272,anteile!$A$4:$D$2615,anteile!B$12,FALSE)</f>
        <v>#N/A</v>
      </c>
      <c r="H2272" s="9" t="e">
        <f>VLOOKUP($A2272,anteile!$A$4:$D$2615,anteile!C$12,FALSE)</f>
        <v>#N/A</v>
      </c>
      <c r="I2272" s="9" t="e">
        <f>VLOOKUP($A2272,anteile!$A$4:$D$2615,anteile!D$12,FALSE)</f>
        <v>#N/A</v>
      </c>
      <c r="K2272" s="24" t="e">
        <f t="shared" si="391"/>
        <v>#N/A</v>
      </c>
      <c r="L2272" s="24" t="e">
        <f t="shared" si="392"/>
        <v>#N/A</v>
      </c>
      <c r="M2272" s="24" t="e">
        <f>VLOOKUP($A2272,cash!$A$1:$B$3001,2,FALSE)</f>
        <v>#N/A</v>
      </c>
      <c r="N2272" s="24" t="e">
        <f t="shared" si="393"/>
        <v>#N/A</v>
      </c>
      <c r="P2272" s="24" t="e">
        <f t="shared" si="394"/>
        <v>#N/A</v>
      </c>
      <c r="Q2272" s="24" t="e">
        <f t="shared" si="395"/>
        <v>#N/A</v>
      </c>
      <c r="S2272" s="14" t="e">
        <f t="shared" si="396"/>
        <v>#N/A</v>
      </c>
      <c r="T2272" s="14" t="e">
        <f t="shared" si="397"/>
        <v>#N/A</v>
      </c>
      <c r="U2272" s="14" t="e">
        <f t="shared" si="398"/>
        <v>#N/A</v>
      </c>
      <c r="V2272" s="14">
        <f t="shared" si="399"/>
        <v>0</v>
      </c>
      <c r="W2272" s="14" t="e">
        <f t="shared" si="400"/>
        <v>#N/A</v>
      </c>
      <c r="X2272" s="14" t="e">
        <f t="shared" si="401"/>
        <v>#N/A</v>
      </c>
    </row>
    <row r="2273" spans="1:24">
      <c r="A2273" s="10">
        <f>europe!A2284</f>
        <v>0</v>
      </c>
      <c r="B2273" s="9" t="e">
        <f>VLOOKUP($A2273,europe!$A$1:$B$3014,2,FALSE)</f>
        <v>#N/A</v>
      </c>
      <c r="C2273" s="9">
        <f>VLOOKUP($A2273,man_neu!$A$1:$D$3001,4,FALSE)</f>
        <v>0</v>
      </c>
      <c r="D2273" s="24" t="e">
        <f>VLOOKUP($A2273,cash!$A$1:$B$3001,2,FALSE)</f>
        <v>#N/A</v>
      </c>
      <c r="E2273" s="9" t="e">
        <f>VLOOKUP($A2273,patri!$A$1:$B$3002,2,FALSE)</f>
        <v>#N/A</v>
      </c>
      <c r="G2273" s="9" t="e">
        <f>VLOOKUP($A2273,anteile!$A$4:$D$2615,anteile!B$12,FALSE)</f>
        <v>#N/A</v>
      </c>
      <c r="H2273" s="9" t="e">
        <f>VLOOKUP($A2273,anteile!$A$4:$D$2615,anteile!C$12,FALSE)</f>
        <v>#N/A</v>
      </c>
      <c r="I2273" s="9" t="e">
        <f>VLOOKUP($A2273,anteile!$A$4:$D$2615,anteile!D$12,FALSE)</f>
        <v>#N/A</v>
      </c>
      <c r="K2273" s="24" t="e">
        <f t="shared" si="391"/>
        <v>#N/A</v>
      </c>
      <c r="L2273" s="24" t="e">
        <f t="shared" si="392"/>
        <v>#N/A</v>
      </c>
      <c r="M2273" s="24" t="e">
        <f>VLOOKUP($A2273,cash!$A$1:$B$3001,2,FALSE)</f>
        <v>#N/A</v>
      </c>
      <c r="N2273" s="24" t="e">
        <f t="shared" si="393"/>
        <v>#N/A</v>
      </c>
      <c r="P2273" s="24" t="e">
        <f t="shared" si="394"/>
        <v>#N/A</v>
      </c>
      <c r="Q2273" s="24" t="e">
        <f t="shared" si="395"/>
        <v>#N/A</v>
      </c>
      <c r="S2273" s="14" t="e">
        <f t="shared" si="396"/>
        <v>#N/A</v>
      </c>
      <c r="T2273" s="14" t="e">
        <f t="shared" si="397"/>
        <v>#N/A</v>
      </c>
      <c r="U2273" s="14" t="e">
        <f t="shared" si="398"/>
        <v>#N/A</v>
      </c>
      <c r="V2273" s="14">
        <f t="shared" si="399"/>
        <v>0</v>
      </c>
      <c r="W2273" s="14" t="e">
        <f t="shared" si="400"/>
        <v>#N/A</v>
      </c>
      <c r="X2273" s="14" t="e">
        <f t="shared" si="401"/>
        <v>#N/A</v>
      </c>
    </row>
    <row r="2274" spans="1:24">
      <c r="A2274" s="10">
        <f>europe!A2285</f>
        <v>0</v>
      </c>
      <c r="B2274" s="9" t="e">
        <f>VLOOKUP($A2274,europe!$A$1:$B$3014,2,FALSE)</f>
        <v>#N/A</v>
      </c>
      <c r="C2274" s="9">
        <f>VLOOKUP($A2274,man_neu!$A$1:$D$3001,4,FALSE)</f>
        <v>0</v>
      </c>
      <c r="D2274" s="24" t="e">
        <f>VLOOKUP($A2274,cash!$A$1:$B$3001,2,FALSE)</f>
        <v>#N/A</v>
      </c>
      <c r="E2274" s="9" t="e">
        <f>VLOOKUP($A2274,patri!$A$1:$B$3002,2,FALSE)</f>
        <v>#N/A</v>
      </c>
      <c r="G2274" s="9" t="e">
        <f>VLOOKUP($A2274,anteile!$A$4:$D$2615,anteile!B$12,FALSE)</f>
        <v>#N/A</v>
      </c>
      <c r="H2274" s="9" t="e">
        <f>VLOOKUP($A2274,anteile!$A$4:$D$2615,anteile!C$12,FALSE)</f>
        <v>#N/A</v>
      </c>
      <c r="I2274" s="9" t="e">
        <f>VLOOKUP($A2274,anteile!$A$4:$D$2615,anteile!D$12,FALSE)</f>
        <v>#N/A</v>
      </c>
      <c r="K2274" s="24" t="e">
        <f t="shared" si="391"/>
        <v>#N/A</v>
      </c>
      <c r="L2274" s="24" t="e">
        <f t="shared" si="392"/>
        <v>#N/A</v>
      </c>
      <c r="M2274" s="24" t="e">
        <f>VLOOKUP($A2274,cash!$A$1:$B$3001,2,FALSE)</f>
        <v>#N/A</v>
      </c>
      <c r="N2274" s="24" t="e">
        <f t="shared" si="393"/>
        <v>#N/A</v>
      </c>
      <c r="P2274" s="24" t="e">
        <f t="shared" si="394"/>
        <v>#N/A</v>
      </c>
      <c r="Q2274" s="24" t="e">
        <f t="shared" si="395"/>
        <v>#N/A</v>
      </c>
      <c r="S2274" s="14" t="e">
        <f t="shared" si="396"/>
        <v>#N/A</v>
      </c>
      <c r="T2274" s="14" t="e">
        <f t="shared" si="397"/>
        <v>#N/A</v>
      </c>
      <c r="U2274" s="14" t="e">
        <f t="shared" si="398"/>
        <v>#N/A</v>
      </c>
      <c r="V2274" s="14">
        <f t="shared" si="399"/>
        <v>0</v>
      </c>
      <c r="W2274" s="14" t="e">
        <f t="shared" si="400"/>
        <v>#N/A</v>
      </c>
      <c r="X2274" s="14" t="e">
        <f t="shared" si="401"/>
        <v>#N/A</v>
      </c>
    </row>
    <row r="2275" spans="1:24">
      <c r="A2275" s="10">
        <f>europe!A2286</f>
        <v>0</v>
      </c>
      <c r="B2275" s="9" t="e">
        <f>VLOOKUP($A2275,europe!$A$1:$B$3014,2,FALSE)</f>
        <v>#N/A</v>
      </c>
      <c r="C2275" s="9">
        <f>VLOOKUP($A2275,man_neu!$A$1:$D$3001,4,FALSE)</f>
        <v>0</v>
      </c>
      <c r="D2275" s="24" t="e">
        <f>VLOOKUP($A2275,cash!$A$1:$B$3001,2,FALSE)</f>
        <v>#N/A</v>
      </c>
      <c r="E2275" s="9" t="e">
        <f>VLOOKUP($A2275,patri!$A$1:$B$3002,2,FALSE)</f>
        <v>#N/A</v>
      </c>
      <c r="G2275" s="9" t="e">
        <f>VLOOKUP($A2275,anteile!$A$4:$D$2615,anteile!B$12,FALSE)</f>
        <v>#N/A</v>
      </c>
      <c r="H2275" s="9" t="e">
        <f>VLOOKUP($A2275,anteile!$A$4:$D$2615,anteile!C$12,FALSE)</f>
        <v>#N/A</v>
      </c>
      <c r="I2275" s="9" t="e">
        <f>VLOOKUP($A2275,anteile!$A$4:$D$2615,anteile!D$12,FALSE)</f>
        <v>#N/A</v>
      </c>
      <c r="K2275" s="24" t="e">
        <f t="shared" si="391"/>
        <v>#N/A</v>
      </c>
      <c r="L2275" s="24" t="e">
        <f t="shared" si="392"/>
        <v>#N/A</v>
      </c>
      <c r="M2275" s="24" t="e">
        <f>VLOOKUP($A2275,cash!$A$1:$B$3001,2,FALSE)</f>
        <v>#N/A</v>
      </c>
      <c r="N2275" s="24" t="e">
        <f t="shared" si="393"/>
        <v>#N/A</v>
      </c>
      <c r="P2275" s="24" t="e">
        <f t="shared" si="394"/>
        <v>#N/A</v>
      </c>
      <c r="Q2275" s="24" t="e">
        <f t="shared" si="395"/>
        <v>#N/A</v>
      </c>
      <c r="S2275" s="14" t="e">
        <f t="shared" si="396"/>
        <v>#N/A</v>
      </c>
      <c r="T2275" s="14" t="e">
        <f t="shared" si="397"/>
        <v>#N/A</v>
      </c>
      <c r="U2275" s="14" t="e">
        <f t="shared" si="398"/>
        <v>#N/A</v>
      </c>
      <c r="V2275" s="14">
        <f t="shared" si="399"/>
        <v>0</v>
      </c>
      <c r="W2275" s="14" t="e">
        <f t="shared" si="400"/>
        <v>#N/A</v>
      </c>
      <c r="X2275" s="14" t="e">
        <f t="shared" si="401"/>
        <v>#N/A</v>
      </c>
    </row>
    <row r="2276" spans="1:24">
      <c r="A2276" s="10">
        <f>europe!A2287</f>
        <v>0</v>
      </c>
      <c r="B2276" s="9" t="e">
        <f>VLOOKUP($A2276,europe!$A$1:$B$3014,2,FALSE)</f>
        <v>#N/A</v>
      </c>
      <c r="C2276" s="9">
        <f>VLOOKUP($A2276,man_neu!$A$1:$D$3001,4,FALSE)</f>
        <v>0</v>
      </c>
      <c r="D2276" s="24" t="e">
        <f>VLOOKUP($A2276,cash!$A$1:$B$3001,2,FALSE)</f>
        <v>#N/A</v>
      </c>
      <c r="E2276" s="9" t="e">
        <f>VLOOKUP($A2276,patri!$A$1:$B$3002,2,FALSE)</f>
        <v>#N/A</v>
      </c>
      <c r="G2276" s="9" t="e">
        <f>VLOOKUP($A2276,anteile!$A$4:$D$2615,anteile!B$12,FALSE)</f>
        <v>#N/A</v>
      </c>
      <c r="H2276" s="9" t="e">
        <f>VLOOKUP($A2276,anteile!$A$4:$D$2615,anteile!C$12,FALSE)</f>
        <v>#N/A</v>
      </c>
      <c r="I2276" s="9" t="e">
        <f>VLOOKUP($A2276,anteile!$A$4:$D$2615,anteile!D$12,FALSE)</f>
        <v>#N/A</v>
      </c>
      <c r="K2276" s="24" t="e">
        <f t="shared" si="391"/>
        <v>#N/A</v>
      </c>
      <c r="L2276" s="24" t="e">
        <f t="shared" si="392"/>
        <v>#N/A</v>
      </c>
      <c r="M2276" s="24" t="e">
        <f>VLOOKUP($A2276,cash!$A$1:$B$3001,2,FALSE)</f>
        <v>#N/A</v>
      </c>
      <c r="N2276" s="24" t="e">
        <f t="shared" si="393"/>
        <v>#N/A</v>
      </c>
      <c r="P2276" s="24" t="e">
        <f t="shared" si="394"/>
        <v>#N/A</v>
      </c>
      <c r="Q2276" s="24" t="e">
        <f t="shared" si="395"/>
        <v>#N/A</v>
      </c>
      <c r="S2276" s="14" t="e">
        <f t="shared" si="396"/>
        <v>#N/A</v>
      </c>
      <c r="T2276" s="14" t="e">
        <f t="shared" si="397"/>
        <v>#N/A</v>
      </c>
      <c r="U2276" s="14" t="e">
        <f t="shared" si="398"/>
        <v>#N/A</v>
      </c>
      <c r="V2276" s="14">
        <f t="shared" si="399"/>
        <v>0</v>
      </c>
      <c r="W2276" s="14" t="e">
        <f t="shared" si="400"/>
        <v>#N/A</v>
      </c>
      <c r="X2276" s="14" t="e">
        <f t="shared" si="401"/>
        <v>#N/A</v>
      </c>
    </row>
    <row r="2277" spans="1:24">
      <c r="A2277" s="10">
        <f>europe!A2288</f>
        <v>0</v>
      </c>
      <c r="B2277" s="9" t="e">
        <f>VLOOKUP($A2277,europe!$A$1:$B$3014,2,FALSE)</f>
        <v>#N/A</v>
      </c>
      <c r="C2277" s="9">
        <f>VLOOKUP($A2277,man_neu!$A$1:$D$3001,4,FALSE)</f>
        <v>0</v>
      </c>
      <c r="D2277" s="24" t="e">
        <f>VLOOKUP($A2277,cash!$A$1:$B$3001,2,FALSE)</f>
        <v>#N/A</v>
      </c>
      <c r="E2277" s="9" t="e">
        <f>VLOOKUP($A2277,patri!$A$1:$B$3002,2,FALSE)</f>
        <v>#N/A</v>
      </c>
      <c r="G2277" s="9" t="e">
        <f>VLOOKUP($A2277,anteile!$A$4:$D$2615,anteile!B$12,FALSE)</f>
        <v>#N/A</v>
      </c>
      <c r="H2277" s="9" t="e">
        <f>VLOOKUP($A2277,anteile!$A$4:$D$2615,anteile!C$12,FALSE)</f>
        <v>#N/A</v>
      </c>
      <c r="I2277" s="9" t="e">
        <f>VLOOKUP($A2277,anteile!$A$4:$D$2615,anteile!D$12,FALSE)</f>
        <v>#N/A</v>
      </c>
      <c r="K2277" s="24" t="e">
        <f t="shared" si="391"/>
        <v>#N/A</v>
      </c>
      <c r="L2277" s="24" t="e">
        <f t="shared" si="392"/>
        <v>#N/A</v>
      </c>
      <c r="M2277" s="24" t="e">
        <f>VLOOKUP($A2277,cash!$A$1:$B$3001,2,FALSE)</f>
        <v>#N/A</v>
      </c>
      <c r="N2277" s="24" t="e">
        <f t="shared" si="393"/>
        <v>#N/A</v>
      </c>
      <c r="P2277" s="24" t="e">
        <f t="shared" si="394"/>
        <v>#N/A</v>
      </c>
      <c r="Q2277" s="24" t="e">
        <f t="shared" si="395"/>
        <v>#N/A</v>
      </c>
      <c r="S2277" s="14" t="e">
        <f t="shared" si="396"/>
        <v>#N/A</v>
      </c>
      <c r="T2277" s="14" t="e">
        <f t="shared" si="397"/>
        <v>#N/A</v>
      </c>
      <c r="U2277" s="14" t="e">
        <f t="shared" si="398"/>
        <v>#N/A</v>
      </c>
      <c r="V2277" s="14">
        <f t="shared" si="399"/>
        <v>0</v>
      </c>
      <c r="W2277" s="14" t="e">
        <f t="shared" si="400"/>
        <v>#N/A</v>
      </c>
      <c r="X2277" s="14" t="e">
        <f t="shared" si="401"/>
        <v>#N/A</v>
      </c>
    </row>
    <row r="2278" spans="1:24">
      <c r="A2278" s="10">
        <f>europe!A2289</f>
        <v>0</v>
      </c>
      <c r="B2278" s="9" t="e">
        <f>VLOOKUP($A2278,europe!$A$1:$B$3014,2,FALSE)</f>
        <v>#N/A</v>
      </c>
      <c r="C2278" s="9">
        <f>VLOOKUP($A2278,man_neu!$A$1:$D$3001,4,FALSE)</f>
        <v>0</v>
      </c>
      <c r="D2278" s="24" t="e">
        <f>VLOOKUP($A2278,cash!$A$1:$B$3001,2,FALSE)</f>
        <v>#N/A</v>
      </c>
      <c r="E2278" s="9" t="e">
        <f>VLOOKUP($A2278,patri!$A$1:$B$3002,2,FALSE)</f>
        <v>#N/A</v>
      </c>
      <c r="G2278" s="9" t="e">
        <f>VLOOKUP($A2278,anteile!$A$4:$D$2615,anteile!B$12,FALSE)</f>
        <v>#N/A</v>
      </c>
      <c r="H2278" s="9" t="e">
        <f>VLOOKUP($A2278,anteile!$A$4:$D$2615,anteile!C$12,FALSE)</f>
        <v>#N/A</v>
      </c>
      <c r="I2278" s="9" t="e">
        <f>VLOOKUP($A2278,anteile!$A$4:$D$2615,anteile!D$12,FALSE)</f>
        <v>#N/A</v>
      </c>
      <c r="K2278" s="24" t="e">
        <f t="shared" si="391"/>
        <v>#N/A</v>
      </c>
      <c r="L2278" s="24" t="e">
        <f t="shared" si="392"/>
        <v>#N/A</v>
      </c>
      <c r="M2278" s="24" t="e">
        <f>VLOOKUP($A2278,cash!$A$1:$B$3001,2,FALSE)</f>
        <v>#N/A</v>
      </c>
      <c r="N2278" s="24" t="e">
        <f t="shared" si="393"/>
        <v>#N/A</v>
      </c>
      <c r="P2278" s="24" t="e">
        <f t="shared" si="394"/>
        <v>#N/A</v>
      </c>
      <c r="Q2278" s="24" t="e">
        <f t="shared" si="395"/>
        <v>#N/A</v>
      </c>
      <c r="S2278" s="14" t="e">
        <f t="shared" si="396"/>
        <v>#N/A</v>
      </c>
      <c r="T2278" s="14" t="e">
        <f t="shared" si="397"/>
        <v>#N/A</v>
      </c>
      <c r="U2278" s="14" t="e">
        <f t="shared" si="398"/>
        <v>#N/A</v>
      </c>
      <c r="V2278" s="14">
        <f t="shared" si="399"/>
        <v>0</v>
      </c>
      <c r="W2278" s="14" t="e">
        <f t="shared" si="400"/>
        <v>#N/A</v>
      </c>
      <c r="X2278" s="14" t="e">
        <f t="shared" si="401"/>
        <v>#N/A</v>
      </c>
    </row>
    <row r="2279" spans="1:24">
      <c r="A2279" s="10">
        <f>europe!A2290</f>
        <v>0</v>
      </c>
      <c r="B2279" s="9" t="e">
        <f>VLOOKUP($A2279,europe!$A$1:$B$3014,2,FALSE)</f>
        <v>#N/A</v>
      </c>
      <c r="C2279" s="9">
        <f>VLOOKUP($A2279,man_neu!$A$1:$D$3001,4,FALSE)</f>
        <v>0</v>
      </c>
      <c r="D2279" s="24" t="e">
        <f>VLOOKUP($A2279,cash!$A$1:$B$3001,2,FALSE)</f>
        <v>#N/A</v>
      </c>
      <c r="E2279" s="9" t="e">
        <f>VLOOKUP($A2279,patri!$A$1:$B$3002,2,FALSE)</f>
        <v>#N/A</v>
      </c>
      <c r="G2279" s="9" t="e">
        <f>VLOOKUP($A2279,anteile!$A$4:$D$2615,anteile!B$12,FALSE)</f>
        <v>#N/A</v>
      </c>
      <c r="H2279" s="9" t="e">
        <f>VLOOKUP($A2279,anteile!$A$4:$D$2615,anteile!C$12,FALSE)</f>
        <v>#N/A</v>
      </c>
      <c r="I2279" s="9" t="e">
        <f>VLOOKUP($A2279,anteile!$A$4:$D$2615,anteile!D$12,FALSE)</f>
        <v>#N/A</v>
      </c>
      <c r="K2279" s="24" t="e">
        <f t="shared" si="391"/>
        <v>#N/A</v>
      </c>
      <c r="L2279" s="24" t="e">
        <f t="shared" si="392"/>
        <v>#N/A</v>
      </c>
      <c r="M2279" s="24" t="e">
        <f>VLOOKUP($A2279,cash!$A$1:$B$3001,2,FALSE)</f>
        <v>#N/A</v>
      </c>
      <c r="N2279" s="24" t="e">
        <f t="shared" si="393"/>
        <v>#N/A</v>
      </c>
      <c r="P2279" s="24" t="e">
        <f t="shared" si="394"/>
        <v>#N/A</v>
      </c>
      <c r="Q2279" s="24" t="e">
        <f t="shared" si="395"/>
        <v>#N/A</v>
      </c>
      <c r="S2279" s="14" t="e">
        <f t="shared" si="396"/>
        <v>#N/A</v>
      </c>
      <c r="T2279" s="14" t="e">
        <f t="shared" si="397"/>
        <v>#N/A</v>
      </c>
      <c r="U2279" s="14" t="e">
        <f t="shared" si="398"/>
        <v>#N/A</v>
      </c>
      <c r="V2279" s="14">
        <f t="shared" si="399"/>
        <v>0</v>
      </c>
      <c r="W2279" s="14" t="e">
        <f t="shared" si="400"/>
        <v>#N/A</v>
      </c>
      <c r="X2279" s="14" t="e">
        <f t="shared" si="401"/>
        <v>#N/A</v>
      </c>
    </row>
    <row r="2280" spans="1:24">
      <c r="A2280" s="10">
        <f>europe!A2291</f>
        <v>0</v>
      </c>
      <c r="B2280" s="9" t="e">
        <f>VLOOKUP($A2280,europe!$A$1:$B$3014,2,FALSE)</f>
        <v>#N/A</v>
      </c>
      <c r="C2280" s="9">
        <f>VLOOKUP($A2280,man_neu!$A$1:$D$3001,4,FALSE)</f>
        <v>0</v>
      </c>
      <c r="D2280" s="24" t="e">
        <f>VLOOKUP($A2280,cash!$A$1:$B$3001,2,FALSE)</f>
        <v>#N/A</v>
      </c>
      <c r="E2280" s="9" t="e">
        <f>VLOOKUP($A2280,patri!$A$1:$B$3002,2,FALSE)</f>
        <v>#N/A</v>
      </c>
      <c r="G2280" s="9" t="e">
        <f>VLOOKUP($A2280,anteile!$A$4:$D$2615,anteile!B$12,FALSE)</f>
        <v>#N/A</v>
      </c>
      <c r="H2280" s="9" t="e">
        <f>VLOOKUP($A2280,anteile!$A$4:$D$2615,anteile!C$12,FALSE)</f>
        <v>#N/A</v>
      </c>
      <c r="I2280" s="9" t="e">
        <f>VLOOKUP($A2280,anteile!$A$4:$D$2615,anteile!D$12,FALSE)</f>
        <v>#N/A</v>
      </c>
      <c r="K2280" s="24" t="e">
        <f t="shared" si="391"/>
        <v>#N/A</v>
      </c>
      <c r="L2280" s="24" t="e">
        <f t="shared" si="392"/>
        <v>#N/A</v>
      </c>
      <c r="M2280" s="24" t="e">
        <f>VLOOKUP($A2280,cash!$A$1:$B$3001,2,FALSE)</f>
        <v>#N/A</v>
      </c>
      <c r="N2280" s="24" t="e">
        <f t="shared" si="393"/>
        <v>#N/A</v>
      </c>
      <c r="P2280" s="24" t="e">
        <f t="shared" si="394"/>
        <v>#N/A</v>
      </c>
      <c r="Q2280" s="24" t="e">
        <f t="shared" si="395"/>
        <v>#N/A</v>
      </c>
      <c r="S2280" s="14" t="e">
        <f t="shared" si="396"/>
        <v>#N/A</v>
      </c>
      <c r="T2280" s="14" t="e">
        <f t="shared" si="397"/>
        <v>#N/A</v>
      </c>
      <c r="U2280" s="14" t="e">
        <f t="shared" si="398"/>
        <v>#N/A</v>
      </c>
      <c r="V2280" s="14">
        <f t="shared" si="399"/>
        <v>0</v>
      </c>
      <c r="W2280" s="14" t="e">
        <f t="shared" si="400"/>
        <v>#N/A</v>
      </c>
      <c r="X2280" s="14" t="e">
        <f t="shared" si="401"/>
        <v>#N/A</v>
      </c>
    </row>
    <row r="2281" spans="1:24">
      <c r="A2281" s="10">
        <f>europe!A2292</f>
        <v>0</v>
      </c>
      <c r="B2281" s="9" t="e">
        <f>VLOOKUP($A2281,europe!$A$1:$B$3014,2,FALSE)</f>
        <v>#N/A</v>
      </c>
      <c r="C2281" s="9">
        <f>VLOOKUP($A2281,man_neu!$A$1:$D$3001,4,FALSE)</f>
        <v>0</v>
      </c>
      <c r="D2281" s="24" t="e">
        <f>VLOOKUP($A2281,cash!$A$1:$B$3001,2,FALSE)</f>
        <v>#N/A</v>
      </c>
      <c r="E2281" s="9" t="e">
        <f>VLOOKUP($A2281,patri!$A$1:$B$3002,2,FALSE)</f>
        <v>#N/A</v>
      </c>
      <c r="G2281" s="9" t="e">
        <f>VLOOKUP($A2281,anteile!$A$4:$D$2615,anteile!B$12,FALSE)</f>
        <v>#N/A</v>
      </c>
      <c r="H2281" s="9" t="e">
        <f>VLOOKUP($A2281,anteile!$A$4:$D$2615,anteile!C$12,FALSE)</f>
        <v>#N/A</v>
      </c>
      <c r="I2281" s="9" t="e">
        <f>VLOOKUP($A2281,anteile!$A$4:$D$2615,anteile!D$12,FALSE)</f>
        <v>#N/A</v>
      </c>
      <c r="K2281" s="24" t="e">
        <f t="shared" si="391"/>
        <v>#N/A</v>
      </c>
      <c r="L2281" s="24" t="e">
        <f t="shared" si="392"/>
        <v>#N/A</v>
      </c>
      <c r="M2281" s="24" t="e">
        <f>VLOOKUP($A2281,cash!$A$1:$B$3001,2,FALSE)</f>
        <v>#N/A</v>
      </c>
      <c r="N2281" s="24" t="e">
        <f t="shared" si="393"/>
        <v>#N/A</v>
      </c>
      <c r="P2281" s="24" t="e">
        <f t="shared" si="394"/>
        <v>#N/A</v>
      </c>
      <c r="Q2281" s="24" t="e">
        <f t="shared" si="395"/>
        <v>#N/A</v>
      </c>
      <c r="S2281" s="14" t="e">
        <f t="shared" si="396"/>
        <v>#N/A</v>
      </c>
      <c r="T2281" s="14" t="e">
        <f t="shared" si="397"/>
        <v>#N/A</v>
      </c>
      <c r="U2281" s="14" t="e">
        <f t="shared" si="398"/>
        <v>#N/A</v>
      </c>
      <c r="V2281" s="14">
        <f t="shared" si="399"/>
        <v>0</v>
      </c>
      <c r="W2281" s="14" t="e">
        <f t="shared" si="400"/>
        <v>#N/A</v>
      </c>
      <c r="X2281" s="14" t="e">
        <f t="shared" si="401"/>
        <v>#N/A</v>
      </c>
    </row>
    <row r="2282" spans="1:24">
      <c r="A2282" s="10">
        <f>europe!A2293</f>
        <v>0</v>
      </c>
      <c r="B2282" s="9" t="e">
        <f>VLOOKUP($A2282,europe!$A$1:$B$3014,2,FALSE)</f>
        <v>#N/A</v>
      </c>
      <c r="C2282" s="9">
        <f>VLOOKUP($A2282,man_neu!$A$1:$D$3001,4,FALSE)</f>
        <v>0</v>
      </c>
      <c r="D2282" s="24" t="e">
        <f>VLOOKUP($A2282,cash!$A$1:$B$3001,2,FALSE)</f>
        <v>#N/A</v>
      </c>
      <c r="E2282" s="9" t="e">
        <f>VLOOKUP($A2282,patri!$A$1:$B$3002,2,FALSE)</f>
        <v>#N/A</v>
      </c>
      <c r="G2282" s="9" t="e">
        <f>VLOOKUP($A2282,anteile!$A$4:$D$2615,anteile!B$12,FALSE)</f>
        <v>#N/A</v>
      </c>
      <c r="H2282" s="9" t="e">
        <f>VLOOKUP($A2282,anteile!$A$4:$D$2615,anteile!C$12,FALSE)</f>
        <v>#N/A</v>
      </c>
      <c r="I2282" s="9" t="e">
        <f>VLOOKUP($A2282,anteile!$A$4:$D$2615,anteile!D$12,FALSE)</f>
        <v>#N/A</v>
      </c>
      <c r="K2282" s="24" t="e">
        <f t="shared" si="391"/>
        <v>#N/A</v>
      </c>
      <c r="L2282" s="24" t="e">
        <f t="shared" si="392"/>
        <v>#N/A</v>
      </c>
      <c r="M2282" s="24" t="e">
        <f>VLOOKUP($A2282,cash!$A$1:$B$3001,2,FALSE)</f>
        <v>#N/A</v>
      </c>
      <c r="N2282" s="24" t="e">
        <f t="shared" si="393"/>
        <v>#N/A</v>
      </c>
      <c r="P2282" s="24" t="e">
        <f t="shared" si="394"/>
        <v>#N/A</v>
      </c>
      <c r="Q2282" s="24" t="e">
        <f t="shared" si="395"/>
        <v>#N/A</v>
      </c>
      <c r="S2282" s="14" t="e">
        <f t="shared" si="396"/>
        <v>#N/A</v>
      </c>
      <c r="T2282" s="14" t="e">
        <f t="shared" si="397"/>
        <v>#N/A</v>
      </c>
      <c r="U2282" s="14" t="e">
        <f t="shared" si="398"/>
        <v>#N/A</v>
      </c>
      <c r="V2282" s="14">
        <f t="shared" si="399"/>
        <v>0</v>
      </c>
      <c r="W2282" s="14" t="e">
        <f t="shared" si="400"/>
        <v>#N/A</v>
      </c>
      <c r="X2282" s="14" t="e">
        <f t="shared" si="401"/>
        <v>#N/A</v>
      </c>
    </row>
    <row r="2283" spans="1:24">
      <c r="A2283" s="10">
        <f>europe!A2294</f>
        <v>0</v>
      </c>
      <c r="B2283" s="9" t="e">
        <f>VLOOKUP($A2283,europe!$A$1:$B$3014,2,FALSE)</f>
        <v>#N/A</v>
      </c>
      <c r="C2283" s="9">
        <f>VLOOKUP($A2283,man_neu!$A$1:$D$3001,4,FALSE)</f>
        <v>0</v>
      </c>
      <c r="D2283" s="24" t="e">
        <f>VLOOKUP($A2283,cash!$A$1:$B$3001,2,FALSE)</f>
        <v>#N/A</v>
      </c>
      <c r="E2283" s="9" t="e">
        <f>VLOOKUP($A2283,patri!$A$1:$B$3002,2,FALSE)</f>
        <v>#N/A</v>
      </c>
      <c r="G2283" s="9" t="e">
        <f>VLOOKUP($A2283,anteile!$A$4:$D$2615,anteile!B$12,FALSE)</f>
        <v>#N/A</v>
      </c>
      <c r="H2283" s="9" t="e">
        <f>VLOOKUP($A2283,anteile!$A$4:$D$2615,anteile!C$12,FALSE)</f>
        <v>#N/A</v>
      </c>
      <c r="I2283" s="9" t="e">
        <f>VLOOKUP($A2283,anteile!$A$4:$D$2615,anteile!D$12,FALSE)</f>
        <v>#N/A</v>
      </c>
      <c r="K2283" s="24" t="e">
        <f t="shared" si="391"/>
        <v>#N/A</v>
      </c>
      <c r="L2283" s="24" t="e">
        <f t="shared" si="392"/>
        <v>#N/A</v>
      </c>
      <c r="M2283" s="24" t="e">
        <f>VLOOKUP($A2283,cash!$A$1:$B$3001,2,FALSE)</f>
        <v>#N/A</v>
      </c>
      <c r="N2283" s="24" t="e">
        <f t="shared" si="393"/>
        <v>#N/A</v>
      </c>
      <c r="P2283" s="24" t="e">
        <f t="shared" si="394"/>
        <v>#N/A</v>
      </c>
      <c r="Q2283" s="24" t="e">
        <f t="shared" si="395"/>
        <v>#N/A</v>
      </c>
      <c r="S2283" s="14" t="e">
        <f t="shared" si="396"/>
        <v>#N/A</v>
      </c>
      <c r="T2283" s="14" t="e">
        <f t="shared" si="397"/>
        <v>#N/A</v>
      </c>
      <c r="U2283" s="14" t="e">
        <f t="shared" si="398"/>
        <v>#N/A</v>
      </c>
      <c r="V2283" s="14">
        <f t="shared" si="399"/>
        <v>0</v>
      </c>
      <c r="W2283" s="14" t="e">
        <f t="shared" si="400"/>
        <v>#N/A</v>
      </c>
      <c r="X2283" s="14" t="e">
        <f t="shared" si="401"/>
        <v>#N/A</v>
      </c>
    </row>
    <row r="2284" spans="1:24">
      <c r="A2284" s="10">
        <f>europe!A2295</f>
        <v>0</v>
      </c>
      <c r="B2284" s="9" t="e">
        <f>VLOOKUP($A2284,europe!$A$1:$B$3014,2,FALSE)</f>
        <v>#N/A</v>
      </c>
      <c r="C2284" s="9">
        <f>VLOOKUP($A2284,man_neu!$A$1:$D$3001,4,FALSE)</f>
        <v>0</v>
      </c>
      <c r="D2284" s="24" t="e">
        <f>VLOOKUP($A2284,cash!$A$1:$B$3001,2,FALSE)</f>
        <v>#N/A</v>
      </c>
      <c r="E2284" s="9" t="e">
        <f>VLOOKUP($A2284,patri!$A$1:$B$3002,2,FALSE)</f>
        <v>#N/A</v>
      </c>
      <c r="G2284" s="9" t="e">
        <f>VLOOKUP($A2284,anteile!$A$4:$D$2615,anteile!B$12,FALSE)</f>
        <v>#N/A</v>
      </c>
      <c r="H2284" s="9" t="e">
        <f>VLOOKUP($A2284,anteile!$A$4:$D$2615,anteile!C$12,FALSE)</f>
        <v>#N/A</v>
      </c>
      <c r="I2284" s="9" t="e">
        <f>VLOOKUP($A2284,anteile!$A$4:$D$2615,anteile!D$12,FALSE)</f>
        <v>#N/A</v>
      </c>
      <c r="K2284" s="24" t="e">
        <f t="shared" si="391"/>
        <v>#N/A</v>
      </c>
      <c r="L2284" s="24" t="e">
        <f t="shared" si="392"/>
        <v>#N/A</v>
      </c>
      <c r="M2284" s="24" t="e">
        <f>VLOOKUP($A2284,cash!$A$1:$B$3001,2,FALSE)</f>
        <v>#N/A</v>
      </c>
      <c r="N2284" s="24" t="e">
        <f t="shared" si="393"/>
        <v>#N/A</v>
      </c>
      <c r="P2284" s="24" t="e">
        <f t="shared" si="394"/>
        <v>#N/A</v>
      </c>
      <c r="Q2284" s="24" t="e">
        <f t="shared" si="395"/>
        <v>#N/A</v>
      </c>
      <c r="S2284" s="14" t="e">
        <f t="shared" si="396"/>
        <v>#N/A</v>
      </c>
      <c r="T2284" s="14" t="e">
        <f t="shared" si="397"/>
        <v>#N/A</v>
      </c>
      <c r="U2284" s="14" t="e">
        <f t="shared" si="398"/>
        <v>#N/A</v>
      </c>
      <c r="V2284" s="14">
        <f t="shared" si="399"/>
        <v>0</v>
      </c>
      <c r="W2284" s="14" t="e">
        <f t="shared" si="400"/>
        <v>#N/A</v>
      </c>
      <c r="X2284" s="14" t="e">
        <f t="shared" si="401"/>
        <v>#N/A</v>
      </c>
    </row>
    <row r="2285" spans="1:24">
      <c r="A2285" s="10">
        <f>europe!A2296</f>
        <v>0</v>
      </c>
      <c r="B2285" s="9" t="e">
        <f>VLOOKUP($A2285,europe!$A$1:$B$3014,2,FALSE)</f>
        <v>#N/A</v>
      </c>
      <c r="C2285" s="9">
        <f>VLOOKUP($A2285,man_neu!$A$1:$D$3001,4,FALSE)</f>
        <v>0</v>
      </c>
      <c r="D2285" s="24" t="e">
        <f>VLOOKUP($A2285,cash!$A$1:$B$3001,2,FALSE)</f>
        <v>#N/A</v>
      </c>
      <c r="E2285" s="9" t="e">
        <f>VLOOKUP($A2285,patri!$A$1:$B$3002,2,FALSE)</f>
        <v>#N/A</v>
      </c>
      <c r="G2285" s="9" t="e">
        <f>VLOOKUP($A2285,anteile!$A$4:$D$2615,anteile!B$12,FALSE)</f>
        <v>#N/A</v>
      </c>
      <c r="H2285" s="9" t="e">
        <f>VLOOKUP($A2285,anteile!$A$4:$D$2615,anteile!C$12,FALSE)</f>
        <v>#N/A</v>
      </c>
      <c r="I2285" s="9" t="e">
        <f>VLOOKUP($A2285,anteile!$A$4:$D$2615,anteile!D$12,FALSE)</f>
        <v>#N/A</v>
      </c>
      <c r="K2285" s="24" t="e">
        <f t="shared" si="391"/>
        <v>#N/A</v>
      </c>
      <c r="L2285" s="24" t="e">
        <f t="shared" si="392"/>
        <v>#N/A</v>
      </c>
      <c r="M2285" s="24" t="e">
        <f>VLOOKUP($A2285,cash!$A$1:$B$3001,2,FALSE)</f>
        <v>#N/A</v>
      </c>
      <c r="N2285" s="24" t="e">
        <f t="shared" si="393"/>
        <v>#N/A</v>
      </c>
      <c r="P2285" s="24" t="e">
        <f t="shared" si="394"/>
        <v>#N/A</v>
      </c>
      <c r="Q2285" s="24" t="e">
        <f t="shared" si="395"/>
        <v>#N/A</v>
      </c>
      <c r="S2285" s="14" t="e">
        <f t="shared" si="396"/>
        <v>#N/A</v>
      </c>
      <c r="T2285" s="14" t="e">
        <f t="shared" si="397"/>
        <v>#N/A</v>
      </c>
      <c r="U2285" s="14" t="e">
        <f t="shared" si="398"/>
        <v>#N/A</v>
      </c>
      <c r="V2285" s="14">
        <f t="shared" si="399"/>
        <v>0</v>
      </c>
      <c r="W2285" s="14" t="e">
        <f t="shared" si="400"/>
        <v>#N/A</v>
      </c>
      <c r="X2285" s="14" t="e">
        <f t="shared" si="401"/>
        <v>#N/A</v>
      </c>
    </row>
    <row r="2286" spans="1:24">
      <c r="A2286" s="10">
        <f>europe!A2297</f>
        <v>0</v>
      </c>
      <c r="B2286" s="9" t="e">
        <f>VLOOKUP($A2286,europe!$A$1:$B$3014,2,FALSE)</f>
        <v>#N/A</v>
      </c>
      <c r="C2286" s="9">
        <f>VLOOKUP($A2286,man_neu!$A$1:$D$3001,4,FALSE)</f>
        <v>0</v>
      </c>
      <c r="D2286" s="24" t="e">
        <f>VLOOKUP($A2286,cash!$A$1:$B$3001,2,FALSE)</f>
        <v>#N/A</v>
      </c>
      <c r="E2286" s="9" t="e">
        <f>VLOOKUP($A2286,patri!$A$1:$B$3002,2,FALSE)</f>
        <v>#N/A</v>
      </c>
      <c r="G2286" s="9" t="e">
        <f>VLOOKUP($A2286,anteile!$A$4:$D$2615,anteile!B$12,FALSE)</f>
        <v>#N/A</v>
      </c>
      <c r="H2286" s="9" t="e">
        <f>VLOOKUP($A2286,anteile!$A$4:$D$2615,anteile!C$12,FALSE)</f>
        <v>#N/A</v>
      </c>
      <c r="I2286" s="9" t="e">
        <f>VLOOKUP($A2286,anteile!$A$4:$D$2615,anteile!D$12,FALSE)</f>
        <v>#N/A</v>
      </c>
      <c r="K2286" s="24" t="e">
        <f t="shared" si="391"/>
        <v>#N/A</v>
      </c>
      <c r="L2286" s="24" t="e">
        <f t="shared" si="392"/>
        <v>#N/A</v>
      </c>
      <c r="M2286" s="24" t="e">
        <f>VLOOKUP($A2286,cash!$A$1:$B$3001,2,FALSE)</f>
        <v>#N/A</v>
      </c>
      <c r="N2286" s="24" t="e">
        <f t="shared" si="393"/>
        <v>#N/A</v>
      </c>
      <c r="P2286" s="24" t="e">
        <f t="shared" si="394"/>
        <v>#N/A</v>
      </c>
      <c r="Q2286" s="24" t="e">
        <f t="shared" si="395"/>
        <v>#N/A</v>
      </c>
      <c r="S2286" s="14" t="e">
        <f t="shared" si="396"/>
        <v>#N/A</v>
      </c>
      <c r="T2286" s="14" t="e">
        <f t="shared" si="397"/>
        <v>#N/A</v>
      </c>
      <c r="U2286" s="14" t="e">
        <f t="shared" si="398"/>
        <v>#N/A</v>
      </c>
      <c r="V2286" s="14">
        <f t="shared" si="399"/>
        <v>0</v>
      </c>
      <c r="W2286" s="14" t="e">
        <f t="shared" si="400"/>
        <v>#N/A</v>
      </c>
      <c r="X2286" s="14" t="e">
        <f t="shared" si="401"/>
        <v>#N/A</v>
      </c>
    </row>
    <row r="2287" spans="1:24">
      <c r="A2287" s="10">
        <f>europe!A2298</f>
        <v>0</v>
      </c>
      <c r="B2287" s="9" t="e">
        <f>VLOOKUP($A2287,europe!$A$1:$B$3014,2,FALSE)</f>
        <v>#N/A</v>
      </c>
      <c r="C2287" s="9">
        <f>VLOOKUP($A2287,man_neu!$A$1:$D$3001,4,FALSE)</f>
        <v>0</v>
      </c>
      <c r="D2287" s="24" t="e">
        <f>VLOOKUP($A2287,cash!$A$1:$B$3001,2,FALSE)</f>
        <v>#N/A</v>
      </c>
      <c r="E2287" s="9" t="e">
        <f>VLOOKUP($A2287,patri!$A$1:$B$3002,2,FALSE)</f>
        <v>#N/A</v>
      </c>
      <c r="G2287" s="9" t="e">
        <f>VLOOKUP($A2287,anteile!$A$4:$D$2615,anteile!B$12,FALSE)</f>
        <v>#N/A</v>
      </c>
      <c r="H2287" s="9" t="e">
        <f>VLOOKUP($A2287,anteile!$A$4:$D$2615,anteile!C$12,FALSE)</f>
        <v>#N/A</v>
      </c>
      <c r="I2287" s="9" t="e">
        <f>VLOOKUP($A2287,anteile!$A$4:$D$2615,anteile!D$12,FALSE)</f>
        <v>#N/A</v>
      </c>
      <c r="K2287" s="24" t="e">
        <f t="shared" si="391"/>
        <v>#N/A</v>
      </c>
      <c r="L2287" s="24" t="e">
        <f t="shared" si="392"/>
        <v>#N/A</v>
      </c>
      <c r="M2287" s="24" t="e">
        <f>VLOOKUP($A2287,cash!$A$1:$B$3001,2,FALSE)</f>
        <v>#N/A</v>
      </c>
      <c r="N2287" s="24" t="e">
        <f t="shared" si="393"/>
        <v>#N/A</v>
      </c>
      <c r="P2287" s="24" t="e">
        <f t="shared" si="394"/>
        <v>#N/A</v>
      </c>
      <c r="Q2287" s="24" t="e">
        <f t="shared" si="395"/>
        <v>#N/A</v>
      </c>
      <c r="S2287" s="14" t="e">
        <f t="shared" si="396"/>
        <v>#N/A</v>
      </c>
      <c r="T2287" s="14" t="e">
        <f t="shared" si="397"/>
        <v>#N/A</v>
      </c>
      <c r="U2287" s="14" t="e">
        <f t="shared" si="398"/>
        <v>#N/A</v>
      </c>
      <c r="V2287" s="14">
        <f t="shared" si="399"/>
        <v>0</v>
      </c>
      <c r="W2287" s="14" t="e">
        <f t="shared" si="400"/>
        <v>#N/A</v>
      </c>
      <c r="X2287" s="14" t="e">
        <f t="shared" si="401"/>
        <v>#N/A</v>
      </c>
    </row>
    <row r="2288" spans="1:24">
      <c r="A2288" s="10">
        <f>europe!A2299</f>
        <v>0</v>
      </c>
      <c r="B2288" s="9" t="e">
        <f>VLOOKUP($A2288,europe!$A$1:$B$3014,2,FALSE)</f>
        <v>#N/A</v>
      </c>
      <c r="C2288" s="9">
        <f>VLOOKUP($A2288,man_neu!$A$1:$D$3001,4,FALSE)</f>
        <v>0</v>
      </c>
      <c r="D2288" s="24" t="e">
        <f>VLOOKUP($A2288,cash!$A$1:$B$3001,2,FALSE)</f>
        <v>#N/A</v>
      </c>
      <c r="E2288" s="9" t="e">
        <f>VLOOKUP($A2288,patri!$A$1:$B$3002,2,FALSE)</f>
        <v>#N/A</v>
      </c>
      <c r="G2288" s="9" t="e">
        <f>VLOOKUP($A2288,anteile!$A$4:$D$2615,anteile!B$12,FALSE)</f>
        <v>#N/A</v>
      </c>
      <c r="H2288" s="9" t="e">
        <f>VLOOKUP($A2288,anteile!$A$4:$D$2615,anteile!C$12,FALSE)</f>
        <v>#N/A</v>
      </c>
      <c r="I2288" s="9" t="e">
        <f>VLOOKUP($A2288,anteile!$A$4:$D$2615,anteile!D$12,FALSE)</f>
        <v>#N/A</v>
      </c>
      <c r="K2288" s="24" t="e">
        <f t="shared" si="391"/>
        <v>#N/A</v>
      </c>
      <c r="L2288" s="24" t="e">
        <f t="shared" si="392"/>
        <v>#N/A</v>
      </c>
      <c r="M2288" s="24" t="e">
        <f>VLOOKUP($A2288,cash!$A$1:$B$3001,2,FALSE)</f>
        <v>#N/A</v>
      </c>
      <c r="N2288" s="24" t="e">
        <f t="shared" si="393"/>
        <v>#N/A</v>
      </c>
      <c r="P2288" s="24" t="e">
        <f t="shared" si="394"/>
        <v>#N/A</v>
      </c>
      <c r="Q2288" s="24" t="e">
        <f t="shared" si="395"/>
        <v>#N/A</v>
      </c>
      <c r="S2288" s="14" t="e">
        <f t="shared" si="396"/>
        <v>#N/A</v>
      </c>
      <c r="T2288" s="14" t="e">
        <f t="shared" si="397"/>
        <v>#N/A</v>
      </c>
      <c r="U2288" s="14" t="e">
        <f t="shared" si="398"/>
        <v>#N/A</v>
      </c>
      <c r="V2288" s="14">
        <f t="shared" si="399"/>
        <v>0</v>
      </c>
      <c r="W2288" s="14" t="e">
        <f t="shared" si="400"/>
        <v>#N/A</v>
      </c>
      <c r="X2288" s="14" t="e">
        <f t="shared" si="401"/>
        <v>#N/A</v>
      </c>
    </row>
    <row r="2289" spans="1:24">
      <c r="A2289" s="10">
        <f>europe!A2300</f>
        <v>0</v>
      </c>
      <c r="B2289" s="9" t="e">
        <f>VLOOKUP($A2289,europe!$A$1:$B$3014,2,FALSE)</f>
        <v>#N/A</v>
      </c>
      <c r="C2289" s="9">
        <f>VLOOKUP($A2289,man_neu!$A$1:$D$3001,4,FALSE)</f>
        <v>0</v>
      </c>
      <c r="D2289" s="24" t="e">
        <f>VLOOKUP($A2289,cash!$A$1:$B$3001,2,FALSE)</f>
        <v>#N/A</v>
      </c>
      <c r="E2289" s="9" t="e">
        <f>VLOOKUP($A2289,patri!$A$1:$B$3002,2,FALSE)</f>
        <v>#N/A</v>
      </c>
      <c r="G2289" s="9" t="e">
        <f>VLOOKUP($A2289,anteile!$A$4:$D$2615,anteile!B$12,FALSE)</f>
        <v>#N/A</v>
      </c>
      <c r="H2289" s="9" t="e">
        <f>VLOOKUP($A2289,anteile!$A$4:$D$2615,anteile!C$12,FALSE)</f>
        <v>#N/A</v>
      </c>
      <c r="I2289" s="9" t="e">
        <f>VLOOKUP($A2289,anteile!$A$4:$D$2615,anteile!D$12,FALSE)</f>
        <v>#N/A</v>
      </c>
      <c r="K2289" s="24" t="e">
        <f t="shared" si="391"/>
        <v>#N/A</v>
      </c>
      <c r="L2289" s="24" t="e">
        <f t="shared" si="392"/>
        <v>#N/A</v>
      </c>
      <c r="M2289" s="24" t="e">
        <f>VLOOKUP($A2289,cash!$A$1:$B$3001,2,FALSE)</f>
        <v>#N/A</v>
      </c>
      <c r="N2289" s="24" t="e">
        <f t="shared" si="393"/>
        <v>#N/A</v>
      </c>
      <c r="P2289" s="24" t="e">
        <f t="shared" si="394"/>
        <v>#N/A</v>
      </c>
      <c r="Q2289" s="24" t="e">
        <f t="shared" si="395"/>
        <v>#N/A</v>
      </c>
      <c r="S2289" s="14" t="e">
        <f t="shared" si="396"/>
        <v>#N/A</v>
      </c>
      <c r="T2289" s="14" t="e">
        <f t="shared" si="397"/>
        <v>#N/A</v>
      </c>
      <c r="U2289" s="14" t="e">
        <f t="shared" si="398"/>
        <v>#N/A</v>
      </c>
      <c r="V2289" s="14">
        <f t="shared" si="399"/>
        <v>0</v>
      </c>
      <c r="W2289" s="14" t="e">
        <f t="shared" si="400"/>
        <v>#N/A</v>
      </c>
      <c r="X2289" s="14" t="e">
        <f t="shared" si="401"/>
        <v>#N/A</v>
      </c>
    </row>
    <row r="2290" spans="1:24">
      <c r="A2290" s="10">
        <f>europe!A2301</f>
        <v>0</v>
      </c>
      <c r="B2290" s="9" t="e">
        <f>VLOOKUP($A2290,europe!$A$1:$B$3014,2,FALSE)</f>
        <v>#N/A</v>
      </c>
      <c r="C2290" s="9">
        <f>VLOOKUP($A2290,man_neu!$A$1:$D$3001,4,FALSE)</f>
        <v>0</v>
      </c>
      <c r="D2290" s="24" t="e">
        <f>VLOOKUP($A2290,cash!$A$1:$B$3001,2,FALSE)</f>
        <v>#N/A</v>
      </c>
      <c r="E2290" s="9" t="e">
        <f>VLOOKUP($A2290,patri!$A$1:$B$3002,2,FALSE)</f>
        <v>#N/A</v>
      </c>
      <c r="G2290" s="9" t="e">
        <f>VLOOKUP($A2290,anteile!$A$4:$D$2615,anteile!B$12,FALSE)</f>
        <v>#N/A</v>
      </c>
      <c r="H2290" s="9" t="e">
        <f>VLOOKUP($A2290,anteile!$A$4:$D$2615,anteile!C$12,FALSE)</f>
        <v>#N/A</v>
      </c>
      <c r="I2290" s="9" t="e">
        <f>VLOOKUP($A2290,anteile!$A$4:$D$2615,anteile!D$12,FALSE)</f>
        <v>#N/A</v>
      </c>
      <c r="K2290" s="24" t="e">
        <f t="shared" si="391"/>
        <v>#N/A</v>
      </c>
      <c r="L2290" s="24" t="e">
        <f t="shared" si="392"/>
        <v>#N/A</v>
      </c>
      <c r="M2290" s="24" t="e">
        <f>VLOOKUP($A2290,cash!$A$1:$B$3001,2,FALSE)</f>
        <v>#N/A</v>
      </c>
      <c r="N2290" s="24" t="e">
        <f t="shared" si="393"/>
        <v>#N/A</v>
      </c>
      <c r="P2290" s="24" t="e">
        <f t="shared" si="394"/>
        <v>#N/A</v>
      </c>
      <c r="Q2290" s="24" t="e">
        <f t="shared" si="395"/>
        <v>#N/A</v>
      </c>
      <c r="S2290" s="14" t="e">
        <f t="shared" si="396"/>
        <v>#N/A</v>
      </c>
      <c r="T2290" s="14" t="e">
        <f t="shared" si="397"/>
        <v>#N/A</v>
      </c>
      <c r="U2290" s="14" t="e">
        <f t="shared" si="398"/>
        <v>#N/A</v>
      </c>
      <c r="V2290" s="14">
        <f t="shared" si="399"/>
        <v>0</v>
      </c>
      <c r="W2290" s="14" t="e">
        <f t="shared" si="400"/>
        <v>#N/A</v>
      </c>
      <c r="X2290" s="14" t="e">
        <f t="shared" si="401"/>
        <v>#N/A</v>
      </c>
    </row>
    <row r="2291" spans="1:24">
      <c r="A2291" s="10">
        <f>europe!A2302</f>
        <v>0</v>
      </c>
      <c r="B2291" s="9" t="e">
        <f>VLOOKUP($A2291,europe!$A$1:$B$3014,2,FALSE)</f>
        <v>#N/A</v>
      </c>
      <c r="C2291" s="9">
        <f>VLOOKUP($A2291,man_neu!$A$1:$D$3001,4,FALSE)</f>
        <v>0</v>
      </c>
      <c r="D2291" s="24" t="e">
        <f>VLOOKUP($A2291,cash!$A$1:$B$3001,2,FALSE)</f>
        <v>#N/A</v>
      </c>
      <c r="E2291" s="9" t="e">
        <f>VLOOKUP($A2291,patri!$A$1:$B$3002,2,FALSE)</f>
        <v>#N/A</v>
      </c>
      <c r="G2291" s="9" t="e">
        <f>VLOOKUP($A2291,anteile!$A$4:$D$2615,anteile!B$12,FALSE)</f>
        <v>#N/A</v>
      </c>
      <c r="H2291" s="9" t="e">
        <f>VLOOKUP($A2291,anteile!$A$4:$D$2615,anteile!C$12,FALSE)</f>
        <v>#N/A</v>
      </c>
      <c r="I2291" s="9" t="e">
        <f>VLOOKUP($A2291,anteile!$A$4:$D$2615,anteile!D$12,FALSE)</f>
        <v>#N/A</v>
      </c>
      <c r="K2291" s="24" t="e">
        <f t="shared" si="391"/>
        <v>#N/A</v>
      </c>
      <c r="L2291" s="24" t="e">
        <f t="shared" si="392"/>
        <v>#N/A</v>
      </c>
      <c r="M2291" s="24" t="e">
        <f>VLOOKUP($A2291,cash!$A$1:$B$3001,2,FALSE)</f>
        <v>#N/A</v>
      </c>
      <c r="N2291" s="24" t="e">
        <f t="shared" si="393"/>
        <v>#N/A</v>
      </c>
      <c r="P2291" s="24" t="e">
        <f t="shared" si="394"/>
        <v>#N/A</v>
      </c>
      <c r="Q2291" s="24" t="e">
        <f t="shared" si="395"/>
        <v>#N/A</v>
      </c>
      <c r="S2291" s="14" t="e">
        <f t="shared" si="396"/>
        <v>#N/A</v>
      </c>
      <c r="T2291" s="14" t="e">
        <f t="shared" si="397"/>
        <v>#N/A</v>
      </c>
      <c r="U2291" s="14" t="e">
        <f t="shared" si="398"/>
        <v>#N/A</v>
      </c>
      <c r="V2291" s="14">
        <f t="shared" si="399"/>
        <v>0</v>
      </c>
      <c r="W2291" s="14" t="e">
        <f t="shared" si="400"/>
        <v>#N/A</v>
      </c>
      <c r="X2291" s="14" t="e">
        <f t="shared" si="401"/>
        <v>#N/A</v>
      </c>
    </row>
    <row r="2292" spans="1:24">
      <c r="A2292" s="10">
        <f>europe!A2303</f>
        <v>0</v>
      </c>
      <c r="B2292" s="9" t="e">
        <f>VLOOKUP($A2292,europe!$A$1:$B$3014,2,FALSE)</f>
        <v>#N/A</v>
      </c>
      <c r="C2292" s="9">
        <f>VLOOKUP($A2292,man_neu!$A$1:$D$3001,4,FALSE)</f>
        <v>0</v>
      </c>
      <c r="D2292" s="24" t="e">
        <f>VLOOKUP($A2292,cash!$A$1:$B$3001,2,FALSE)</f>
        <v>#N/A</v>
      </c>
      <c r="E2292" s="9" t="e">
        <f>VLOOKUP($A2292,patri!$A$1:$B$3002,2,FALSE)</f>
        <v>#N/A</v>
      </c>
      <c r="G2292" s="9" t="e">
        <f>VLOOKUP($A2292,anteile!$A$4:$D$2615,anteile!B$12,FALSE)</f>
        <v>#N/A</v>
      </c>
      <c r="H2292" s="9" t="e">
        <f>VLOOKUP($A2292,anteile!$A$4:$D$2615,anteile!C$12,FALSE)</f>
        <v>#N/A</v>
      </c>
      <c r="I2292" s="9" t="e">
        <f>VLOOKUP($A2292,anteile!$A$4:$D$2615,anteile!D$12,FALSE)</f>
        <v>#N/A</v>
      </c>
      <c r="K2292" s="24" t="e">
        <f t="shared" si="391"/>
        <v>#N/A</v>
      </c>
      <c r="L2292" s="24" t="e">
        <f t="shared" si="392"/>
        <v>#N/A</v>
      </c>
      <c r="M2292" s="24" t="e">
        <f>VLOOKUP($A2292,cash!$A$1:$B$3001,2,FALSE)</f>
        <v>#N/A</v>
      </c>
      <c r="N2292" s="24" t="e">
        <f t="shared" si="393"/>
        <v>#N/A</v>
      </c>
      <c r="P2292" s="24" t="e">
        <f t="shared" si="394"/>
        <v>#N/A</v>
      </c>
      <c r="Q2292" s="24" t="e">
        <f t="shared" si="395"/>
        <v>#N/A</v>
      </c>
      <c r="S2292" s="14" t="e">
        <f t="shared" si="396"/>
        <v>#N/A</v>
      </c>
      <c r="T2292" s="14" t="e">
        <f t="shared" si="397"/>
        <v>#N/A</v>
      </c>
      <c r="U2292" s="14" t="e">
        <f t="shared" si="398"/>
        <v>#N/A</v>
      </c>
      <c r="V2292" s="14">
        <f t="shared" si="399"/>
        <v>0</v>
      </c>
      <c r="W2292" s="14" t="e">
        <f t="shared" si="400"/>
        <v>#N/A</v>
      </c>
      <c r="X2292" s="14" t="e">
        <f t="shared" si="401"/>
        <v>#N/A</v>
      </c>
    </row>
    <row r="2293" spans="1:24">
      <c r="A2293" s="10">
        <f>europe!A2304</f>
        <v>0</v>
      </c>
      <c r="B2293" s="9" t="e">
        <f>VLOOKUP($A2293,europe!$A$1:$B$3014,2,FALSE)</f>
        <v>#N/A</v>
      </c>
      <c r="C2293" s="9">
        <f>VLOOKUP($A2293,man_neu!$A$1:$D$3001,4,FALSE)</f>
        <v>0</v>
      </c>
      <c r="D2293" s="24" t="e">
        <f>VLOOKUP($A2293,cash!$A$1:$B$3001,2,FALSE)</f>
        <v>#N/A</v>
      </c>
      <c r="E2293" s="9" t="e">
        <f>VLOOKUP($A2293,patri!$A$1:$B$3002,2,FALSE)</f>
        <v>#N/A</v>
      </c>
      <c r="G2293" s="9" t="e">
        <f>VLOOKUP($A2293,anteile!$A$4:$D$2615,anteile!B$12,FALSE)</f>
        <v>#N/A</v>
      </c>
      <c r="H2293" s="9" t="e">
        <f>VLOOKUP($A2293,anteile!$A$4:$D$2615,anteile!C$12,FALSE)</f>
        <v>#N/A</v>
      </c>
      <c r="I2293" s="9" t="e">
        <f>VLOOKUP($A2293,anteile!$A$4:$D$2615,anteile!D$12,FALSE)</f>
        <v>#N/A</v>
      </c>
      <c r="K2293" s="24" t="e">
        <f t="shared" si="391"/>
        <v>#N/A</v>
      </c>
      <c r="L2293" s="24" t="e">
        <f t="shared" si="392"/>
        <v>#N/A</v>
      </c>
      <c r="M2293" s="24" t="e">
        <f>VLOOKUP($A2293,cash!$A$1:$B$3001,2,FALSE)</f>
        <v>#N/A</v>
      </c>
      <c r="N2293" s="24" t="e">
        <f t="shared" si="393"/>
        <v>#N/A</v>
      </c>
      <c r="P2293" s="24" t="e">
        <f t="shared" si="394"/>
        <v>#N/A</v>
      </c>
      <c r="Q2293" s="24" t="e">
        <f t="shared" si="395"/>
        <v>#N/A</v>
      </c>
      <c r="S2293" s="14" t="e">
        <f t="shared" si="396"/>
        <v>#N/A</v>
      </c>
      <c r="T2293" s="14" t="e">
        <f t="shared" si="397"/>
        <v>#N/A</v>
      </c>
      <c r="U2293" s="14" t="e">
        <f t="shared" si="398"/>
        <v>#N/A</v>
      </c>
      <c r="V2293" s="14">
        <f t="shared" si="399"/>
        <v>0</v>
      </c>
      <c r="W2293" s="14" t="e">
        <f t="shared" si="400"/>
        <v>#N/A</v>
      </c>
      <c r="X2293" s="14" t="e">
        <f t="shared" si="401"/>
        <v>#N/A</v>
      </c>
    </row>
    <row r="2294" spans="1:24">
      <c r="A2294" s="10">
        <f>europe!A2305</f>
        <v>0</v>
      </c>
      <c r="B2294" s="9" t="e">
        <f>VLOOKUP($A2294,europe!$A$1:$B$3014,2,FALSE)</f>
        <v>#N/A</v>
      </c>
      <c r="C2294" s="9">
        <f>VLOOKUP($A2294,man_neu!$A$1:$D$3001,4,FALSE)</f>
        <v>0</v>
      </c>
      <c r="D2294" s="24" t="e">
        <f>VLOOKUP($A2294,cash!$A$1:$B$3001,2,FALSE)</f>
        <v>#N/A</v>
      </c>
      <c r="E2294" s="9" t="e">
        <f>VLOOKUP($A2294,patri!$A$1:$B$3002,2,FALSE)</f>
        <v>#N/A</v>
      </c>
      <c r="G2294" s="9" t="e">
        <f>VLOOKUP($A2294,anteile!$A$4:$D$2615,anteile!B$12,FALSE)</f>
        <v>#N/A</v>
      </c>
      <c r="H2294" s="9" t="e">
        <f>VLOOKUP($A2294,anteile!$A$4:$D$2615,anteile!C$12,FALSE)</f>
        <v>#N/A</v>
      </c>
      <c r="I2294" s="9" t="e">
        <f>VLOOKUP($A2294,anteile!$A$4:$D$2615,anteile!D$12,FALSE)</f>
        <v>#N/A</v>
      </c>
      <c r="K2294" s="24" t="e">
        <f t="shared" si="391"/>
        <v>#N/A</v>
      </c>
      <c r="L2294" s="24" t="e">
        <f t="shared" si="392"/>
        <v>#N/A</v>
      </c>
      <c r="M2294" s="24" t="e">
        <f>VLOOKUP($A2294,cash!$A$1:$B$3001,2,FALSE)</f>
        <v>#N/A</v>
      </c>
      <c r="N2294" s="24" t="e">
        <f t="shared" si="393"/>
        <v>#N/A</v>
      </c>
      <c r="P2294" s="24" t="e">
        <f t="shared" si="394"/>
        <v>#N/A</v>
      </c>
      <c r="Q2294" s="24" t="e">
        <f t="shared" si="395"/>
        <v>#N/A</v>
      </c>
      <c r="S2294" s="14" t="e">
        <f t="shared" si="396"/>
        <v>#N/A</v>
      </c>
      <c r="T2294" s="14" t="e">
        <f t="shared" si="397"/>
        <v>#N/A</v>
      </c>
      <c r="U2294" s="14" t="e">
        <f t="shared" si="398"/>
        <v>#N/A</v>
      </c>
      <c r="V2294" s="14">
        <f t="shared" si="399"/>
        <v>0</v>
      </c>
      <c r="W2294" s="14" t="e">
        <f t="shared" si="400"/>
        <v>#N/A</v>
      </c>
      <c r="X2294" s="14" t="e">
        <f t="shared" si="401"/>
        <v>#N/A</v>
      </c>
    </row>
    <row r="2295" spans="1:24">
      <c r="A2295" s="10">
        <f>europe!A2306</f>
        <v>0</v>
      </c>
      <c r="B2295" s="9" t="e">
        <f>VLOOKUP($A2295,europe!$A$1:$B$3014,2,FALSE)</f>
        <v>#N/A</v>
      </c>
      <c r="C2295" s="9">
        <f>VLOOKUP($A2295,man_neu!$A$1:$D$3001,4,FALSE)</f>
        <v>0</v>
      </c>
      <c r="D2295" s="24" t="e">
        <f>VLOOKUP($A2295,cash!$A$1:$B$3001,2,FALSE)</f>
        <v>#N/A</v>
      </c>
      <c r="E2295" s="9" t="e">
        <f>VLOOKUP($A2295,patri!$A$1:$B$3002,2,FALSE)</f>
        <v>#N/A</v>
      </c>
      <c r="G2295" s="9" t="e">
        <f>VLOOKUP($A2295,anteile!$A$4:$D$2615,anteile!B$12,FALSE)</f>
        <v>#N/A</v>
      </c>
      <c r="H2295" s="9" t="e">
        <f>VLOOKUP($A2295,anteile!$A$4:$D$2615,anteile!C$12,FALSE)</f>
        <v>#N/A</v>
      </c>
      <c r="I2295" s="9" t="e">
        <f>VLOOKUP($A2295,anteile!$A$4:$D$2615,anteile!D$12,FALSE)</f>
        <v>#N/A</v>
      </c>
      <c r="K2295" s="24" t="e">
        <f t="shared" si="391"/>
        <v>#N/A</v>
      </c>
      <c r="L2295" s="24" t="e">
        <f t="shared" si="392"/>
        <v>#N/A</v>
      </c>
      <c r="M2295" s="24" t="e">
        <f>VLOOKUP($A2295,cash!$A$1:$B$3001,2,FALSE)</f>
        <v>#N/A</v>
      </c>
      <c r="N2295" s="24" t="e">
        <f t="shared" si="393"/>
        <v>#N/A</v>
      </c>
      <c r="P2295" s="24" t="e">
        <f t="shared" si="394"/>
        <v>#N/A</v>
      </c>
      <c r="Q2295" s="24" t="e">
        <f t="shared" si="395"/>
        <v>#N/A</v>
      </c>
      <c r="S2295" s="14" t="e">
        <f t="shared" si="396"/>
        <v>#N/A</v>
      </c>
      <c r="T2295" s="14" t="e">
        <f t="shared" si="397"/>
        <v>#N/A</v>
      </c>
      <c r="U2295" s="14" t="e">
        <f t="shared" si="398"/>
        <v>#N/A</v>
      </c>
      <c r="V2295" s="14">
        <f t="shared" si="399"/>
        <v>0</v>
      </c>
      <c r="W2295" s="14" t="e">
        <f t="shared" si="400"/>
        <v>#N/A</v>
      </c>
      <c r="X2295" s="14" t="e">
        <f t="shared" si="401"/>
        <v>#N/A</v>
      </c>
    </row>
    <row r="2296" spans="1:24">
      <c r="A2296" s="10">
        <f>europe!A2307</f>
        <v>0</v>
      </c>
      <c r="B2296" s="9" t="e">
        <f>VLOOKUP($A2296,europe!$A$1:$B$3014,2,FALSE)</f>
        <v>#N/A</v>
      </c>
      <c r="C2296" s="9">
        <f>VLOOKUP($A2296,man_neu!$A$1:$D$3001,4,FALSE)</f>
        <v>0</v>
      </c>
      <c r="D2296" s="24" t="e">
        <f>VLOOKUP($A2296,cash!$A$1:$B$3001,2,FALSE)</f>
        <v>#N/A</v>
      </c>
      <c r="E2296" s="9" t="e">
        <f>VLOOKUP($A2296,patri!$A$1:$B$3002,2,FALSE)</f>
        <v>#N/A</v>
      </c>
      <c r="G2296" s="9" t="e">
        <f>VLOOKUP($A2296,anteile!$A$4:$D$2615,anteile!B$12,FALSE)</f>
        <v>#N/A</v>
      </c>
      <c r="H2296" s="9" t="e">
        <f>VLOOKUP($A2296,anteile!$A$4:$D$2615,anteile!C$12,FALSE)</f>
        <v>#N/A</v>
      </c>
      <c r="I2296" s="9" t="e">
        <f>VLOOKUP($A2296,anteile!$A$4:$D$2615,anteile!D$12,FALSE)</f>
        <v>#N/A</v>
      </c>
      <c r="K2296" s="24" t="e">
        <f t="shared" si="391"/>
        <v>#N/A</v>
      </c>
      <c r="L2296" s="24" t="e">
        <f t="shared" si="392"/>
        <v>#N/A</v>
      </c>
      <c r="M2296" s="24" t="e">
        <f>VLOOKUP($A2296,cash!$A$1:$B$3001,2,FALSE)</f>
        <v>#N/A</v>
      </c>
      <c r="N2296" s="24" t="e">
        <f t="shared" si="393"/>
        <v>#N/A</v>
      </c>
      <c r="P2296" s="24" t="e">
        <f t="shared" si="394"/>
        <v>#N/A</v>
      </c>
      <c r="Q2296" s="24" t="e">
        <f t="shared" si="395"/>
        <v>#N/A</v>
      </c>
      <c r="S2296" s="14" t="e">
        <f t="shared" si="396"/>
        <v>#N/A</v>
      </c>
      <c r="T2296" s="14" t="e">
        <f t="shared" si="397"/>
        <v>#N/A</v>
      </c>
      <c r="U2296" s="14" t="e">
        <f t="shared" si="398"/>
        <v>#N/A</v>
      </c>
      <c r="V2296" s="14">
        <f t="shared" si="399"/>
        <v>0</v>
      </c>
      <c r="W2296" s="14" t="e">
        <f t="shared" si="400"/>
        <v>#N/A</v>
      </c>
      <c r="X2296" s="14" t="e">
        <f t="shared" si="401"/>
        <v>#N/A</v>
      </c>
    </row>
    <row r="2297" spans="1:24">
      <c r="A2297" s="10">
        <f>europe!A2308</f>
        <v>0</v>
      </c>
      <c r="B2297" s="9" t="e">
        <f>VLOOKUP($A2297,europe!$A$1:$B$3014,2,FALSE)</f>
        <v>#N/A</v>
      </c>
      <c r="C2297" s="9">
        <f>VLOOKUP($A2297,man_neu!$A$1:$D$3001,4,FALSE)</f>
        <v>0</v>
      </c>
      <c r="D2297" s="24" t="e">
        <f>VLOOKUP($A2297,cash!$A$1:$B$3001,2,FALSE)</f>
        <v>#N/A</v>
      </c>
      <c r="E2297" s="9" t="e">
        <f>VLOOKUP($A2297,patri!$A$1:$B$3002,2,FALSE)</f>
        <v>#N/A</v>
      </c>
      <c r="G2297" s="9" t="e">
        <f>VLOOKUP($A2297,anteile!$A$4:$D$2615,anteile!B$12,FALSE)</f>
        <v>#N/A</v>
      </c>
      <c r="H2297" s="9" t="e">
        <f>VLOOKUP($A2297,anteile!$A$4:$D$2615,anteile!C$12,FALSE)</f>
        <v>#N/A</v>
      </c>
      <c r="I2297" s="9" t="e">
        <f>VLOOKUP($A2297,anteile!$A$4:$D$2615,anteile!D$12,FALSE)</f>
        <v>#N/A</v>
      </c>
      <c r="K2297" s="24" t="e">
        <f t="shared" si="391"/>
        <v>#N/A</v>
      </c>
      <c r="L2297" s="24" t="e">
        <f t="shared" si="392"/>
        <v>#N/A</v>
      </c>
      <c r="M2297" s="24" t="e">
        <f>VLOOKUP($A2297,cash!$A$1:$B$3001,2,FALSE)</f>
        <v>#N/A</v>
      </c>
      <c r="N2297" s="24" t="e">
        <f t="shared" si="393"/>
        <v>#N/A</v>
      </c>
      <c r="P2297" s="24" t="e">
        <f t="shared" si="394"/>
        <v>#N/A</v>
      </c>
      <c r="Q2297" s="24" t="e">
        <f t="shared" si="395"/>
        <v>#N/A</v>
      </c>
      <c r="S2297" s="14" t="e">
        <f t="shared" si="396"/>
        <v>#N/A</v>
      </c>
      <c r="T2297" s="14" t="e">
        <f t="shared" si="397"/>
        <v>#N/A</v>
      </c>
      <c r="U2297" s="14" t="e">
        <f t="shared" si="398"/>
        <v>#N/A</v>
      </c>
      <c r="V2297" s="14">
        <f t="shared" si="399"/>
        <v>0</v>
      </c>
      <c r="W2297" s="14" t="e">
        <f t="shared" si="400"/>
        <v>#N/A</v>
      </c>
      <c r="X2297" s="14" t="e">
        <f t="shared" si="401"/>
        <v>#N/A</v>
      </c>
    </row>
    <row r="2298" spans="1:24">
      <c r="A2298" s="10">
        <f>europe!A2309</f>
        <v>0</v>
      </c>
      <c r="B2298" s="9" t="e">
        <f>VLOOKUP($A2298,europe!$A$1:$B$3014,2,FALSE)</f>
        <v>#N/A</v>
      </c>
      <c r="C2298" s="9">
        <f>VLOOKUP($A2298,man_neu!$A$1:$D$3001,4,FALSE)</f>
        <v>0</v>
      </c>
      <c r="D2298" s="24" t="e">
        <f>VLOOKUP($A2298,cash!$A$1:$B$3001,2,FALSE)</f>
        <v>#N/A</v>
      </c>
      <c r="E2298" s="9" t="e">
        <f>VLOOKUP($A2298,patri!$A$1:$B$3002,2,FALSE)</f>
        <v>#N/A</v>
      </c>
      <c r="G2298" s="9" t="e">
        <f>VLOOKUP($A2298,anteile!$A$4:$D$2615,anteile!B$12,FALSE)</f>
        <v>#N/A</v>
      </c>
      <c r="H2298" s="9" t="e">
        <f>VLOOKUP($A2298,anteile!$A$4:$D$2615,anteile!C$12,FALSE)</f>
        <v>#N/A</v>
      </c>
      <c r="I2298" s="9" t="e">
        <f>VLOOKUP($A2298,anteile!$A$4:$D$2615,anteile!D$12,FALSE)</f>
        <v>#N/A</v>
      </c>
      <c r="K2298" s="24" t="e">
        <f t="shared" si="391"/>
        <v>#N/A</v>
      </c>
      <c r="L2298" s="24" t="e">
        <f t="shared" si="392"/>
        <v>#N/A</v>
      </c>
      <c r="M2298" s="24" t="e">
        <f>VLOOKUP($A2298,cash!$A$1:$B$3001,2,FALSE)</f>
        <v>#N/A</v>
      </c>
      <c r="N2298" s="24" t="e">
        <f t="shared" si="393"/>
        <v>#N/A</v>
      </c>
      <c r="P2298" s="24" t="e">
        <f t="shared" si="394"/>
        <v>#N/A</v>
      </c>
      <c r="Q2298" s="24" t="e">
        <f t="shared" si="395"/>
        <v>#N/A</v>
      </c>
      <c r="S2298" s="14" t="e">
        <f t="shared" si="396"/>
        <v>#N/A</v>
      </c>
      <c r="T2298" s="14" t="e">
        <f t="shared" si="397"/>
        <v>#N/A</v>
      </c>
      <c r="U2298" s="14" t="e">
        <f t="shared" si="398"/>
        <v>#N/A</v>
      </c>
      <c r="V2298" s="14">
        <f t="shared" si="399"/>
        <v>0</v>
      </c>
      <c r="W2298" s="14" t="e">
        <f t="shared" si="400"/>
        <v>#N/A</v>
      </c>
      <c r="X2298" s="14" t="e">
        <f t="shared" si="401"/>
        <v>#N/A</v>
      </c>
    </row>
    <row r="2299" spans="1:24">
      <c r="A2299" s="10">
        <f>europe!A2310</f>
        <v>0</v>
      </c>
      <c r="B2299" s="9" t="e">
        <f>VLOOKUP($A2299,europe!$A$1:$B$3014,2,FALSE)</f>
        <v>#N/A</v>
      </c>
      <c r="C2299" s="9">
        <f>VLOOKUP($A2299,man_neu!$A$1:$D$3001,4,FALSE)</f>
        <v>0</v>
      </c>
      <c r="D2299" s="24" t="e">
        <f>VLOOKUP($A2299,cash!$A$1:$B$3001,2,FALSE)</f>
        <v>#N/A</v>
      </c>
      <c r="E2299" s="9" t="e">
        <f>VLOOKUP($A2299,patri!$A$1:$B$3002,2,FALSE)</f>
        <v>#N/A</v>
      </c>
      <c r="G2299" s="9" t="e">
        <f>VLOOKUP($A2299,anteile!$A$4:$D$2615,anteile!B$12,FALSE)</f>
        <v>#N/A</v>
      </c>
      <c r="H2299" s="9" t="e">
        <f>VLOOKUP($A2299,anteile!$A$4:$D$2615,anteile!C$12,FALSE)</f>
        <v>#N/A</v>
      </c>
      <c r="I2299" s="9" t="e">
        <f>VLOOKUP($A2299,anteile!$A$4:$D$2615,anteile!D$12,FALSE)</f>
        <v>#N/A</v>
      </c>
      <c r="K2299" s="24" t="e">
        <f t="shared" si="391"/>
        <v>#N/A</v>
      </c>
      <c r="L2299" s="24" t="e">
        <f t="shared" si="392"/>
        <v>#N/A</v>
      </c>
      <c r="M2299" s="24" t="e">
        <f>VLOOKUP($A2299,cash!$A$1:$B$3001,2,FALSE)</f>
        <v>#N/A</v>
      </c>
      <c r="N2299" s="24" t="e">
        <f t="shared" si="393"/>
        <v>#N/A</v>
      </c>
      <c r="P2299" s="24" t="e">
        <f t="shared" si="394"/>
        <v>#N/A</v>
      </c>
      <c r="Q2299" s="24" t="e">
        <f t="shared" si="395"/>
        <v>#N/A</v>
      </c>
      <c r="S2299" s="14" t="e">
        <f t="shared" si="396"/>
        <v>#N/A</v>
      </c>
      <c r="T2299" s="14" t="e">
        <f t="shared" si="397"/>
        <v>#N/A</v>
      </c>
      <c r="U2299" s="14" t="e">
        <f t="shared" si="398"/>
        <v>#N/A</v>
      </c>
      <c r="V2299" s="14">
        <f t="shared" si="399"/>
        <v>0</v>
      </c>
      <c r="W2299" s="14" t="e">
        <f t="shared" si="400"/>
        <v>#N/A</v>
      </c>
      <c r="X2299" s="14" t="e">
        <f t="shared" si="401"/>
        <v>#N/A</v>
      </c>
    </row>
    <row r="2300" spans="1:24">
      <c r="A2300" s="10">
        <f>europe!A2311</f>
        <v>0</v>
      </c>
      <c r="B2300" s="9" t="e">
        <f>VLOOKUP($A2300,europe!$A$1:$B$3014,2,FALSE)</f>
        <v>#N/A</v>
      </c>
      <c r="C2300" s="9">
        <f>VLOOKUP($A2300,man_neu!$A$1:$D$3001,4,FALSE)</f>
        <v>0</v>
      </c>
      <c r="D2300" s="24" t="e">
        <f>VLOOKUP($A2300,cash!$A$1:$B$3001,2,FALSE)</f>
        <v>#N/A</v>
      </c>
      <c r="E2300" s="9" t="e">
        <f>VLOOKUP($A2300,patri!$A$1:$B$3002,2,FALSE)</f>
        <v>#N/A</v>
      </c>
      <c r="G2300" s="9" t="e">
        <f>VLOOKUP($A2300,anteile!$A$4:$D$2615,anteile!B$12,FALSE)</f>
        <v>#N/A</v>
      </c>
      <c r="H2300" s="9" t="e">
        <f>VLOOKUP($A2300,anteile!$A$4:$D$2615,anteile!C$12,FALSE)</f>
        <v>#N/A</v>
      </c>
      <c r="I2300" s="9" t="e">
        <f>VLOOKUP($A2300,anteile!$A$4:$D$2615,anteile!D$12,FALSE)</f>
        <v>#N/A</v>
      </c>
      <c r="K2300" s="24" t="e">
        <f t="shared" si="391"/>
        <v>#N/A</v>
      </c>
      <c r="L2300" s="24" t="e">
        <f t="shared" si="392"/>
        <v>#N/A</v>
      </c>
      <c r="M2300" s="24" t="e">
        <f>VLOOKUP($A2300,cash!$A$1:$B$3001,2,FALSE)</f>
        <v>#N/A</v>
      </c>
      <c r="N2300" s="24" t="e">
        <f t="shared" si="393"/>
        <v>#N/A</v>
      </c>
      <c r="P2300" s="24" t="e">
        <f t="shared" si="394"/>
        <v>#N/A</v>
      </c>
      <c r="Q2300" s="24" t="e">
        <f t="shared" si="395"/>
        <v>#N/A</v>
      </c>
      <c r="S2300" s="14" t="e">
        <f t="shared" si="396"/>
        <v>#N/A</v>
      </c>
      <c r="T2300" s="14" t="e">
        <f t="shared" si="397"/>
        <v>#N/A</v>
      </c>
      <c r="U2300" s="14" t="e">
        <f t="shared" si="398"/>
        <v>#N/A</v>
      </c>
      <c r="V2300" s="14">
        <f t="shared" si="399"/>
        <v>0</v>
      </c>
      <c r="W2300" s="14" t="e">
        <f t="shared" si="400"/>
        <v>#N/A</v>
      </c>
      <c r="X2300" s="14" t="e">
        <f t="shared" si="401"/>
        <v>#N/A</v>
      </c>
    </row>
    <row r="2301" spans="1:24">
      <c r="A2301" s="10">
        <f>europe!A2312</f>
        <v>0</v>
      </c>
      <c r="B2301" s="9" t="e">
        <f>VLOOKUP($A2301,europe!$A$1:$B$3014,2,FALSE)</f>
        <v>#N/A</v>
      </c>
      <c r="C2301" s="9">
        <f>VLOOKUP($A2301,man_neu!$A$1:$D$3001,4,FALSE)</f>
        <v>0</v>
      </c>
      <c r="D2301" s="24" t="e">
        <f>VLOOKUP($A2301,cash!$A$1:$B$3001,2,FALSE)</f>
        <v>#N/A</v>
      </c>
      <c r="E2301" s="9" t="e">
        <f>VLOOKUP($A2301,patri!$A$1:$B$3002,2,FALSE)</f>
        <v>#N/A</v>
      </c>
      <c r="G2301" s="9" t="e">
        <f>VLOOKUP($A2301,anteile!$A$4:$D$2615,anteile!B$12,FALSE)</f>
        <v>#N/A</v>
      </c>
      <c r="H2301" s="9" t="e">
        <f>VLOOKUP($A2301,anteile!$A$4:$D$2615,anteile!C$12,FALSE)</f>
        <v>#N/A</v>
      </c>
      <c r="I2301" s="9" t="e">
        <f>VLOOKUP($A2301,anteile!$A$4:$D$2615,anteile!D$12,FALSE)</f>
        <v>#N/A</v>
      </c>
      <c r="K2301" s="24" t="e">
        <f t="shared" si="391"/>
        <v>#N/A</v>
      </c>
      <c r="L2301" s="24" t="e">
        <f t="shared" si="392"/>
        <v>#N/A</v>
      </c>
      <c r="M2301" s="24" t="e">
        <f>VLOOKUP($A2301,cash!$A$1:$B$3001,2,FALSE)</f>
        <v>#N/A</v>
      </c>
      <c r="N2301" s="24" t="e">
        <f t="shared" si="393"/>
        <v>#N/A</v>
      </c>
      <c r="P2301" s="24" t="e">
        <f t="shared" si="394"/>
        <v>#N/A</v>
      </c>
      <c r="Q2301" s="24" t="e">
        <f t="shared" si="395"/>
        <v>#N/A</v>
      </c>
      <c r="S2301" s="14" t="e">
        <f t="shared" si="396"/>
        <v>#N/A</v>
      </c>
      <c r="T2301" s="14" t="e">
        <f t="shared" si="397"/>
        <v>#N/A</v>
      </c>
      <c r="U2301" s="14" t="e">
        <f t="shared" si="398"/>
        <v>#N/A</v>
      </c>
      <c r="V2301" s="14">
        <f t="shared" si="399"/>
        <v>0</v>
      </c>
      <c r="W2301" s="14" t="e">
        <f t="shared" si="400"/>
        <v>#N/A</v>
      </c>
      <c r="X2301" s="14" t="e">
        <f t="shared" si="401"/>
        <v>#N/A</v>
      </c>
    </row>
    <row r="2302" spans="1:24">
      <c r="A2302" s="10">
        <f>europe!A2313</f>
        <v>0</v>
      </c>
      <c r="B2302" s="9" t="e">
        <f>VLOOKUP($A2302,europe!$A$1:$B$3014,2,FALSE)</f>
        <v>#N/A</v>
      </c>
      <c r="C2302" s="9">
        <f>VLOOKUP($A2302,man_neu!$A$1:$D$3001,4,FALSE)</f>
        <v>0</v>
      </c>
      <c r="D2302" s="24" t="e">
        <f>VLOOKUP($A2302,cash!$A$1:$B$3001,2,FALSE)</f>
        <v>#N/A</v>
      </c>
      <c r="E2302" s="9" t="e">
        <f>VLOOKUP($A2302,patri!$A$1:$B$3002,2,FALSE)</f>
        <v>#N/A</v>
      </c>
      <c r="G2302" s="9" t="e">
        <f>VLOOKUP($A2302,anteile!$A$4:$D$2615,anteile!B$12,FALSE)</f>
        <v>#N/A</v>
      </c>
      <c r="H2302" s="9" t="e">
        <f>VLOOKUP($A2302,anteile!$A$4:$D$2615,anteile!C$12,FALSE)</f>
        <v>#N/A</v>
      </c>
      <c r="I2302" s="9" t="e">
        <f>VLOOKUP($A2302,anteile!$A$4:$D$2615,anteile!D$12,FALSE)</f>
        <v>#N/A</v>
      </c>
      <c r="K2302" s="24" t="e">
        <f t="shared" si="391"/>
        <v>#N/A</v>
      </c>
      <c r="L2302" s="24" t="e">
        <f t="shared" si="392"/>
        <v>#N/A</v>
      </c>
      <c r="M2302" s="24" t="e">
        <f>VLOOKUP($A2302,cash!$A$1:$B$3001,2,FALSE)</f>
        <v>#N/A</v>
      </c>
      <c r="N2302" s="24" t="e">
        <f t="shared" si="393"/>
        <v>#N/A</v>
      </c>
      <c r="P2302" s="24" t="e">
        <f t="shared" si="394"/>
        <v>#N/A</v>
      </c>
      <c r="Q2302" s="24" t="e">
        <f t="shared" si="395"/>
        <v>#N/A</v>
      </c>
      <c r="S2302" s="14" t="e">
        <f t="shared" si="396"/>
        <v>#N/A</v>
      </c>
      <c r="T2302" s="14" t="e">
        <f t="shared" si="397"/>
        <v>#N/A</v>
      </c>
      <c r="U2302" s="14" t="e">
        <f t="shared" si="398"/>
        <v>#N/A</v>
      </c>
      <c r="V2302" s="14">
        <f t="shared" si="399"/>
        <v>0</v>
      </c>
      <c r="W2302" s="14" t="e">
        <f t="shared" si="400"/>
        <v>#N/A</v>
      </c>
      <c r="X2302" s="14" t="e">
        <f t="shared" si="401"/>
        <v>#N/A</v>
      </c>
    </row>
    <row r="2303" spans="1:24">
      <c r="A2303" s="10">
        <f>europe!A2314</f>
        <v>0</v>
      </c>
      <c r="B2303" s="9" t="e">
        <f>VLOOKUP($A2303,europe!$A$1:$B$3014,2,FALSE)</f>
        <v>#N/A</v>
      </c>
      <c r="C2303" s="9">
        <f>VLOOKUP($A2303,man_neu!$A$1:$D$3001,4,FALSE)</f>
        <v>0</v>
      </c>
      <c r="D2303" s="24" t="e">
        <f>VLOOKUP($A2303,cash!$A$1:$B$3001,2,FALSE)</f>
        <v>#N/A</v>
      </c>
      <c r="E2303" s="9" t="e">
        <f>VLOOKUP($A2303,patri!$A$1:$B$3002,2,FALSE)</f>
        <v>#N/A</v>
      </c>
      <c r="G2303" s="9" t="e">
        <f>VLOOKUP($A2303,anteile!$A$4:$D$2615,anteile!B$12,FALSE)</f>
        <v>#N/A</v>
      </c>
      <c r="H2303" s="9" t="e">
        <f>VLOOKUP($A2303,anteile!$A$4:$D$2615,anteile!C$12,FALSE)</f>
        <v>#N/A</v>
      </c>
      <c r="I2303" s="9" t="e">
        <f>VLOOKUP($A2303,anteile!$A$4:$D$2615,anteile!D$12,FALSE)</f>
        <v>#N/A</v>
      </c>
      <c r="K2303" s="24" t="e">
        <f t="shared" si="391"/>
        <v>#N/A</v>
      </c>
      <c r="L2303" s="24" t="e">
        <f t="shared" si="392"/>
        <v>#N/A</v>
      </c>
      <c r="M2303" s="24" t="e">
        <f>VLOOKUP($A2303,cash!$A$1:$B$3001,2,FALSE)</f>
        <v>#N/A</v>
      </c>
      <c r="N2303" s="24" t="e">
        <f t="shared" si="393"/>
        <v>#N/A</v>
      </c>
      <c r="P2303" s="24" t="e">
        <f t="shared" si="394"/>
        <v>#N/A</v>
      </c>
      <c r="Q2303" s="24" t="e">
        <f t="shared" si="395"/>
        <v>#N/A</v>
      </c>
      <c r="S2303" s="14" t="e">
        <f t="shared" si="396"/>
        <v>#N/A</v>
      </c>
      <c r="T2303" s="14" t="e">
        <f t="shared" si="397"/>
        <v>#N/A</v>
      </c>
      <c r="U2303" s="14" t="e">
        <f t="shared" si="398"/>
        <v>#N/A</v>
      </c>
      <c r="V2303" s="14">
        <f t="shared" si="399"/>
        <v>0</v>
      </c>
      <c r="W2303" s="14" t="e">
        <f t="shared" si="400"/>
        <v>#N/A</v>
      </c>
      <c r="X2303" s="14" t="e">
        <f t="shared" si="401"/>
        <v>#N/A</v>
      </c>
    </row>
    <row r="2304" spans="1:24">
      <c r="A2304" s="10">
        <f>europe!A2315</f>
        <v>0</v>
      </c>
      <c r="B2304" s="9" t="e">
        <f>VLOOKUP($A2304,europe!$A$1:$B$3014,2,FALSE)</f>
        <v>#N/A</v>
      </c>
      <c r="C2304" s="9">
        <f>VLOOKUP($A2304,man_neu!$A$1:$D$3001,4,FALSE)</f>
        <v>0</v>
      </c>
      <c r="D2304" s="24" t="e">
        <f>VLOOKUP($A2304,cash!$A$1:$B$3001,2,FALSE)</f>
        <v>#N/A</v>
      </c>
      <c r="E2304" s="9" t="e">
        <f>VLOOKUP($A2304,patri!$A$1:$B$3002,2,FALSE)</f>
        <v>#N/A</v>
      </c>
      <c r="G2304" s="9" t="e">
        <f>VLOOKUP($A2304,anteile!$A$4:$D$2615,anteile!B$12,FALSE)</f>
        <v>#N/A</v>
      </c>
      <c r="H2304" s="9" t="e">
        <f>VLOOKUP($A2304,anteile!$A$4:$D$2615,anteile!C$12,FALSE)</f>
        <v>#N/A</v>
      </c>
      <c r="I2304" s="9" t="e">
        <f>VLOOKUP($A2304,anteile!$A$4:$D$2615,anteile!D$12,FALSE)</f>
        <v>#N/A</v>
      </c>
      <c r="K2304" s="24" t="e">
        <f t="shared" si="391"/>
        <v>#N/A</v>
      </c>
      <c r="L2304" s="24" t="e">
        <f t="shared" si="392"/>
        <v>#N/A</v>
      </c>
      <c r="M2304" s="24" t="e">
        <f>VLOOKUP($A2304,cash!$A$1:$B$3001,2,FALSE)</f>
        <v>#N/A</v>
      </c>
      <c r="N2304" s="24" t="e">
        <f t="shared" si="393"/>
        <v>#N/A</v>
      </c>
      <c r="P2304" s="24" t="e">
        <f t="shared" si="394"/>
        <v>#N/A</v>
      </c>
      <c r="Q2304" s="24" t="e">
        <f t="shared" si="395"/>
        <v>#N/A</v>
      </c>
      <c r="S2304" s="14" t="e">
        <f t="shared" si="396"/>
        <v>#N/A</v>
      </c>
      <c r="T2304" s="14" t="e">
        <f t="shared" si="397"/>
        <v>#N/A</v>
      </c>
      <c r="U2304" s="14" t="e">
        <f t="shared" si="398"/>
        <v>#N/A</v>
      </c>
      <c r="V2304" s="14">
        <f t="shared" si="399"/>
        <v>0</v>
      </c>
      <c r="W2304" s="14" t="e">
        <f t="shared" si="400"/>
        <v>#N/A</v>
      </c>
      <c r="X2304" s="14" t="e">
        <f t="shared" si="401"/>
        <v>#N/A</v>
      </c>
    </row>
    <row r="2305" spans="1:24">
      <c r="A2305" s="10">
        <f>europe!A2316</f>
        <v>0</v>
      </c>
      <c r="B2305" s="9" t="e">
        <f>VLOOKUP($A2305,europe!$A$1:$B$3014,2,FALSE)</f>
        <v>#N/A</v>
      </c>
      <c r="C2305" s="9">
        <f>VLOOKUP($A2305,man_neu!$A$1:$D$3001,4,FALSE)</f>
        <v>0</v>
      </c>
      <c r="D2305" s="24" t="e">
        <f>VLOOKUP($A2305,cash!$A$1:$B$3001,2,FALSE)</f>
        <v>#N/A</v>
      </c>
      <c r="E2305" s="9" t="e">
        <f>VLOOKUP($A2305,patri!$A$1:$B$3002,2,FALSE)</f>
        <v>#N/A</v>
      </c>
      <c r="G2305" s="9" t="e">
        <f>VLOOKUP($A2305,anteile!$A$4:$D$2615,anteile!B$12,FALSE)</f>
        <v>#N/A</v>
      </c>
      <c r="H2305" s="9" t="e">
        <f>VLOOKUP($A2305,anteile!$A$4:$D$2615,anteile!C$12,FALSE)</f>
        <v>#N/A</v>
      </c>
      <c r="I2305" s="9" t="e">
        <f>VLOOKUP($A2305,anteile!$A$4:$D$2615,anteile!D$12,FALSE)</f>
        <v>#N/A</v>
      </c>
      <c r="K2305" s="24" t="e">
        <f t="shared" si="391"/>
        <v>#N/A</v>
      </c>
      <c r="L2305" s="24" t="e">
        <f t="shared" si="392"/>
        <v>#N/A</v>
      </c>
      <c r="M2305" s="24" t="e">
        <f>VLOOKUP($A2305,cash!$A$1:$B$3001,2,FALSE)</f>
        <v>#N/A</v>
      </c>
      <c r="N2305" s="24" t="e">
        <f t="shared" si="393"/>
        <v>#N/A</v>
      </c>
      <c r="P2305" s="24" t="e">
        <f t="shared" si="394"/>
        <v>#N/A</v>
      </c>
      <c r="Q2305" s="24" t="e">
        <f t="shared" si="395"/>
        <v>#N/A</v>
      </c>
      <c r="S2305" s="14" t="e">
        <f t="shared" si="396"/>
        <v>#N/A</v>
      </c>
      <c r="T2305" s="14" t="e">
        <f t="shared" si="397"/>
        <v>#N/A</v>
      </c>
      <c r="U2305" s="14" t="e">
        <f t="shared" si="398"/>
        <v>#N/A</v>
      </c>
      <c r="V2305" s="14">
        <f t="shared" si="399"/>
        <v>0</v>
      </c>
      <c r="W2305" s="14" t="e">
        <f t="shared" si="400"/>
        <v>#N/A</v>
      </c>
      <c r="X2305" s="14" t="e">
        <f t="shared" si="401"/>
        <v>#N/A</v>
      </c>
    </row>
    <row r="2306" spans="1:24">
      <c r="A2306" s="10">
        <f>europe!A2317</f>
        <v>0</v>
      </c>
      <c r="B2306" s="9" t="e">
        <f>VLOOKUP($A2306,europe!$A$1:$B$3014,2,FALSE)</f>
        <v>#N/A</v>
      </c>
      <c r="C2306" s="9">
        <f>VLOOKUP($A2306,man_neu!$A$1:$D$3001,4,FALSE)</f>
        <v>0</v>
      </c>
      <c r="D2306" s="24" t="e">
        <f>VLOOKUP($A2306,cash!$A$1:$B$3001,2,FALSE)</f>
        <v>#N/A</v>
      </c>
      <c r="E2306" s="9" t="e">
        <f>VLOOKUP($A2306,patri!$A$1:$B$3002,2,FALSE)</f>
        <v>#N/A</v>
      </c>
      <c r="G2306" s="9" t="e">
        <f>VLOOKUP($A2306,anteile!$A$4:$D$2615,anteile!B$12,FALSE)</f>
        <v>#N/A</v>
      </c>
      <c r="H2306" s="9" t="e">
        <f>VLOOKUP($A2306,anteile!$A$4:$D$2615,anteile!C$12,FALSE)</f>
        <v>#N/A</v>
      </c>
      <c r="I2306" s="9" t="e">
        <f>VLOOKUP($A2306,anteile!$A$4:$D$2615,anteile!D$12,FALSE)</f>
        <v>#N/A</v>
      </c>
      <c r="K2306" s="24" t="e">
        <f t="shared" si="391"/>
        <v>#N/A</v>
      </c>
      <c r="L2306" s="24" t="e">
        <f t="shared" si="392"/>
        <v>#N/A</v>
      </c>
      <c r="M2306" s="24" t="e">
        <f>VLOOKUP($A2306,cash!$A$1:$B$3001,2,FALSE)</f>
        <v>#N/A</v>
      </c>
      <c r="N2306" s="24" t="e">
        <f t="shared" si="393"/>
        <v>#N/A</v>
      </c>
      <c r="P2306" s="24" t="e">
        <f t="shared" si="394"/>
        <v>#N/A</v>
      </c>
      <c r="Q2306" s="24" t="e">
        <f t="shared" si="395"/>
        <v>#N/A</v>
      </c>
      <c r="S2306" s="14" t="e">
        <f t="shared" si="396"/>
        <v>#N/A</v>
      </c>
      <c r="T2306" s="14" t="e">
        <f t="shared" si="397"/>
        <v>#N/A</v>
      </c>
      <c r="U2306" s="14" t="e">
        <f t="shared" si="398"/>
        <v>#N/A</v>
      </c>
      <c r="V2306" s="14">
        <f t="shared" si="399"/>
        <v>0</v>
      </c>
      <c r="W2306" s="14" t="e">
        <f t="shared" si="400"/>
        <v>#N/A</v>
      </c>
      <c r="X2306" s="14" t="e">
        <f t="shared" si="401"/>
        <v>#N/A</v>
      </c>
    </row>
    <row r="2307" spans="1:24">
      <c r="A2307" s="10">
        <f>europe!A2318</f>
        <v>0</v>
      </c>
      <c r="B2307" s="9" t="e">
        <f>VLOOKUP($A2307,europe!$A$1:$B$3014,2,FALSE)</f>
        <v>#N/A</v>
      </c>
      <c r="C2307" s="9">
        <f>VLOOKUP($A2307,man_neu!$A$1:$D$3001,4,FALSE)</f>
        <v>0</v>
      </c>
      <c r="D2307" s="24" t="e">
        <f>VLOOKUP($A2307,cash!$A$1:$B$3001,2,FALSE)</f>
        <v>#N/A</v>
      </c>
      <c r="E2307" s="9" t="e">
        <f>VLOOKUP($A2307,patri!$A$1:$B$3002,2,FALSE)</f>
        <v>#N/A</v>
      </c>
      <c r="G2307" s="9" t="e">
        <f>VLOOKUP($A2307,anteile!$A$4:$D$2615,anteile!B$12,FALSE)</f>
        <v>#N/A</v>
      </c>
      <c r="H2307" s="9" t="e">
        <f>VLOOKUP($A2307,anteile!$A$4:$D$2615,anteile!C$12,FALSE)</f>
        <v>#N/A</v>
      </c>
      <c r="I2307" s="9" t="e">
        <f>VLOOKUP($A2307,anteile!$A$4:$D$2615,anteile!D$12,FALSE)</f>
        <v>#N/A</v>
      </c>
      <c r="K2307" s="24" t="e">
        <f t="shared" si="391"/>
        <v>#N/A</v>
      </c>
      <c r="L2307" s="24" t="e">
        <f t="shared" si="392"/>
        <v>#N/A</v>
      </c>
      <c r="M2307" s="24" t="e">
        <f>VLOOKUP($A2307,cash!$A$1:$B$3001,2,FALSE)</f>
        <v>#N/A</v>
      </c>
      <c r="N2307" s="24" t="e">
        <f t="shared" si="393"/>
        <v>#N/A</v>
      </c>
      <c r="P2307" s="24" t="e">
        <f t="shared" si="394"/>
        <v>#N/A</v>
      </c>
      <c r="Q2307" s="24" t="e">
        <f t="shared" si="395"/>
        <v>#N/A</v>
      </c>
      <c r="S2307" s="14" t="e">
        <f t="shared" si="396"/>
        <v>#N/A</v>
      </c>
      <c r="T2307" s="14" t="e">
        <f t="shared" si="397"/>
        <v>#N/A</v>
      </c>
      <c r="U2307" s="14" t="e">
        <f t="shared" si="398"/>
        <v>#N/A</v>
      </c>
      <c r="V2307" s="14">
        <f t="shared" si="399"/>
        <v>0</v>
      </c>
      <c r="W2307" s="14" t="e">
        <f t="shared" si="400"/>
        <v>#N/A</v>
      </c>
      <c r="X2307" s="14" t="e">
        <f t="shared" si="401"/>
        <v>#N/A</v>
      </c>
    </row>
    <row r="2308" spans="1:24">
      <c r="A2308" s="10">
        <f>europe!A2319</f>
        <v>0</v>
      </c>
      <c r="B2308" s="9" t="e">
        <f>VLOOKUP($A2308,europe!$A$1:$B$3014,2,FALSE)</f>
        <v>#N/A</v>
      </c>
      <c r="C2308" s="9">
        <f>VLOOKUP($A2308,man_neu!$A$1:$D$3001,4,FALSE)</f>
        <v>0</v>
      </c>
      <c r="D2308" s="24" t="e">
        <f>VLOOKUP($A2308,cash!$A$1:$B$3001,2,FALSE)</f>
        <v>#N/A</v>
      </c>
      <c r="E2308" s="9" t="e">
        <f>VLOOKUP($A2308,patri!$A$1:$B$3002,2,FALSE)</f>
        <v>#N/A</v>
      </c>
      <c r="G2308" s="9" t="e">
        <f>VLOOKUP($A2308,anteile!$A$4:$D$2615,anteile!B$12,FALSE)</f>
        <v>#N/A</v>
      </c>
      <c r="H2308" s="9" t="e">
        <f>VLOOKUP($A2308,anteile!$A$4:$D$2615,anteile!C$12,FALSE)</f>
        <v>#N/A</v>
      </c>
      <c r="I2308" s="9" t="e">
        <f>VLOOKUP($A2308,anteile!$A$4:$D$2615,anteile!D$12,FALSE)</f>
        <v>#N/A</v>
      </c>
      <c r="K2308" s="24" t="e">
        <f t="shared" si="391"/>
        <v>#N/A</v>
      </c>
      <c r="L2308" s="24" t="e">
        <f t="shared" si="392"/>
        <v>#N/A</v>
      </c>
      <c r="M2308" s="24" t="e">
        <f>VLOOKUP($A2308,cash!$A$1:$B$3001,2,FALSE)</f>
        <v>#N/A</v>
      </c>
      <c r="N2308" s="24" t="e">
        <f t="shared" si="393"/>
        <v>#N/A</v>
      </c>
      <c r="P2308" s="24" t="e">
        <f t="shared" si="394"/>
        <v>#N/A</v>
      </c>
      <c r="Q2308" s="24" t="e">
        <f t="shared" si="395"/>
        <v>#N/A</v>
      </c>
      <c r="S2308" s="14" t="e">
        <f t="shared" si="396"/>
        <v>#N/A</v>
      </c>
      <c r="T2308" s="14" t="e">
        <f t="shared" si="397"/>
        <v>#N/A</v>
      </c>
      <c r="U2308" s="14" t="e">
        <f t="shared" si="398"/>
        <v>#N/A</v>
      </c>
      <c r="V2308" s="14">
        <f t="shared" si="399"/>
        <v>0</v>
      </c>
      <c r="W2308" s="14" t="e">
        <f t="shared" si="400"/>
        <v>#N/A</v>
      </c>
      <c r="X2308" s="14" t="e">
        <f t="shared" si="401"/>
        <v>#N/A</v>
      </c>
    </row>
    <row r="2309" spans="1:24">
      <c r="A2309" s="10">
        <f>europe!A2320</f>
        <v>0</v>
      </c>
      <c r="B2309" s="9" t="e">
        <f>VLOOKUP($A2309,europe!$A$1:$B$3014,2,FALSE)</f>
        <v>#N/A</v>
      </c>
      <c r="C2309" s="9">
        <f>VLOOKUP($A2309,man_neu!$A$1:$D$3001,4,FALSE)</f>
        <v>0</v>
      </c>
      <c r="D2309" s="24" t="e">
        <f>VLOOKUP($A2309,cash!$A$1:$B$3001,2,FALSE)</f>
        <v>#N/A</v>
      </c>
      <c r="E2309" s="9" t="e">
        <f>VLOOKUP($A2309,patri!$A$1:$B$3002,2,FALSE)</f>
        <v>#N/A</v>
      </c>
      <c r="G2309" s="9" t="e">
        <f>VLOOKUP($A2309,anteile!$A$4:$D$2615,anteile!B$12,FALSE)</f>
        <v>#N/A</v>
      </c>
      <c r="H2309" s="9" t="e">
        <f>VLOOKUP($A2309,anteile!$A$4:$D$2615,anteile!C$12,FALSE)</f>
        <v>#N/A</v>
      </c>
      <c r="I2309" s="9" t="e">
        <f>VLOOKUP($A2309,anteile!$A$4:$D$2615,anteile!D$12,FALSE)</f>
        <v>#N/A</v>
      </c>
      <c r="K2309" s="24" t="e">
        <f t="shared" si="391"/>
        <v>#N/A</v>
      </c>
      <c r="L2309" s="24" t="e">
        <f t="shared" si="392"/>
        <v>#N/A</v>
      </c>
      <c r="M2309" s="24" t="e">
        <f>VLOOKUP($A2309,cash!$A$1:$B$3001,2,FALSE)</f>
        <v>#N/A</v>
      </c>
      <c r="N2309" s="24" t="e">
        <f t="shared" si="393"/>
        <v>#N/A</v>
      </c>
      <c r="P2309" s="24" t="e">
        <f t="shared" si="394"/>
        <v>#N/A</v>
      </c>
      <c r="Q2309" s="24" t="e">
        <f t="shared" si="395"/>
        <v>#N/A</v>
      </c>
      <c r="S2309" s="14" t="e">
        <f t="shared" si="396"/>
        <v>#N/A</v>
      </c>
      <c r="T2309" s="14" t="e">
        <f t="shared" si="397"/>
        <v>#N/A</v>
      </c>
      <c r="U2309" s="14" t="e">
        <f t="shared" si="398"/>
        <v>#N/A</v>
      </c>
      <c r="V2309" s="14">
        <f t="shared" si="399"/>
        <v>0</v>
      </c>
      <c r="W2309" s="14" t="e">
        <f t="shared" si="400"/>
        <v>#N/A</v>
      </c>
      <c r="X2309" s="14" t="e">
        <f t="shared" si="401"/>
        <v>#N/A</v>
      </c>
    </row>
    <row r="2310" spans="1:24">
      <c r="A2310" s="10">
        <f>europe!A2321</f>
        <v>0</v>
      </c>
      <c r="B2310" s="9" t="e">
        <f>VLOOKUP($A2310,europe!$A$1:$B$3014,2,FALSE)</f>
        <v>#N/A</v>
      </c>
      <c r="C2310" s="9">
        <f>VLOOKUP($A2310,man_neu!$A$1:$D$3001,4,FALSE)</f>
        <v>0</v>
      </c>
      <c r="D2310" s="24" t="e">
        <f>VLOOKUP($A2310,cash!$A$1:$B$3001,2,FALSE)</f>
        <v>#N/A</v>
      </c>
      <c r="E2310" s="9" t="e">
        <f>VLOOKUP($A2310,patri!$A$1:$B$3002,2,FALSE)</f>
        <v>#N/A</v>
      </c>
      <c r="G2310" s="9" t="e">
        <f>VLOOKUP($A2310,anteile!$A$4:$D$2615,anteile!B$12,FALSE)</f>
        <v>#N/A</v>
      </c>
      <c r="H2310" s="9" t="e">
        <f>VLOOKUP($A2310,anteile!$A$4:$D$2615,anteile!C$12,FALSE)</f>
        <v>#N/A</v>
      </c>
      <c r="I2310" s="9" t="e">
        <f>VLOOKUP($A2310,anteile!$A$4:$D$2615,anteile!D$12,FALSE)</f>
        <v>#N/A</v>
      </c>
      <c r="K2310" s="24" t="e">
        <f t="shared" si="391"/>
        <v>#N/A</v>
      </c>
      <c r="L2310" s="24" t="e">
        <f t="shared" si="392"/>
        <v>#N/A</v>
      </c>
      <c r="M2310" s="24" t="e">
        <f>VLOOKUP($A2310,cash!$A$1:$B$3001,2,FALSE)</f>
        <v>#N/A</v>
      </c>
      <c r="N2310" s="24" t="e">
        <f t="shared" si="393"/>
        <v>#N/A</v>
      </c>
      <c r="P2310" s="24" t="e">
        <f t="shared" si="394"/>
        <v>#N/A</v>
      </c>
      <c r="Q2310" s="24" t="e">
        <f t="shared" si="395"/>
        <v>#N/A</v>
      </c>
      <c r="S2310" s="14" t="e">
        <f t="shared" si="396"/>
        <v>#N/A</v>
      </c>
      <c r="T2310" s="14" t="e">
        <f t="shared" si="397"/>
        <v>#N/A</v>
      </c>
      <c r="U2310" s="14" t="e">
        <f t="shared" si="398"/>
        <v>#N/A</v>
      </c>
      <c r="V2310" s="14">
        <f t="shared" si="399"/>
        <v>0</v>
      </c>
      <c r="W2310" s="14" t="e">
        <f t="shared" si="400"/>
        <v>#N/A</v>
      </c>
      <c r="X2310" s="14" t="e">
        <f t="shared" si="401"/>
        <v>#N/A</v>
      </c>
    </row>
    <row r="2311" spans="1:24">
      <c r="A2311" s="10">
        <f>europe!A2322</f>
        <v>0</v>
      </c>
      <c r="B2311" s="9" t="e">
        <f>VLOOKUP($A2311,europe!$A$1:$B$3014,2,FALSE)</f>
        <v>#N/A</v>
      </c>
      <c r="C2311" s="9">
        <f>VLOOKUP($A2311,man_neu!$A$1:$D$3001,4,FALSE)</f>
        <v>0</v>
      </c>
      <c r="D2311" s="24" t="e">
        <f>VLOOKUP($A2311,cash!$A$1:$B$3001,2,FALSE)</f>
        <v>#N/A</v>
      </c>
      <c r="E2311" s="9" t="e">
        <f>VLOOKUP($A2311,patri!$A$1:$B$3002,2,FALSE)</f>
        <v>#N/A</v>
      </c>
      <c r="G2311" s="9" t="e">
        <f>VLOOKUP($A2311,anteile!$A$4:$D$2615,anteile!B$12,FALSE)</f>
        <v>#N/A</v>
      </c>
      <c r="H2311" s="9" t="e">
        <f>VLOOKUP($A2311,anteile!$A$4:$D$2615,anteile!C$12,FALSE)</f>
        <v>#N/A</v>
      </c>
      <c r="I2311" s="9" t="e">
        <f>VLOOKUP($A2311,anteile!$A$4:$D$2615,anteile!D$12,FALSE)</f>
        <v>#N/A</v>
      </c>
      <c r="K2311" s="24" t="e">
        <f t="shared" si="391"/>
        <v>#N/A</v>
      </c>
      <c r="L2311" s="24" t="e">
        <f t="shared" si="392"/>
        <v>#N/A</v>
      </c>
      <c r="M2311" s="24" t="e">
        <f>VLOOKUP($A2311,cash!$A$1:$B$3001,2,FALSE)</f>
        <v>#N/A</v>
      </c>
      <c r="N2311" s="24" t="e">
        <f t="shared" si="393"/>
        <v>#N/A</v>
      </c>
      <c r="P2311" s="24" t="e">
        <f t="shared" si="394"/>
        <v>#N/A</v>
      </c>
      <c r="Q2311" s="24" t="e">
        <f t="shared" si="395"/>
        <v>#N/A</v>
      </c>
      <c r="S2311" s="14" t="e">
        <f t="shared" si="396"/>
        <v>#N/A</v>
      </c>
      <c r="T2311" s="14" t="e">
        <f t="shared" si="397"/>
        <v>#N/A</v>
      </c>
      <c r="U2311" s="14" t="e">
        <f t="shared" si="398"/>
        <v>#N/A</v>
      </c>
      <c r="V2311" s="14">
        <f t="shared" si="399"/>
        <v>0</v>
      </c>
      <c r="W2311" s="14" t="e">
        <f t="shared" si="400"/>
        <v>#N/A</v>
      </c>
      <c r="X2311" s="14" t="e">
        <f t="shared" si="401"/>
        <v>#N/A</v>
      </c>
    </row>
    <row r="2312" spans="1:24">
      <c r="A2312" s="10">
        <f>europe!A2323</f>
        <v>0</v>
      </c>
      <c r="B2312" s="9" t="e">
        <f>VLOOKUP($A2312,europe!$A$1:$B$3014,2,FALSE)</f>
        <v>#N/A</v>
      </c>
      <c r="C2312" s="9">
        <f>VLOOKUP($A2312,man_neu!$A$1:$D$3001,4,FALSE)</f>
        <v>0</v>
      </c>
      <c r="D2312" s="24" t="e">
        <f>VLOOKUP($A2312,cash!$A$1:$B$3001,2,FALSE)</f>
        <v>#N/A</v>
      </c>
      <c r="E2312" s="9" t="e">
        <f>VLOOKUP($A2312,patri!$A$1:$B$3002,2,FALSE)</f>
        <v>#N/A</v>
      </c>
      <c r="G2312" s="9" t="e">
        <f>VLOOKUP($A2312,anteile!$A$4:$D$2615,anteile!B$12,FALSE)</f>
        <v>#N/A</v>
      </c>
      <c r="H2312" s="9" t="e">
        <f>VLOOKUP($A2312,anteile!$A$4:$D$2615,anteile!C$12,FALSE)</f>
        <v>#N/A</v>
      </c>
      <c r="I2312" s="9" t="e">
        <f>VLOOKUP($A2312,anteile!$A$4:$D$2615,anteile!D$12,FALSE)</f>
        <v>#N/A</v>
      </c>
      <c r="K2312" s="24" t="e">
        <f t="shared" si="391"/>
        <v>#N/A</v>
      </c>
      <c r="L2312" s="24" t="e">
        <f t="shared" si="392"/>
        <v>#N/A</v>
      </c>
      <c r="M2312" s="24" t="e">
        <f>VLOOKUP($A2312,cash!$A$1:$B$3001,2,FALSE)</f>
        <v>#N/A</v>
      </c>
      <c r="N2312" s="24" t="e">
        <f t="shared" si="393"/>
        <v>#N/A</v>
      </c>
      <c r="P2312" s="24" t="e">
        <f t="shared" si="394"/>
        <v>#N/A</v>
      </c>
      <c r="Q2312" s="24" t="e">
        <f t="shared" si="395"/>
        <v>#N/A</v>
      </c>
      <c r="S2312" s="14" t="e">
        <f t="shared" si="396"/>
        <v>#N/A</v>
      </c>
      <c r="T2312" s="14" t="e">
        <f t="shared" si="397"/>
        <v>#N/A</v>
      </c>
      <c r="U2312" s="14" t="e">
        <f t="shared" si="398"/>
        <v>#N/A</v>
      </c>
      <c r="V2312" s="14">
        <f t="shared" si="399"/>
        <v>0</v>
      </c>
      <c r="W2312" s="14" t="e">
        <f t="shared" si="400"/>
        <v>#N/A</v>
      </c>
      <c r="X2312" s="14" t="e">
        <f t="shared" si="401"/>
        <v>#N/A</v>
      </c>
    </row>
    <row r="2313" spans="1:24">
      <c r="A2313" s="10">
        <f>europe!A2324</f>
        <v>0</v>
      </c>
      <c r="B2313" s="9" t="e">
        <f>VLOOKUP($A2313,europe!$A$1:$B$3014,2,FALSE)</f>
        <v>#N/A</v>
      </c>
      <c r="C2313" s="9">
        <f>VLOOKUP($A2313,man_neu!$A$1:$D$3001,4,FALSE)</f>
        <v>0</v>
      </c>
      <c r="D2313" s="24" t="e">
        <f>VLOOKUP($A2313,cash!$A$1:$B$3001,2,FALSE)</f>
        <v>#N/A</v>
      </c>
      <c r="E2313" s="9" t="e">
        <f>VLOOKUP($A2313,patri!$A$1:$B$3002,2,FALSE)</f>
        <v>#N/A</v>
      </c>
      <c r="G2313" s="9" t="e">
        <f>VLOOKUP($A2313,anteile!$A$4:$D$2615,anteile!B$12,FALSE)</f>
        <v>#N/A</v>
      </c>
      <c r="H2313" s="9" t="e">
        <f>VLOOKUP($A2313,anteile!$A$4:$D$2615,anteile!C$12,FALSE)</f>
        <v>#N/A</v>
      </c>
      <c r="I2313" s="9" t="e">
        <f>VLOOKUP($A2313,anteile!$A$4:$D$2615,anteile!D$12,FALSE)</f>
        <v>#N/A</v>
      </c>
      <c r="K2313" s="24" t="e">
        <f t="shared" si="391"/>
        <v>#N/A</v>
      </c>
      <c r="L2313" s="24" t="e">
        <f t="shared" si="392"/>
        <v>#N/A</v>
      </c>
      <c r="M2313" s="24" t="e">
        <f>VLOOKUP($A2313,cash!$A$1:$B$3001,2,FALSE)</f>
        <v>#N/A</v>
      </c>
      <c r="N2313" s="24" t="e">
        <f t="shared" si="393"/>
        <v>#N/A</v>
      </c>
      <c r="P2313" s="24" t="e">
        <f t="shared" si="394"/>
        <v>#N/A</v>
      </c>
      <c r="Q2313" s="24" t="e">
        <f t="shared" si="395"/>
        <v>#N/A</v>
      </c>
      <c r="S2313" s="14" t="e">
        <f t="shared" si="396"/>
        <v>#N/A</v>
      </c>
      <c r="T2313" s="14" t="e">
        <f t="shared" si="397"/>
        <v>#N/A</v>
      </c>
      <c r="U2313" s="14" t="e">
        <f t="shared" si="398"/>
        <v>#N/A</v>
      </c>
      <c r="V2313" s="14">
        <f t="shared" si="399"/>
        <v>0</v>
      </c>
      <c r="W2313" s="14" t="e">
        <f t="shared" si="400"/>
        <v>#N/A</v>
      </c>
      <c r="X2313" s="14" t="e">
        <f t="shared" si="401"/>
        <v>#N/A</v>
      </c>
    </row>
    <row r="2314" spans="1:24">
      <c r="A2314" s="10">
        <f>europe!A2325</f>
        <v>0</v>
      </c>
      <c r="B2314" s="9" t="e">
        <f>VLOOKUP($A2314,europe!$A$1:$B$3014,2,FALSE)</f>
        <v>#N/A</v>
      </c>
      <c r="C2314" s="9">
        <f>VLOOKUP($A2314,man_neu!$A$1:$D$3001,4,FALSE)</f>
        <v>0</v>
      </c>
      <c r="D2314" s="24" t="e">
        <f>VLOOKUP($A2314,cash!$A$1:$B$3001,2,FALSE)</f>
        <v>#N/A</v>
      </c>
      <c r="E2314" s="9" t="e">
        <f>VLOOKUP($A2314,patri!$A$1:$B$3002,2,FALSE)</f>
        <v>#N/A</v>
      </c>
      <c r="G2314" s="9" t="e">
        <f>VLOOKUP($A2314,anteile!$A$4:$D$2615,anteile!B$12,FALSE)</f>
        <v>#N/A</v>
      </c>
      <c r="H2314" s="9" t="e">
        <f>VLOOKUP($A2314,anteile!$A$4:$D$2615,anteile!C$12,FALSE)</f>
        <v>#N/A</v>
      </c>
      <c r="I2314" s="9" t="e">
        <f>VLOOKUP($A2314,anteile!$A$4:$D$2615,anteile!D$12,FALSE)</f>
        <v>#N/A</v>
      </c>
      <c r="K2314" s="24" t="e">
        <f t="shared" si="391"/>
        <v>#N/A</v>
      </c>
      <c r="L2314" s="24" t="e">
        <f t="shared" si="392"/>
        <v>#N/A</v>
      </c>
      <c r="M2314" s="24" t="e">
        <f>VLOOKUP($A2314,cash!$A$1:$B$3001,2,FALSE)</f>
        <v>#N/A</v>
      </c>
      <c r="N2314" s="24" t="e">
        <f t="shared" si="393"/>
        <v>#N/A</v>
      </c>
      <c r="P2314" s="24" t="e">
        <f t="shared" si="394"/>
        <v>#N/A</v>
      </c>
      <c r="Q2314" s="24" t="e">
        <f t="shared" si="395"/>
        <v>#N/A</v>
      </c>
      <c r="S2314" s="14" t="e">
        <f t="shared" si="396"/>
        <v>#N/A</v>
      </c>
      <c r="T2314" s="14" t="e">
        <f t="shared" si="397"/>
        <v>#N/A</v>
      </c>
      <c r="U2314" s="14" t="e">
        <f t="shared" si="398"/>
        <v>#N/A</v>
      </c>
      <c r="V2314" s="14">
        <f t="shared" si="399"/>
        <v>0</v>
      </c>
      <c r="W2314" s="14" t="e">
        <f t="shared" si="400"/>
        <v>#N/A</v>
      </c>
      <c r="X2314" s="14" t="e">
        <f t="shared" si="401"/>
        <v>#N/A</v>
      </c>
    </row>
    <row r="2315" spans="1:24">
      <c r="A2315" s="10">
        <f>europe!A2326</f>
        <v>0</v>
      </c>
      <c r="B2315" s="9" t="e">
        <f>VLOOKUP($A2315,europe!$A$1:$B$3014,2,FALSE)</f>
        <v>#N/A</v>
      </c>
      <c r="C2315" s="9">
        <f>VLOOKUP($A2315,man_neu!$A$1:$D$3001,4,FALSE)</f>
        <v>0</v>
      </c>
      <c r="D2315" s="24" t="e">
        <f>VLOOKUP($A2315,cash!$A$1:$B$3001,2,FALSE)</f>
        <v>#N/A</v>
      </c>
      <c r="E2315" s="9" t="e">
        <f>VLOOKUP($A2315,patri!$A$1:$B$3002,2,FALSE)</f>
        <v>#N/A</v>
      </c>
      <c r="G2315" s="9" t="e">
        <f>VLOOKUP($A2315,anteile!$A$4:$D$2615,anteile!B$12,FALSE)</f>
        <v>#N/A</v>
      </c>
      <c r="H2315" s="9" t="e">
        <f>VLOOKUP($A2315,anteile!$A$4:$D$2615,anteile!C$12,FALSE)</f>
        <v>#N/A</v>
      </c>
      <c r="I2315" s="9" t="e">
        <f>VLOOKUP($A2315,anteile!$A$4:$D$2615,anteile!D$12,FALSE)</f>
        <v>#N/A</v>
      </c>
      <c r="K2315" s="24" t="e">
        <f t="shared" si="391"/>
        <v>#N/A</v>
      </c>
      <c r="L2315" s="24" t="e">
        <f t="shared" si="392"/>
        <v>#N/A</v>
      </c>
      <c r="M2315" s="24" t="e">
        <f>VLOOKUP($A2315,cash!$A$1:$B$3001,2,FALSE)</f>
        <v>#N/A</v>
      </c>
      <c r="N2315" s="24" t="e">
        <f t="shared" si="393"/>
        <v>#N/A</v>
      </c>
      <c r="P2315" s="24" t="e">
        <f t="shared" si="394"/>
        <v>#N/A</v>
      </c>
      <c r="Q2315" s="24" t="e">
        <f t="shared" si="395"/>
        <v>#N/A</v>
      </c>
      <c r="S2315" s="14" t="e">
        <f t="shared" si="396"/>
        <v>#N/A</v>
      </c>
      <c r="T2315" s="14" t="e">
        <f t="shared" si="397"/>
        <v>#N/A</v>
      </c>
      <c r="U2315" s="14" t="e">
        <f t="shared" si="398"/>
        <v>#N/A</v>
      </c>
      <c r="V2315" s="14">
        <f t="shared" si="399"/>
        <v>0</v>
      </c>
      <c r="W2315" s="14" t="e">
        <f t="shared" si="400"/>
        <v>#N/A</v>
      </c>
      <c r="X2315" s="14" t="e">
        <f t="shared" si="401"/>
        <v>#N/A</v>
      </c>
    </row>
    <row r="2316" spans="1:24">
      <c r="A2316" s="10">
        <f>europe!A2327</f>
        <v>0</v>
      </c>
      <c r="B2316" s="9" t="e">
        <f>VLOOKUP($A2316,europe!$A$1:$B$3014,2,FALSE)</f>
        <v>#N/A</v>
      </c>
      <c r="C2316" s="9">
        <f>VLOOKUP($A2316,man_neu!$A$1:$D$3001,4,FALSE)</f>
        <v>0</v>
      </c>
      <c r="D2316" s="24" t="e">
        <f>VLOOKUP($A2316,cash!$A$1:$B$3001,2,FALSE)</f>
        <v>#N/A</v>
      </c>
      <c r="E2316" s="9" t="e">
        <f>VLOOKUP($A2316,patri!$A$1:$B$3002,2,FALSE)</f>
        <v>#N/A</v>
      </c>
      <c r="G2316" s="9" t="e">
        <f>VLOOKUP($A2316,anteile!$A$4:$D$2615,anteile!B$12,FALSE)</f>
        <v>#N/A</v>
      </c>
      <c r="H2316" s="9" t="e">
        <f>VLOOKUP($A2316,anteile!$A$4:$D$2615,anteile!C$12,FALSE)</f>
        <v>#N/A</v>
      </c>
      <c r="I2316" s="9" t="e">
        <f>VLOOKUP($A2316,anteile!$A$4:$D$2615,anteile!D$12,FALSE)</f>
        <v>#N/A</v>
      </c>
      <c r="K2316" s="24" t="e">
        <f t="shared" si="391"/>
        <v>#N/A</v>
      </c>
      <c r="L2316" s="24" t="e">
        <f t="shared" si="392"/>
        <v>#N/A</v>
      </c>
      <c r="M2316" s="24" t="e">
        <f>VLOOKUP($A2316,cash!$A$1:$B$3001,2,FALSE)</f>
        <v>#N/A</v>
      </c>
      <c r="N2316" s="24" t="e">
        <f t="shared" si="393"/>
        <v>#N/A</v>
      </c>
      <c r="P2316" s="24" t="e">
        <f t="shared" si="394"/>
        <v>#N/A</v>
      </c>
      <c r="Q2316" s="24" t="e">
        <f t="shared" si="395"/>
        <v>#N/A</v>
      </c>
      <c r="S2316" s="14" t="e">
        <f t="shared" si="396"/>
        <v>#N/A</v>
      </c>
      <c r="T2316" s="14" t="e">
        <f t="shared" si="397"/>
        <v>#N/A</v>
      </c>
      <c r="U2316" s="14" t="e">
        <f t="shared" si="398"/>
        <v>#N/A</v>
      </c>
      <c r="V2316" s="14">
        <f t="shared" si="399"/>
        <v>0</v>
      </c>
      <c r="W2316" s="14" t="e">
        <f t="shared" si="400"/>
        <v>#N/A</v>
      </c>
      <c r="X2316" s="14" t="e">
        <f t="shared" si="401"/>
        <v>#N/A</v>
      </c>
    </row>
    <row r="2317" spans="1:24">
      <c r="A2317" s="10">
        <f>europe!A2328</f>
        <v>0</v>
      </c>
      <c r="B2317" s="9" t="e">
        <f>VLOOKUP($A2317,europe!$A$1:$B$3014,2,FALSE)</f>
        <v>#N/A</v>
      </c>
      <c r="C2317" s="9">
        <f>VLOOKUP($A2317,man_neu!$A$1:$D$3001,4,FALSE)</f>
        <v>0</v>
      </c>
      <c r="D2317" s="24" t="e">
        <f>VLOOKUP($A2317,cash!$A$1:$B$3001,2,FALSE)</f>
        <v>#N/A</v>
      </c>
      <c r="E2317" s="9" t="e">
        <f>VLOOKUP($A2317,patri!$A$1:$B$3002,2,FALSE)</f>
        <v>#N/A</v>
      </c>
      <c r="G2317" s="9" t="e">
        <f>VLOOKUP($A2317,anteile!$A$4:$D$2615,anteile!B$12,FALSE)</f>
        <v>#N/A</v>
      </c>
      <c r="H2317" s="9" t="e">
        <f>VLOOKUP($A2317,anteile!$A$4:$D$2615,anteile!C$12,FALSE)</f>
        <v>#N/A</v>
      </c>
      <c r="I2317" s="9" t="e">
        <f>VLOOKUP($A2317,anteile!$A$4:$D$2615,anteile!D$12,FALSE)</f>
        <v>#N/A</v>
      </c>
      <c r="K2317" s="24" t="e">
        <f t="shared" si="391"/>
        <v>#N/A</v>
      </c>
      <c r="L2317" s="24" t="e">
        <f t="shared" si="392"/>
        <v>#N/A</v>
      </c>
      <c r="M2317" s="24" t="e">
        <f>VLOOKUP($A2317,cash!$A$1:$B$3001,2,FALSE)</f>
        <v>#N/A</v>
      </c>
      <c r="N2317" s="24" t="e">
        <f t="shared" si="393"/>
        <v>#N/A</v>
      </c>
      <c r="P2317" s="24" t="e">
        <f t="shared" si="394"/>
        <v>#N/A</v>
      </c>
      <c r="Q2317" s="24" t="e">
        <f t="shared" si="395"/>
        <v>#N/A</v>
      </c>
      <c r="S2317" s="14" t="e">
        <f t="shared" si="396"/>
        <v>#N/A</v>
      </c>
      <c r="T2317" s="14" t="e">
        <f t="shared" si="397"/>
        <v>#N/A</v>
      </c>
      <c r="U2317" s="14" t="e">
        <f t="shared" si="398"/>
        <v>#N/A</v>
      </c>
      <c r="V2317" s="14">
        <f t="shared" si="399"/>
        <v>0</v>
      </c>
      <c r="W2317" s="14" t="e">
        <f t="shared" si="400"/>
        <v>#N/A</v>
      </c>
      <c r="X2317" s="14" t="e">
        <f t="shared" si="401"/>
        <v>#N/A</v>
      </c>
    </row>
    <row r="2318" spans="1:24">
      <c r="A2318" s="10">
        <f>europe!A2329</f>
        <v>0</v>
      </c>
      <c r="B2318" s="9" t="e">
        <f>VLOOKUP($A2318,europe!$A$1:$B$3014,2,FALSE)</f>
        <v>#N/A</v>
      </c>
      <c r="C2318" s="9">
        <f>VLOOKUP($A2318,man_neu!$A$1:$D$3001,4,FALSE)</f>
        <v>0</v>
      </c>
      <c r="D2318" s="24" t="e">
        <f>VLOOKUP($A2318,cash!$A$1:$B$3001,2,FALSE)</f>
        <v>#N/A</v>
      </c>
      <c r="E2318" s="9" t="e">
        <f>VLOOKUP($A2318,patri!$A$1:$B$3002,2,FALSE)</f>
        <v>#N/A</v>
      </c>
      <c r="G2318" s="9" t="e">
        <f>VLOOKUP($A2318,anteile!$A$4:$D$2615,anteile!B$12,FALSE)</f>
        <v>#N/A</v>
      </c>
      <c r="H2318" s="9" t="e">
        <f>VLOOKUP($A2318,anteile!$A$4:$D$2615,anteile!C$12,FALSE)</f>
        <v>#N/A</v>
      </c>
      <c r="I2318" s="9" t="e">
        <f>VLOOKUP($A2318,anteile!$A$4:$D$2615,anteile!D$12,FALSE)</f>
        <v>#N/A</v>
      </c>
      <c r="K2318" s="24" t="e">
        <f t="shared" ref="K2318:K2381" si="402">B2318*G2318</f>
        <v>#N/A</v>
      </c>
      <c r="L2318" s="24" t="e">
        <f t="shared" ref="L2318:L2381" si="403">C2318*H2318</f>
        <v>#N/A</v>
      </c>
      <c r="M2318" s="24" t="e">
        <f>VLOOKUP($A2318,cash!$A$1:$B$3001,2,FALSE)</f>
        <v>#N/A</v>
      </c>
      <c r="N2318" s="24" t="e">
        <f t="shared" ref="N2318:N2381" si="404">E2318*I2318</f>
        <v>#N/A</v>
      </c>
      <c r="P2318" s="24" t="e">
        <f t="shared" si="394"/>
        <v>#N/A</v>
      </c>
      <c r="Q2318" s="24" t="e">
        <f t="shared" si="395"/>
        <v>#N/A</v>
      </c>
      <c r="S2318" s="14" t="e">
        <f t="shared" si="396"/>
        <v>#N/A</v>
      </c>
      <c r="T2318" s="14" t="e">
        <f t="shared" si="397"/>
        <v>#N/A</v>
      </c>
      <c r="U2318" s="14" t="e">
        <f t="shared" si="398"/>
        <v>#N/A</v>
      </c>
      <c r="V2318" s="14">
        <f t="shared" si="399"/>
        <v>0</v>
      </c>
      <c r="W2318" s="14" t="e">
        <f t="shared" si="400"/>
        <v>#N/A</v>
      </c>
      <c r="X2318" s="14" t="e">
        <f t="shared" si="401"/>
        <v>#N/A</v>
      </c>
    </row>
    <row r="2319" spans="1:24">
      <c r="A2319" s="10">
        <f>europe!A2330</f>
        <v>0</v>
      </c>
      <c r="B2319" s="9" t="e">
        <f>VLOOKUP($A2319,europe!$A$1:$B$3014,2,FALSE)</f>
        <v>#N/A</v>
      </c>
      <c r="C2319" s="9">
        <f>VLOOKUP($A2319,man_neu!$A$1:$D$3001,4,FALSE)</f>
        <v>0</v>
      </c>
      <c r="D2319" s="24" t="e">
        <f>VLOOKUP($A2319,cash!$A$1:$B$3001,2,FALSE)</f>
        <v>#N/A</v>
      </c>
      <c r="E2319" s="9" t="e">
        <f>VLOOKUP($A2319,patri!$A$1:$B$3002,2,FALSE)</f>
        <v>#N/A</v>
      </c>
      <c r="G2319" s="9" t="e">
        <f>VLOOKUP($A2319,anteile!$A$4:$D$2615,anteile!B$12,FALSE)</f>
        <v>#N/A</v>
      </c>
      <c r="H2319" s="9" t="e">
        <f>VLOOKUP($A2319,anteile!$A$4:$D$2615,anteile!C$12,FALSE)</f>
        <v>#N/A</v>
      </c>
      <c r="I2319" s="9" t="e">
        <f>VLOOKUP($A2319,anteile!$A$4:$D$2615,anteile!D$12,FALSE)</f>
        <v>#N/A</v>
      </c>
      <c r="K2319" s="24" t="e">
        <f t="shared" si="402"/>
        <v>#N/A</v>
      </c>
      <c r="L2319" s="24" t="e">
        <f t="shared" si="403"/>
        <v>#N/A</v>
      </c>
      <c r="M2319" s="24" t="e">
        <f>VLOOKUP($A2319,cash!$A$1:$B$3001,2,FALSE)</f>
        <v>#N/A</v>
      </c>
      <c r="N2319" s="24" t="e">
        <f t="shared" si="404"/>
        <v>#N/A</v>
      </c>
      <c r="P2319" s="24" t="e">
        <f t="shared" ref="P2319:P2382" si="405">SUM(K2319:M2319)</f>
        <v>#N/A</v>
      </c>
      <c r="Q2319" s="24" t="e">
        <f t="shared" ref="Q2319:Q2382" si="406">N2319</f>
        <v>#N/A</v>
      </c>
      <c r="S2319" s="14" t="e">
        <f t="shared" ref="S2319:S2382" si="407">P2319/P$6*100</f>
        <v>#N/A</v>
      </c>
      <c r="T2319" s="14" t="e">
        <f t="shared" ref="T2319:T2382" si="408">Q2319/Q$6*100</f>
        <v>#N/A</v>
      </c>
      <c r="U2319" s="14" t="e">
        <f t="shared" ref="U2319:U2382" si="409">B2319/B$6*100</f>
        <v>#N/A</v>
      </c>
      <c r="V2319" s="14">
        <f t="shared" ref="V2319:V2382" si="410">C2319/C$6*100</f>
        <v>0</v>
      </c>
      <c r="W2319" s="14" t="e">
        <f t="shared" ref="W2319:W2382" si="411">D2319/D$6*100</f>
        <v>#N/A</v>
      </c>
      <c r="X2319" s="14" t="e">
        <f t="shared" ref="X2319:X2382" si="412">E2319/E$6*100</f>
        <v>#N/A</v>
      </c>
    </row>
    <row r="2320" spans="1:24">
      <c r="A2320" s="10">
        <f>europe!A2331</f>
        <v>0</v>
      </c>
      <c r="B2320" s="9" t="e">
        <f>VLOOKUP($A2320,europe!$A$1:$B$3014,2,FALSE)</f>
        <v>#N/A</v>
      </c>
      <c r="C2320" s="9">
        <f>VLOOKUP($A2320,man_neu!$A$1:$D$3001,4,FALSE)</f>
        <v>0</v>
      </c>
      <c r="D2320" s="24" t="e">
        <f>VLOOKUP($A2320,cash!$A$1:$B$3001,2,FALSE)</f>
        <v>#N/A</v>
      </c>
      <c r="E2320" s="9" t="e">
        <f>VLOOKUP($A2320,patri!$A$1:$B$3002,2,FALSE)</f>
        <v>#N/A</v>
      </c>
      <c r="G2320" s="9" t="e">
        <f>VLOOKUP($A2320,anteile!$A$4:$D$2615,anteile!B$12,FALSE)</f>
        <v>#N/A</v>
      </c>
      <c r="H2320" s="9" t="e">
        <f>VLOOKUP($A2320,anteile!$A$4:$D$2615,anteile!C$12,FALSE)</f>
        <v>#N/A</v>
      </c>
      <c r="I2320" s="9" t="e">
        <f>VLOOKUP($A2320,anteile!$A$4:$D$2615,anteile!D$12,FALSE)</f>
        <v>#N/A</v>
      </c>
      <c r="K2320" s="24" t="e">
        <f t="shared" si="402"/>
        <v>#N/A</v>
      </c>
      <c r="L2320" s="24" t="e">
        <f t="shared" si="403"/>
        <v>#N/A</v>
      </c>
      <c r="M2320" s="24" t="e">
        <f>VLOOKUP($A2320,cash!$A$1:$B$3001,2,FALSE)</f>
        <v>#N/A</v>
      </c>
      <c r="N2320" s="24" t="e">
        <f t="shared" si="404"/>
        <v>#N/A</v>
      </c>
      <c r="P2320" s="24" t="e">
        <f t="shared" si="405"/>
        <v>#N/A</v>
      </c>
      <c r="Q2320" s="24" t="e">
        <f t="shared" si="406"/>
        <v>#N/A</v>
      </c>
      <c r="S2320" s="14" t="e">
        <f t="shared" si="407"/>
        <v>#N/A</v>
      </c>
      <c r="T2320" s="14" t="e">
        <f t="shared" si="408"/>
        <v>#N/A</v>
      </c>
      <c r="U2320" s="14" t="e">
        <f t="shared" si="409"/>
        <v>#N/A</v>
      </c>
      <c r="V2320" s="14">
        <f t="shared" si="410"/>
        <v>0</v>
      </c>
      <c r="W2320" s="14" t="e">
        <f t="shared" si="411"/>
        <v>#N/A</v>
      </c>
      <c r="X2320" s="14" t="e">
        <f t="shared" si="412"/>
        <v>#N/A</v>
      </c>
    </row>
    <row r="2321" spans="1:24">
      <c r="A2321" s="10">
        <f>europe!A2332</f>
        <v>0</v>
      </c>
      <c r="B2321" s="9" t="e">
        <f>VLOOKUP($A2321,europe!$A$1:$B$3014,2,FALSE)</f>
        <v>#N/A</v>
      </c>
      <c r="C2321" s="9">
        <f>VLOOKUP($A2321,man_neu!$A$1:$D$3001,4,FALSE)</f>
        <v>0</v>
      </c>
      <c r="D2321" s="24" t="e">
        <f>VLOOKUP($A2321,cash!$A$1:$B$3001,2,FALSE)</f>
        <v>#N/A</v>
      </c>
      <c r="E2321" s="9" t="e">
        <f>VLOOKUP($A2321,patri!$A$1:$B$3002,2,FALSE)</f>
        <v>#N/A</v>
      </c>
      <c r="G2321" s="9" t="e">
        <f>VLOOKUP($A2321,anteile!$A$4:$D$2615,anteile!B$12,FALSE)</f>
        <v>#N/A</v>
      </c>
      <c r="H2321" s="9" t="e">
        <f>VLOOKUP($A2321,anteile!$A$4:$D$2615,anteile!C$12,FALSE)</f>
        <v>#N/A</v>
      </c>
      <c r="I2321" s="9" t="e">
        <f>VLOOKUP($A2321,anteile!$A$4:$D$2615,anteile!D$12,FALSE)</f>
        <v>#N/A</v>
      </c>
      <c r="K2321" s="24" t="e">
        <f t="shared" si="402"/>
        <v>#N/A</v>
      </c>
      <c r="L2321" s="24" t="e">
        <f t="shared" si="403"/>
        <v>#N/A</v>
      </c>
      <c r="M2321" s="24" t="e">
        <f>VLOOKUP($A2321,cash!$A$1:$B$3001,2,FALSE)</f>
        <v>#N/A</v>
      </c>
      <c r="N2321" s="24" t="e">
        <f t="shared" si="404"/>
        <v>#N/A</v>
      </c>
      <c r="P2321" s="24" t="e">
        <f t="shared" si="405"/>
        <v>#N/A</v>
      </c>
      <c r="Q2321" s="24" t="e">
        <f t="shared" si="406"/>
        <v>#N/A</v>
      </c>
      <c r="S2321" s="14" t="e">
        <f t="shared" si="407"/>
        <v>#N/A</v>
      </c>
      <c r="T2321" s="14" t="e">
        <f t="shared" si="408"/>
        <v>#N/A</v>
      </c>
      <c r="U2321" s="14" t="e">
        <f t="shared" si="409"/>
        <v>#N/A</v>
      </c>
      <c r="V2321" s="14">
        <f t="shared" si="410"/>
        <v>0</v>
      </c>
      <c r="W2321" s="14" t="e">
        <f t="shared" si="411"/>
        <v>#N/A</v>
      </c>
      <c r="X2321" s="14" t="e">
        <f t="shared" si="412"/>
        <v>#N/A</v>
      </c>
    </row>
    <row r="2322" spans="1:24">
      <c r="A2322" s="10">
        <f>europe!A2333</f>
        <v>0</v>
      </c>
      <c r="B2322" s="9" t="e">
        <f>VLOOKUP($A2322,europe!$A$1:$B$3014,2,FALSE)</f>
        <v>#N/A</v>
      </c>
      <c r="C2322" s="9">
        <f>VLOOKUP($A2322,man_neu!$A$1:$D$3001,4,FALSE)</f>
        <v>0</v>
      </c>
      <c r="D2322" s="24" t="e">
        <f>VLOOKUP($A2322,cash!$A$1:$B$3001,2,FALSE)</f>
        <v>#N/A</v>
      </c>
      <c r="E2322" s="9" t="e">
        <f>VLOOKUP($A2322,patri!$A$1:$B$3002,2,FALSE)</f>
        <v>#N/A</v>
      </c>
      <c r="G2322" s="9" t="e">
        <f>VLOOKUP($A2322,anteile!$A$4:$D$2615,anteile!B$12,FALSE)</f>
        <v>#N/A</v>
      </c>
      <c r="H2322" s="9" t="e">
        <f>VLOOKUP($A2322,anteile!$A$4:$D$2615,anteile!C$12,FALSE)</f>
        <v>#N/A</v>
      </c>
      <c r="I2322" s="9" t="e">
        <f>VLOOKUP($A2322,anteile!$A$4:$D$2615,anteile!D$12,FALSE)</f>
        <v>#N/A</v>
      </c>
      <c r="K2322" s="24" t="e">
        <f t="shared" si="402"/>
        <v>#N/A</v>
      </c>
      <c r="L2322" s="24" t="e">
        <f t="shared" si="403"/>
        <v>#N/A</v>
      </c>
      <c r="M2322" s="24" t="e">
        <f>VLOOKUP($A2322,cash!$A$1:$B$3001,2,FALSE)</f>
        <v>#N/A</v>
      </c>
      <c r="N2322" s="24" t="e">
        <f t="shared" si="404"/>
        <v>#N/A</v>
      </c>
      <c r="P2322" s="24" t="e">
        <f t="shared" si="405"/>
        <v>#N/A</v>
      </c>
      <c r="Q2322" s="24" t="e">
        <f t="shared" si="406"/>
        <v>#N/A</v>
      </c>
      <c r="S2322" s="14" t="e">
        <f t="shared" si="407"/>
        <v>#N/A</v>
      </c>
      <c r="T2322" s="14" t="e">
        <f t="shared" si="408"/>
        <v>#N/A</v>
      </c>
      <c r="U2322" s="14" t="e">
        <f t="shared" si="409"/>
        <v>#N/A</v>
      </c>
      <c r="V2322" s="14">
        <f t="shared" si="410"/>
        <v>0</v>
      </c>
      <c r="W2322" s="14" t="e">
        <f t="shared" si="411"/>
        <v>#N/A</v>
      </c>
      <c r="X2322" s="14" t="e">
        <f t="shared" si="412"/>
        <v>#N/A</v>
      </c>
    </row>
    <row r="2323" spans="1:24">
      <c r="A2323" s="10">
        <f>europe!A2334</f>
        <v>0</v>
      </c>
      <c r="B2323" s="9" t="e">
        <f>VLOOKUP($A2323,europe!$A$1:$B$3014,2,FALSE)</f>
        <v>#N/A</v>
      </c>
      <c r="C2323" s="9">
        <f>VLOOKUP($A2323,man_neu!$A$1:$D$3001,4,FALSE)</f>
        <v>0</v>
      </c>
      <c r="D2323" s="24" t="e">
        <f>VLOOKUP($A2323,cash!$A$1:$B$3001,2,FALSE)</f>
        <v>#N/A</v>
      </c>
      <c r="E2323" s="9" t="e">
        <f>VLOOKUP($A2323,patri!$A$1:$B$3002,2,FALSE)</f>
        <v>#N/A</v>
      </c>
      <c r="G2323" s="9" t="e">
        <f>VLOOKUP($A2323,anteile!$A$4:$D$2615,anteile!B$12,FALSE)</f>
        <v>#N/A</v>
      </c>
      <c r="H2323" s="9" t="e">
        <f>VLOOKUP($A2323,anteile!$A$4:$D$2615,anteile!C$12,FALSE)</f>
        <v>#N/A</v>
      </c>
      <c r="I2323" s="9" t="e">
        <f>VLOOKUP($A2323,anteile!$A$4:$D$2615,anteile!D$12,FALSE)</f>
        <v>#N/A</v>
      </c>
      <c r="K2323" s="24" t="e">
        <f t="shared" si="402"/>
        <v>#N/A</v>
      </c>
      <c r="L2323" s="24" t="e">
        <f t="shared" si="403"/>
        <v>#N/A</v>
      </c>
      <c r="M2323" s="24" t="e">
        <f>VLOOKUP($A2323,cash!$A$1:$B$3001,2,FALSE)</f>
        <v>#N/A</v>
      </c>
      <c r="N2323" s="24" t="e">
        <f t="shared" si="404"/>
        <v>#N/A</v>
      </c>
      <c r="P2323" s="24" t="e">
        <f t="shared" si="405"/>
        <v>#N/A</v>
      </c>
      <c r="Q2323" s="24" t="e">
        <f t="shared" si="406"/>
        <v>#N/A</v>
      </c>
      <c r="S2323" s="14" t="e">
        <f t="shared" si="407"/>
        <v>#N/A</v>
      </c>
      <c r="T2323" s="14" t="e">
        <f t="shared" si="408"/>
        <v>#N/A</v>
      </c>
      <c r="U2323" s="14" t="e">
        <f t="shared" si="409"/>
        <v>#N/A</v>
      </c>
      <c r="V2323" s="14">
        <f t="shared" si="410"/>
        <v>0</v>
      </c>
      <c r="W2323" s="14" t="e">
        <f t="shared" si="411"/>
        <v>#N/A</v>
      </c>
      <c r="X2323" s="14" t="e">
        <f t="shared" si="412"/>
        <v>#N/A</v>
      </c>
    </row>
    <row r="2324" spans="1:24">
      <c r="A2324" s="10">
        <f>europe!A2335</f>
        <v>0</v>
      </c>
      <c r="B2324" s="9" t="e">
        <f>VLOOKUP($A2324,europe!$A$1:$B$3014,2,FALSE)</f>
        <v>#N/A</v>
      </c>
      <c r="C2324" s="9">
        <f>VLOOKUP($A2324,man_neu!$A$1:$D$3001,4,FALSE)</f>
        <v>0</v>
      </c>
      <c r="D2324" s="24" t="e">
        <f>VLOOKUP($A2324,cash!$A$1:$B$3001,2,FALSE)</f>
        <v>#N/A</v>
      </c>
      <c r="E2324" s="9" t="e">
        <f>VLOOKUP($A2324,patri!$A$1:$B$3002,2,FALSE)</f>
        <v>#N/A</v>
      </c>
      <c r="G2324" s="9" t="e">
        <f>VLOOKUP($A2324,anteile!$A$4:$D$2615,anteile!B$12,FALSE)</f>
        <v>#N/A</v>
      </c>
      <c r="H2324" s="9" t="e">
        <f>VLOOKUP($A2324,anteile!$A$4:$D$2615,anteile!C$12,FALSE)</f>
        <v>#N/A</v>
      </c>
      <c r="I2324" s="9" t="e">
        <f>VLOOKUP($A2324,anteile!$A$4:$D$2615,anteile!D$12,FALSE)</f>
        <v>#N/A</v>
      </c>
      <c r="K2324" s="24" t="e">
        <f t="shared" si="402"/>
        <v>#N/A</v>
      </c>
      <c r="L2324" s="24" t="e">
        <f t="shared" si="403"/>
        <v>#N/A</v>
      </c>
      <c r="M2324" s="24" t="e">
        <f>VLOOKUP($A2324,cash!$A$1:$B$3001,2,FALSE)</f>
        <v>#N/A</v>
      </c>
      <c r="N2324" s="24" t="e">
        <f t="shared" si="404"/>
        <v>#N/A</v>
      </c>
      <c r="P2324" s="24" t="e">
        <f t="shared" si="405"/>
        <v>#N/A</v>
      </c>
      <c r="Q2324" s="24" t="e">
        <f t="shared" si="406"/>
        <v>#N/A</v>
      </c>
      <c r="S2324" s="14" t="e">
        <f t="shared" si="407"/>
        <v>#N/A</v>
      </c>
      <c r="T2324" s="14" t="e">
        <f t="shared" si="408"/>
        <v>#N/A</v>
      </c>
      <c r="U2324" s="14" t="e">
        <f t="shared" si="409"/>
        <v>#N/A</v>
      </c>
      <c r="V2324" s="14">
        <f t="shared" si="410"/>
        <v>0</v>
      </c>
      <c r="W2324" s="14" t="e">
        <f t="shared" si="411"/>
        <v>#N/A</v>
      </c>
      <c r="X2324" s="14" t="e">
        <f t="shared" si="412"/>
        <v>#N/A</v>
      </c>
    </row>
    <row r="2325" spans="1:24">
      <c r="A2325" s="10">
        <f>europe!A2336</f>
        <v>0</v>
      </c>
      <c r="B2325" s="9" t="e">
        <f>VLOOKUP($A2325,europe!$A$1:$B$3014,2,FALSE)</f>
        <v>#N/A</v>
      </c>
      <c r="C2325" s="9">
        <f>VLOOKUP($A2325,man_neu!$A$1:$D$3001,4,FALSE)</f>
        <v>0</v>
      </c>
      <c r="D2325" s="24" t="e">
        <f>VLOOKUP($A2325,cash!$A$1:$B$3001,2,FALSE)</f>
        <v>#N/A</v>
      </c>
      <c r="E2325" s="9" t="e">
        <f>VLOOKUP($A2325,patri!$A$1:$B$3002,2,FALSE)</f>
        <v>#N/A</v>
      </c>
      <c r="G2325" s="9" t="e">
        <f>VLOOKUP($A2325,anteile!$A$4:$D$2615,anteile!B$12,FALSE)</f>
        <v>#N/A</v>
      </c>
      <c r="H2325" s="9" t="e">
        <f>VLOOKUP($A2325,anteile!$A$4:$D$2615,anteile!C$12,FALSE)</f>
        <v>#N/A</v>
      </c>
      <c r="I2325" s="9" t="e">
        <f>VLOOKUP($A2325,anteile!$A$4:$D$2615,anteile!D$12,FALSE)</f>
        <v>#N/A</v>
      </c>
      <c r="K2325" s="24" t="e">
        <f t="shared" si="402"/>
        <v>#N/A</v>
      </c>
      <c r="L2325" s="24" t="e">
        <f t="shared" si="403"/>
        <v>#N/A</v>
      </c>
      <c r="M2325" s="24" t="e">
        <f>VLOOKUP($A2325,cash!$A$1:$B$3001,2,FALSE)</f>
        <v>#N/A</v>
      </c>
      <c r="N2325" s="24" t="e">
        <f t="shared" si="404"/>
        <v>#N/A</v>
      </c>
      <c r="P2325" s="24" t="e">
        <f t="shared" si="405"/>
        <v>#N/A</v>
      </c>
      <c r="Q2325" s="24" t="e">
        <f t="shared" si="406"/>
        <v>#N/A</v>
      </c>
      <c r="S2325" s="14" t="e">
        <f t="shared" si="407"/>
        <v>#N/A</v>
      </c>
      <c r="T2325" s="14" t="e">
        <f t="shared" si="408"/>
        <v>#N/A</v>
      </c>
      <c r="U2325" s="14" t="e">
        <f t="shared" si="409"/>
        <v>#N/A</v>
      </c>
      <c r="V2325" s="14">
        <f t="shared" si="410"/>
        <v>0</v>
      </c>
      <c r="W2325" s="14" t="e">
        <f t="shared" si="411"/>
        <v>#N/A</v>
      </c>
      <c r="X2325" s="14" t="e">
        <f t="shared" si="412"/>
        <v>#N/A</v>
      </c>
    </row>
    <row r="2326" spans="1:24">
      <c r="A2326" s="10">
        <f>europe!A2337</f>
        <v>0</v>
      </c>
      <c r="B2326" s="9" t="e">
        <f>VLOOKUP($A2326,europe!$A$1:$B$3014,2,FALSE)</f>
        <v>#N/A</v>
      </c>
      <c r="C2326" s="9">
        <f>VLOOKUP($A2326,man_neu!$A$1:$D$3001,4,FALSE)</f>
        <v>0</v>
      </c>
      <c r="D2326" s="24" t="e">
        <f>VLOOKUP($A2326,cash!$A$1:$B$3001,2,FALSE)</f>
        <v>#N/A</v>
      </c>
      <c r="E2326" s="9" t="e">
        <f>VLOOKUP($A2326,patri!$A$1:$B$3002,2,FALSE)</f>
        <v>#N/A</v>
      </c>
      <c r="G2326" s="9" t="e">
        <f>VLOOKUP($A2326,anteile!$A$4:$D$2615,anteile!B$12,FALSE)</f>
        <v>#N/A</v>
      </c>
      <c r="H2326" s="9" t="e">
        <f>VLOOKUP($A2326,anteile!$A$4:$D$2615,anteile!C$12,FALSE)</f>
        <v>#N/A</v>
      </c>
      <c r="I2326" s="9" t="e">
        <f>VLOOKUP($A2326,anteile!$A$4:$D$2615,anteile!D$12,FALSE)</f>
        <v>#N/A</v>
      </c>
      <c r="K2326" s="24" t="e">
        <f t="shared" si="402"/>
        <v>#N/A</v>
      </c>
      <c r="L2326" s="24" t="e">
        <f t="shared" si="403"/>
        <v>#N/A</v>
      </c>
      <c r="M2326" s="24" t="e">
        <f>VLOOKUP($A2326,cash!$A$1:$B$3001,2,FALSE)</f>
        <v>#N/A</v>
      </c>
      <c r="N2326" s="24" t="e">
        <f t="shared" si="404"/>
        <v>#N/A</v>
      </c>
      <c r="P2326" s="24" t="e">
        <f t="shared" si="405"/>
        <v>#N/A</v>
      </c>
      <c r="Q2326" s="24" t="e">
        <f t="shared" si="406"/>
        <v>#N/A</v>
      </c>
      <c r="S2326" s="14" t="e">
        <f t="shared" si="407"/>
        <v>#N/A</v>
      </c>
      <c r="T2326" s="14" t="e">
        <f t="shared" si="408"/>
        <v>#N/A</v>
      </c>
      <c r="U2326" s="14" t="e">
        <f t="shared" si="409"/>
        <v>#N/A</v>
      </c>
      <c r="V2326" s="14">
        <f t="shared" si="410"/>
        <v>0</v>
      </c>
      <c r="W2326" s="14" t="e">
        <f t="shared" si="411"/>
        <v>#N/A</v>
      </c>
      <c r="X2326" s="14" t="e">
        <f t="shared" si="412"/>
        <v>#N/A</v>
      </c>
    </row>
    <row r="2327" spans="1:24">
      <c r="A2327" s="10">
        <f>europe!A2338</f>
        <v>0</v>
      </c>
      <c r="B2327" s="9" t="e">
        <f>VLOOKUP($A2327,europe!$A$1:$B$3014,2,FALSE)</f>
        <v>#N/A</v>
      </c>
      <c r="C2327" s="9">
        <f>VLOOKUP($A2327,man_neu!$A$1:$D$3001,4,FALSE)</f>
        <v>0</v>
      </c>
      <c r="D2327" s="24" t="e">
        <f>VLOOKUP($A2327,cash!$A$1:$B$3001,2,FALSE)</f>
        <v>#N/A</v>
      </c>
      <c r="E2327" s="9" t="e">
        <f>VLOOKUP($A2327,patri!$A$1:$B$3002,2,FALSE)</f>
        <v>#N/A</v>
      </c>
      <c r="G2327" s="9" t="e">
        <f>VLOOKUP($A2327,anteile!$A$4:$D$2615,anteile!B$12,FALSE)</f>
        <v>#N/A</v>
      </c>
      <c r="H2327" s="9" t="e">
        <f>VLOOKUP($A2327,anteile!$A$4:$D$2615,anteile!C$12,FALSE)</f>
        <v>#N/A</v>
      </c>
      <c r="I2327" s="9" t="e">
        <f>VLOOKUP($A2327,anteile!$A$4:$D$2615,anteile!D$12,FALSE)</f>
        <v>#N/A</v>
      </c>
      <c r="K2327" s="24" t="e">
        <f t="shared" si="402"/>
        <v>#N/A</v>
      </c>
      <c r="L2327" s="24" t="e">
        <f t="shared" si="403"/>
        <v>#N/A</v>
      </c>
      <c r="M2327" s="24" t="e">
        <f>VLOOKUP($A2327,cash!$A$1:$B$3001,2,FALSE)</f>
        <v>#N/A</v>
      </c>
      <c r="N2327" s="24" t="e">
        <f t="shared" si="404"/>
        <v>#N/A</v>
      </c>
      <c r="P2327" s="24" t="e">
        <f t="shared" si="405"/>
        <v>#N/A</v>
      </c>
      <c r="Q2327" s="24" t="e">
        <f t="shared" si="406"/>
        <v>#N/A</v>
      </c>
      <c r="S2327" s="14" t="e">
        <f t="shared" si="407"/>
        <v>#N/A</v>
      </c>
      <c r="T2327" s="14" t="e">
        <f t="shared" si="408"/>
        <v>#N/A</v>
      </c>
      <c r="U2327" s="14" t="e">
        <f t="shared" si="409"/>
        <v>#N/A</v>
      </c>
      <c r="V2327" s="14">
        <f t="shared" si="410"/>
        <v>0</v>
      </c>
      <c r="W2327" s="14" t="e">
        <f t="shared" si="411"/>
        <v>#N/A</v>
      </c>
      <c r="X2327" s="14" t="e">
        <f t="shared" si="412"/>
        <v>#N/A</v>
      </c>
    </row>
    <row r="2328" spans="1:24">
      <c r="A2328" s="10">
        <f>europe!A2339</f>
        <v>0</v>
      </c>
      <c r="B2328" s="9" t="e">
        <f>VLOOKUP($A2328,europe!$A$1:$B$3014,2,FALSE)</f>
        <v>#N/A</v>
      </c>
      <c r="C2328" s="9">
        <f>VLOOKUP($A2328,man_neu!$A$1:$D$3001,4,FALSE)</f>
        <v>0</v>
      </c>
      <c r="D2328" s="24" t="e">
        <f>VLOOKUP($A2328,cash!$A$1:$B$3001,2,FALSE)</f>
        <v>#N/A</v>
      </c>
      <c r="E2328" s="9" t="e">
        <f>VLOOKUP($A2328,patri!$A$1:$B$3002,2,FALSE)</f>
        <v>#N/A</v>
      </c>
      <c r="G2328" s="9" t="e">
        <f>VLOOKUP($A2328,anteile!$A$4:$D$2615,anteile!B$12,FALSE)</f>
        <v>#N/A</v>
      </c>
      <c r="H2328" s="9" t="e">
        <f>VLOOKUP($A2328,anteile!$A$4:$D$2615,anteile!C$12,FALSE)</f>
        <v>#N/A</v>
      </c>
      <c r="I2328" s="9" t="e">
        <f>VLOOKUP($A2328,anteile!$A$4:$D$2615,anteile!D$12,FALSE)</f>
        <v>#N/A</v>
      </c>
      <c r="K2328" s="24" t="e">
        <f t="shared" si="402"/>
        <v>#N/A</v>
      </c>
      <c r="L2328" s="24" t="e">
        <f t="shared" si="403"/>
        <v>#N/A</v>
      </c>
      <c r="M2328" s="24" t="e">
        <f>VLOOKUP($A2328,cash!$A$1:$B$3001,2,FALSE)</f>
        <v>#N/A</v>
      </c>
      <c r="N2328" s="24" t="e">
        <f t="shared" si="404"/>
        <v>#N/A</v>
      </c>
      <c r="P2328" s="24" t="e">
        <f t="shared" si="405"/>
        <v>#N/A</v>
      </c>
      <c r="Q2328" s="24" t="e">
        <f t="shared" si="406"/>
        <v>#N/A</v>
      </c>
      <c r="S2328" s="14" t="e">
        <f t="shared" si="407"/>
        <v>#N/A</v>
      </c>
      <c r="T2328" s="14" t="e">
        <f t="shared" si="408"/>
        <v>#N/A</v>
      </c>
      <c r="U2328" s="14" t="e">
        <f t="shared" si="409"/>
        <v>#N/A</v>
      </c>
      <c r="V2328" s="14">
        <f t="shared" si="410"/>
        <v>0</v>
      </c>
      <c r="W2328" s="14" t="e">
        <f t="shared" si="411"/>
        <v>#N/A</v>
      </c>
      <c r="X2328" s="14" t="e">
        <f t="shared" si="412"/>
        <v>#N/A</v>
      </c>
    </row>
    <row r="2329" spans="1:24">
      <c r="A2329" s="10">
        <f>europe!A2340</f>
        <v>0</v>
      </c>
      <c r="B2329" s="9" t="e">
        <f>VLOOKUP($A2329,europe!$A$1:$B$3014,2,FALSE)</f>
        <v>#N/A</v>
      </c>
      <c r="C2329" s="9">
        <f>VLOOKUP($A2329,man_neu!$A$1:$D$3001,4,FALSE)</f>
        <v>0</v>
      </c>
      <c r="D2329" s="24" t="e">
        <f>VLOOKUP($A2329,cash!$A$1:$B$3001,2,FALSE)</f>
        <v>#N/A</v>
      </c>
      <c r="E2329" s="9" t="e">
        <f>VLOOKUP($A2329,patri!$A$1:$B$3002,2,FALSE)</f>
        <v>#N/A</v>
      </c>
      <c r="G2329" s="9" t="e">
        <f>VLOOKUP($A2329,anteile!$A$4:$D$2615,anteile!B$12,FALSE)</f>
        <v>#N/A</v>
      </c>
      <c r="H2329" s="9" t="e">
        <f>VLOOKUP($A2329,anteile!$A$4:$D$2615,anteile!C$12,FALSE)</f>
        <v>#N/A</v>
      </c>
      <c r="I2329" s="9" t="e">
        <f>VLOOKUP($A2329,anteile!$A$4:$D$2615,anteile!D$12,FALSE)</f>
        <v>#N/A</v>
      </c>
      <c r="K2329" s="24" t="e">
        <f t="shared" si="402"/>
        <v>#N/A</v>
      </c>
      <c r="L2329" s="24" t="e">
        <f t="shared" si="403"/>
        <v>#N/A</v>
      </c>
      <c r="M2329" s="24" t="e">
        <f>VLOOKUP($A2329,cash!$A$1:$B$3001,2,FALSE)</f>
        <v>#N/A</v>
      </c>
      <c r="N2329" s="24" t="e">
        <f t="shared" si="404"/>
        <v>#N/A</v>
      </c>
      <c r="P2329" s="24" t="e">
        <f t="shared" si="405"/>
        <v>#N/A</v>
      </c>
      <c r="Q2329" s="24" t="e">
        <f t="shared" si="406"/>
        <v>#N/A</v>
      </c>
      <c r="S2329" s="14" t="e">
        <f t="shared" si="407"/>
        <v>#N/A</v>
      </c>
      <c r="T2329" s="14" t="e">
        <f t="shared" si="408"/>
        <v>#N/A</v>
      </c>
      <c r="U2329" s="14" t="e">
        <f t="shared" si="409"/>
        <v>#N/A</v>
      </c>
      <c r="V2329" s="14">
        <f t="shared" si="410"/>
        <v>0</v>
      </c>
      <c r="W2329" s="14" t="e">
        <f t="shared" si="411"/>
        <v>#N/A</v>
      </c>
      <c r="X2329" s="14" t="e">
        <f t="shared" si="412"/>
        <v>#N/A</v>
      </c>
    </row>
    <row r="2330" spans="1:24">
      <c r="A2330" s="10">
        <f>europe!A2341</f>
        <v>0</v>
      </c>
      <c r="B2330" s="9" t="e">
        <f>VLOOKUP($A2330,europe!$A$1:$B$3014,2,FALSE)</f>
        <v>#N/A</v>
      </c>
      <c r="C2330" s="9">
        <f>VLOOKUP($A2330,man_neu!$A$1:$D$3001,4,FALSE)</f>
        <v>0</v>
      </c>
      <c r="D2330" s="24" t="e">
        <f>VLOOKUP($A2330,cash!$A$1:$B$3001,2,FALSE)</f>
        <v>#N/A</v>
      </c>
      <c r="E2330" s="9" t="e">
        <f>VLOOKUP($A2330,patri!$A$1:$B$3002,2,FALSE)</f>
        <v>#N/A</v>
      </c>
      <c r="G2330" s="9" t="e">
        <f>VLOOKUP($A2330,anteile!$A$4:$D$2615,anteile!B$12,FALSE)</f>
        <v>#N/A</v>
      </c>
      <c r="H2330" s="9" t="e">
        <f>VLOOKUP($A2330,anteile!$A$4:$D$2615,anteile!C$12,FALSE)</f>
        <v>#N/A</v>
      </c>
      <c r="I2330" s="9" t="e">
        <f>VLOOKUP($A2330,anteile!$A$4:$D$2615,anteile!D$12,FALSE)</f>
        <v>#N/A</v>
      </c>
      <c r="K2330" s="24" t="e">
        <f t="shared" si="402"/>
        <v>#N/A</v>
      </c>
      <c r="L2330" s="24" t="e">
        <f t="shared" si="403"/>
        <v>#N/A</v>
      </c>
      <c r="M2330" s="24" t="e">
        <f>VLOOKUP($A2330,cash!$A$1:$B$3001,2,FALSE)</f>
        <v>#N/A</v>
      </c>
      <c r="N2330" s="24" t="e">
        <f t="shared" si="404"/>
        <v>#N/A</v>
      </c>
      <c r="P2330" s="24" t="e">
        <f t="shared" si="405"/>
        <v>#N/A</v>
      </c>
      <c r="Q2330" s="24" t="e">
        <f t="shared" si="406"/>
        <v>#N/A</v>
      </c>
      <c r="S2330" s="14" t="e">
        <f t="shared" si="407"/>
        <v>#N/A</v>
      </c>
      <c r="T2330" s="14" t="e">
        <f t="shared" si="408"/>
        <v>#N/A</v>
      </c>
      <c r="U2330" s="14" t="e">
        <f t="shared" si="409"/>
        <v>#N/A</v>
      </c>
      <c r="V2330" s="14">
        <f t="shared" si="410"/>
        <v>0</v>
      </c>
      <c r="W2330" s="14" t="e">
        <f t="shared" si="411"/>
        <v>#N/A</v>
      </c>
      <c r="X2330" s="14" t="e">
        <f t="shared" si="412"/>
        <v>#N/A</v>
      </c>
    </row>
    <row r="2331" spans="1:24">
      <c r="A2331" s="10">
        <f>europe!A2342</f>
        <v>0</v>
      </c>
      <c r="B2331" s="9" t="e">
        <f>VLOOKUP($A2331,europe!$A$1:$B$3014,2,FALSE)</f>
        <v>#N/A</v>
      </c>
      <c r="C2331" s="9">
        <f>VLOOKUP($A2331,man_neu!$A$1:$D$3001,4,FALSE)</f>
        <v>0</v>
      </c>
      <c r="D2331" s="24" t="e">
        <f>VLOOKUP($A2331,cash!$A$1:$B$3001,2,FALSE)</f>
        <v>#N/A</v>
      </c>
      <c r="E2331" s="9" t="e">
        <f>VLOOKUP($A2331,patri!$A$1:$B$3002,2,FALSE)</f>
        <v>#N/A</v>
      </c>
      <c r="G2331" s="9" t="e">
        <f>VLOOKUP($A2331,anteile!$A$4:$D$2615,anteile!B$12,FALSE)</f>
        <v>#N/A</v>
      </c>
      <c r="H2331" s="9" t="e">
        <f>VLOOKUP($A2331,anteile!$A$4:$D$2615,anteile!C$12,FALSE)</f>
        <v>#N/A</v>
      </c>
      <c r="I2331" s="9" t="e">
        <f>VLOOKUP($A2331,anteile!$A$4:$D$2615,anteile!D$12,FALSE)</f>
        <v>#N/A</v>
      </c>
      <c r="K2331" s="24" t="e">
        <f t="shared" si="402"/>
        <v>#N/A</v>
      </c>
      <c r="L2331" s="24" t="e">
        <f t="shared" si="403"/>
        <v>#N/A</v>
      </c>
      <c r="M2331" s="24" t="e">
        <f>VLOOKUP($A2331,cash!$A$1:$B$3001,2,FALSE)</f>
        <v>#N/A</v>
      </c>
      <c r="N2331" s="24" t="e">
        <f t="shared" si="404"/>
        <v>#N/A</v>
      </c>
      <c r="P2331" s="24" t="e">
        <f t="shared" si="405"/>
        <v>#N/A</v>
      </c>
      <c r="Q2331" s="24" t="e">
        <f t="shared" si="406"/>
        <v>#N/A</v>
      </c>
      <c r="S2331" s="14" t="e">
        <f t="shared" si="407"/>
        <v>#N/A</v>
      </c>
      <c r="T2331" s="14" t="e">
        <f t="shared" si="408"/>
        <v>#N/A</v>
      </c>
      <c r="U2331" s="14" t="e">
        <f t="shared" si="409"/>
        <v>#N/A</v>
      </c>
      <c r="V2331" s="14">
        <f t="shared" si="410"/>
        <v>0</v>
      </c>
      <c r="W2331" s="14" t="e">
        <f t="shared" si="411"/>
        <v>#N/A</v>
      </c>
      <c r="X2331" s="14" t="e">
        <f t="shared" si="412"/>
        <v>#N/A</v>
      </c>
    </row>
    <row r="2332" spans="1:24">
      <c r="A2332" s="10">
        <f>europe!A2343</f>
        <v>0</v>
      </c>
      <c r="B2332" s="9" t="e">
        <f>VLOOKUP($A2332,europe!$A$1:$B$3014,2,FALSE)</f>
        <v>#N/A</v>
      </c>
      <c r="C2332" s="9">
        <f>VLOOKUP($A2332,man_neu!$A$1:$D$3001,4,FALSE)</f>
        <v>0</v>
      </c>
      <c r="D2332" s="24" t="e">
        <f>VLOOKUP($A2332,cash!$A$1:$B$3001,2,FALSE)</f>
        <v>#N/A</v>
      </c>
      <c r="E2332" s="9" t="e">
        <f>VLOOKUP($A2332,patri!$A$1:$B$3002,2,FALSE)</f>
        <v>#N/A</v>
      </c>
      <c r="G2332" s="9" t="e">
        <f>VLOOKUP($A2332,anteile!$A$4:$D$2615,anteile!B$12,FALSE)</f>
        <v>#N/A</v>
      </c>
      <c r="H2332" s="9" t="e">
        <f>VLOOKUP($A2332,anteile!$A$4:$D$2615,anteile!C$12,FALSE)</f>
        <v>#N/A</v>
      </c>
      <c r="I2332" s="9" t="e">
        <f>VLOOKUP($A2332,anteile!$A$4:$D$2615,anteile!D$12,FALSE)</f>
        <v>#N/A</v>
      </c>
      <c r="K2332" s="24" t="e">
        <f t="shared" si="402"/>
        <v>#N/A</v>
      </c>
      <c r="L2332" s="24" t="e">
        <f t="shared" si="403"/>
        <v>#N/A</v>
      </c>
      <c r="M2332" s="24" t="e">
        <f>VLOOKUP($A2332,cash!$A$1:$B$3001,2,FALSE)</f>
        <v>#N/A</v>
      </c>
      <c r="N2332" s="24" t="e">
        <f t="shared" si="404"/>
        <v>#N/A</v>
      </c>
      <c r="P2332" s="24" t="e">
        <f t="shared" si="405"/>
        <v>#N/A</v>
      </c>
      <c r="Q2332" s="24" t="e">
        <f t="shared" si="406"/>
        <v>#N/A</v>
      </c>
      <c r="S2332" s="14" t="e">
        <f t="shared" si="407"/>
        <v>#N/A</v>
      </c>
      <c r="T2332" s="14" t="e">
        <f t="shared" si="408"/>
        <v>#N/A</v>
      </c>
      <c r="U2332" s="14" t="e">
        <f t="shared" si="409"/>
        <v>#N/A</v>
      </c>
      <c r="V2332" s="14">
        <f t="shared" si="410"/>
        <v>0</v>
      </c>
      <c r="W2332" s="14" t="e">
        <f t="shared" si="411"/>
        <v>#N/A</v>
      </c>
      <c r="X2332" s="14" t="e">
        <f t="shared" si="412"/>
        <v>#N/A</v>
      </c>
    </row>
    <row r="2333" spans="1:24">
      <c r="A2333" s="10">
        <f>europe!A2344</f>
        <v>0</v>
      </c>
      <c r="B2333" s="9" t="e">
        <f>VLOOKUP($A2333,europe!$A$1:$B$3014,2,FALSE)</f>
        <v>#N/A</v>
      </c>
      <c r="C2333" s="9">
        <f>VLOOKUP($A2333,man_neu!$A$1:$D$3001,4,FALSE)</f>
        <v>0</v>
      </c>
      <c r="D2333" s="24" t="e">
        <f>VLOOKUP($A2333,cash!$A$1:$B$3001,2,FALSE)</f>
        <v>#N/A</v>
      </c>
      <c r="E2333" s="9" t="e">
        <f>VLOOKUP($A2333,patri!$A$1:$B$3002,2,FALSE)</f>
        <v>#N/A</v>
      </c>
      <c r="G2333" s="9" t="e">
        <f>VLOOKUP($A2333,anteile!$A$4:$D$2615,anteile!B$12,FALSE)</f>
        <v>#N/A</v>
      </c>
      <c r="H2333" s="9" t="e">
        <f>VLOOKUP($A2333,anteile!$A$4:$D$2615,anteile!C$12,FALSE)</f>
        <v>#N/A</v>
      </c>
      <c r="I2333" s="9" t="e">
        <f>VLOOKUP($A2333,anteile!$A$4:$D$2615,anteile!D$12,FALSE)</f>
        <v>#N/A</v>
      </c>
      <c r="K2333" s="24" t="e">
        <f t="shared" si="402"/>
        <v>#N/A</v>
      </c>
      <c r="L2333" s="24" t="e">
        <f t="shared" si="403"/>
        <v>#N/A</v>
      </c>
      <c r="M2333" s="24" t="e">
        <f>VLOOKUP($A2333,cash!$A$1:$B$3001,2,FALSE)</f>
        <v>#N/A</v>
      </c>
      <c r="N2333" s="24" t="e">
        <f t="shared" si="404"/>
        <v>#N/A</v>
      </c>
      <c r="P2333" s="24" t="e">
        <f t="shared" si="405"/>
        <v>#N/A</v>
      </c>
      <c r="Q2333" s="24" t="e">
        <f t="shared" si="406"/>
        <v>#N/A</v>
      </c>
      <c r="S2333" s="14" t="e">
        <f t="shared" si="407"/>
        <v>#N/A</v>
      </c>
      <c r="T2333" s="14" t="e">
        <f t="shared" si="408"/>
        <v>#N/A</v>
      </c>
      <c r="U2333" s="14" t="e">
        <f t="shared" si="409"/>
        <v>#N/A</v>
      </c>
      <c r="V2333" s="14">
        <f t="shared" si="410"/>
        <v>0</v>
      </c>
      <c r="W2333" s="14" t="e">
        <f t="shared" si="411"/>
        <v>#N/A</v>
      </c>
      <c r="X2333" s="14" t="e">
        <f t="shared" si="412"/>
        <v>#N/A</v>
      </c>
    </row>
    <row r="2334" spans="1:24">
      <c r="A2334" s="10">
        <f>europe!A2345</f>
        <v>0</v>
      </c>
      <c r="B2334" s="9" t="e">
        <f>VLOOKUP($A2334,europe!$A$1:$B$3014,2,FALSE)</f>
        <v>#N/A</v>
      </c>
      <c r="C2334" s="9">
        <f>VLOOKUP($A2334,man_neu!$A$1:$D$3001,4,FALSE)</f>
        <v>0</v>
      </c>
      <c r="D2334" s="24" t="e">
        <f>VLOOKUP($A2334,cash!$A$1:$B$3001,2,FALSE)</f>
        <v>#N/A</v>
      </c>
      <c r="E2334" s="9" t="e">
        <f>VLOOKUP($A2334,patri!$A$1:$B$3002,2,FALSE)</f>
        <v>#N/A</v>
      </c>
      <c r="G2334" s="9" t="e">
        <f>VLOOKUP($A2334,anteile!$A$4:$D$2615,anteile!B$12,FALSE)</f>
        <v>#N/A</v>
      </c>
      <c r="H2334" s="9" t="e">
        <f>VLOOKUP($A2334,anteile!$A$4:$D$2615,anteile!C$12,FALSE)</f>
        <v>#N/A</v>
      </c>
      <c r="I2334" s="9" t="e">
        <f>VLOOKUP($A2334,anteile!$A$4:$D$2615,anteile!D$12,FALSE)</f>
        <v>#N/A</v>
      </c>
      <c r="K2334" s="24" t="e">
        <f t="shared" si="402"/>
        <v>#N/A</v>
      </c>
      <c r="L2334" s="24" t="e">
        <f t="shared" si="403"/>
        <v>#N/A</v>
      </c>
      <c r="M2334" s="24" t="e">
        <f>VLOOKUP($A2334,cash!$A$1:$B$3001,2,FALSE)</f>
        <v>#N/A</v>
      </c>
      <c r="N2334" s="24" t="e">
        <f t="shared" si="404"/>
        <v>#N/A</v>
      </c>
      <c r="P2334" s="24" t="e">
        <f t="shared" si="405"/>
        <v>#N/A</v>
      </c>
      <c r="Q2334" s="24" t="e">
        <f t="shared" si="406"/>
        <v>#N/A</v>
      </c>
      <c r="S2334" s="14" t="e">
        <f t="shared" si="407"/>
        <v>#N/A</v>
      </c>
      <c r="T2334" s="14" t="e">
        <f t="shared" si="408"/>
        <v>#N/A</v>
      </c>
      <c r="U2334" s="14" t="e">
        <f t="shared" si="409"/>
        <v>#N/A</v>
      </c>
      <c r="V2334" s="14">
        <f t="shared" si="410"/>
        <v>0</v>
      </c>
      <c r="W2334" s="14" t="e">
        <f t="shared" si="411"/>
        <v>#N/A</v>
      </c>
      <c r="X2334" s="14" t="e">
        <f t="shared" si="412"/>
        <v>#N/A</v>
      </c>
    </row>
    <row r="2335" spans="1:24">
      <c r="A2335" s="10">
        <f>europe!A2346</f>
        <v>0</v>
      </c>
      <c r="B2335" s="9" t="e">
        <f>VLOOKUP($A2335,europe!$A$1:$B$3014,2,FALSE)</f>
        <v>#N/A</v>
      </c>
      <c r="C2335" s="9">
        <f>VLOOKUP($A2335,man_neu!$A$1:$D$3001,4,FALSE)</f>
        <v>0</v>
      </c>
      <c r="D2335" s="24" t="e">
        <f>VLOOKUP($A2335,cash!$A$1:$B$3001,2,FALSE)</f>
        <v>#N/A</v>
      </c>
      <c r="E2335" s="9" t="e">
        <f>VLOOKUP($A2335,patri!$A$1:$B$3002,2,FALSE)</f>
        <v>#N/A</v>
      </c>
      <c r="G2335" s="9" t="e">
        <f>VLOOKUP($A2335,anteile!$A$4:$D$2615,anteile!B$12,FALSE)</f>
        <v>#N/A</v>
      </c>
      <c r="H2335" s="9" t="e">
        <f>VLOOKUP($A2335,anteile!$A$4:$D$2615,anteile!C$12,FALSE)</f>
        <v>#N/A</v>
      </c>
      <c r="I2335" s="9" t="e">
        <f>VLOOKUP($A2335,anteile!$A$4:$D$2615,anteile!D$12,FALSE)</f>
        <v>#N/A</v>
      </c>
      <c r="K2335" s="24" t="e">
        <f t="shared" si="402"/>
        <v>#N/A</v>
      </c>
      <c r="L2335" s="24" t="e">
        <f t="shared" si="403"/>
        <v>#N/A</v>
      </c>
      <c r="M2335" s="24" t="e">
        <f>VLOOKUP($A2335,cash!$A$1:$B$3001,2,FALSE)</f>
        <v>#N/A</v>
      </c>
      <c r="N2335" s="24" t="e">
        <f t="shared" si="404"/>
        <v>#N/A</v>
      </c>
      <c r="P2335" s="24" t="e">
        <f t="shared" si="405"/>
        <v>#N/A</v>
      </c>
      <c r="Q2335" s="24" t="e">
        <f t="shared" si="406"/>
        <v>#N/A</v>
      </c>
      <c r="S2335" s="14" t="e">
        <f t="shared" si="407"/>
        <v>#N/A</v>
      </c>
      <c r="T2335" s="14" t="e">
        <f t="shared" si="408"/>
        <v>#N/A</v>
      </c>
      <c r="U2335" s="14" t="e">
        <f t="shared" si="409"/>
        <v>#N/A</v>
      </c>
      <c r="V2335" s="14">
        <f t="shared" si="410"/>
        <v>0</v>
      </c>
      <c r="W2335" s="14" t="e">
        <f t="shared" si="411"/>
        <v>#N/A</v>
      </c>
      <c r="X2335" s="14" t="e">
        <f t="shared" si="412"/>
        <v>#N/A</v>
      </c>
    </row>
    <row r="2336" spans="1:24">
      <c r="A2336" s="10">
        <f>europe!A2347</f>
        <v>0</v>
      </c>
      <c r="B2336" s="9" t="e">
        <f>VLOOKUP($A2336,europe!$A$1:$B$3014,2,FALSE)</f>
        <v>#N/A</v>
      </c>
      <c r="C2336" s="9">
        <f>VLOOKUP($A2336,man_neu!$A$1:$D$3001,4,FALSE)</f>
        <v>0</v>
      </c>
      <c r="D2336" s="24" t="e">
        <f>VLOOKUP($A2336,cash!$A$1:$B$3001,2,FALSE)</f>
        <v>#N/A</v>
      </c>
      <c r="E2336" s="9" t="e">
        <f>VLOOKUP($A2336,patri!$A$1:$B$3002,2,FALSE)</f>
        <v>#N/A</v>
      </c>
      <c r="G2336" s="9" t="e">
        <f>VLOOKUP($A2336,anteile!$A$4:$D$2615,anteile!B$12,FALSE)</f>
        <v>#N/A</v>
      </c>
      <c r="H2336" s="9" t="e">
        <f>VLOOKUP($A2336,anteile!$A$4:$D$2615,anteile!C$12,FALSE)</f>
        <v>#N/A</v>
      </c>
      <c r="I2336" s="9" t="e">
        <f>VLOOKUP($A2336,anteile!$A$4:$D$2615,anteile!D$12,FALSE)</f>
        <v>#N/A</v>
      </c>
      <c r="K2336" s="24" t="e">
        <f t="shared" si="402"/>
        <v>#N/A</v>
      </c>
      <c r="L2336" s="24" t="e">
        <f t="shared" si="403"/>
        <v>#N/A</v>
      </c>
      <c r="M2336" s="24" t="e">
        <f>VLOOKUP($A2336,cash!$A$1:$B$3001,2,FALSE)</f>
        <v>#N/A</v>
      </c>
      <c r="N2336" s="24" t="e">
        <f t="shared" si="404"/>
        <v>#N/A</v>
      </c>
      <c r="P2336" s="24" t="e">
        <f t="shared" si="405"/>
        <v>#N/A</v>
      </c>
      <c r="Q2336" s="24" t="e">
        <f t="shared" si="406"/>
        <v>#N/A</v>
      </c>
      <c r="S2336" s="14" t="e">
        <f t="shared" si="407"/>
        <v>#N/A</v>
      </c>
      <c r="T2336" s="14" t="e">
        <f t="shared" si="408"/>
        <v>#N/A</v>
      </c>
      <c r="U2336" s="14" t="e">
        <f t="shared" si="409"/>
        <v>#N/A</v>
      </c>
      <c r="V2336" s="14">
        <f t="shared" si="410"/>
        <v>0</v>
      </c>
      <c r="W2336" s="14" t="e">
        <f t="shared" si="411"/>
        <v>#N/A</v>
      </c>
      <c r="X2336" s="14" t="e">
        <f t="shared" si="412"/>
        <v>#N/A</v>
      </c>
    </row>
    <row r="2337" spans="1:24">
      <c r="A2337" s="10">
        <f>europe!A2348</f>
        <v>0</v>
      </c>
      <c r="B2337" s="9" t="e">
        <f>VLOOKUP($A2337,europe!$A$1:$B$3014,2,FALSE)</f>
        <v>#N/A</v>
      </c>
      <c r="C2337" s="9">
        <f>VLOOKUP($A2337,man_neu!$A$1:$D$3001,4,FALSE)</f>
        <v>0</v>
      </c>
      <c r="D2337" s="24" t="e">
        <f>VLOOKUP($A2337,cash!$A$1:$B$3001,2,FALSE)</f>
        <v>#N/A</v>
      </c>
      <c r="E2337" s="9" t="e">
        <f>VLOOKUP($A2337,patri!$A$1:$B$3002,2,FALSE)</f>
        <v>#N/A</v>
      </c>
      <c r="G2337" s="9" t="e">
        <f>VLOOKUP($A2337,anteile!$A$4:$D$2615,anteile!B$12,FALSE)</f>
        <v>#N/A</v>
      </c>
      <c r="H2337" s="9" t="e">
        <f>VLOOKUP($A2337,anteile!$A$4:$D$2615,anteile!C$12,FALSE)</f>
        <v>#N/A</v>
      </c>
      <c r="I2337" s="9" t="e">
        <f>VLOOKUP($A2337,anteile!$A$4:$D$2615,anteile!D$12,FALSE)</f>
        <v>#N/A</v>
      </c>
      <c r="K2337" s="24" t="e">
        <f t="shared" si="402"/>
        <v>#N/A</v>
      </c>
      <c r="L2337" s="24" t="e">
        <f t="shared" si="403"/>
        <v>#N/A</v>
      </c>
      <c r="M2337" s="24" t="e">
        <f>VLOOKUP($A2337,cash!$A$1:$B$3001,2,FALSE)</f>
        <v>#N/A</v>
      </c>
      <c r="N2337" s="24" t="e">
        <f t="shared" si="404"/>
        <v>#N/A</v>
      </c>
      <c r="P2337" s="24" t="e">
        <f t="shared" si="405"/>
        <v>#N/A</v>
      </c>
      <c r="Q2337" s="24" t="e">
        <f t="shared" si="406"/>
        <v>#N/A</v>
      </c>
      <c r="S2337" s="14" t="e">
        <f t="shared" si="407"/>
        <v>#N/A</v>
      </c>
      <c r="T2337" s="14" t="e">
        <f t="shared" si="408"/>
        <v>#N/A</v>
      </c>
      <c r="U2337" s="14" t="e">
        <f t="shared" si="409"/>
        <v>#N/A</v>
      </c>
      <c r="V2337" s="14">
        <f t="shared" si="410"/>
        <v>0</v>
      </c>
      <c r="W2337" s="14" t="e">
        <f t="shared" si="411"/>
        <v>#N/A</v>
      </c>
      <c r="X2337" s="14" t="e">
        <f t="shared" si="412"/>
        <v>#N/A</v>
      </c>
    </row>
    <row r="2338" spans="1:24">
      <c r="A2338" s="10">
        <f>europe!A2349</f>
        <v>0</v>
      </c>
      <c r="B2338" s="9" t="e">
        <f>VLOOKUP($A2338,europe!$A$1:$B$3014,2,FALSE)</f>
        <v>#N/A</v>
      </c>
      <c r="C2338" s="9">
        <f>VLOOKUP($A2338,man_neu!$A$1:$D$3001,4,FALSE)</f>
        <v>0</v>
      </c>
      <c r="D2338" s="24" t="e">
        <f>VLOOKUP($A2338,cash!$A$1:$B$3001,2,FALSE)</f>
        <v>#N/A</v>
      </c>
      <c r="E2338" s="9" t="e">
        <f>VLOOKUP($A2338,patri!$A$1:$B$3002,2,FALSE)</f>
        <v>#N/A</v>
      </c>
      <c r="G2338" s="9" t="e">
        <f>VLOOKUP($A2338,anteile!$A$4:$D$2615,anteile!B$12,FALSE)</f>
        <v>#N/A</v>
      </c>
      <c r="H2338" s="9" t="e">
        <f>VLOOKUP($A2338,anteile!$A$4:$D$2615,anteile!C$12,FALSE)</f>
        <v>#N/A</v>
      </c>
      <c r="I2338" s="9" t="e">
        <f>VLOOKUP($A2338,anteile!$A$4:$D$2615,anteile!D$12,FALSE)</f>
        <v>#N/A</v>
      </c>
      <c r="K2338" s="24" t="e">
        <f t="shared" si="402"/>
        <v>#N/A</v>
      </c>
      <c r="L2338" s="24" t="e">
        <f t="shared" si="403"/>
        <v>#N/A</v>
      </c>
      <c r="M2338" s="24" t="e">
        <f>VLOOKUP($A2338,cash!$A$1:$B$3001,2,FALSE)</f>
        <v>#N/A</v>
      </c>
      <c r="N2338" s="24" t="e">
        <f t="shared" si="404"/>
        <v>#N/A</v>
      </c>
      <c r="P2338" s="24" t="e">
        <f t="shared" si="405"/>
        <v>#N/A</v>
      </c>
      <c r="Q2338" s="24" t="e">
        <f t="shared" si="406"/>
        <v>#N/A</v>
      </c>
      <c r="S2338" s="14" t="e">
        <f t="shared" si="407"/>
        <v>#N/A</v>
      </c>
      <c r="T2338" s="14" t="e">
        <f t="shared" si="408"/>
        <v>#N/A</v>
      </c>
      <c r="U2338" s="14" t="e">
        <f t="shared" si="409"/>
        <v>#N/A</v>
      </c>
      <c r="V2338" s="14">
        <f t="shared" si="410"/>
        <v>0</v>
      </c>
      <c r="W2338" s="14" t="e">
        <f t="shared" si="411"/>
        <v>#N/A</v>
      </c>
      <c r="X2338" s="14" t="e">
        <f t="shared" si="412"/>
        <v>#N/A</v>
      </c>
    </row>
    <row r="2339" spans="1:24">
      <c r="A2339" s="10">
        <f>europe!A2350</f>
        <v>0</v>
      </c>
      <c r="B2339" s="9" t="e">
        <f>VLOOKUP($A2339,europe!$A$1:$B$3014,2,FALSE)</f>
        <v>#N/A</v>
      </c>
      <c r="C2339" s="9">
        <f>VLOOKUP($A2339,man_neu!$A$1:$D$3001,4,FALSE)</f>
        <v>0</v>
      </c>
      <c r="D2339" s="24" t="e">
        <f>VLOOKUP($A2339,cash!$A$1:$B$3001,2,FALSE)</f>
        <v>#N/A</v>
      </c>
      <c r="E2339" s="9" t="e">
        <f>VLOOKUP($A2339,patri!$A$1:$B$3002,2,FALSE)</f>
        <v>#N/A</v>
      </c>
      <c r="G2339" s="9" t="e">
        <f>VLOOKUP($A2339,anteile!$A$4:$D$2615,anteile!B$12,FALSE)</f>
        <v>#N/A</v>
      </c>
      <c r="H2339" s="9" t="e">
        <f>VLOOKUP($A2339,anteile!$A$4:$D$2615,anteile!C$12,FALSE)</f>
        <v>#N/A</v>
      </c>
      <c r="I2339" s="9" t="e">
        <f>VLOOKUP($A2339,anteile!$A$4:$D$2615,anteile!D$12,FALSE)</f>
        <v>#N/A</v>
      </c>
      <c r="K2339" s="24" t="e">
        <f t="shared" si="402"/>
        <v>#N/A</v>
      </c>
      <c r="L2339" s="24" t="e">
        <f t="shared" si="403"/>
        <v>#N/A</v>
      </c>
      <c r="M2339" s="24" t="e">
        <f>VLOOKUP($A2339,cash!$A$1:$B$3001,2,FALSE)</f>
        <v>#N/A</v>
      </c>
      <c r="N2339" s="24" t="e">
        <f t="shared" si="404"/>
        <v>#N/A</v>
      </c>
      <c r="P2339" s="24" t="e">
        <f t="shared" si="405"/>
        <v>#N/A</v>
      </c>
      <c r="Q2339" s="24" t="e">
        <f t="shared" si="406"/>
        <v>#N/A</v>
      </c>
      <c r="S2339" s="14" t="e">
        <f t="shared" si="407"/>
        <v>#N/A</v>
      </c>
      <c r="T2339" s="14" t="e">
        <f t="shared" si="408"/>
        <v>#N/A</v>
      </c>
      <c r="U2339" s="14" t="e">
        <f t="shared" si="409"/>
        <v>#N/A</v>
      </c>
      <c r="V2339" s="14">
        <f t="shared" si="410"/>
        <v>0</v>
      </c>
      <c r="W2339" s="14" t="e">
        <f t="shared" si="411"/>
        <v>#N/A</v>
      </c>
      <c r="X2339" s="14" t="e">
        <f t="shared" si="412"/>
        <v>#N/A</v>
      </c>
    </row>
    <row r="2340" spans="1:24">
      <c r="A2340" s="10">
        <f>europe!A2351</f>
        <v>0</v>
      </c>
      <c r="B2340" s="9" t="e">
        <f>VLOOKUP($A2340,europe!$A$1:$B$3014,2,FALSE)</f>
        <v>#N/A</v>
      </c>
      <c r="C2340" s="9">
        <f>VLOOKUP($A2340,man_neu!$A$1:$D$3001,4,FALSE)</f>
        <v>0</v>
      </c>
      <c r="D2340" s="24" t="e">
        <f>VLOOKUP($A2340,cash!$A$1:$B$3001,2,FALSE)</f>
        <v>#N/A</v>
      </c>
      <c r="E2340" s="9" t="e">
        <f>VLOOKUP($A2340,patri!$A$1:$B$3002,2,FALSE)</f>
        <v>#N/A</v>
      </c>
      <c r="G2340" s="9" t="e">
        <f>VLOOKUP($A2340,anteile!$A$4:$D$2615,anteile!B$12,FALSE)</f>
        <v>#N/A</v>
      </c>
      <c r="H2340" s="9" t="e">
        <f>VLOOKUP($A2340,anteile!$A$4:$D$2615,anteile!C$12,FALSE)</f>
        <v>#N/A</v>
      </c>
      <c r="I2340" s="9" t="e">
        <f>VLOOKUP($A2340,anteile!$A$4:$D$2615,anteile!D$12,FALSE)</f>
        <v>#N/A</v>
      </c>
      <c r="K2340" s="24" t="e">
        <f t="shared" si="402"/>
        <v>#N/A</v>
      </c>
      <c r="L2340" s="24" t="e">
        <f t="shared" si="403"/>
        <v>#N/A</v>
      </c>
      <c r="M2340" s="24" t="e">
        <f>VLOOKUP($A2340,cash!$A$1:$B$3001,2,FALSE)</f>
        <v>#N/A</v>
      </c>
      <c r="N2340" s="24" t="e">
        <f t="shared" si="404"/>
        <v>#N/A</v>
      </c>
      <c r="P2340" s="24" t="e">
        <f t="shared" si="405"/>
        <v>#N/A</v>
      </c>
      <c r="Q2340" s="24" t="e">
        <f t="shared" si="406"/>
        <v>#N/A</v>
      </c>
      <c r="S2340" s="14" t="e">
        <f t="shared" si="407"/>
        <v>#N/A</v>
      </c>
      <c r="T2340" s="14" t="e">
        <f t="shared" si="408"/>
        <v>#N/A</v>
      </c>
      <c r="U2340" s="14" t="e">
        <f t="shared" si="409"/>
        <v>#N/A</v>
      </c>
      <c r="V2340" s="14">
        <f t="shared" si="410"/>
        <v>0</v>
      </c>
      <c r="W2340" s="14" t="e">
        <f t="shared" si="411"/>
        <v>#N/A</v>
      </c>
      <c r="X2340" s="14" t="e">
        <f t="shared" si="412"/>
        <v>#N/A</v>
      </c>
    </row>
    <row r="2341" spans="1:24">
      <c r="A2341" s="10">
        <f>europe!A2352</f>
        <v>0</v>
      </c>
      <c r="B2341" s="9" t="e">
        <f>VLOOKUP($A2341,europe!$A$1:$B$3014,2,FALSE)</f>
        <v>#N/A</v>
      </c>
      <c r="C2341" s="9">
        <f>VLOOKUP($A2341,man_neu!$A$1:$D$3001,4,FALSE)</f>
        <v>0</v>
      </c>
      <c r="D2341" s="24" t="e">
        <f>VLOOKUP($A2341,cash!$A$1:$B$3001,2,FALSE)</f>
        <v>#N/A</v>
      </c>
      <c r="E2341" s="9" t="e">
        <f>VLOOKUP($A2341,patri!$A$1:$B$3002,2,FALSE)</f>
        <v>#N/A</v>
      </c>
      <c r="G2341" s="9" t="e">
        <f>VLOOKUP($A2341,anteile!$A$4:$D$2615,anteile!B$12,FALSE)</f>
        <v>#N/A</v>
      </c>
      <c r="H2341" s="9" t="e">
        <f>VLOOKUP($A2341,anteile!$A$4:$D$2615,anteile!C$12,FALSE)</f>
        <v>#N/A</v>
      </c>
      <c r="I2341" s="9" t="e">
        <f>VLOOKUP($A2341,anteile!$A$4:$D$2615,anteile!D$12,FALSE)</f>
        <v>#N/A</v>
      </c>
      <c r="K2341" s="24" t="e">
        <f t="shared" si="402"/>
        <v>#N/A</v>
      </c>
      <c r="L2341" s="24" t="e">
        <f t="shared" si="403"/>
        <v>#N/A</v>
      </c>
      <c r="M2341" s="24" t="e">
        <f>VLOOKUP($A2341,cash!$A$1:$B$3001,2,FALSE)</f>
        <v>#N/A</v>
      </c>
      <c r="N2341" s="24" t="e">
        <f t="shared" si="404"/>
        <v>#N/A</v>
      </c>
      <c r="P2341" s="24" t="e">
        <f t="shared" si="405"/>
        <v>#N/A</v>
      </c>
      <c r="Q2341" s="24" t="e">
        <f t="shared" si="406"/>
        <v>#N/A</v>
      </c>
      <c r="S2341" s="14" t="e">
        <f t="shared" si="407"/>
        <v>#N/A</v>
      </c>
      <c r="T2341" s="14" t="e">
        <f t="shared" si="408"/>
        <v>#N/A</v>
      </c>
      <c r="U2341" s="14" t="e">
        <f t="shared" si="409"/>
        <v>#N/A</v>
      </c>
      <c r="V2341" s="14">
        <f t="shared" si="410"/>
        <v>0</v>
      </c>
      <c r="W2341" s="14" t="e">
        <f t="shared" si="411"/>
        <v>#N/A</v>
      </c>
      <c r="X2341" s="14" t="e">
        <f t="shared" si="412"/>
        <v>#N/A</v>
      </c>
    </row>
    <row r="2342" spans="1:24">
      <c r="A2342" s="10">
        <f>europe!A2353</f>
        <v>0</v>
      </c>
      <c r="B2342" s="9" t="e">
        <f>VLOOKUP($A2342,europe!$A$1:$B$3014,2,FALSE)</f>
        <v>#N/A</v>
      </c>
      <c r="C2342" s="9">
        <f>VLOOKUP($A2342,man_neu!$A$1:$D$3001,4,FALSE)</f>
        <v>0</v>
      </c>
      <c r="D2342" s="24" t="e">
        <f>VLOOKUP($A2342,cash!$A$1:$B$3001,2,FALSE)</f>
        <v>#N/A</v>
      </c>
      <c r="E2342" s="9" t="e">
        <f>VLOOKUP($A2342,patri!$A$1:$B$3002,2,FALSE)</f>
        <v>#N/A</v>
      </c>
      <c r="G2342" s="9" t="e">
        <f>VLOOKUP($A2342,anteile!$A$4:$D$2615,anteile!B$12,FALSE)</f>
        <v>#N/A</v>
      </c>
      <c r="H2342" s="9" t="e">
        <f>VLOOKUP($A2342,anteile!$A$4:$D$2615,anteile!C$12,FALSE)</f>
        <v>#N/A</v>
      </c>
      <c r="I2342" s="9" t="e">
        <f>VLOOKUP($A2342,anteile!$A$4:$D$2615,anteile!D$12,FALSE)</f>
        <v>#N/A</v>
      </c>
      <c r="K2342" s="24" t="e">
        <f t="shared" si="402"/>
        <v>#N/A</v>
      </c>
      <c r="L2342" s="24" t="e">
        <f t="shared" si="403"/>
        <v>#N/A</v>
      </c>
      <c r="M2342" s="24" t="e">
        <f>VLOOKUP($A2342,cash!$A$1:$B$3001,2,FALSE)</f>
        <v>#N/A</v>
      </c>
      <c r="N2342" s="24" t="e">
        <f t="shared" si="404"/>
        <v>#N/A</v>
      </c>
      <c r="P2342" s="24" t="e">
        <f t="shared" si="405"/>
        <v>#N/A</v>
      </c>
      <c r="Q2342" s="24" t="e">
        <f t="shared" si="406"/>
        <v>#N/A</v>
      </c>
      <c r="S2342" s="14" t="e">
        <f t="shared" si="407"/>
        <v>#N/A</v>
      </c>
      <c r="T2342" s="14" t="e">
        <f t="shared" si="408"/>
        <v>#N/A</v>
      </c>
      <c r="U2342" s="14" t="e">
        <f t="shared" si="409"/>
        <v>#N/A</v>
      </c>
      <c r="V2342" s="14">
        <f t="shared" si="410"/>
        <v>0</v>
      </c>
      <c r="W2342" s="14" t="e">
        <f t="shared" si="411"/>
        <v>#N/A</v>
      </c>
      <c r="X2342" s="14" t="e">
        <f t="shared" si="412"/>
        <v>#N/A</v>
      </c>
    </row>
    <row r="2343" spans="1:24">
      <c r="A2343" s="10">
        <f>europe!A2354</f>
        <v>0</v>
      </c>
      <c r="B2343" s="9" t="e">
        <f>VLOOKUP($A2343,europe!$A$1:$B$3014,2,FALSE)</f>
        <v>#N/A</v>
      </c>
      <c r="C2343" s="9">
        <f>VLOOKUP($A2343,man_neu!$A$1:$D$3001,4,FALSE)</f>
        <v>0</v>
      </c>
      <c r="D2343" s="24" t="e">
        <f>VLOOKUP($A2343,cash!$A$1:$B$3001,2,FALSE)</f>
        <v>#N/A</v>
      </c>
      <c r="E2343" s="9" t="e">
        <f>VLOOKUP($A2343,patri!$A$1:$B$3002,2,FALSE)</f>
        <v>#N/A</v>
      </c>
      <c r="G2343" s="9" t="e">
        <f>VLOOKUP($A2343,anteile!$A$4:$D$2615,anteile!B$12,FALSE)</f>
        <v>#N/A</v>
      </c>
      <c r="H2343" s="9" t="e">
        <f>VLOOKUP($A2343,anteile!$A$4:$D$2615,anteile!C$12,FALSE)</f>
        <v>#N/A</v>
      </c>
      <c r="I2343" s="9" t="e">
        <f>VLOOKUP($A2343,anteile!$A$4:$D$2615,anteile!D$12,FALSE)</f>
        <v>#N/A</v>
      </c>
      <c r="K2343" s="24" t="e">
        <f t="shared" si="402"/>
        <v>#N/A</v>
      </c>
      <c r="L2343" s="24" t="e">
        <f t="shared" si="403"/>
        <v>#N/A</v>
      </c>
      <c r="M2343" s="24" t="e">
        <f>VLOOKUP($A2343,cash!$A$1:$B$3001,2,FALSE)</f>
        <v>#N/A</v>
      </c>
      <c r="N2343" s="24" t="e">
        <f t="shared" si="404"/>
        <v>#N/A</v>
      </c>
      <c r="P2343" s="24" t="e">
        <f t="shared" si="405"/>
        <v>#N/A</v>
      </c>
      <c r="Q2343" s="24" t="e">
        <f t="shared" si="406"/>
        <v>#N/A</v>
      </c>
      <c r="S2343" s="14" t="e">
        <f t="shared" si="407"/>
        <v>#N/A</v>
      </c>
      <c r="T2343" s="14" t="e">
        <f t="shared" si="408"/>
        <v>#N/A</v>
      </c>
      <c r="U2343" s="14" t="e">
        <f t="shared" si="409"/>
        <v>#N/A</v>
      </c>
      <c r="V2343" s="14">
        <f t="shared" si="410"/>
        <v>0</v>
      </c>
      <c r="W2343" s="14" t="e">
        <f t="shared" si="411"/>
        <v>#N/A</v>
      </c>
      <c r="X2343" s="14" t="e">
        <f t="shared" si="412"/>
        <v>#N/A</v>
      </c>
    </row>
    <row r="2344" spans="1:24">
      <c r="A2344" s="10">
        <f>europe!A2355</f>
        <v>0</v>
      </c>
      <c r="B2344" s="9" t="e">
        <f>VLOOKUP($A2344,europe!$A$1:$B$3014,2,FALSE)</f>
        <v>#N/A</v>
      </c>
      <c r="C2344" s="9">
        <f>VLOOKUP($A2344,man_neu!$A$1:$D$3001,4,FALSE)</f>
        <v>0</v>
      </c>
      <c r="D2344" s="24" t="e">
        <f>VLOOKUP($A2344,cash!$A$1:$B$3001,2,FALSE)</f>
        <v>#N/A</v>
      </c>
      <c r="E2344" s="9" t="e">
        <f>VLOOKUP($A2344,patri!$A$1:$B$3002,2,FALSE)</f>
        <v>#N/A</v>
      </c>
      <c r="G2344" s="9" t="e">
        <f>VLOOKUP($A2344,anteile!$A$4:$D$2615,anteile!B$12,FALSE)</f>
        <v>#N/A</v>
      </c>
      <c r="H2344" s="9" t="e">
        <f>VLOOKUP($A2344,anteile!$A$4:$D$2615,anteile!C$12,FALSE)</f>
        <v>#N/A</v>
      </c>
      <c r="I2344" s="9" t="e">
        <f>VLOOKUP($A2344,anteile!$A$4:$D$2615,anteile!D$12,FALSE)</f>
        <v>#N/A</v>
      </c>
      <c r="K2344" s="24" t="e">
        <f t="shared" si="402"/>
        <v>#N/A</v>
      </c>
      <c r="L2344" s="24" t="e">
        <f t="shared" si="403"/>
        <v>#N/A</v>
      </c>
      <c r="M2344" s="24" t="e">
        <f>VLOOKUP($A2344,cash!$A$1:$B$3001,2,FALSE)</f>
        <v>#N/A</v>
      </c>
      <c r="N2344" s="24" t="e">
        <f t="shared" si="404"/>
        <v>#N/A</v>
      </c>
      <c r="P2344" s="24" t="e">
        <f t="shared" si="405"/>
        <v>#N/A</v>
      </c>
      <c r="Q2344" s="24" t="e">
        <f t="shared" si="406"/>
        <v>#N/A</v>
      </c>
      <c r="S2344" s="14" t="e">
        <f t="shared" si="407"/>
        <v>#N/A</v>
      </c>
      <c r="T2344" s="14" t="e">
        <f t="shared" si="408"/>
        <v>#N/A</v>
      </c>
      <c r="U2344" s="14" t="e">
        <f t="shared" si="409"/>
        <v>#N/A</v>
      </c>
      <c r="V2344" s="14">
        <f t="shared" si="410"/>
        <v>0</v>
      </c>
      <c r="W2344" s="14" t="e">
        <f t="shared" si="411"/>
        <v>#N/A</v>
      </c>
      <c r="X2344" s="14" t="e">
        <f t="shared" si="412"/>
        <v>#N/A</v>
      </c>
    </row>
    <row r="2345" spans="1:24">
      <c r="A2345" s="10">
        <f>europe!A2356</f>
        <v>0</v>
      </c>
      <c r="B2345" s="9" t="e">
        <f>VLOOKUP($A2345,europe!$A$1:$B$3014,2,FALSE)</f>
        <v>#N/A</v>
      </c>
      <c r="C2345" s="9">
        <f>VLOOKUP($A2345,man_neu!$A$1:$D$3001,4,FALSE)</f>
        <v>0</v>
      </c>
      <c r="D2345" s="24" t="e">
        <f>VLOOKUP($A2345,cash!$A$1:$B$3001,2,FALSE)</f>
        <v>#N/A</v>
      </c>
      <c r="E2345" s="9" t="e">
        <f>VLOOKUP($A2345,patri!$A$1:$B$3002,2,FALSE)</f>
        <v>#N/A</v>
      </c>
      <c r="G2345" s="9" t="e">
        <f>VLOOKUP($A2345,anteile!$A$4:$D$2615,anteile!B$12,FALSE)</f>
        <v>#N/A</v>
      </c>
      <c r="H2345" s="9" t="e">
        <f>VLOOKUP($A2345,anteile!$A$4:$D$2615,anteile!C$12,FALSE)</f>
        <v>#N/A</v>
      </c>
      <c r="I2345" s="9" t="e">
        <f>VLOOKUP($A2345,anteile!$A$4:$D$2615,anteile!D$12,FALSE)</f>
        <v>#N/A</v>
      </c>
      <c r="K2345" s="24" t="e">
        <f t="shared" si="402"/>
        <v>#N/A</v>
      </c>
      <c r="L2345" s="24" t="e">
        <f t="shared" si="403"/>
        <v>#N/A</v>
      </c>
      <c r="M2345" s="24" t="e">
        <f>VLOOKUP($A2345,cash!$A$1:$B$3001,2,FALSE)</f>
        <v>#N/A</v>
      </c>
      <c r="N2345" s="24" t="e">
        <f t="shared" si="404"/>
        <v>#N/A</v>
      </c>
      <c r="P2345" s="24" t="e">
        <f t="shared" si="405"/>
        <v>#N/A</v>
      </c>
      <c r="Q2345" s="24" t="e">
        <f t="shared" si="406"/>
        <v>#N/A</v>
      </c>
      <c r="S2345" s="14" t="e">
        <f t="shared" si="407"/>
        <v>#N/A</v>
      </c>
      <c r="T2345" s="14" t="e">
        <f t="shared" si="408"/>
        <v>#N/A</v>
      </c>
      <c r="U2345" s="14" t="e">
        <f t="shared" si="409"/>
        <v>#N/A</v>
      </c>
      <c r="V2345" s="14">
        <f t="shared" si="410"/>
        <v>0</v>
      </c>
      <c r="W2345" s="14" t="e">
        <f t="shared" si="411"/>
        <v>#N/A</v>
      </c>
      <c r="X2345" s="14" t="e">
        <f t="shared" si="412"/>
        <v>#N/A</v>
      </c>
    </row>
    <row r="2346" spans="1:24">
      <c r="A2346" s="10">
        <f>europe!A2357</f>
        <v>0</v>
      </c>
      <c r="B2346" s="9" t="e">
        <f>VLOOKUP($A2346,europe!$A$1:$B$3014,2,FALSE)</f>
        <v>#N/A</v>
      </c>
      <c r="C2346" s="9">
        <f>VLOOKUP($A2346,man_neu!$A$1:$D$3001,4,FALSE)</f>
        <v>0</v>
      </c>
      <c r="D2346" s="24" t="e">
        <f>VLOOKUP($A2346,cash!$A$1:$B$3001,2,FALSE)</f>
        <v>#N/A</v>
      </c>
      <c r="E2346" s="9" t="e">
        <f>VLOOKUP($A2346,patri!$A$1:$B$3002,2,FALSE)</f>
        <v>#N/A</v>
      </c>
      <c r="G2346" s="9" t="e">
        <f>VLOOKUP($A2346,anteile!$A$4:$D$2615,anteile!B$12,FALSE)</f>
        <v>#N/A</v>
      </c>
      <c r="H2346" s="9" t="e">
        <f>VLOOKUP($A2346,anteile!$A$4:$D$2615,anteile!C$12,FALSE)</f>
        <v>#N/A</v>
      </c>
      <c r="I2346" s="9" t="e">
        <f>VLOOKUP($A2346,anteile!$A$4:$D$2615,anteile!D$12,FALSE)</f>
        <v>#N/A</v>
      </c>
      <c r="K2346" s="24" t="e">
        <f t="shared" si="402"/>
        <v>#N/A</v>
      </c>
      <c r="L2346" s="24" t="e">
        <f t="shared" si="403"/>
        <v>#N/A</v>
      </c>
      <c r="M2346" s="24" t="e">
        <f>VLOOKUP($A2346,cash!$A$1:$B$3001,2,FALSE)</f>
        <v>#N/A</v>
      </c>
      <c r="N2346" s="24" t="e">
        <f t="shared" si="404"/>
        <v>#N/A</v>
      </c>
      <c r="P2346" s="24" t="e">
        <f t="shared" si="405"/>
        <v>#N/A</v>
      </c>
      <c r="Q2346" s="24" t="e">
        <f t="shared" si="406"/>
        <v>#N/A</v>
      </c>
      <c r="S2346" s="14" t="e">
        <f t="shared" si="407"/>
        <v>#N/A</v>
      </c>
      <c r="T2346" s="14" t="e">
        <f t="shared" si="408"/>
        <v>#N/A</v>
      </c>
      <c r="U2346" s="14" t="e">
        <f t="shared" si="409"/>
        <v>#N/A</v>
      </c>
      <c r="V2346" s="14">
        <f t="shared" si="410"/>
        <v>0</v>
      </c>
      <c r="W2346" s="14" t="e">
        <f t="shared" si="411"/>
        <v>#N/A</v>
      </c>
      <c r="X2346" s="14" t="e">
        <f t="shared" si="412"/>
        <v>#N/A</v>
      </c>
    </row>
    <row r="2347" spans="1:24">
      <c r="A2347" s="10">
        <f>europe!A2358</f>
        <v>0</v>
      </c>
      <c r="B2347" s="9" t="e">
        <f>VLOOKUP($A2347,europe!$A$1:$B$3014,2,FALSE)</f>
        <v>#N/A</v>
      </c>
      <c r="C2347" s="9">
        <f>VLOOKUP($A2347,man_neu!$A$1:$D$3001,4,FALSE)</f>
        <v>0</v>
      </c>
      <c r="D2347" s="24" t="e">
        <f>VLOOKUP($A2347,cash!$A$1:$B$3001,2,FALSE)</f>
        <v>#N/A</v>
      </c>
      <c r="E2347" s="9" t="e">
        <f>VLOOKUP($A2347,patri!$A$1:$B$3002,2,FALSE)</f>
        <v>#N/A</v>
      </c>
      <c r="G2347" s="9" t="e">
        <f>VLOOKUP($A2347,anteile!$A$4:$D$2615,anteile!B$12,FALSE)</f>
        <v>#N/A</v>
      </c>
      <c r="H2347" s="9" t="e">
        <f>VLOOKUP($A2347,anteile!$A$4:$D$2615,anteile!C$12,FALSE)</f>
        <v>#N/A</v>
      </c>
      <c r="I2347" s="9" t="e">
        <f>VLOOKUP($A2347,anteile!$A$4:$D$2615,anteile!D$12,FALSE)</f>
        <v>#N/A</v>
      </c>
      <c r="K2347" s="24" t="e">
        <f t="shared" si="402"/>
        <v>#N/A</v>
      </c>
      <c r="L2347" s="24" t="e">
        <f t="shared" si="403"/>
        <v>#N/A</v>
      </c>
      <c r="M2347" s="24" t="e">
        <f>VLOOKUP($A2347,cash!$A$1:$B$3001,2,FALSE)</f>
        <v>#N/A</v>
      </c>
      <c r="N2347" s="24" t="e">
        <f t="shared" si="404"/>
        <v>#N/A</v>
      </c>
      <c r="P2347" s="24" t="e">
        <f t="shared" si="405"/>
        <v>#N/A</v>
      </c>
      <c r="Q2347" s="24" t="e">
        <f t="shared" si="406"/>
        <v>#N/A</v>
      </c>
      <c r="S2347" s="14" t="e">
        <f t="shared" si="407"/>
        <v>#N/A</v>
      </c>
      <c r="T2347" s="14" t="e">
        <f t="shared" si="408"/>
        <v>#N/A</v>
      </c>
      <c r="U2347" s="14" t="e">
        <f t="shared" si="409"/>
        <v>#N/A</v>
      </c>
      <c r="V2347" s="14">
        <f t="shared" si="410"/>
        <v>0</v>
      </c>
      <c r="W2347" s="14" t="e">
        <f t="shared" si="411"/>
        <v>#N/A</v>
      </c>
      <c r="X2347" s="14" t="e">
        <f t="shared" si="412"/>
        <v>#N/A</v>
      </c>
    </row>
    <row r="2348" spans="1:24">
      <c r="A2348" s="10">
        <f>europe!A2359</f>
        <v>0</v>
      </c>
      <c r="B2348" s="9" t="e">
        <f>VLOOKUP($A2348,europe!$A$1:$B$3014,2,FALSE)</f>
        <v>#N/A</v>
      </c>
      <c r="C2348" s="9">
        <f>VLOOKUP($A2348,man_neu!$A$1:$D$3001,4,FALSE)</f>
        <v>0</v>
      </c>
      <c r="D2348" s="24" t="e">
        <f>VLOOKUP($A2348,cash!$A$1:$B$3001,2,FALSE)</f>
        <v>#N/A</v>
      </c>
      <c r="E2348" s="9" t="e">
        <f>VLOOKUP($A2348,patri!$A$1:$B$3002,2,FALSE)</f>
        <v>#N/A</v>
      </c>
      <c r="G2348" s="9" t="e">
        <f>VLOOKUP($A2348,anteile!$A$4:$D$2615,anteile!B$12,FALSE)</f>
        <v>#N/A</v>
      </c>
      <c r="H2348" s="9" t="e">
        <f>VLOOKUP($A2348,anteile!$A$4:$D$2615,anteile!C$12,FALSE)</f>
        <v>#N/A</v>
      </c>
      <c r="I2348" s="9" t="e">
        <f>VLOOKUP($A2348,anteile!$A$4:$D$2615,anteile!D$12,FALSE)</f>
        <v>#N/A</v>
      </c>
      <c r="K2348" s="24" t="e">
        <f t="shared" si="402"/>
        <v>#N/A</v>
      </c>
      <c r="L2348" s="24" t="e">
        <f t="shared" si="403"/>
        <v>#N/A</v>
      </c>
      <c r="M2348" s="24" t="e">
        <f>VLOOKUP($A2348,cash!$A$1:$B$3001,2,FALSE)</f>
        <v>#N/A</v>
      </c>
      <c r="N2348" s="24" t="e">
        <f t="shared" si="404"/>
        <v>#N/A</v>
      </c>
      <c r="P2348" s="24" t="e">
        <f t="shared" si="405"/>
        <v>#N/A</v>
      </c>
      <c r="Q2348" s="24" t="e">
        <f t="shared" si="406"/>
        <v>#N/A</v>
      </c>
      <c r="S2348" s="14" t="e">
        <f t="shared" si="407"/>
        <v>#N/A</v>
      </c>
      <c r="T2348" s="14" t="e">
        <f t="shared" si="408"/>
        <v>#N/A</v>
      </c>
      <c r="U2348" s="14" t="e">
        <f t="shared" si="409"/>
        <v>#N/A</v>
      </c>
      <c r="V2348" s="14">
        <f t="shared" si="410"/>
        <v>0</v>
      </c>
      <c r="W2348" s="14" t="e">
        <f t="shared" si="411"/>
        <v>#N/A</v>
      </c>
      <c r="X2348" s="14" t="e">
        <f t="shared" si="412"/>
        <v>#N/A</v>
      </c>
    </row>
    <row r="2349" spans="1:24">
      <c r="A2349" s="10">
        <f>europe!A2360</f>
        <v>0</v>
      </c>
      <c r="B2349" s="9" t="e">
        <f>VLOOKUP($A2349,europe!$A$1:$B$3014,2,FALSE)</f>
        <v>#N/A</v>
      </c>
      <c r="C2349" s="9">
        <f>VLOOKUP($A2349,man_neu!$A$1:$D$3001,4,FALSE)</f>
        <v>0</v>
      </c>
      <c r="D2349" s="24" t="e">
        <f>VLOOKUP($A2349,cash!$A$1:$B$3001,2,FALSE)</f>
        <v>#N/A</v>
      </c>
      <c r="E2349" s="9" t="e">
        <f>VLOOKUP($A2349,patri!$A$1:$B$3002,2,FALSE)</f>
        <v>#N/A</v>
      </c>
      <c r="G2349" s="9" t="e">
        <f>VLOOKUP($A2349,anteile!$A$4:$D$2615,anteile!B$12,FALSE)</f>
        <v>#N/A</v>
      </c>
      <c r="H2349" s="9" t="e">
        <f>VLOOKUP($A2349,anteile!$A$4:$D$2615,anteile!C$12,FALSE)</f>
        <v>#N/A</v>
      </c>
      <c r="I2349" s="9" t="e">
        <f>VLOOKUP($A2349,anteile!$A$4:$D$2615,anteile!D$12,FALSE)</f>
        <v>#N/A</v>
      </c>
      <c r="K2349" s="24" t="e">
        <f t="shared" si="402"/>
        <v>#N/A</v>
      </c>
      <c r="L2349" s="24" t="e">
        <f t="shared" si="403"/>
        <v>#N/A</v>
      </c>
      <c r="M2349" s="24" t="e">
        <f>VLOOKUP($A2349,cash!$A$1:$B$3001,2,FALSE)</f>
        <v>#N/A</v>
      </c>
      <c r="N2349" s="24" t="e">
        <f t="shared" si="404"/>
        <v>#N/A</v>
      </c>
      <c r="P2349" s="24" t="e">
        <f t="shared" si="405"/>
        <v>#N/A</v>
      </c>
      <c r="Q2349" s="24" t="e">
        <f t="shared" si="406"/>
        <v>#N/A</v>
      </c>
      <c r="S2349" s="14" t="e">
        <f t="shared" si="407"/>
        <v>#N/A</v>
      </c>
      <c r="T2349" s="14" t="e">
        <f t="shared" si="408"/>
        <v>#N/A</v>
      </c>
      <c r="U2349" s="14" t="e">
        <f t="shared" si="409"/>
        <v>#N/A</v>
      </c>
      <c r="V2349" s="14">
        <f t="shared" si="410"/>
        <v>0</v>
      </c>
      <c r="W2349" s="14" t="e">
        <f t="shared" si="411"/>
        <v>#N/A</v>
      </c>
      <c r="X2349" s="14" t="e">
        <f t="shared" si="412"/>
        <v>#N/A</v>
      </c>
    </row>
    <row r="2350" spans="1:24">
      <c r="A2350" s="10">
        <f>europe!A2361</f>
        <v>0</v>
      </c>
      <c r="B2350" s="9" t="e">
        <f>VLOOKUP($A2350,europe!$A$1:$B$3014,2,FALSE)</f>
        <v>#N/A</v>
      </c>
      <c r="C2350" s="9">
        <f>VLOOKUP($A2350,man_neu!$A$1:$D$3001,4,FALSE)</f>
        <v>0</v>
      </c>
      <c r="D2350" s="24" t="e">
        <f>VLOOKUP($A2350,cash!$A$1:$B$3001,2,FALSE)</f>
        <v>#N/A</v>
      </c>
      <c r="E2350" s="9" t="e">
        <f>VLOOKUP($A2350,patri!$A$1:$B$3002,2,FALSE)</f>
        <v>#N/A</v>
      </c>
      <c r="G2350" s="9" t="e">
        <f>VLOOKUP($A2350,anteile!$A$4:$D$2615,anteile!B$12,FALSE)</f>
        <v>#N/A</v>
      </c>
      <c r="H2350" s="9" t="e">
        <f>VLOOKUP($A2350,anteile!$A$4:$D$2615,anteile!C$12,FALSE)</f>
        <v>#N/A</v>
      </c>
      <c r="I2350" s="9" t="e">
        <f>VLOOKUP($A2350,anteile!$A$4:$D$2615,anteile!D$12,FALSE)</f>
        <v>#N/A</v>
      </c>
      <c r="K2350" s="24" t="e">
        <f t="shared" si="402"/>
        <v>#N/A</v>
      </c>
      <c r="L2350" s="24" t="e">
        <f t="shared" si="403"/>
        <v>#N/A</v>
      </c>
      <c r="M2350" s="24" t="e">
        <f>VLOOKUP($A2350,cash!$A$1:$B$3001,2,FALSE)</f>
        <v>#N/A</v>
      </c>
      <c r="N2350" s="24" t="e">
        <f t="shared" si="404"/>
        <v>#N/A</v>
      </c>
      <c r="P2350" s="24" t="e">
        <f t="shared" si="405"/>
        <v>#N/A</v>
      </c>
      <c r="Q2350" s="24" t="e">
        <f t="shared" si="406"/>
        <v>#N/A</v>
      </c>
      <c r="S2350" s="14" t="e">
        <f t="shared" si="407"/>
        <v>#N/A</v>
      </c>
      <c r="T2350" s="14" t="e">
        <f t="shared" si="408"/>
        <v>#N/A</v>
      </c>
      <c r="U2350" s="14" t="e">
        <f t="shared" si="409"/>
        <v>#N/A</v>
      </c>
      <c r="V2350" s="14">
        <f t="shared" si="410"/>
        <v>0</v>
      </c>
      <c r="W2350" s="14" t="e">
        <f t="shared" si="411"/>
        <v>#N/A</v>
      </c>
      <c r="X2350" s="14" t="e">
        <f t="shared" si="412"/>
        <v>#N/A</v>
      </c>
    </row>
    <row r="2351" spans="1:24">
      <c r="A2351" s="10">
        <f>europe!A2362</f>
        <v>0</v>
      </c>
      <c r="B2351" s="9" t="e">
        <f>VLOOKUP($A2351,europe!$A$1:$B$3014,2,FALSE)</f>
        <v>#N/A</v>
      </c>
      <c r="C2351" s="9">
        <f>VLOOKUP($A2351,man_neu!$A$1:$D$3001,4,FALSE)</f>
        <v>0</v>
      </c>
      <c r="D2351" s="24" t="e">
        <f>VLOOKUP($A2351,cash!$A$1:$B$3001,2,FALSE)</f>
        <v>#N/A</v>
      </c>
      <c r="E2351" s="9" t="e">
        <f>VLOOKUP($A2351,patri!$A$1:$B$3002,2,FALSE)</f>
        <v>#N/A</v>
      </c>
      <c r="G2351" s="9" t="e">
        <f>VLOOKUP($A2351,anteile!$A$4:$D$2615,anteile!B$12,FALSE)</f>
        <v>#N/A</v>
      </c>
      <c r="H2351" s="9" t="e">
        <f>VLOOKUP($A2351,anteile!$A$4:$D$2615,anteile!C$12,FALSE)</f>
        <v>#N/A</v>
      </c>
      <c r="I2351" s="9" t="e">
        <f>VLOOKUP($A2351,anteile!$A$4:$D$2615,anteile!D$12,FALSE)</f>
        <v>#N/A</v>
      </c>
      <c r="K2351" s="24" t="e">
        <f t="shared" si="402"/>
        <v>#N/A</v>
      </c>
      <c r="L2351" s="24" t="e">
        <f t="shared" si="403"/>
        <v>#N/A</v>
      </c>
      <c r="M2351" s="24" t="e">
        <f>VLOOKUP($A2351,cash!$A$1:$B$3001,2,FALSE)</f>
        <v>#N/A</v>
      </c>
      <c r="N2351" s="24" t="e">
        <f t="shared" si="404"/>
        <v>#N/A</v>
      </c>
      <c r="P2351" s="24" t="e">
        <f t="shared" si="405"/>
        <v>#N/A</v>
      </c>
      <c r="Q2351" s="24" t="e">
        <f t="shared" si="406"/>
        <v>#N/A</v>
      </c>
      <c r="S2351" s="14" t="e">
        <f t="shared" si="407"/>
        <v>#N/A</v>
      </c>
      <c r="T2351" s="14" t="e">
        <f t="shared" si="408"/>
        <v>#N/A</v>
      </c>
      <c r="U2351" s="14" t="e">
        <f t="shared" si="409"/>
        <v>#N/A</v>
      </c>
      <c r="V2351" s="14">
        <f t="shared" si="410"/>
        <v>0</v>
      </c>
      <c r="W2351" s="14" t="e">
        <f t="shared" si="411"/>
        <v>#N/A</v>
      </c>
      <c r="X2351" s="14" t="e">
        <f t="shared" si="412"/>
        <v>#N/A</v>
      </c>
    </row>
    <row r="2352" spans="1:24">
      <c r="A2352" s="10">
        <f>europe!A2363</f>
        <v>0</v>
      </c>
      <c r="B2352" s="9" t="e">
        <f>VLOOKUP($A2352,europe!$A$1:$B$3014,2,FALSE)</f>
        <v>#N/A</v>
      </c>
      <c r="C2352" s="9">
        <f>VLOOKUP($A2352,man_neu!$A$1:$D$3001,4,FALSE)</f>
        <v>0</v>
      </c>
      <c r="D2352" s="24" t="e">
        <f>VLOOKUP($A2352,cash!$A$1:$B$3001,2,FALSE)</f>
        <v>#N/A</v>
      </c>
      <c r="E2352" s="9" t="e">
        <f>VLOOKUP($A2352,patri!$A$1:$B$3002,2,FALSE)</f>
        <v>#N/A</v>
      </c>
      <c r="G2352" s="9" t="e">
        <f>VLOOKUP($A2352,anteile!$A$4:$D$2615,anteile!B$12,FALSE)</f>
        <v>#N/A</v>
      </c>
      <c r="H2352" s="9" t="e">
        <f>VLOOKUP($A2352,anteile!$A$4:$D$2615,anteile!C$12,FALSE)</f>
        <v>#N/A</v>
      </c>
      <c r="I2352" s="9" t="e">
        <f>VLOOKUP($A2352,anteile!$A$4:$D$2615,anteile!D$12,FALSE)</f>
        <v>#N/A</v>
      </c>
      <c r="K2352" s="24" t="e">
        <f t="shared" si="402"/>
        <v>#N/A</v>
      </c>
      <c r="L2352" s="24" t="e">
        <f t="shared" si="403"/>
        <v>#N/A</v>
      </c>
      <c r="M2352" s="24" t="e">
        <f>VLOOKUP($A2352,cash!$A$1:$B$3001,2,FALSE)</f>
        <v>#N/A</v>
      </c>
      <c r="N2352" s="24" t="e">
        <f t="shared" si="404"/>
        <v>#N/A</v>
      </c>
      <c r="P2352" s="24" t="e">
        <f t="shared" si="405"/>
        <v>#N/A</v>
      </c>
      <c r="Q2352" s="24" t="e">
        <f t="shared" si="406"/>
        <v>#N/A</v>
      </c>
      <c r="S2352" s="14" t="e">
        <f t="shared" si="407"/>
        <v>#N/A</v>
      </c>
      <c r="T2352" s="14" t="e">
        <f t="shared" si="408"/>
        <v>#N/A</v>
      </c>
      <c r="U2352" s="14" t="e">
        <f t="shared" si="409"/>
        <v>#N/A</v>
      </c>
      <c r="V2352" s="14">
        <f t="shared" si="410"/>
        <v>0</v>
      </c>
      <c r="W2352" s="14" t="e">
        <f t="shared" si="411"/>
        <v>#N/A</v>
      </c>
      <c r="X2352" s="14" t="e">
        <f t="shared" si="412"/>
        <v>#N/A</v>
      </c>
    </row>
    <row r="2353" spans="1:24">
      <c r="A2353" s="10">
        <f>europe!A2364</f>
        <v>0</v>
      </c>
      <c r="B2353" s="9" t="e">
        <f>VLOOKUP($A2353,europe!$A$1:$B$3014,2,FALSE)</f>
        <v>#N/A</v>
      </c>
      <c r="C2353" s="9">
        <f>VLOOKUP($A2353,man_neu!$A$1:$D$3001,4,FALSE)</f>
        <v>0</v>
      </c>
      <c r="D2353" s="24" t="e">
        <f>VLOOKUP($A2353,cash!$A$1:$B$3001,2,FALSE)</f>
        <v>#N/A</v>
      </c>
      <c r="E2353" s="9" t="e">
        <f>VLOOKUP($A2353,patri!$A$1:$B$3002,2,FALSE)</f>
        <v>#N/A</v>
      </c>
      <c r="G2353" s="9" t="e">
        <f>VLOOKUP($A2353,anteile!$A$4:$D$2615,anteile!B$12,FALSE)</f>
        <v>#N/A</v>
      </c>
      <c r="H2353" s="9" t="e">
        <f>VLOOKUP($A2353,anteile!$A$4:$D$2615,anteile!C$12,FALSE)</f>
        <v>#N/A</v>
      </c>
      <c r="I2353" s="9" t="e">
        <f>VLOOKUP($A2353,anteile!$A$4:$D$2615,anteile!D$12,FALSE)</f>
        <v>#N/A</v>
      </c>
      <c r="K2353" s="24" t="e">
        <f t="shared" si="402"/>
        <v>#N/A</v>
      </c>
      <c r="L2353" s="24" t="e">
        <f t="shared" si="403"/>
        <v>#N/A</v>
      </c>
      <c r="M2353" s="24" t="e">
        <f>VLOOKUP($A2353,cash!$A$1:$B$3001,2,FALSE)</f>
        <v>#N/A</v>
      </c>
      <c r="N2353" s="24" t="e">
        <f t="shared" si="404"/>
        <v>#N/A</v>
      </c>
      <c r="P2353" s="24" t="e">
        <f t="shared" si="405"/>
        <v>#N/A</v>
      </c>
      <c r="Q2353" s="24" t="e">
        <f t="shared" si="406"/>
        <v>#N/A</v>
      </c>
      <c r="S2353" s="14" t="e">
        <f t="shared" si="407"/>
        <v>#N/A</v>
      </c>
      <c r="T2353" s="14" t="e">
        <f t="shared" si="408"/>
        <v>#N/A</v>
      </c>
      <c r="U2353" s="14" t="e">
        <f t="shared" si="409"/>
        <v>#N/A</v>
      </c>
      <c r="V2353" s="14">
        <f t="shared" si="410"/>
        <v>0</v>
      </c>
      <c r="W2353" s="14" t="e">
        <f t="shared" si="411"/>
        <v>#N/A</v>
      </c>
      <c r="X2353" s="14" t="e">
        <f t="shared" si="412"/>
        <v>#N/A</v>
      </c>
    </row>
    <row r="2354" spans="1:24">
      <c r="A2354" s="10">
        <f>europe!A2365</f>
        <v>0</v>
      </c>
      <c r="B2354" s="9" t="e">
        <f>VLOOKUP($A2354,europe!$A$1:$B$3014,2,FALSE)</f>
        <v>#N/A</v>
      </c>
      <c r="C2354" s="9">
        <f>VLOOKUP($A2354,man_neu!$A$1:$D$3001,4,FALSE)</f>
        <v>0</v>
      </c>
      <c r="D2354" s="24" t="e">
        <f>VLOOKUP($A2354,cash!$A$1:$B$3001,2,FALSE)</f>
        <v>#N/A</v>
      </c>
      <c r="E2354" s="9" t="e">
        <f>VLOOKUP($A2354,patri!$A$1:$B$3002,2,FALSE)</f>
        <v>#N/A</v>
      </c>
      <c r="G2354" s="9" t="e">
        <f>VLOOKUP($A2354,anteile!$A$4:$D$2615,anteile!B$12,FALSE)</f>
        <v>#N/A</v>
      </c>
      <c r="H2354" s="9" t="e">
        <f>VLOOKUP($A2354,anteile!$A$4:$D$2615,anteile!C$12,FALSE)</f>
        <v>#N/A</v>
      </c>
      <c r="I2354" s="9" t="e">
        <f>VLOOKUP($A2354,anteile!$A$4:$D$2615,anteile!D$12,FALSE)</f>
        <v>#N/A</v>
      </c>
      <c r="K2354" s="24" t="e">
        <f t="shared" si="402"/>
        <v>#N/A</v>
      </c>
      <c r="L2354" s="24" t="e">
        <f t="shared" si="403"/>
        <v>#N/A</v>
      </c>
      <c r="M2354" s="24" t="e">
        <f>VLOOKUP($A2354,cash!$A$1:$B$3001,2,FALSE)</f>
        <v>#N/A</v>
      </c>
      <c r="N2354" s="24" t="e">
        <f t="shared" si="404"/>
        <v>#N/A</v>
      </c>
      <c r="P2354" s="24" t="e">
        <f t="shared" si="405"/>
        <v>#N/A</v>
      </c>
      <c r="Q2354" s="24" t="e">
        <f t="shared" si="406"/>
        <v>#N/A</v>
      </c>
      <c r="S2354" s="14" t="e">
        <f t="shared" si="407"/>
        <v>#N/A</v>
      </c>
      <c r="T2354" s="14" t="e">
        <f t="shared" si="408"/>
        <v>#N/A</v>
      </c>
      <c r="U2354" s="14" t="e">
        <f t="shared" si="409"/>
        <v>#N/A</v>
      </c>
      <c r="V2354" s="14">
        <f t="shared" si="410"/>
        <v>0</v>
      </c>
      <c r="W2354" s="14" t="e">
        <f t="shared" si="411"/>
        <v>#N/A</v>
      </c>
      <c r="X2354" s="14" t="e">
        <f t="shared" si="412"/>
        <v>#N/A</v>
      </c>
    </row>
    <row r="2355" spans="1:24">
      <c r="A2355" s="10">
        <f>europe!A2366</f>
        <v>0</v>
      </c>
      <c r="B2355" s="9" t="e">
        <f>VLOOKUP($A2355,europe!$A$1:$B$3014,2,FALSE)</f>
        <v>#N/A</v>
      </c>
      <c r="C2355" s="9">
        <f>VLOOKUP($A2355,man_neu!$A$1:$D$3001,4,FALSE)</f>
        <v>0</v>
      </c>
      <c r="D2355" s="24" t="e">
        <f>VLOOKUP($A2355,cash!$A$1:$B$3001,2,FALSE)</f>
        <v>#N/A</v>
      </c>
      <c r="E2355" s="9" t="e">
        <f>VLOOKUP($A2355,patri!$A$1:$B$3002,2,FALSE)</f>
        <v>#N/A</v>
      </c>
      <c r="G2355" s="9" t="e">
        <f>VLOOKUP($A2355,anteile!$A$4:$D$2615,anteile!B$12,FALSE)</f>
        <v>#N/A</v>
      </c>
      <c r="H2355" s="9" t="e">
        <f>VLOOKUP($A2355,anteile!$A$4:$D$2615,anteile!C$12,FALSE)</f>
        <v>#N/A</v>
      </c>
      <c r="I2355" s="9" t="e">
        <f>VLOOKUP($A2355,anteile!$A$4:$D$2615,anteile!D$12,FALSE)</f>
        <v>#N/A</v>
      </c>
      <c r="K2355" s="24" t="e">
        <f t="shared" si="402"/>
        <v>#N/A</v>
      </c>
      <c r="L2355" s="24" t="e">
        <f t="shared" si="403"/>
        <v>#N/A</v>
      </c>
      <c r="M2355" s="24" t="e">
        <f>VLOOKUP($A2355,cash!$A$1:$B$3001,2,FALSE)</f>
        <v>#N/A</v>
      </c>
      <c r="N2355" s="24" t="e">
        <f t="shared" si="404"/>
        <v>#N/A</v>
      </c>
      <c r="P2355" s="24" t="e">
        <f t="shared" si="405"/>
        <v>#N/A</v>
      </c>
      <c r="Q2355" s="24" t="e">
        <f t="shared" si="406"/>
        <v>#N/A</v>
      </c>
      <c r="S2355" s="14" t="e">
        <f t="shared" si="407"/>
        <v>#N/A</v>
      </c>
      <c r="T2355" s="14" t="e">
        <f t="shared" si="408"/>
        <v>#N/A</v>
      </c>
      <c r="U2355" s="14" t="e">
        <f t="shared" si="409"/>
        <v>#N/A</v>
      </c>
      <c r="V2355" s="14">
        <f t="shared" si="410"/>
        <v>0</v>
      </c>
      <c r="W2355" s="14" t="e">
        <f t="shared" si="411"/>
        <v>#N/A</v>
      </c>
      <c r="X2355" s="14" t="e">
        <f t="shared" si="412"/>
        <v>#N/A</v>
      </c>
    </row>
    <row r="2356" spans="1:24">
      <c r="A2356" s="10">
        <f>europe!A2367</f>
        <v>0</v>
      </c>
      <c r="B2356" s="9" t="e">
        <f>VLOOKUP($A2356,europe!$A$1:$B$3014,2,FALSE)</f>
        <v>#N/A</v>
      </c>
      <c r="C2356" s="9">
        <f>VLOOKUP($A2356,man_neu!$A$1:$D$3001,4,FALSE)</f>
        <v>0</v>
      </c>
      <c r="D2356" s="24" t="e">
        <f>VLOOKUP($A2356,cash!$A$1:$B$3001,2,FALSE)</f>
        <v>#N/A</v>
      </c>
      <c r="E2356" s="9" t="e">
        <f>VLOOKUP($A2356,patri!$A$1:$B$3002,2,FALSE)</f>
        <v>#N/A</v>
      </c>
      <c r="G2356" s="9" t="e">
        <f>VLOOKUP($A2356,anteile!$A$4:$D$2615,anteile!B$12,FALSE)</f>
        <v>#N/A</v>
      </c>
      <c r="H2356" s="9" t="e">
        <f>VLOOKUP($A2356,anteile!$A$4:$D$2615,anteile!C$12,FALSE)</f>
        <v>#N/A</v>
      </c>
      <c r="I2356" s="9" t="e">
        <f>VLOOKUP($A2356,anteile!$A$4:$D$2615,anteile!D$12,FALSE)</f>
        <v>#N/A</v>
      </c>
      <c r="K2356" s="24" t="e">
        <f t="shared" si="402"/>
        <v>#N/A</v>
      </c>
      <c r="L2356" s="24" t="e">
        <f t="shared" si="403"/>
        <v>#N/A</v>
      </c>
      <c r="M2356" s="24" t="e">
        <f>VLOOKUP($A2356,cash!$A$1:$B$3001,2,FALSE)</f>
        <v>#N/A</v>
      </c>
      <c r="N2356" s="24" t="e">
        <f t="shared" si="404"/>
        <v>#N/A</v>
      </c>
      <c r="P2356" s="24" t="e">
        <f t="shared" si="405"/>
        <v>#N/A</v>
      </c>
      <c r="Q2356" s="24" t="e">
        <f t="shared" si="406"/>
        <v>#N/A</v>
      </c>
      <c r="S2356" s="14" t="e">
        <f t="shared" si="407"/>
        <v>#N/A</v>
      </c>
      <c r="T2356" s="14" t="e">
        <f t="shared" si="408"/>
        <v>#N/A</v>
      </c>
      <c r="U2356" s="14" t="e">
        <f t="shared" si="409"/>
        <v>#N/A</v>
      </c>
      <c r="V2356" s="14">
        <f t="shared" si="410"/>
        <v>0</v>
      </c>
      <c r="W2356" s="14" t="e">
        <f t="shared" si="411"/>
        <v>#N/A</v>
      </c>
      <c r="X2356" s="14" t="e">
        <f t="shared" si="412"/>
        <v>#N/A</v>
      </c>
    </row>
    <row r="2357" spans="1:24">
      <c r="A2357" s="10">
        <f>europe!A2368</f>
        <v>0</v>
      </c>
      <c r="B2357" s="9" t="e">
        <f>VLOOKUP($A2357,europe!$A$1:$B$3014,2,FALSE)</f>
        <v>#N/A</v>
      </c>
      <c r="C2357" s="9">
        <f>VLOOKUP($A2357,man_neu!$A$1:$D$3001,4,FALSE)</f>
        <v>0</v>
      </c>
      <c r="D2357" s="24" t="e">
        <f>VLOOKUP($A2357,cash!$A$1:$B$3001,2,FALSE)</f>
        <v>#N/A</v>
      </c>
      <c r="E2357" s="9" t="e">
        <f>VLOOKUP($A2357,patri!$A$1:$B$3002,2,FALSE)</f>
        <v>#N/A</v>
      </c>
      <c r="G2357" s="9" t="e">
        <f>VLOOKUP($A2357,anteile!$A$4:$D$2615,anteile!B$12,FALSE)</f>
        <v>#N/A</v>
      </c>
      <c r="H2357" s="9" t="e">
        <f>VLOOKUP($A2357,anteile!$A$4:$D$2615,anteile!C$12,FALSE)</f>
        <v>#N/A</v>
      </c>
      <c r="I2357" s="9" t="e">
        <f>VLOOKUP($A2357,anteile!$A$4:$D$2615,anteile!D$12,FALSE)</f>
        <v>#N/A</v>
      </c>
      <c r="K2357" s="24" t="e">
        <f t="shared" si="402"/>
        <v>#N/A</v>
      </c>
      <c r="L2357" s="24" t="e">
        <f t="shared" si="403"/>
        <v>#N/A</v>
      </c>
      <c r="M2357" s="24" t="e">
        <f>VLOOKUP($A2357,cash!$A$1:$B$3001,2,FALSE)</f>
        <v>#N/A</v>
      </c>
      <c r="N2357" s="24" t="e">
        <f t="shared" si="404"/>
        <v>#N/A</v>
      </c>
      <c r="P2357" s="24" t="e">
        <f t="shared" si="405"/>
        <v>#N/A</v>
      </c>
      <c r="Q2357" s="24" t="e">
        <f t="shared" si="406"/>
        <v>#N/A</v>
      </c>
      <c r="S2357" s="14" t="e">
        <f t="shared" si="407"/>
        <v>#N/A</v>
      </c>
      <c r="T2357" s="14" t="e">
        <f t="shared" si="408"/>
        <v>#N/A</v>
      </c>
      <c r="U2357" s="14" t="e">
        <f t="shared" si="409"/>
        <v>#N/A</v>
      </c>
      <c r="V2357" s="14">
        <f t="shared" si="410"/>
        <v>0</v>
      </c>
      <c r="W2357" s="14" t="e">
        <f t="shared" si="411"/>
        <v>#N/A</v>
      </c>
      <c r="X2357" s="14" t="e">
        <f t="shared" si="412"/>
        <v>#N/A</v>
      </c>
    </row>
    <row r="2358" spans="1:24">
      <c r="A2358" s="10">
        <f>europe!A2369</f>
        <v>0</v>
      </c>
      <c r="B2358" s="9" t="e">
        <f>VLOOKUP($A2358,europe!$A$1:$B$3014,2,FALSE)</f>
        <v>#N/A</v>
      </c>
      <c r="C2358" s="9">
        <f>VLOOKUP($A2358,man_neu!$A$1:$D$3001,4,FALSE)</f>
        <v>0</v>
      </c>
      <c r="D2358" s="24" t="e">
        <f>VLOOKUP($A2358,cash!$A$1:$B$3001,2,FALSE)</f>
        <v>#N/A</v>
      </c>
      <c r="E2358" s="9" t="e">
        <f>VLOOKUP($A2358,patri!$A$1:$B$3002,2,FALSE)</f>
        <v>#N/A</v>
      </c>
      <c r="G2358" s="9" t="e">
        <f>VLOOKUP($A2358,anteile!$A$4:$D$2615,anteile!B$12,FALSE)</f>
        <v>#N/A</v>
      </c>
      <c r="H2358" s="9" t="e">
        <f>VLOOKUP($A2358,anteile!$A$4:$D$2615,anteile!C$12,FALSE)</f>
        <v>#N/A</v>
      </c>
      <c r="I2358" s="9" t="e">
        <f>VLOOKUP($A2358,anteile!$A$4:$D$2615,anteile!D$12,FALSE)</f>
        <v>#N/A</v>
      </c>
      <c r="K2358" s="24" t="e">
        <f t="shared" si="402"/>
        <v>#N/A</v>
      </c>
      <c r="L2358" s="24" t="e">
        <f t="shared" si="403"/>
        <v>#N/A</v>
      </c>
      <c r="M2358" s="24" t="e">
        <f>VLOOKUP($A2358,cash!$A$1:$B$3001,2,FALSE)</f>
        <v>#N/A</v>
      </c>
      <c r="N2358" s="24" t="e">
        <f t="shared" si="404"/>
        <v>#N/A</v>
      </c>
      <c r="P2358" s="24" t="e">
        <f t="shared" si="405"/>
        <v>#N/A</v>
      </c>
      <c r="Q2358" s="24" t="e">
        <f t="shared" si="406"/>
        <v>#N/A</v>
      </c>
      <c r="S2358" s="14" t="e">
        <f t="shared" si="407"/>
        <v>#N/A</v>
      </c>
      <c r="T2358" s="14" t="e">
        <f t="shared" si="408"/>
        <v>#N/A</v>
      </c>
      <c r="U2358" s="14" t="e">
        <f t="shared" si="409"/>
        <v>#N/A</v>
      </c>
      <c r="V2358" s="14">
        <f t="shared" si="410"/>
        <v>0</v>
      </c>
      <c r="W2358" s="14" t="e">
        <f t="shared" si="411"/>
        <v>#N/A</v>
      </c>
      <c r="X2358" s="14" t="e">
        <f t="shared" si="412"/>
        <v>#N/A</v>
      </c>
    </row>
    <row r="2359" spans="1:24">
      <c r="A2359" s="10">
        <f>europe!A2370</f>
        <v>0</v>
      </c>
      <c r="B2359" s="9" t="e">
        <f>VLOOKUP($A2359,europe!$A$1:$B$3014,2,FALSE)</f>
        <v>#N/A</v>
      </c>
      <c r="C2359" s="9">
        <f>VLOOKUP($A2359,man_neu!$A$1:$D$3001,4,FALSE)</f>
        <v>0</v>
      </c>
      <c r="D2359" s="24" t="e">
        <f>VLOOKUP($A2359,cash!$A$1:$B$3001,2,FALSE)</f>
        <v>#N/A</v>
      </c>
      <c r="E2359" s="9" t="e">
        <f>VLOOKUP($A2359,patri!$A$1:$B$3002,2,FALSE)</f>
        <v>#N/A</v>
      </c>
      <c r="G2359" s="9" t="e">
        <f>VLOOKUP($A2359,anteile!$A$4:$D$2615,anteile!B$12,FALSE)</f>
        <v>#N/A</v>
      </c>
      <c r="H2359" s="9" t="e">
        <f>VLOOKUP($A2359,anteile!$A$4:$D$2615,anteile!C$12,FALSE)</f>
        <v>#N/A</v>
      </c>
      <c r="I2359" s="9" t="e">
        <f>VLOOKUP($A2359,anteile!$A$4:$D$2615,anteile!D$12,FALSE)</f>
        <v>#N/A</v>
      </c>
      <c r="K2359" s="24" t="e">
        <f t="shared" si="402"/>
        <v>#N/A</v>
      </c>
      <c r="L2359" s="24" t="e">
        <f t="shared" si="403"/>
        <v>#N/A</v>
      </c>
      <c r="M2359" s="24" t="e">
        <f>VLOOKUP($A2359,cash!$A$1:$B$3001,2,FALSE)</f>
        <v>#N/A</v>
      </c>
      <c r="N2359" s="24" t="e">
        <f t="shared" si="404"/>
        <v>#N/A</v>
      </c>
      <c r="P2359" s="24" t="e">
        <f t="shared" si="405"/>
        <v>#N/A</v>
      </c>
      <c r="Q2359" s="24" t="e">
        <f t="shared" si="406"/>
        <v>#N/A</v>
      </c>
      <c r="S2359" s="14" t="e">
        <f t="shared" si="407"/>
        <v>#N/A</v>
      </c>
      <c r="T2359" s="14" t="e">
        <f t="shared" si="408"/>
        <v>#N/A</v>
      </c>
      <c r="U2359" s="14" t="e">
        <f t="shared" si="409"/>
        <v>#N/A</v>
      </c>
      <c r="V2359" s="14">
        <f t="shared" si="410"/>
        <v>0</v>
      </c>
      <c r="W2359" s="14" t="e">
        <f t="shared" si="411"/>
        <v>#N/A</v>
      </c>
      <c r="X2359" s="14" t="e">
        <f t="shared" si="412"/>
        <v>#N/A</v>
      </c>
    </row>
    <row r="2360" spans="1:24">
      <c r="A2360" s="10">
        <f>europe!A2371</f>
        <v>0</v>
      </c>
      <c r="B2360" s="9" t="e">
        <f>VLOOKUP($A2360,europe!$A$1:$B$3014,2,FALSE)</f>
        <v>#N/A</v>
      </c>
      <c r="C2360" s="9">
        <f>VLOOKUP($A2360,man_neu!$A$1:$D$3001,4,FALSE)</f>
        <v>0</v>
      </c>
      <c r="D2360" s="24" t="e">
        <f>VLOOKUP($A2360,cash!$A$1:$B$3001,2,FALSE)</f>
        <v>#N/A</v>
      </c>
      <c r="E2360" s="9" t="e">
        <f>VLOOKUP($A2360,patri!$A$1:$B$3002,2,FALSE)</f>
        <v>#N/A</v>
      </c>
      <c r="G2360" s="9" t="e">
        <f>VLOOKUP($A2360,anteile!$A$4:$D$2615,anteile!B$12,FALSE)</f>
        <v>#N/A</v>
      </c>
      <c r="H2360" s="9" t="e">
        <f>VLOOKUP($A2360,anteile!$A$4:$D$2615,anteile!C$12,FALSE)</f>
        <v>#N/A</v>
      </c>
      <c r="I2360" s="9" t="e">
        <f>VLOOKUP($A2360,anteile!$A$4:$D$2615,anteile!D$12,FALSE)</f>
        <v>#N/A</v>
      </c>
      <c r="K2360" s="24" t="e">
        <f t="shared" si="402"/>
        <v>#N/A</v>
      </c>
      <c r="L2360" s="24" t="e">
        <f t="shared" si="403"/>
        <v>#N/A</v>
      </c>
      <c r="M2360" s="24" t="e">
        <f>VLOOKUP($A2360,cash!$A$1:$B$3001,2,FALSE)</f>
        <v>#N/A</v>
      </c>
      <c r="N2360" s="24" t="e">
        <f t="shared" si="404"/>
        <v>#N/A</v>
      </c>
      <c r="P2360" s="24" t="e">
        <f t="shared" si="405"/>
        <v>#N/A</v>
      </c>
      <c r="Q2360" s="24" t="e">
        <f t="shared" si="406"/>
        <v>#N/A</v>
      </c>
      <c r="S2360" s="14" t="e">
        <f t="shared" si="407"/>
        <v>#N/A</v>
      </c>
      <c r="T2360" s="14" t="e">
        <f t="shared" si="408"/>
        <v>#N/A</v>
      </c>
      <c r="U2360" s="14" t="e">
        <f t="shared" si="409"/>
        <v>#N/A</v>
      </c>
      <c r="V2360" s="14">
        <f t="shared" si="410"/>
        <v>0</v>
      </c>
      <c r="W2360" s="14" t="e">
        <f t="shared" si="411"/>
        <v>#N/A</v>
      </c>
      <c r="X2360" s="14" t="e">
        <f t="shared" si="412"/>
        <v>#N/A</v>
      </c>
    </row>
    <row r="2361" spans="1:24">
      <c r="A2361" s="10">
        <f>europe!A2372</f>
        <v>0</v>
      </c>
      <c r="B2361" s="9" t="e">
        <f>VLOOKUP($A2361,europe!$A$1:$B$3014,2,FALSE)</f>
        <v>#N/A</v>
      </c>
      <c r="C2361" s="9">
        <f>VLOOKUP($A2361,man_neu!$A$1:$D$3001,4,FALSE)</f>
        <v>0</v>
      </c>
      <c r="D2361" s="24" t="e">
        <f>VLOOKUP($A2361,cash!$A$1:$B$3001,2,FALSE)</f>
        <v>#N/A</v>
      </c>
      <c r="E2361" s="9" t="e">
        <f>VLOOKUP($A2361,patri!$A$1:$B$3002,2,FALSE)</f>
        <v>#N/A</v>
      </c>
      <c r="G2361" s="9" t="e">
        <f>VLOOKUP($A2361,anteile!$A$4:$D$2615,anteile!B$12,FALSE)</f>
        <v>#N/A</v>
      </c>
      <c r="H2361" s="9" t="e">
        <f>VLOOKUP($A2361,anteile!$A$4:$D$2615,anteile!C$12,FALSE)</f>
        <v>#N/A</v>
      </c>
      <c r="I2361" s="9" t="e">
        <f>VLOOKUP($A2361,anteile!$A$4:$D$2615,anteile!D$12,FALSE)</f>
        <v>#N/A</v>
      </c>
      <c r="K2361" s="24" t="e">
        <f t="shared" si="402"/>
        <v>#N/A</v>
      </c>
      <c r="L2361" s="24" t="e">
        <f t="shared" si="403"/>
        <v>#N/A</v>
      </c>
      <c r="M2361" s="24" t="e">
        <f>VLOOKUP($A2361,cash!$A$1:$B$3001,2,FALSE)</f>
        <v>#N/A</v>
      </c>
      <c r="N2361" s="24" t="e">
        <f t="shared" si="404"/>
        <v>#N/A</v>
      </c>
      <c r="P2361" s="24" t="e">
        <f t="shared" si="405"/>
        <v>#N/A</v>
      </c>
      <c r="Q2361" s="24" t="e">
        <f t="shared" si="406"/>
        <v>#N/A</v>
      </c>
      <c r="S2361" s="14" t="e">
        <f t="shared" si="407"/>
        <v>#N/A</v>
      </c>
      <c r="T2361" s="14" t="e">
        <f t="shared" si="408"/>
        <v>#N/A</v>
      </c>
      <c r="U2361" s="14" t="e">
        <f t="shared" si="409"/>
        <v>#N/A</v>
      </c>
      <c r="V2361" s="14">
        <f t="shared" si="410"/>
        <v>0</v>
      </c>
      <c r="W2361" s="14" t="e">
        <f t="shared" si="411"/>
        <v>#N/A</v>
      </c>
      <c r="X2361" s="14" t="e">
        <f t="shared" si="412"/>
        <v>#N/A</v>
      </c>
    </row>
    <row r="2362" spans="1:24">
      <c r="A2362" s="10">
        <f>europe!A2373</f>
        <v>0</v>
      </c>
      <c r="B2362" s="9" t="e">
        <f>VLOOKUP($A2362,europe!$A$1:$B$3014,2,FALSE)</f>
        <v>#N/A</v>
      </c>
      <c r="C2362" s="9">
        <f>VLOOKUP($A2362,man_neu!$A$1:$D$3001,4,FALSE)</f>
        <v>0</v>
      </c>
      <c r="D2362" s="24" t="e">
        <f>VLOOKUP($A2362,cash!$A$1:$B$3001,2,FALSE)</f>
        <v>#N/A</v>
      </c>
      <c r="E2362" s="9" t="e">
        <f>VLOOKUP($A2362,patri!$A$1:$B$3002,2,FALSE)</f>
        <v>#N/A</v>
      </c>
      <c r="G2362" s="9" t="e">
        <f>VLOOKUP($A2362,anteile!$A$4:$D$2615,anteile!B$12,FALSE)</f>
        <v>#N/A</v>
      </c>
      <c r="H2362" s="9" t="e">
        <f>VLOOKUP($A2362,anteile!$A$4:$D$2615,anteile!C$12,FALSE)</f>
        <v>#N/A</v>
      </c>
      <c r="I2362" s="9" t="e">
        <f>VLOOKUP($A2362,anteile!$A$4:$D$2615,anteile!D$12,FALSE)</f>
        <v>#N/A</v>
      </c>
      <c r="K2362" s="24" t="e">
        <f t="shared" si="402"/>
        <v>#N/A</v>
      </c>
      <c r="L2362" s="24" t="e">
        <f t="shared" si="403"/>
        <v>#N/A</v>
      </c>
      <c r="M2362" s="24" t="e">
        <f>VLOOKUP($A2362,cash!$A$1:$B$3001,2,FALSE)</f>
        <v>#N/A</v>
      </c>
      <c r="N2362" s="24" t="e">
        <f t="shared" si="404"/>
        <v>#N/A</v>
      </c>
      <c r="P2362" s="24" t="e">
        <f t="shared" si="405"/>
        <v>#N/A</v>
      </c>
      <c r="Q2362" s="24" t="e">
        <f t="shared" si="406"/>
        <v>#N/A</v>
      </c>
      <c r="S2362" s="14" t="e">
        <f t="shared" si="407"/>
        <v>#N/A</v>
      </c>
      <c r="T2362" s="14" t="e">
        <f t="shared" si="408"/>
        <v>#N/A</v>
      </c>
      <c r="U2362" s="14" t="e">
        <f t="shared" si="409"/>
        <v>#N/A</v>
      </c>
      <c r="V2362" s="14">
        <f t="shared" si="410"/>
        <v>0</v>
      </c>
      <c r="W2362" s="14" t="e">
        <f t="shared" si="411"/>
        <v>#N/A</v>
      </c>
      <c r="X2362" s="14" t="e">
        <f t="shared" si="412"/>
        <v>#N/A</v>
      </c>
    </row>
    <row r="2363" spans="1:24">
      <c r="A2363" s="10">
        <f>europe!A2374</f>
        <v>0</v>
      </c>
      <c r="B2363" s="9" t="e">
        <f>VLOOKUP($A2363,europe!$A$1:$B$3014,2,FALSE)</f>
        <v>#N/A</v>
      </c>
      <c r="C2363" s="9">
        <f>VLOOKUP($A2363,man_neu!$A$1:$D$3001,4,FALSE)</f>
        <v>0</v>
      </c>
      <c r="D2363" s="24" t="e">
        <f>VLOOKUP($A2363,cash!$A$1:$B$3001,2,FALSE)</f>
        <v>#N/A</v>
      </c>
      <c r="E2363" s="9" t="e">
        <f>VLOOKUP($A2363,patri!$A$1:$B$3002,2,FALSE)</f>
        <v>#N/A</v>
      </c>
      <c r="G2363" s="9" t="e">
        <f>VLOOKUP($A2363,anteile!$A$4:$D$2615,anteile!B$12,FALSE)</f>
        <v>#N/A</v>
      </c>
      <c r="H2363" s="9" t="e">
        <f>VLOOKUP($A2363,anteile!$A$4:$D$2615,anteile!C$12,FALSE)</f>
        <v>#N/A</v>
      </c>
      <c r="I2363" s="9" t="e">
        <f>VLOOKUP($A2363,anteile!$A$4:$D$2615,anteile!D$12,FALSE)</f>
        <v>#N/A</v>
      </c>
      <c r="K2363" s="24" t="e">
        <f t="shared" si="402"/>
        <v>#N/A</v>
      </c>
      <c r="L2363" s="24" t="e">
        <f t="shared" si="403"/>
        <v>#N/A</v>
      </c>
      <c r="M2363" s="24" t="e">
        <f>VLOOKUP($A2363,cash!$A$1:$B$3001,2,FALSE)</f>
        <v>#N/A</v>
      </c>
      <c r="N2363" s="24" t="e">
        <f t="shared" si="404"/>
        <v>#N/A</v>
      </c>
      <c r="P2363" s="24" t="e">
        <f t="shared" si="405"/>
        <v>#N/A</v>
      </c>
      <c r="Q2363" s="24" t="e">
        <f t="shared" si="406"/>
        <v>#N/A</v>
      </c>
      <c r="S2363" s="14" t="e">
        <f t="shared" si="407"/>
        <v>#N/A</v>
      </c>
      <c r="T2363" s="14" t="e">
        <f t="shared" si="408"/>
        <v>#N/A</v>
      </c>
      <c r="U2363" s="14" t="e">
        <f t="shared" si="409"/>
        <v>#N/A</v>
      </c>
      <c r="V2363" s="14">
        <f t="shared" si="410"/>
        <v>0</v>
      </c>
      <c r="W2363" s="14" t="e">
        <f t="shared" si="411"/>
        <v>#N/A</v>
      </c>
      <c r="X2363" s="14" t="e">
        <f t="shared" si="412"/>
        <v>#N/A</v>
      </c>
    </row>
    <row r="2364" spans="1:24">
      <c r="A2364" s="10">
        <f>europe!A2375</f>
        <v>0</v>
      </c>
      <c r="B2364" s="9" t="e">
        <f>VLOOKUP($A2364,europe!$A$1:$B$3014,2,FALSE)</f>
        <v>#N/A</v>
      </c>
      <c r="C2364" s="9">
        <f>VLOOKUP($A2364,man_neu!$A$1:$D$3001,4,FALSE)</f>
        <v>0</v>
      </c>
      <c r="D2364" s="24" t="e">
        <f>VLOOKUP($A2364,cash!$A$1:$B$3001,2,FALSE)</f>
        <v>#N/A</v>
      </c>
      <c r="E2364" s="9" t="e">
        <f>VLOOKUP($A2364,patri!$A$1:$B$3002,2,FALSE)</f>
        <v>#N/A</v>
      </c>
      <c r="G2364" s="9" t="e">
        <f>VLOOKUP($A2364,anteile!$A$4:$D$2615,anteile!B$12,FALSE)</f>
        <v>#N/A</v>
      </c>
      <c r="H2364" s="9" t="e">
        <f>VLOOKUP($A2364,anteile!$A$4:$D$2615,anteile!C$12,FALSE)</f>
        <v>#N/A</v>
      </c>
      <c r="I2364" s="9" t="e">
        <f>VLOOKUP($A2364,anteile!$A$4:$D$2615,anteile!D$12,FALSE)</f>
        <v>#N/A</v>
      </c>
      <c r="K2364" s="24" t="e">
        <f t="shared" si="402"/>
        <v>#N/A</v>
      </c>
      <c r="L2364" s="24" t="e">
        <f t="shared" si="403"/>
        <v>#N/A</v>
      </c>
      <c r="M2364" s="24" t="e">
        <f>VLOOKUP($A2364,cash!$A$1:$B$3001,2,FALSE)</f>
        <v>#N/A</v>
      </c>
      <c r="N2364" s="24" t="e">
        <f t="shared" si="404"/>
        <v>#N/A</v>
      </c>
      <c r="P2364" s="24" t="e">
        <f t="shared" si="405"/>
        <v>#N/A</v>
      </c>
      <c r="Q2364" s="24" t="e">
        <f t="shared" si="406"/>
        <v>#N/A</v>
      </c>
      <c r="S2364" s="14" t="e">
        <f t="shared" si="407"/>
        <v>#N/A</v>
      </c>
      <c r="T2364" s="14" t="e">
        <f t="shared" si="408"/>
        <v>#N/A</v>
      </c>
      <c r="U2364" s="14" t="e">
        <f t="shared" si="409"/>
        <v>#N/A</v>
      </c>
      <c r="V2364" s="14">
        <f t="shared" si="410"/>
        <v>0</v>
      </c>
      <c r="W2364" s="14" t="e">
        <f t="shared" si="411"/>
        <v>#N/A</v>
      </c>
      <c r="X2364" s="14" t="e">
        <f t="shared" si="412"/>
        <v>#N/A</v>
      </c>
    </row>
    <row r="2365" spans="1:24">
      <c r="A2365" s="10">
        <f>europe!A2376</f>
        <v>0</v>
      </c>
      <c r="B2365" s="9" t="e">
        <f>VLOOKUP($A2365,europe!$A$1:$B$3014,2,FALSE)</f>
        <v>#N/A</v>
      </c>
      <c r="C2365" s="9">
        <f>VLOOKUP($A2365,man_neu!$A$1:$D$3001,4,FALSE)</f>
        <v>0</v>
      </c>
      <c r="D2365" s="24" t="e">
        <f>VLOOKUP($A2365,cash!$A$1:$B$3001,2,FALSE)</f>
        <v>#N/A</v>
      </c>
      <c r="E2365" s="9" t="e">
        <f>VLOOKUP($A2365,patri!$A$1:$B$3002,2,FALSE)</f>
        <v>#N/A</v>
      </c>
      <c r="G2365" s="9" t="e">
        <f>VLOOKUP($A2365,anteile!$A$4:$D$2615,anteile!B$12,FALSE)</f>
        <v>#N/A</v>
      </c>
      <c r="H2365" s="9" t="e">
        <f>VLOOKUP($A2365,anteile!$A$4:$D$2615,anteile!C$12,FALSE)</f>
        <v>#N/A</v>
      </c>
      <c r="I2365" s="9" t="e">
        <f>VLOOKUP($A2365,anteile!$A$4:$D$2615,anteile!D$12,FALSE)</f>
        <v>#N/A</v>
      </c>
      <c r="K2365" s="24" t="e">
        <f t="shared" si="402"/>
        <v>#N/A</v>
      </c>
      <c r="L2365" s="24" t="e">
        <f t="shared" si="403"/>
        <v>#N/A</v>
      </c>
      <c r="M2365" s="24" t="e">
        <f>VLOOKUP($A2365,cash!$A$1:$B$3001,2,FALSE)</f>
        <v>#N/A</v>
      </c>
      <c r="N2365" s="24" t="e">
        <f t="shared" si="404"/>
        <v>#N/A</v>
      </c>
      <c r="P2365" s="24" t="e">
        <f t="shared" si="405"/>
        <v>#N/A</v>
      </c>
      <c r="Q2365" s="24" t="e">
        <f t="shared" si="406"/>
        <v>#N/A</v>
      </c>
      <c r="S2365" s="14" t="e">
        <f t="shared" si="407"/>
        <v>#N/A</v>
      </c>
      <c r="T2365" s="14" t="e">
        <f t="shared" si="408"/>
        <v>#N/A</v>
      </c>
      <c r="U2365" s="14" t="e">
        <f t="shared" si="409"/>
        <v>#N/A</v>
      </c>
      <c r="V2365" s="14">
        <f t="shared" si="410"/>
        <v>0</v>
      </c>
      <c r="W2365" s="14" t="e">
        <f t="shared" si="411"/>
        <v>#N/A</v>
      </c>
      <c r="X2365" s="14" t="e">
        <f t="shared" si="412"/>
        <v>#N/A</v>
      </c>
    </row>
    <row r="2366" spans="1:24">
      <c r="A2366" s="10">
        <f>europe!A2377</f>
        <v>0</v>
      </c>
      <c r="B2366" s="9" t="e">
        <f>VLOOKUP($A2366,europe!$A$1:$B$3014,2,FALSE)</f>
        <v>#N/A</v>
      </c>
      <c r="C2366" s="9">
        <f>VLOOKUP($A2366,man_neu!$A$1:$D$3001,4,FALSE)</f>
        <v>0</v>
      </c>
      <c r="D2366" s="24" t="e">
        <f>VLOOKUP($A2366,cash!$A$1:$B$3001,2,FALSE)</f>
        <v>#N/A</v>
      </c>
      <c r="E2366" s="9" t="e">
        <f>VLOOKUP($A2366,patri!$A$1:$B$3002,2,FALSE)</f>
        <v>#N/A</v>
      </c>
      <c r="G2366" s="9" t="e">
        <f>VLOOKUP($A2366,anteile!$A$4:$D$2615,anteile!B$12,FALSE)</f>
        <v>#N/A</v>
      </c>
      <c r="H2366" s="9" t="e">
        <f>VLOOKUP($A2366,anteile!$A$4:$D$2615,anteile!C$12,FALSE)</f>
        <v>#N/A</v>
      </c>
      <c r="I2366" s="9" t="e">
        <f>VLOOKUP($A2366,anteile!$A$4:$D$2615,anteile!D$12,FALSE)</f>
        <v>#N/A</v>
      </c>
      <c r="K2366" s="24" t="e">
        <f t="shared" si="402"/>
        <v>#N/A</v>
      </c>
      <c r="L2366" s="24" t="e">
        <f t="shared" si="403"/>
        <v>#N/A</v>
      </c>
      <c r="M2366" s="24" t="e">
        <f>VLOOKUP($A2366,cash!$A$1:$B$3001,2,FALSE)</f>
        <v>#N/A</v>
      </c>
      <c r="N2366" s="24" t="e">
        <f t="shared" si="404"/>
        <v>#N/A</v>
      </c>
      <c r="P2366" s="24" t="e">
        <f t="shared" si="405"/>
        <v>#N/A</v>
      </c>
      <c r="Q2366" s="24" t="e">
        <f t="shared" si="406"/>
        <v>#N/A</v>
      </c>
      <c r="S2366" s="14" t="e">
        <f t="shared" si="407"/>
        <v>#N/A</v>
      </c>
      <c r="T2366" s="14" t="e">
        <f t="shared" si="408"/>
        <v>#N/A</v>
      </c>
      <c r="U2366" s="14" t="e">
        <f t="shared" si="409"/>
        <v>#N/A</v>
      </c>
      <c r="V2366" s="14">
        <f t="shared" si="410"/>
        <v>0</v>
      </c>
      <c r="W2366" s="14" t="e">
        <f t="shared" si="411"/>
        <v>#N/A</v>
      </c>
      <c r="X2366" s="14" t="e">
        <f t="shared" si="412"/>
        <v>#N/A</v>
      </c>
    </row>
    <row r="2367" spans="1:24">
      <c r="A2367" s="10">
        <f>europe!A2378</f>
        <v>0</v>
      </c>
      <c r="B2367" s="9" t="e">
        <f>VLOOKUP($A2367,europe!$A$1:$B$3014,2,FALSE)</f>
        <v>#N/A</v>
      </c>
      <c r="C2367" s="9">
        <f>VLOOKUP($A2367,man_neu!$A$1:$D$3001,4,FALSE)</f>
        <v>0</v>
      </c>
      <c r="D2367" s="24" t="e">
        <f>VLOOKUP($A2367,cash!$A$1:$B$3001,2,FALSE)</f>
        <v>#N/A</v>
      </c>
      <c r="E2367" s="9" t="e">
        <f>VLOOKUP($A2367,patri!$A$1:$B$3002,2,FALSE)</f>
        <v>#N/A</v>
      </c>
      <c r="G2367" s="9" t="e">
        <f>VLOOKUP($A2367,anteile!$A$4:$D$2615,anteile!B$12,FALSE)</f>
        <v>#N/A</v>
      </c>
      <c r="H2367" s="9" t="e">
        <f>VLOOKUP($A2367,anteile!$A$4:$D$2615,anteile!C$12,FALSE)</f>
        <v>#N/A</v>
      </c>
      <c r="I2367" s="9" t="e">
        <f>VLOOKUP($A2367,anteile!$A$4:$D$2615,anteile!D$12,FALSE)</f>
        <v>#N/A</v>
      </c>
      <c r="K2367" s="24" t="e">
        <f t="shared" si="402"/>
        <v>#N/A</v>
      </c>
      <c r="L2367" s="24" t="e">
        <f t="shared" si="403"/>
        <v>#N/A</v>
      </c>
      <c r="M2367" s="24" t="e">
        <f>VLOOKUP($A2367,cash!$A$1:$B$3001,2,FALSE)</f>
        <v>#N/A</v>
      </c>
      <c r="N2367" s="24" t="e">
        <f t="shared" si="404"/>
        <v>#N/A</v>
      </c>
      <c r="P2367" s="24" t="e">
        <f t="shared" si="405"/>
        <v>#N/A</v>
      </c>
      <c r="Q2367" s="24" t="e">
        <f t="shared" si="406"/>
        <v>#N/A</v>
      </c>
      <c r="S2367" s="14" t="e">
        <f t="shared" si="407"/>
        <v>#N/A</v>
      </c>
      <c r="T2367" s="14" t="e">
        <f t="shared" si="408"/>
        <v>#N/A</v>
      </c>
      <c r="U2367" s="14" t="e">
        <f t="shared" si="409"/>
        <v>#N/A</v>
      </c>
      <c r="V2367" s="14">
        <f t="shared" si="410"/>
        <v>0</v>
      </c>
      <c r="W2367" s="14" t="e">
        <f t="shared" si="411"/>
        <v>#N/A</v>
      </c>
      <c r="X2367" s="14" t="e">
        <f t="shared" si="412"/>
        <v>#N/A</v>
      </c>
    </row>
    <row r="2368" spans="1:24">
      <c r="A2368" s="10">
        <f>europe!A2379</f>
        <v>0</v>
      </c>
      <c r="B2368" s="9" t="e">
        <f>VLOOKUP($A2368,europe!$A$1:$B$3014,2,FALSE)</f>
        <v>#N/A</v>
      </c>
      <c r="C2368" s="9">
        <f>VLOOKUP($A2368,man_neu!$A$1:$D$3001,4,FALSE)</f>
        <v>0</v>
      </c>
      <c r="D2368" s="24" t="e">
        <f>VLOOKUP($A2368,cash!$A$1:$B$3001,2,FALSE)</f>
        <v>#N/A</v>
      </c>
      <c r="E2368" s="9" t="e">
        <f>VLOOKUP($A2368,patri!$A$1:$B$3002,2,FALSE)</f>
        <v>#N/A</v>
      </c>
      <c r="G2368" s="9" t="e">
        <f>VLOOKUP($A2368,anteile!$A$4:$D$2615,anteile!B$12,FALSE)</f>
        <v>#N/A</v>
      </c>
      <c r="H2368" s="9" t="e">
        <f>VLOOKUP($A2368,anteile!$A$4:$D$2615,anteile!C$12,FALSE)</f>
        <v>#N/A</v>
      </c>
      <c r="I2368" s="9" t="e">
        <f>VLOOKUP($A2368,anteile!$A$4:$D$2615,anteile!D$12,FALSE)</f>
        <v>#N/A</v>
      </c>
      <c r="K2368" s="24" t="e">
        <f t="shared" si="402"/>
        <v>#N/A</v>
      </c>
      <c r="L2368" s="24" t="e">
        <f t="shared" si="403"/>
        <v>#N/A</v>
      </c>
      <c r="M2368" s="24" t="e">
        <f>VLOOKUP($A2368,cash!$A$1:$B$3001,2,FALSE)</f>
        <v>#N/A</v>
      </c>
      <c r="N2368" s="24" t="e">
        <f t="shared" si="404"/>
        <v>#N/A</v>
      </c>
      <c r="P2368" s="24" t="e">
        <f t="shared" si="405"/>
        <v>#N/A</v>
      </c>
      <c r="Q2368" s="24" t="e">
        <f t="shared" si="406"/>
        <v>#N/A</v>
      </c>
      <c r="S2368" s="14" t="e">
        <f t="shared" si="407"/>
        <v>#N/A</v>
      </c>
      <c r="T2368" s="14" t="e">
        <f t="shared" si="408"/>
        <v>#N/A</v>
      </c>
      <c r="U2368" s="14" t="e">
        <f t="shared" si="409"/>
        <v>#N/A</v>
      </c>
      <c r="V2368" s="14">
        <f t="shared" si="410"/>
        <v>0</v>
      </c>
      <c r="W2368" s="14" t="e">
        <f t="shared" si="411"/>
        <v>#N/A</v>
      </c>
      <c r="X2368" s="14" t="e">
        <f t="shared" si="412"/>
        <v>#N/A</v>
      </c>
    </row>
    <row r="2369" spans="1:24">
      <c r="A2369" s="10">
        <f>europe!A2380</f>
        <v>0</v>
      </c>
      <c r="B2369" s="9" t="e">
        <f>VLOOKUP($A2369,europe!$A$1:$B$3014,2,FALSE)</f>
        <v>#N/A</v>
      </c>
      <c r="C2369" s="9">
        <f>VLOOKUP($A2369,man_neu!$A$1:$D$3001,4,FALSE)</f>
        <v>0</v>
      </c>
      <c r="D2369" s="24" t="e">
        <f>VLOOKUP($A2369,cash!$A$1:$B$3001,2,FALSE)</f>
        <v>#N/A</v>
      </c>
      <c r="E2369" s="9" t="e">
        <f>VLOOKUP($A2369,patri!$A$1:$B$3002,2,FALSE)</f>
        <v>#N/A</v>
      </c>
      <c r="G2369" s="9" t="e">
        <f>VLOOKUP($A2369,anteile!$A$4:$D$2615,anteile!B$12,FALSE)</f>
        <v>#N/A</v>
      </c>
      <c r="H2369" s="9" t="e">
        <f>VLOOKUP($A2369,anteile!$A$4:$D$2615,anteile!C$12,FALSE)</f>
        <v>#N/A</v>
      </c>
      <c r="I2369" s="9" t="e">
        <f>VLOOKUP($A2369,anteile!$A$4:$D$2615,anteile!D$12,FALSE)</f>
        <v>#N/A</v>
      </c>
      <c r="K2369" s="24" t="e">
        <f t="shared" si="402"/>
        <v>#N/A</v>
      </c>
      <c r="L2369" s="24" t="e">
        <f t="shared" si="403"/>
        <v>#N/A</v>
      </c>
      <c r="M2369" s="24" t="e">
        <f>VLOOKUP($A2369,cash!$A$1:$B$3001,2,FALSE)</f>
        <v>#N/A</v>
      </c>
      <c r="N2369" s="24" t="e">
        <f t="shared" si="404"/>
        <v>#N/A</v>
      </c>
      <c r="P2369" s="24" t="e">
        <f t="shared" si="405"/>
        <v>#N/A</v>
      </c>
      <c r="Q2369" s="24" t="e">
        <f t="shared" si="406"/>
        <v>#N/A</v>
      </c>
      <c r="S2369" s="14" t="e">
        <f t="shared" si="407"/>
        <v>#N/A</v>
      </c>
      <c r="T2369" s="14" t="e">
        <f t="shared" si="408"/>
        <v>#N/A</v>
      </c>
      <c r="U2369" s="14" t="e">
        <f t="shared" si="409"/>
        <v>#N/A</v>
      </c>
      <c r="V2369" s="14">
        <f t="shared" si="410"/>
        <v>0</v>
      </c>
      <c r="W2369" s="14" t="e">
        <f t="shared" si="411"/>
        <v>#N/A</v>
      </c>
      <c r="X2369" s="14" t="e">
        <f t="shared" si="412"/>
        <v>#N/A</v>
      </c>
    </row>
    <row r="2370" spans="1:24">
      <c r="A2370" s="10">
        <f>europe!A2381</f>
        <v>0</v>
      </c>
      <c r="B2370" s="9" t="e">
        <f>VLOOKUP($A2370,europe!$A$1:$B$3014,2,FALSE)</f>
        <v>#N/A</v>
      </c>
      <c r="C2370" s="9">
        <f>VLOOKUP($A2370,man_neu!$A$1:$D$3001,4,FALSE)</f>
        <v>0</v>
      </c>
      <c r="D2370" s="24" t="e">
        <f>VLOOKUP($A2370,cash!$A$1:$B$3001,2,FALSE)</f>
        <v>#N/A</v>
      </c>
      <c r="E2370" s="9" t="e">
        <f>VLOOKUP($A2370,patri!$A$1:$B$3002,2,FALSE)</f>
        <v>#N/A</v>
      </c>
      <c r="G2370" s="9" t="e">
        <f>VLOOKUP($A2370,anteile!$A$4:$D$2615,anteile!B$12,FALSE)</f>
        <v>#N/A</v>
      </c>
      <c r="H2370" s="9" t="e">
        <f>VLOOKUP($A2370,anteile!$A$4:$D$2615,anteile!C$12,FALSE)</f>
        <v>#N/A</v>
      </c>
      <c r="I2370" s="9" t="e">
        <f>VLOOKUP($A2370,anteile!$A$4:$D$2615,anteile!D$12,FALSE)</f>
        <v>#N/A</v>
      </c>
      <c r="K2370" s="24" t="e">
        <f t="shared" si="402"/>
        <v>#N/A</v>
      </c>
      <c r="L2370" s="24" t="e">
        <f t="shared" si="403"/>
        <v>#N/A</v>
      </c>
      <c r="M2370" s="24" t="e">
        <f>VLOOKUP($A2370,cash!$A$1:$B$3001,2,FALSE)</f>
        <v>#N/A</v>
      </c>
      <c r="N2370" s="24" t="e">
        <f t="shared" si="404"/>
        <v>#N/A</v>
      </c>
      <c r="P2370" s="24" t="e">
        <f t="shared" si="405"/>
        <v>#N/A</v>
      </c>
      <c r="Q2370" s="24" t="e">
        <f t="shared" si="406"/>
        <v>#N/A</v>
      </c>
      <c r="S2370" s="14" t="e">
        <f t="shared" si="407"/>
        <v>#N/A</v>
      </c>
      <c r="T2370" s="14" t="e">
        <f t="shared" si="408"/>
        <v>#N/A</v>
      </c>
      <c r="U2370" s="14" t="e">
        <f t="shared" si="409"/>
        <v>#N/A</v>
      </c>
      <c r="V2370" s="14">
        <f t="shared" si="410"/>
        <v>0</v>
      </c>
      <c r="W2370" s="14" t="e">
        <f t="shared" si="411"/>
        <v>#N/A</v>
      </c>
      <c r="X2370" s="14" t="e">
        <f t="shared" si="412"/>
        <v>#N/A</v>
      </c>
    </row>
    <row r="2371" spans="1:24">
      <c r="A2371" s="10">
        <f>europe!A2382</f>
        <v>0</v>
      </c>
      <c r="B2371" s="9" t="e">
        <f>VLOOKUP($A2371,europe!$A$1:$B$3014,2,FALSE)</f>
        <v>#N/A</v>
      </c>
      <c r="C2371" s="9">
        <f>VLOOKUP($A2371,man_neu!$A$1:$D$3001,4,FALSE)</f>
        <v>0</v>
      </c>
      <c r="D2371" s="24" t="e">
        <f>VLOOKUP($A2371,cash!$A$1:$B$3001,2,FALSE)</f>
        <v>#N/A</v>
      </c>
      <c r="E2371" s="9" t="e">
        <f>VLOOKUP($A2371,patri!$A$1:$B$3002,2,FALSE)</f>
        <v>#N/A</v>
      </c>
      <c r="G2371" s="9" t="e">
        <f>VLOOKUP($A2371,anteile!$A$4:$D$2615,anteile!B$12,FALSE)</f>
        <v>#N/A</v>
      </c>
      <c r="H2371" s="9" t="e">
        <f>VLOOKUP($A2371,anteile!$A$4:$D$2615,anteile!C$12,FALSE)</f>
        <v>#N/A</v>
      </c>
      <c r="I2371" s="9" t="e">
        <f>VLOOKUP($A2371,anteile!$A$4:$D$2615,anteile!D$12,FALSE)</f>
        <v>#N/A</v>
      </c>
      <c r="K2371" s="24" t="e">
        <f t="shared" si="402"/>
        <v>#N/A</v>
      </c>
      <c r="L2371" s="24" t="e">
        <f t="shared" si="403"/>
        <v>#N/A</v>
      </c>
      <c r="M2371" s="24" t="e">
        <f>VLOOKUP($A2371,cash!$A$1:$B$3001,2,FALSE)</f>
        <v>#N/A</v>
      </c>
      <c r="N2371" s="24" t="e">
        <f t="shared" si="404"/>
        <v>#N/A</v>
      </c>
      <c r="P2371" s="24" t="e">
        <f t="shared" si="405"/>
        <v>#N/A</v>
      </c>
      <c r="Q2371" s="24" t="e">
        <f t="shared" si="406"/>
        <v>#N/A</v>
      </c>
      <c r="S2371" s="14" t="e">
        <f t="shared" si="407"/>
        <v>#N/A</v>
      </c>
      <c r="T2371" s="14" t="e">
        <f t="shared" si="408"/>
        <v>#N/A</v>
      </c>
      <c r="U2371" s="14" t="e">
        <f t="shared" si="409"/>
        <v>#N/A</v>
      </c>
      <c r="V2371" s="14">
        <f t="shared" si="410"/>
        <v>0</v>
      </c>
      <c r="W2371" s="14" t="e">
        <f t="shared" si="411"/>
        <v>#N/A</v>
      </c>
      <c r="X2371" s="14" t="e">
        <f t="shared" si="412"/>
        <v>#N/A</v>
      </c>
    </row>
    <row r="2372" spans="1:24">
      <c r="A2372" s="10">
        <f>europe!A2383</f>
        <v>0</v>
      </c>
      <c r="B2372" s="9" t="e">
        <f>VLOOKUP($A2372,europe!$A$1:$B$3014,2,FALSE)</f>
        <v>#N/A</v>
      </c>
      <c r="C2372" s="9">
        <f>VLOOKUP($A2372,man_neu!$A$1:$D$3001,4,FALSE)</f>
        <v>0</v>
      </c>
      <c r="D2372" s="24" t="e">
        <f>VLOOKUP($A2372,cash!$A$1:$B$3001,2,FALSE)</f>
        <v>#N/A</v>
      </c>
      <c r="E2372" s="9" t="e">
        <f>VLOOKUP($A2372,patri!$A$1:$B$3002,2,FALSE)</f>
        <v>#N/A</v>
      </c>
      <c r="G2372" s="9" t="e">
        <f>VLOOKUP($A2372,anteile!$A$4:$D$2615,anteile!B$12,FALSE)</f>
        <v>#N/A</v>
      </c>
      <c r="H2372" s="9" t="e">
        <f>VLOOKUP($A2372,anteile!$A$4:$D$2615,anteile!C$12,FALSE)</f>
        <v>#N/A</v>
      </c>
      <c r="I2372" s="9" t="e">
        <f>VLOOKUP($A2372,anteile!$A$4:$D$2615,anteile!D$12,FALSE)</f>
        <v>#N/A</v>
      </c>
      <c r="K2372" s="24" t="e">
        <f t="shared" si="402"/>
        <v>#N/A</v>
      </c>
      <c r="L2372" s="24" t="e">
        <f t="shared" si="403"/>
        <v>#N/A</v>
      </c>
      <c r="M2372" s="24" t="e">
        <f>VLOOKUP($A2372,cash!$A$1:$B$3001,2,FALSE)</f>
        <v>#N/A</v>
      </c>
      <c r="N2372" s="24" t="e">
        <f t="shared" si="404"/>
        <v>#N/A</v>
      </c>
      <c r="P2372" s="24" t="e">
        <f t="shared" si="405"/>
        <v>#N/A</v>
      </c>
      <c r="Q2372" s="24" t="e">
        <f t="shared" si="406"/>
        <v>#N/A</v>
      </c>
      <c r="S2372" s="14" t="e">
        <f t="shared" si="407"/>
        <v>#N/A</v>
      </c>
      <c r="T2372" s="14" t="e">
        <f t="shared" si="408"/>
        <v>#N/A</v>
      </c>
      <c r="U2372" s="14" t="e">
        <f t="shared" si="409"/>
        <v>#N/A</v>
      </c>
      <c r="V2372" s="14">
        <f t="shared" si="410"/>
        <v>0</v>
      </c>
      <c r="W2372" s="14" t="e">
        <f t="shared" si="411"/>
        <v>#N/A</v>
      </c>
      <c r="X2372" s="14" t="e">
        <f t="shared" si="412"/>
        <v>#N/A</v>
      </c>
    </row>
    <row r="2373" spans="1:24">
      <c r="A2373" s="10">
        <f>europe!A2384</f>
        <v>0</v>
      </c>
      <c r="B2373" s="9" t="e">
        <f>VLOOKUP($A2373,europe!$A$1:$B$3014,2,FALSE)</f>
        <v>#N/A</v>
      </c>
      <c r="C2373" s="9">
        <f>VLOOKUP($A2373,man_neu!$A$1:$D$3001,4,FALSE)</f>
        <v>0</v>
      </c>
      <c r="D2373" s="24" t="e">
        <f>VLOOKUP($A2373,cash!$A$1:$B$3001,2,FALSE)</f>
        <v>#N/A</v>
      </c>
      <c r="E2373" s="9" t="e">
        <f>VLOOKUP($A2373,patri!$A$1:$B$3002,2,FALSE)</f>
        <v>#N/A</v>
      </c>
      <c r="G2373" s="9" t="e">
        <f>VLOOKUP($A2373,anteile!$A$4:$D$2615,anteile!B$12,FALSE)</f>
        <v>#N/A</v>
      </c>
      <c r="H2373" s="9" t="e">
        <f>VLOOKUP($A2373,anteile!$A$4:$D$2615,anteile!C$12,FALSE)</f>
        <v>#N/A</v>
      </c>
      <c r="I2373" s="9" t="e">
        <f>VLOOKUP($A2373,anteile!$A$4:$D$2615,anteile!D$12,FALSE)</f>
        <v>#N/A</v>
      </c>
      <c r="K2373" s="24" t="e">
        <f t="shared" si="402"/>
        <v>#N/A</v>
      </c>
      <c r="L2373" s="24" t="e">
        <f t="shared" si="403"/>
        <v>#N/A</v>
      </c>
      <c r="M2373" s="24" t="e">
        <f>VLOOKUP($A2373,cash!$A$1:$B$3001,2,FALSE)</f>
        <v>#N/A</v>
      </c>
      <c r="N2373" s="24" t="e">
        <f t="shared" si="404"/>
        <v>#N/A</v>
      </c>
      <c r="P2373" s="24" t="e">
        <f t="shared" si="405"/>
        <v>#N/A</v>
      </c>
      <c r="Q2373" s="24" t="e">
        <f t="shared" si="406"/>
        <v>#N/A</v>
      </c>
      <c r="S2373" s="14" t="e">
        <f t="shared" si="407"/>
        <v>#N/A</v>
      </c>
      <c r="T2373" s="14" t="e">
        <f t="shared" si="408"/>
        <v>#N/A</v>
      </c>
      <c r="U2373" s="14" t="e">
        <f t="shared" si="409"/>
        <v>#N/A</v>
      </c>
      <c r="V2373" s="14">
        <f t="shared" si="410"/>
        <v>0</v>
      </c>
      <c r="W2373" s="14" t="e">
        <f t="shared" si="411"/>
        <v>#N/A</v>
      </c>
      <c r="X2373" s="14" t="e">
        <f t="shared" si="412"/>
        <v>#N/A</v>
      </c>
    </row>
    <row r="2374" spans="1:24">
      <c r="A2374" s="10">
        <f>europe!A2385</f>
        <v>0</v>
      </c>
      <c r="B2374" s="9" t="e">
        <f>VLOOKUP($A2374,europe!$A$1:$B$3014,2,FALSE)</f>
        <v>#N/A</v>
      </c>
      <c r="C2374" s="9">
        <f>VLOOKUP($A2374,man_neu!$A$1:$D$3001,4,FALSE)</f>
        <v>0</v>
      </c>
      <c r="D2374" s="24" t="e">
        <f>VLOOKUP($A2374,cash!$A$1:$B$3001,2,FALSE)</f>
        <v>#N/A</v>
      </c>
      <c r="E2374" s="9" t="e">
        <f>VLOOKUP($A2374,patri!$A$1:$B$3002,2,FALSE)</f>
        <v>#N/A</v>
      </c>
      <c r="G2374" s="9" t="e">
        <f>VLOOKUP($A2374,anteile!$A$4:$D$2615,anteile!B$12,FALSE)</f>
        <v>#N/A</v>
      </c>
      <c r="H2374" s="9" t="e">
        <f>VLOOKUP($A2374,anteile!$A$4:$D$2615,anteile!C$12,FALSE)</f>
        <v>#N/A</v>
      </c>
      <c r="I2374" s="9" t="e">
        <f>VLOOKUP($A2374,anteile!$A$4:$D$2615,anteile!D$12,FALSE)</f>
        <v>#N/A</v>
      </c>
      <c r="K2374" s="24" t="e">
        <f t="shared" si="402"/>
        <v>#N/A</v>
      </c>
      <c r="L2374" s="24" t="e">
        <f t="shared" si="403"/>
        <v>#N/A</v>
      </c>
      <c r="M2374" s="24" t="e">
        <f>VLOOKUP($A2374,cash!$A$1:$B$3001,2,FALSE)</f>
        <v>#N/A</v>
      </c>
      <c r="N2374" s="24" t="e">
        <f t="shared" si="404"/>
        <v>#N/A</v>
      </c>
      <c r="P2374" s="24" t="e">
        <f t="shared" si="405"/>
        <v>#N/A</v>
      </c>
      <c r="Q2374" s="24" t="e">
        <f t="shared" si="406"/>
        <v>#N/A</v>
      </c>
      <c r="S2374" s="14" t="e">
        <f t="shared" si="407"/>
        <v>#N/A</v>
      </c>
      <c r="T2374" s="14" t="e">
        <f t="shared" si="408"/>
        <v>#N/A</v>
      </c>
      <c r="U2374" s="14" t="e">
        <f t="shared" si="409"/>
        <v>#N/A</v>
      </c>
      <c r="V2374" s="14">
        <f t="shared" si="410"/>
        <v>0</v>
      </c>
      <c r="W2374" s="14" t="e">
        <f t="shared" si="411"/>
        <v>#N/A</v>
      </c>
      <c r="X2374" s="14" t="e">
        <f t="shared" si="412"/>
        <v>#N/A</v>
      </c>
    </row>
    <row r="2375" spans="1:24">
      <c r="A2375" s="10">
        <f>europe!A2386</f>
        <v>0</v>
      </c>
      <c r="B2375" s="9" t="e">
        <f>VLOOKUP($A2375,europe!$A$1:$B$3014,2,FALSE)</f>
        <v>#N/A</v>
      </c>
      <c r="C2375" s="9">
        <f>VLOOKUP($A2375,man_neu!$A$1:$D$3001,4,FALSE)</f>
        <v>0</v>
      </c>
      <c r="D2375" s="24" t="e">
        <f>VLOOKUP($A2375,cash!$A$1:$B$3001,2,FALSE)</f>
        <v>#N/A</v>
      </c>
      <c r="E2375" s="9" t="e">
        <f>VLOOKUP($A2375,patri!$A$1:$B$3002,2,FALSE)</f>
        <v>#N/A</v>
      </c>
      <c r="G2375" s="9" t="e">
        <f>VLOOKUP($A2375,anteile!$A$4:$D$2615,anteile!B$12,FALSE)</f>
        <v>#N/A</v>
      </c>
      <c r="H2375" s="9" t="e">
        <f>VLOOKUP($A2375,anteile!$A$4:$D$2615,anteile!C$12,FALSE)</f>
        <v>#N/A</v>
      </c>
      <c r="I2375" s="9" t="e">
        <f>VLOOKUP($A2375,anteile!$A$4:$D$2615,anteile!D$12,FALSE)</f>
        <v>#N/A</v>
      </c>
      <c r="K2375" s="24" t="e">
        <f t="shared" si="402"/>
        <v>#N/A</v>
      </c>
      <c r="L2375" s="24" t="e">
        <f t="shared" si="403"/>
        <v>#N/A</v>
      </c>
      <c r="M2375" s="24" t="e">
        <f>VLOOKUP($A2375,cash!$A$1:$B$3001,2,FALSE)</f>
        <v>#N/A</v>
      </c>
      <c r="N2375" s="24" t="e">
        <f t="shared" si="404"/>
        <v>#N/A</v>
      </c>
      <c r="P2375" s="24" t="e">
        <f t="shared" si="405"/>
        <v>#N/A</v>
      </c>
      <c r="Q2375" s="24" t="e">
        <f t="shared" si="406"/>
        <v>#N/A</v>
      </c>
      <c r="S2375" s="14" t="e">
        <f t="shared" si="407"/>
        <v>#N/A</v>
      </c>
      <c r="T2375" s="14" t="e">
        <f t="shared" si="408"/>
        <v>#N/A</v>
      </c>
      <c r="U2375" s="14" t="e">
        <f t="shared" si="409"/>
        <v>#N/A</v>
      </c>
      <c r="V2375" s="14">
        <f t="shared" si="410"/>
        <v>0</v>
      </c>
      <c r="W2375" s="14" t="e">
        <f t="shared" si="411"/>
        <v>#N/A</v>
      </c>
      <c r="X2375" s="14" t="e">
        <f t="shared" si="412"/>
        <v>#N/A</v>
      </c>
    </row>
    <row r="2376" spans="1:24">
      <c r="A2376" s="10">
        <f>europe!A2387</f>
        <v>0</v>
      </c>
      <c r="B2376" s="9" t="e">
        <f>VLOOKUP($A2376,europe!$A$1:$B$3014,2,FALSE)</f>
        <v>#N/A</v>
      </c>
      <c r="C2376" s="9">
        <f>VLOOKUP($A2376,man_neu!$A$1:$D$3001,4,FALSE)</f>
        <v>0</v>
      </c>
      <c r="D2376" s="24" t="e">
        <f>VLOOKUP($A2376,cash!$A$1:$B$3001,2,FALSE)</f>
        <v>#N/A</v>
      </c>
      <c r="E2376" s="9" t="e">
        <f>VLOOKUP($A2376,patri!$A$1:$B$3002,2,FALSE)</f>
        <v>#N/A</v>
      </c>
      <c r="G2376" s="9" t="e">
        <f>VLOOKUP($A2376,anteile!$A$4:$D$2615,anteile!B$12,FALSE)</f>
        <v>#N/A</v>
      </c>
      <c r="H2376" s="9" t="e">
        <f>VLOOKUP($A2376,anteile!$A$4:$D$2615,anteile!C$12,FALSE)</f>
        <v>#N/A</v>
      </c>
      <c r="I2376" s="9" t="e">
        <f>VLOOKUP($A2376,anteile!$A$4:$D$2615,anteile!D$12,FALSE)</f>
        <v>#N/A</v>
      </c>
      <c r="K2376" s="24" t="e">
        <f t="shared" si="402"/>
        <v>#N/A</v>
      </c>
      <c r="L2376" s="24" t="e">
        <f t="shared" si="403"/>
        <v>#N/A</v>
      </c>
      <c r="M2376" s="24" t="e">
        <f>VLOOKUP($A2376,cash!$A$1:$B$3001,2,FALSE)</f>
        <v>#N/A</v>
      </c>
      <c r="N2376" s="24" t="e">
        <f t="shared" si="404"/>
        <v>#N/A</v>
      </c>
      <c r="P2376" s="24" t="e">
        <f t="shared" si="405"/>
        <v>#N/A</v>
      </c>
      <c r="Q2376" s="24" t="e">
        <f t="shared" si="406"/>
        <v>#N/A</v>
      </c>
      <c r="S2376" s="14" t="e">
        <f t="shared" si="407"/>
        <v>#N/A</v>
      </c>
      <c r="T2376" s="14" t="e">
        <f t="shared" si="408"/>
        <v>#N/A</v>
      </c>
      <c r="U2376" s="14" t="e">
        <f t="shared" si="409"/>
        <v>#N/A</v>
      </c>
      <c r="V2376" s="14">
        <f t="shared" si="410"/>
        <v>0</v>
      </c>
      <c r="W2376" s="14" t="e">
        <f t="shared" si="411"/>
        <v>#N/A</v>
      </c>
      <c r="X2376" s="14" t="e">
        <f t="shared" si="412"/>
        <v>#N/A</v>
      </c>
    </row>
    <row r="2377" spans="1:24">
      <c r="A2377" s="10">
        <f>europe!A2388</f>
        <v>0</v>
      </c>
      <c r="B2377" s="9" t="e">
        <f>VLOOKUP($A2377,europe!$A$1:$B$3014,2,FALSE)</f>
        <v>#N/A</v>
      </c>
      <c r="C2377" s="9">
        <f>VLOOKUP($A2377,man_neu!$A$1:$D$3001,4,FALSE)</f>
        <v>0</v>
      </c>
      <c r="D2377" s="24" t="e">
        <f>VLOOKUP($A2377,cash!$A$1:$B$3001,2,FALSE)</f>
        <v>#N/A</v>
      </c>
      <c r="E2377" s="9" t="e">
        <f>VLOOKUP($A2377,patri!$A$1:$B$3002,2,FALSE)</f>
        <v>#N/A</v>
      </c>
      <c r="G2377" s="9" t="e">
        <f>VLOOKUP($A2377,anteile!$A$4:$D$2615,anteile!B$12,FALSE)</f>
        <v>#N/A</v>
      </c>
      <c r="H2377" s="9" t="e">
        <f>VLOOKUP($A2377,anteile!$A$4:$D$2615,anteile!C$12,FALSE)</f>
        <v>#N/A</v>
      </c>
      <c r="I2377" s="9" t="e">
        <f>VLOOKUP($A2377,anteile!$A$4:$D$2615,anteile!D$12,FALSE)</f>
        <v>#N/A</v>
      </c>
      <c r="K2377" s="24" t="e">
        <f t="shared" si="402"/>
        <v>#N/A</v>
      </c>
      <c r="L2377" s="24" t="e">
        <f t="shared" si="403"/>
        <v>#N/A</v>
      </c>
      <c r="M2377" s="24" t="e">
        <f>VLOOKUP($A2377,cash!$A$1:$B$3001,2,FALSE)</f>
        <v>#N/A</v>
      </c>
      <c r="N2377" s="24" t="e">
        <f t="shared" si="404"/>
        <v>#N/A</v>
      </c>
      <c r="P2377" s="24" t="e">
        <f t="shared" si="405"/>
        <v>#N/A</v>
      </c>
      <c r="Q2377" s="24" t="e">
        <f t="shared" si="406"/>
        <v>#N/A</v>
      </c>
      <c r="S2377" s="14" t="e">
        <f t="shared" si="407"/>
        <v>#N/A</v>
      </c>
      <c r="T2377" s="14" t="e">
        <f t="shared" si="408"/>
        <v>#N/A</v>
      </c>
      <c r="U2377" s="14" t="e">
        <f t="shared" si="409"/>
        <v>#N/A</v>
      </c>
      <c r="V2377" s="14">
        <f t="shared" si="410"/>
        <v>0</v>
      </c>
      <c r="W2377" s="14" t="e">
        <f t="shared" si="411"/>
        <v>#N/A</v>
      </c>
      <c r="X2377" s="14" t="e">
        <f t="shared" si="412"/>
        <v>#N/A</v>
      </c>
    </row>
    <row r="2378" spans="1:24">
      <c r="A2378" s="10">
        <f>europe!A2389</f>
        <v>0</v>
      </c>
      <c r="B2378" s="9" t="e">
        <f>VLOOKUP($A2378,europe!$A$1:$B$3014,2,FALSE)</f>
        <v>#N/A</v>
      </c>
      <c r="C2378" s="9">
        <f>VLOOKUP($A2378,man_neu!$A$1:$D$3001,4,FALSE)</f>
        <v>0</v>
      </c>
      <c r="D2378" s="24" t="e">
        <f>VLOOKUP($A2378,cash!$A$1:$B$3001,2,FALSE)</f>
        <v>#N/A</v>
      </c>
      <c r="E2378" s="9" t="e">
        <f>VLOOKUP($A2378,patri!$A$1:$B$3002,2,FALSE)</f>
        <v>#N/A</v>
      </c>
      <c r="G2378" s="9" t="e">
        <f>VLOOKUP($A2378,anteile!$A$4:$D$2615,anteile!B$12,FALSE)</f>
        <v>#N/A</v>
      </c>
      <c r="H2378" s="9" t="e">
        <f>VLOOKUP($A2378,anteile!$A$4:$D$2615,anteile!C$12,FALSE)</f>
        <v>#N/A</v>
      </c>
      <c r="I2378" s="9" t="e">
        <f>VLOOKUP($A2378,anteile!$A$4:$D$2615,anteile!D$12,FALSE)</f>
        <v>#N/A</v>
      </c>
      <c r="K2378" s="24" t="e">
        <f t="shared" si="402"/>
        <v>#N/A</v>
      </c>
      <c r="L2378" s="24" t="e">
        <f t="shared" si="403"/>
        <v>#N/A</v>
      </c>
      <c r="M2378" s="24" t="e">
        <f>VLOOKUP($A2378,cash!$A$1:$B$3001,2,FALSE)</f>
        <v>#N/A</v>
      </c>
      <c r="N2378" s="24" t="e">
        <f t="shared" si="404"/>
        <v>#N/A</v>
      </c>
      <c r="P2378" s="24" t="e">
        <f t="shared" si="405"/>
        <v>#N/A</v>
      </c>
      <c r="Q2378" s="24" t="e">
        <f t="shared" si="406"/>
        <v>#N/A</v>
      </c>
      <c r="S2378" s="14" t="e">
        <f t="shared" si="407"/>
        <v>#N/A</v>
      </c>
      <c r="T2378" s="14" t="e">
        <f t="shared" si="408"/>
        <v>#N/A</v>
      </c>
      <c r="U2378" s="14" t="e">
        <f t="shared" si="409"/>
        <v>#N/A</v>
      </c>
      <c r="V2378" s="14">
        <f t="shared" si="410"/>
        <v>0</v>
      </c>
      <c r="W2378" s="14" t="e">
        <f t="shared" si="411"/>
        <v>#N/A</v>
      </c>
      <c r="X2378" s="14" t="e">
        <f t="shared" si="412"/>
        <v>#N/A</v>
      </c>
    </row>
    <row r="2379" spans="1:24">
      <c r="A2379" s="10">
        <f>europe!A2390</f>
        <v>0</v>
      </c>
      <c r="B2379" s="9" t="e">
        <f>VLOOKUP($A2379,europe!$A$1:$B$3014,2,FALSE)</f>
        <v>#N/A</v>
      </c>
      <c r="C2379" s="9">
        <f>VLOOKUP($A2379,man_neu!$A$1:$D$3001,4,FALSE)</f>
        <v>0</v>
      </c>
      <c r="D2379" s="24" t="e">
        <f>VLOOKUP($A2379,cash!$A$1:$B$3001,2,FALSE)</f>
        <v>#N/A</v>
      </c>
      <c r="E2379" s="9" t="e">
        <f>VLOOKUP($A2379,patri!$A$1:$B$3002,2,FALSE)</f>
        <v>#N/A</v>
      </c>
      <c r="G2379" s="9" t="e">
        <f>VLOOKUP($A2379,anteile!$A$4:$D$2615,anteile!B$12,FALSE)</f>
        <v>#N/A</v>
      </c>
      <c r="H2379" s="9" t="e">
        <f>VLOOKUP($A2379,anteile!$A$4:$D$2615,anteile!C$12,FALSE)</f>
        <v>#N/A</v>
      </c>
      <c r="I2379" s="9" t="e">
        <f>VLOOKUP($A2379,anteile!$A$4:$D$2615,anteile!D$12,FALSE)</f>
        <v>#N/A</v>
      </c>
      <c r="K2379" s="24" t="e">
        <f t="shared" si="402"/>
        <v>#N/A</v>
      </c>
      <c r="L2379" s="24" t="e">
        <f t="shared" si="403"/>
        <v>#N/A</v>
      </c>
      <c r="M2379" s="24" t="e">
        <f>VLOOKUP($A2379,cash!$A$1:$B$3001,2,FALSE)</f>
        <v>#N/A</v>
      </c>
      <c r="N2379" s="24" t="e">
        <f t="shared" si="404"/>
        <v>#N/A</v>
      </c>
      <c r="P2379" s="24" t="e">
        <f t="shared" si="405"/>
        <v>#N/A</v>
      </c>
      <c r="Q2379" s="24" t="e">
        <f t="shared" si="406"/>
        <v>#N/A</v>
      </c>
      <c r="S2379" s="14" t="e">
        <f t="shared" si="407"/>
        <v>#N/A</v>
      </c>
      <c r="T2379" s="14" t="e">
        <f t="shared" si="408"/>
        <v>#N/A</v>
      </c>
      <c r="U2379" s="14" t="e">
        <f t="shared" si="409"/>
        <v>#N/A</v>
      </c>
      <c r="V2379" s="14">
        <f t="shared" si="410"/>
        <v>0</v>
      </c>
      <c r="W2379" s="14" t="e">
        <f t="shared" si="411"/>
        <v>#N/A</v>
      </c>
      <c r="X2379" s="14" t="e">
        <f t="shared" si="412"/>
        <v>#N/A</v>
      </c>
    </row>
    <row r="2380" spans="1:24">
      <c r="A2380" s="10">
        <f>europe!A2391</f>
        <v>0</v>
      </c>
      <c r="B2380" s="9" t="e">
        <f>VLOOKUP($A2380,europe!$A$1:$B$3014,2,FALSE)</f>
        <v>#N/A</v>
      </c>
      <c r="C2380" s="9">
        <f>VLOOKUP($A2380,man_neu!$A$1:$D$3001,4,FALSE)</f>
        <v>0</v>
      </c>
      <c r="D2380" s="24" t="e">
        <f>VLOOKUP($A2380,cash!$A$1:$B$3001,2,FALSE)</f>
        <v>#N/A</v>
      </c>
      <c r="E2380" s="9" t="e">
        <f>VLOOKUP($A2380,patri!$A$1:$B$3002,2,FALSE)</f>
        <v>#N/A</v>
      </c>
      <c r="G2380" s="9" t="e">
        <f>VLOOKUP($A2380,anteile!$A$4:$D$2615,anteile!B$12,FALSE)</f>
        <v>#N/A</v>
      </c>
      <c r="H2380" s="9" t="e">
        <f>VLOOKUP($A2380,anteile!$A$4:$D$2615,anteile!C$12,FALSE)</f>
        <v>#N/A</v>
      </c>
      <c r="I2380" s="9" t="e">
        <f>VLOOKUP($A2380,anteile!$A$4:$D$2615,anteile!D$12,FALSE)</f>
        <v>#N/A</v>
      </c>
      <c r="K2380" s="24" t="e">
        <f t="shared" si="402"/>
        <v>#N/A</v>
      </c>
      <c r="L2380" s="24" t="e">
        <f t="shared" si="403"/>
        <v>#N/A</v>
      </c>
      <c r="M2380" s="24" t="e">
        <f>VLOOKUP($A2380,cash!$A$1:$B$3001,2,FALSE)</f>
        <v>#N/A</v>
      </c>
      <c r="N2380" s="24" t="e">
        <f t="shared" si="404"/>
        <v>#N/A</v>
      </c>
      <c r="P2380" s="24" t="e">
        <f t="shared" si="405"/>
        <v>#N/A</v>
      </c>
      <c r="Q2380" s="24" t="e">
        <f t="shared" si="406"/>
        <v>#N/A</v>
      </c>
      <c r="S2380" s="14" t="e">
        <f t="shared" si="407"/>
        <v>#N/A</v>
      </c>
      <c r="T2380" s="14" t="e">
        <f t="shared" si="408"/>
        <v>#N/A</v>
      </c>
      <c r="U2380" s="14" t="e">
        <f t="shared" si="409"/>
        <v>#N/A</v>
      </c>
      <c r="V2380" s="14">
        <f t="shared" si="410"/>
        <v>0</v>
      </c>
      <c r="W2380" s="14" t="e">
        <f t="shared" si="411"/>
        <v>#N/A</v>
      </c>
      <c r="X2380" s="14" t="e">
        <f t="shared" si="412"/>
        <v>#N/A</v>
      </c>
    </row>
    <row r="2381" spans="1:24">
      <c r="A2381" s="10">
        <f>europe!A2392</f>
        <v>0</v>
      </c>
      <c r="B2381" s="9" t="e">
        <f>VLOOKUP($A2381,europe!$A$1:$B$3014,2,FALSE)</f>
        <v>#N/A</v>
      </c>
      <c r="C2381" s="9">
        <f>VLOOKUP($A2381,man_neu!$A$1:$D$3001,4,FALSE)</f>
        <v>0</v>
      </c>
      <c r="D2381" s="24" t="e">
        <f>VLOOKUP($A2381,cash!$A$1:$B$3001,2,FALSE)</f>
        <v>#N/A</v>
      </c>
      <c r="E2381" s="9" t="e">
        <f>VLOOKUP($A2381,patri!$A$1:$B$3002,2,FALSE)</f>
        <v>#N/A</v>
      </c>
      <c r="G2381" s="9" t="e">
        <f>VLOOKUP($A2381,anteile!$A$4:$D$2615,anteile!B$12,FALSE)</f>
        <v>#N/A</v>
      </c>
      <c r="H2381" s="9" t="e">
        <f>VLOOKUP($A2381,anteile!$A$4:$D$2615,anteile!C$12,FALSE)</f>
        <v>#N/A</v>
      </c>
      <c r="I2381" s="9" t="e">
        <f>VLOOKUP($A2381,anteile!$A$4:$D$2615,anteile!D$12,FALSE)</f>
        <v>#N/A</v>
      </c>
      <c r="K2381" s="24" t="e">
        <f t="shared" si="402"/>
        <v>#N/A</v>
      </c>
      <c r="L2381" s="24" t="e">
        <f t="shared" si="403"/>
        <v>#N/A</v>
      </c>
      <c r="M2381" s="24" t="e">
        <f>VLOOKUP($A2381,cash!$A$1:$B$3001,2,FALSE)</f>
        <v>#N/A</v>
      </c>
      <c r="N2381" s="24" t="e">
        <f t="shared" si="404"/>
        <v>#N/A</v>
      </c>
      <c r="P2381" s="24" t="e">
        <f t="shared" si="405"/>
        <v>#N/A</v>
      </c>
      <c r="Q2381" s="24" t="e">
        <f t="shared" si="406"/>
        <v>#N/A</v>
      </c>
      <c r="S2381" s="14" t="e">
        <f t="shared" si="407"/>
        <v>#N/A</v>
      </c>
      <c r="T2381" s="14" t="e">
        <f t="shared" si="408"/>
        <v>#N/A</v>
      </c>
      <c r="U2381" s="14" t="e">
        <f t="shared" si="409"/>
        <v>#N/A</v>
      </c>
      <c r="V2381" s="14">
        <f t="shared" si="410"/>
        <v>0</v>
      </c>
      <c r="W2381" s="14" t="e">
        <f t="shared" si="411"/>
        <v>#N/A</v>
      </c>
      <c r="X2381" s="14" t="e">
        <f t="shared" si="412"/>
        <v>#N/A</v>
      </c>
    </row>
    <row r="2382" spans="1:24">
      <c r="A2382" s="10">
        <f>europe!A2393</f>
        <v>0</v>
      </c>
      <c r="B2382" s="9" t="e">
        <f>VLOOKUP($A2382,europe!$A$1:$B$3014,2,FALSE)</f>
        <v>#N/A</v>
      </c>
      <c r="C2382" s="9">
        <f>VLOOKUP($A2382,man_neu!$A$1:$D$3001,4,FALSE)</f>
        <v>0</v>
      </c>
      <c r="D2382" s="24" t="e">
        <f>VLOOKUP($A2382,cash!$A$1:$B$3001,2,FALSE)</f>
        <v>#N/A</v>
      </c>
      <c r="E2382" s="9" t="e">
        <f>VLOOKUP($A2382,patri!$A$1:$B$3002,2,FALSE)</f>
        <v>#N/A</v>
      </c>
      <c r="G2382" s="9" t="e">
        <f>VLOOKUP($A2382,anteile!$A$4:$D$2615,anteile!B$12,FALSE)</f>
        <v>#N/A</v>
      </c>
      <c r="H2382" s="9" t="e">
        <f>VLOOKUP($A2382,anteile!$A$4:$D$2615,anteile!C$12,FALSE)</f>
        <v>#N/A</v>
      </c>
      <c r="I2382" s="9" t="e">
        <f>VLOOKUP($A2382,anteile!$A$4:$D$2615,anteile!D$12,FALSE)</f>
        <v>#N/A</v>
      </c>
      <c r="K2382" s="24" t="e">
        <f t="shared" ref="K2382:K2445" si="413">B2382*G2382</f>
        <v>#N/A</v>
      </c>
      <c r="L2382" s="24" t="e">
        <f t="shared" ref="L2382:L2445" si="414">C2382*H2382</f>
        <v>#N/A</v>
      </c>
      <c r="M2382" s="24" t="e">
        <f>VLOOKUP($A2382,cash!$A$1:$B$3001,2,FALSE)</f>
        <v>#N/A</v>
      </c>
      <c r="N2382" s="24" t="e">
        <f t="shared" ref="N2382:N2445" si="415">E2382*I2382</f>
        <v>#N/A</v>
      </c>
      <c r="P2382" s="24" t="e">
        <f t="shared" si="405"/>
        <v>#N/A</v>
      </c>
      <c r="Q2382" s="24" t="e">
        <f t="shared" si="406"/>
        <v>#N/A</v>
      </c>
      <c r="S2382" s="14" t="e">
        <f t="shared" si="407"/>
        <v>#N/A</v>
      </c>
      <c r="T2382" s="14" t="e">
        <f t="shared" si="408"/>
        <v>#N/A</v>
      </c>
      <c r="U2382" s="14" t="e">
        <f t="shared" si="409"/>
        <v>#N/A</v>
      </c>
      <c r="V2382" s="14">
        <f t="shared" si="410"/>
        <v>0</v>
      </c>
      <c r="W2382" s="14" t="e">
        <f t="shared" si="411"/>
        <v>#N/A</v>
      </c>
      <c r="X2382" s="14" t="e">
        <f t="shared" si="412"/>
        <v>#N/A</v>
      </c>
    </row>
    <row r="2383" spans="1:24">
      <c r="A2383" s="10">
        <f>europe!A2394</f>
        <v>0</v>
      </c>
      <c r="B2383" s="9" t="e">
        <f>VLOOKUP($A2383,europe!$A$1:$B$3014,2,FALSE)</f>
        <v>#N/A</v>
      </c>
      <c r="C2383" s="9">
        <f>VLOOKUP($A2383,man_neu!$A$1:$D$3001,4,FALSE)</f>
        <v>0</v>
      </c>
      <c r="D2383" s="24" t="e">
        <f>VLOOKUP($A2383,cash!$A$1:$B$3001,2,FALSE)</f>
        <v>#N/A</v>
      </c>
      <c r="E2383" s="9" t="e">
        <f>VLOOKUP($A2383,patri!$A$1:$B$3002,2,FALSE)</f>
        <v>#N/A</v>
      </c>
      <c r="G2383" s="9" t="e">
        <f>VLOOKUP($A2383,anteile!$A$4:$D$2615,anteile!B$12,FALSE)</f>
        <v>#N/A</v>
      </c>
      <c r="H2383" s="9" t="e">
        <f>VLOOKUP($A2383,anteile!$A$4:$D$2615,anteile!C$12,FALSE)</f>
        <v>#N/A</v>
      </c>
      <c r="I2383" s="9" t="e">
        <f>VLOOKUP($A2383,anteile!$A$4:$D$2615,anteile!D$12,FALSE)</f>
        <v>#N/A</v>
      </c>
      <c r="K2383" s="24" t="e">
        <f t="shared" si="413"/>
        <v>#N/A</v>
      </c>
      <c r="L2383" s="24" t="e">
        <f t="shared" si="414"/>
        <v>#N/A</v>
      </c>
      <c r="M2383" s="24" t="e">
        <f>VLOOKUP($A2383,cash!$A$1:$B$3001,2,FALSE)</f>
        <v>#N/A</v>
      </c>
      <c r="N2383" s="24" t="e">
        <f t="shared" si="415"/>
        <v>#N/A</v>
      </c>
      <c r="P2383" s="24" t="e">
        <f t="shared" ref="P2383:P2446" si="416">SUM(K2383:M2383)</f>
        <v>#N/A</v>
      </c>
      <c r="Q2383" s="24" t="e">
        <f t="shared" ref="Q2383:Q2446" si="417">N2383</f>
        <v>#N/A</v>
      </c>
      <c r="S2383" s="14" t="e">
        <f t="shared" ref="S2383:S2446" si="418">P2383/P$6*100</f>
        <v>#N/A</v>
      </c>
      <c r="T2383" s="14" t="e">
        <f t="shared" ref="T2383:T2446" si="419">Q2383/Q$6*100</f>
        <v>#N/A</v>
      </c>
      <c r="U2383" s="14" t="e">
        <f t="shared" ref="U2383:U2446" si="420">B2383/B$6*100</f>
        <v>#N/A</v>
      </c>
      <c r="V2383" s="14">
        <f t="shared" ref="V2383:V2446" si="421">C2383/C$6*100</f>
        <v>0</v>
      </c>
      <c r="W2383" s="14" t="e">
        <f t="shared" ref="W2383:W2446" si="422">D2383/D$6*100</f>
        <v>#N/A</v>
      </c>
      <c r="X2383" s="14" t="e">
        <f t="shared" ref="X2383:X2446" si="423">E2383/E$6*100</f>
        <v>#N/A</v>
      </c>
    </row>
    <row r="2384" spans="1:24">
      <c r="A2384" s="10">
        <f>europe!A2395</f>
        <v>0</v>
      </c>
      <c r="B2384" s="9" t="e">
        <f>VLOOKUP($A2384,europe!$A$1:$B$3014,2,FALSE)</f>
        <v>#N/A</v>
      </c>
      <c r="C2384" s="9">
        <f>VLOOKUP($A2384,man_neu!$A$1:$D$3001,4,FALSE)</f>
        <v>0</v>
      </c>
      <c r="D2384" s="24" t="e">
        <f>VLOOKUP($A2384,cash!$A$1:$B$3001,2,FALSE)</f>
        <v>#N/A</v>
      </c>
      <c r="E2384" s="9" t="e">
        <f>VLOOKUP($A2384,patri!$A$1:$B$3002,2,FALSE)</f>
        <v>#N/A</v>
      </c>
      <c r="G2384" s="9" t="e">
        <f>VLOOKUP($A2384,anteile!$A$4:$D$2615,anteile!B$12,FALSE)</f>
        <v>#N/A</v>
      </c>
      <c r="H2384" s="9" t="e">
        <f>VLOOKUP($A2384,anteile!$A$4:$D$2615,anteile!C$12,FALSE)</f>
        <v>#N/A</v>
      </c>
      <c r="I2384" s="9" t="e">
        <f>VLOOKUP($A2384,anteile!$A$4:$D$2615,anteile!D$12,FALSE)</f>
        <v>#N/A</v>
      </c>
      <c r="K2384" s="24" t="e">
        <f t="shared" si="413"/>
        <v>#N/A</v>
      </c>
      <c r="L2384" s="24" t="e">
        <f t="shared" si="414"/>
        <v>#N/A</v>
      </c>
      <c r="M2384" s="24" t="e">
        <f>VLOOKUP($A2384,cash!$A$1:$B$3001,2,FALSE)</f>
        <v>#N/A</v>
      </c>
      <c r="N2384" s="24" t="e">
        <f t="shared" si="415"/>
        <v>#N/A</v>
      </c>
      <c r="P2384" s="24" t="e">
        <f t="shared" si="416"/>
        <v>#N/A</v>
      </c>
      <c r="Q2384" s="24" t="e">
        <f t="shared" si="417"/>
        <v>#N/A</v>
      </c>
      <c r="S2384" s="14" t="e">
        <f t="shared" si="418"/>
        <v>#N/A</v>
      </c>
      <c r="T2384" s="14" t="e">
        <f t="shared" si="419"/>
        <v>#N/A</v>
      </c>
      <c r="U2384" s="14" t="e">
        <f t="shared" si="420"/>
        <v>#N/A</v>
      </c>
      <c r="V2384" s="14">
        <f t="shared" si="421"/>
        <v>0</v>
      </c>
      <c r="W2384" s="14" t="e">
        <f t="shared" si="422"/>
        <v>#N/A</v>
      </c>
      <c r="X2384" s="14" t="e">
        <f t="shared" si="423"/>
        <v>#N/A</v>
      </c>
    </row>
    <row r="2385" spans="1:24">
      <c r="A2385" s="10">
        <f>europe!A2396</f>
        <v>0</v>
      </c>
      <c r="B2385" s="9" t="e">
        <f>VLOOKUP($A2385,europe!$A$1:$B$3014,2,FALSE)</f>
        <v>#N/A</v>
      </c>
      <c r="C2385" s="9">
        <f>VLOOKUP($A2385,man_neu!$A$1:$D$3001,4,FALSE)</f>
        <v>0</v>
      </c>
      <c r="D2385" s="24" t="e">
        <f>VLOOKUP($A2385,cash!$A$1:$B$3001,2,FALSE)</f>
        <v>#N/A</v>
      </c>
      <c r="E2385" s="9" t="e">
        <f>VLOOKUP($A2385,patri!$A$1:$B$3002,2,FALSE)</f>
        <v>#N/A</v>
      </c>
      <c r="G2385" s="9" t="e">
        <f>VLOOKUP($A2385,anteile!$A$4:$D$2615,anteile!B$12,FALSE)</f>
        <v>#N/A</v>
      </c>
      <c r="H2385" s="9" t="e">
        <f>VLOOKUP($A2385,anteile!$A$4:$D$2615,anteile!C$12,FALSE)</f>
        <v>#N/A</v>
      </c>
      <c r="I2385" s="9" t="e">
        <f>VLOOKUP($A2385,anteile!$A$4:$D$2615,anteile!D$12,FALSE)</f>
        <v>#N/A</v>
      </c>
      <c r="K2385" s="24" t="e">
        <f t="shared" si="413"/>
        <v>#N/A</v>
      </c>
      <c r="L2385" s="24" t="e">
        <f t="shared" si="414"/>
        <v>#N/A</v>
      </c>
      <c r="M2385" s="24" t="e">
        <f>VLOOKUP($A2385,cash!$A$1:$B$3001,2,FALSE)</f>
        <v>#N/A</v>
      </c>
      <c r="N2385" s="24" t="e">
        <f t="shared" si="415"/>
        <v>#N/A</v>
      </c>
      <c r="P2385" s="24" t="e">
        <f t="shared" si="416"/>
        <v>#N/A</v>
      </c>
      <c r="Q2385" s="24" t="e">
        <f t="shared" si="417"/>
        <v>#N/A</v>
      </c>
      <c r="S2385" s="14" t="e">
        <f t="shared" si="418"/>
        <v>#N/A</v>
      </c>
      <c r="T2385" s="14" t="e">
        <f t="shared" si="419"/>
        <v>#N/A</v>
      </c>
      <c r="U2385" s="14" t="e">
        <f t="shared" si="420"/>
        <v>#N/A</v>
      </c>
      <c r="V2385" s="14">
        <f t="shared" si="421"/>
        <v>0</v>
      </c>
      <c r="W2385" s="14" t="e">
        <f t="shared" si="422"/>
        <v>#N/A</v>
      </c>
      <c r="X2385" s="14" t="e">
        <f t="shared" si="423"/>
        <v>#N/A</v>
      </c>
    </row>
    <row r="2386" spans="1:24">
      <c r="A2386" s="10">
        <f>europe!A2397</f>
        <v>0</v>
      </c>
      <c r="B2386" s="9" t="e">
        <f>VLOOKUP($A2386,europe!$A$1:$B$3014,2,FALSE)</f>
        <v>#N/A</v>
      </c>
      <c r="C2386" s="9">
        <f>VLOOKUP($A2386,man_neu!$A$1:$D$3001,4,FALSE)</f>
        <v>0</v>
      </c>
      <c r="D2386" s="24" t="e">
        <f>VLOOKUP($A2386,cash!$A$1:$B$3001,2,FALSE)</f>
        <v>#N/A</v>
      </c>
      <c r="E2386" s="9" t="e">
        <f>VLOOKUP($A2386,patri!$A$1:$B$3002,2,FALSE)</f>
        <v>#N/A</v>
      </c>
      <c r="G2386" s="9" t="e">
        <f>VLOOKUP($A2386,anteile!$A$4:$D$2615,anteile!B$12,FALSE)</f>
        <v>#N/A</v>
      </c>
      <c r="H2386" s="9" t="e">
        <f>VLOOKUP($A2386,anteile!$A$4:$D$2615,anteile!C$12,FALSE)</f>
        <v>#N/A</v>
      </c>
      <c r="I2386" s="9" t="e">
        <f>VLOOKUP($A2386,anteile!$A$4:$D$2615,anteile!D$12,FALSE)</f>
        <v>#N/A</v>
      </c>
      <c r="K2386" s="24" t="e">
        <f t="shared" si="413"/>
        <v>#N/A</v>
      </c>
      <c r="L2386" s="24" t="e">
        <f t="shared" si="414"/>
        <v>#N/A</v>
      </c>
      <c r="M2386" s="24" t="e">
        <f>VLOOKUP($A2386,cash!$A$1:$B$3001,2,FALSE)</f>
        <v>#N/A</v>
      </c>
      <c r="N2386" s="24" t="e">
        <f t="shared" si="415"/>
        <v>#N/A</v>
      </c>
      <c r="P2386" s="24" t="e">
        <f t="shared" si="416"/>
        <v>#N/A</v>
      </c>
      <c r="Q2386" s="24" t="e">
        <f t="shared" si="417"/>
        <v>#N/A</v>
      </c>
      <c r="S2386" s="14" t="e">
        <f t="shared" si="418"/>
        <v>#N/A</v>
      </c>
      <c r="T2386" s="14" t="e">
        <f t="shared" si="419"/>
        <v>#N/A</v>
      </c>
      <c r="U2386" s="14" t="e">
        <f t="shared" si="420"/>
        <v>#N/A</v>
      </c>
      <c r="V2386" s="14">
        <f t="shared" si="421"/>
        <v>0</v>
      </c>
      <c r="W2386" s="14" t="e">
        <f t="shared" si="422"/>
        <v>#N/A</v>
      </c>
      <c r="X2386" s="14" t="e">
        <f t="shared" si="423"/>
        <v>#N/A</v>
      </c>
    </row>
    <row r="2387" spans="1:24">
      <c r="A2387" s="10">
        <f>europe!A2398</f>
        <v>0</v>
      </c>
      <c r="B2387" s="9" t="e">
        <f>VLOOKUP($A2387,europe!$A$1:$B$3014,2,FALSE)</f>
        <v>#N/A</v>
      </c>
      <c r="C2387" s="9">
        <f>VLOOKUP($A2387,man_neu!$A$1:$D$3001,4,FALSE)</f>
        <v>0</v>
      </c>
      <c r="D2387" s="24" t="e">
        <f>VLOOKUP($A2387,cash!$A$1:$B$3001,2,FALSE)</f>
        <v>#N/A</v>
      </c>
      <c r="E2387" s="9" t="e">
        <f>VLOOKUP($A2387,patri!$A$1:$B$3002,2,FALSE)</f>
        <v>#N/A</v>
      </c>
      <c r="G2387" s="9" t="e">
        <f>VLOOKUP($A2387,anteile!$A$4:$D$2615,anteile!B$12,FALSE)</f>
        <v>#N/A</v>
      </c>
      <c r="H2387" s="9" t="e">
        <f>VLOOKUP($A2387,anteile!$A$4:$D$2615,anteile!C$12,FALSE)</f>
        <v>#N/A</v>
      </c>
      <c r="I2387" s="9" t="e">
        <f>VLOOKUP($A2387,anteile!$A$4:$D$2615,anteile!D$12,FALSE)</f>
        <v>#N/A</v>
      </c>
      <c r="K2387" s="24" t="e">
        <f t="shared" si="413"/>
        <v>#N/A</v>
      </c>
      <c r="L2387" s="24" t="e">
        <f t="shared" si="414"/>
        <v>#N/A</v>
      </c>
      <c r="M2387" s="24" t="e">
        <f>VLOOKUP($A2387,cash!$A$1:$B$3001,2,FALSE)</f>
        <v>#N/A</v>
      </c>
      <c r="N2387" s="24" t="e">
        <f t="shared" si="415"/>
        <v>#N/A</v>
      </c>
      <c r="P2387" s="24" t="e">
        <f t="shared" si="416"/>
        <v>#N/A</v>
      </c>
      <c r="Q2387" s="24" t="e">
        <f t="shared" si="417"/>
        <v>#N/A</v>
      </c>
      <c r="S2387" s="14" t="e">
        <f t="shared" si="418"/>
        <v>#N/A</v>
      </c>
      <c r="T2387" s="14" t="e">
        <f t="shared" si="419"/>
        <v>#N/A</v>
      </c>
      <c r="U2387" s="14" t="e">
        <f t="shared" si="420"/>
        <v>#N/A</v>
      </c>
      <c r="V2387" s="14">
        <f t="shared" si="421"/>
        <v>0</v>
      </c>
      <c r="W2387" s="14" t="e">
        <f t="shared" si="422"/>
        <v>#N/A</v>
      </c>
      <c r="X2387" s="14" t="e">
        <f t="shared" si="423"/>
        <v>#N/A</v>
      </c>
    </row>
    <row r="2388" spans="1:24">
      <c r="A2388" s="10">
        <f>europe!A2399</f>
        <v>0</v>
      </c>
      <c r="B2388" s="9" t="e">
        <f>VLOOKUP($A2388,europe!$A$1:$B$3014,2,FALSE)</f>
        <v>#N/A</v>
      </c>
      <c r="C2388" s="9">
        <f>VLOOKUP($A2388,man_neu!$A$1:$D$3001,4,FALSE)</f>
        <v>0</v>
      </c>
      <c r="D2388" s="24" t="e">
        <f>VLOOKUP($A2388,cash!$A$1:$B$3001,2,FALSE)</f>
        <v>#N/A</v>
      </c>
      <c r="E2388" s="9" t="e">
        <f>VLOOKUP($A2388,patri!$A$1:$B$3002,2,FALSE)</f>
        <v>#N/A</v>
      </c>
      <c r="G2388" s="9" t="e">
        <f>VLOOKUP($A2388,anteile!$A$4:$D$2615,anteile!B$12,FALSE)</f>
        <v>#N/A</v>
      </c>
      <c r="H2388" s="9" t="e">
        <f>VLOOKUP($A2388,anteile!$A$4:$D$2615,anteile!C$12,FALSE)</f>
        <v>#N/A</v>
      </c>
      <c r="I2388" s="9" t="e">
        <f>VLOOKUP($A2388,anteile!$A$4:$D$2615,anteile!D$12,FALSE)</f>
        <v>#N/A</v>
      </c>
      <c r="K2388" s="24" t="e">
        <f t="shared" si="413"/>
        <v>#N/A</v>
      </c>
      <c r="L2388" s="24" t="e">
        <f t="shared" si="414"/>
        <v>#N/A</v>
      </c>
      <c r="M2388" s="24" t="e">
        <f>VLOOKUP($A2388,cash!$A$1:$B$3001,2,FALSE)</f>
        <v>#N/A</v>
      </c>
      <c r="N2388" s="24" t="e">
        <f t="shared" si="415"/>
        <v>#N/A</v>
      </c>
      <c r="P2388" s="24" t="e">
        <f t="shared" si="416"/>
        <v>#N/A</v>
      </c>
      <c r="Q2388" s="24" t="e">
        <f t="shared" si="417"/>
        <v>#N/A</v>
      </c>
      <c r="S2388" s="14" t="e">
        <f t="shared" si="418"/>
        <v>#N/A</v>
      </c>
      <c r="T2388" s="14" t="e">
        <f t="shared" si="419"/>
        <v>#N/A</v>
      </c>
      <c r="U2388" s="14" t="e">
        <f t="shared" si="420"/>
        <v>#N/A</v>
      </c>
      <c r="V2388" s="14">
        <f t="shared" si="421"/>
        <v>0</v>
      </c>
      <c r="W2388" s="14" t="e">
        <f t="shared" si="422"/>
        <v>#N/A</v>
      </c>
      <c r="X2388" s="14" t="e">
        <f t="shared" si="423"/>
        <v>#N/A</v>
      </c>
    </row>
    <row r="2389" spans="1:24">
      <c r="A2389" s="10">
        <f>europe!A2400</f>
        <v>0</v>
      </c>
      <c r="B2389" s="9" t="e">
        <f>VLOOKUP($A2389,europe!$A$1:$B$3014,2,FALSE)</f>
        <v>#N/A</v>
      </c>
      <c r="C2389" s="9">
        <f>VLOOKUP($A2389,man_neu!$A$1:$D$3001,4,FALSE)</f>
        <v>0</v>
      </c>
      <c r="D2389" s="24" t="e">
        <f>VLOOKUP($A2389,cash!$A$1:$B$3001,2,FALSE)</f>
        <v>#N/A</v>
      </c>
      <c r="E2389" s="9" t="e">
        <f>VLOOKUP($A2389,patri!$A$1:$B$3002,2,FALSE)</f>
        <v>#N/A</v>
      </c>
      <c r="G2389" s="9" t="e">
        <f>VLOOKUP($A2389,anteile!$A$4:$D$2615,anteile!B$12,FALSE)</f>
        <v>#N/A</v>
      </c>
      <c r="H2389" s="9" t="e">
        <f>VLOOKUP($A2389,anteile!$A$4:$D$2615,anteile!C$12,FALSE)</f>
        <v>#N/A</v>
      </c>
      <c r="I2389" s="9" t="e">
        <f>VLOOKUP($A2389,anteile!$A$4:$D$2615,anteile!D$12,FALSE)</f>
        <v>#N/A</v>
      </c>
      <c r="K2389" s="24" t="e">
        <f t="shared" si="413"/>
        <v>#N/A</v>
      </c>
      <c r="L2389" s="24" t="e">
        <f t="shared" si="414"/>
        <v>#N/A</v>
      </c>
      <c r="M2389" s="24" t="e">
        <f>VLOOKUP($A2389,cash!$A$1:$B$3001,2,FALSE)</f>
        <v>#N/A</v>
      </c>
      <c r="N2389" s="24" t="e">
        <f t="shared" si="415"/>
        <v>#N/A</v>
      </c>
      <c r="P2389" s="24" t="e">
        <f t="shared" si="416"/>
        <v>#N/A</v>
      </c>
      <c r="Q2389" s="24" t="e">
        <f t="shared" si="417"/>
        <v>#N/A</v>
      </c>
      <c r="S2389" s="14" t="e">
        <f t="shared" si="418"/>
        <v>#N/A</v>
      </c>
      <c r="T2389" s="14" t="e">
        <f t="shared" si="419"/>
        <v>#N/A</v>
      </c>
      <c r="U2389" s="14" t="e">
        <f t="shared" si="420"/>
        <v>#N/A</v>
      </c>
      <c r="V2389" s="14">
        <f t="shared" si="421"/>
        <v>0</v>
      </c>
      <c r="W2389" s="14" t="e">
        <f t="shared" si="422"/>
        <v>#N/A</v>
      </c>
      <c r="X2389" s="14" t="e">
        <f t="shared" si="423"/>
        <v>#N/A</v>
      </c>
    </row>
    <row r="2390" spans="1:24">
      <c r="A2390" s="10">
        <f>europe!A2401</f>
        <v>0</v>
      </c>
      <c r="B2390" s="9" t="e">
        <f>VLOOKUP($A2390,europe!$A$1:$B$3014,2,FALSE)</f>
        <v>#N/A</v>
      </c>
      <c r="C2390" s="9">
        <f>VLOOKUP($A2390,man_neu!$A$1:$D$3001,4,FALSE)</f>
        <v>0</v>
      </c>
      <c r="D2390" s="24" t="e">
        <f>VLOOKUP($A2390,cash!$A$1:$B$3001,2,FALSE)</f>
        <v>#N/A</v>
      </c>
      <c r="E2390" s="9" t="e">
        <f>VLOOKUP($A2390,patri!$A$1:$B$3002,2,FALSE)</f>
        <v>#N/A</v>
      </c>
      <c r="G2390" s="9" t="e">
        <f>VLOOKUP($A2390,anteile!$A$4:$D$2615,anteile!B$12,FALSE)</f>
        <v>#N/A</v>
      </c>
      <c r="H2390" s="9" t="e">
        <f>VLOOKUP($A2390,anteile!$A$4:$D$2615,anteile!C$12,FALSE)</f>
        <v>#N/A</v>
      </c>
      <c r="I2390" s="9" t="e">
        <f>VLOOKUP($A2390,anteile!$A$4:$D$2615,anteile!D$12,FALSE)</f>
        <v>#N/A</v>
      </c>
      <c r="K2390" s="24" t="e">
        <f t="shared" si="413"/>
        <v>#N/A</v>
      </c>
      <c r="L2390" s="24" t="e">
        <f t="shared" si="414"/>
        <v>#N/A</v>
      </c>
      <c r="M2390" s="24" t="e">
        <f>VLOOKUP($A2390,cash!$A$1:$B$3001,2,FALSE)</f>
        <v>#N/A</v>
      </c>
      <c r="N2390" s="24" t="e">
        <f t="shared" si="415"/>
        <v>#N/A</v>
      </c>
      <c r="P2390" s="24" t="e">
        <f t="shared" si="416"/>
        <v>#N/A</v>
      </c>
      <c r="Q2390" s="24" t="e">
        <f t="shared" si="417"/>
        <v>#N/A</v>
      </c>
      <c r="S2390" s="14" t="e">
        <f t="shared" si="418"/>
        <v>#N/A</v>
      </c>
      <c r="T2390" s="14" t="e">
        <f t="shared" si="419"/>
        <v>#N/A</v>
      </c>
      <c r="U2390" s="14" t="e">
        <f t="shared" si="420"/>
        <v>#N/A</v>
      </c>
      <c r="V2390" s="14">
        <f t="shared" si="421"/>
        <v>0</v>
      </c>
      <c r="W2390" s="14" t="e">
        <f t="shared" si="422"/>
        <v>#N/A</v>
      </c>
      <c r="X2390" s="14" t="e">
        <f t="shared" si="423"/>
        <v>#N/A</v>
      </c>
    </row>
    <row r="2391" spans="1:24">
      <c r="A2391" s="10">
        <f>europe!A2402</f>
        <v>0</v>
      </c>
      <c r="B2391" s="9" t="e">
        <f>VLOOKUP($A2391,europe!$A$1:$B$3014,2,FALSE)</f>
        <v>#N/A</v>
      </c>
      <c r="C2391" s="9">
        <f>VLOOKUP($A2391,man_neu!$A$1:$D$3001,4,FALSE)</f>
        <v>0</v>
      </c>
      <c r="D2391" s="24" t="e">
        <f>VLOOKUP($A2391,cash!$A$1:$B$3001,2,FALSE)</f>
        <v>#N/A</v>
      </c>
      <c r="E2391" s="9" t="e">
        <f>VLOOKUP($A2391,patri!$A$1:$B$3002,2,FALSE)</f>
        <v>#N/A</v>
      </c>
      <c r="G2391" s="9" t="e">
        <f>VLOOKUP($A2391,anteile!$A$4:$D$2615,anteile!B$12,FALSE)</f>
        <v>#N/A</v>
      </c>
      <c r="H2391" s="9" t="e">
        <f>VLOOKUP($A2391,anteile!$A$4:$D$2615,anteile!C$12,FALSE)</f>
        <v>#N/A</v>
      </c>
      <c r="I2391" s="9" t="e">
        <f>VLOOKUP($A2391,anteile!$A$4:$D$2615,anteile!D$12,FALSE)</f>
        <v>#N/A</v>
      </c>
      <c r="K2391" s="24" t="e">
        <f t="shared" si="413"/>
        <v>#N/A</v>
      </c>
      <c r="L2391" s="24" t="e">
        <f t="shared" si="414"/>
        <v>#N/A</v>
      </c>
      <c r="M2391" s="24" t="e">
        <f>VLOOKUP($A2391,cash!$A$1:$B$3001,2,FALSE)</f>
        <v>#N/A</v>
      </c>
      <c r="N2391" s="24" t="e">
        <f t="shared" si="415"/>
        <v>#N/A</v>
      </c>
      <c r="P2391" s="24" t="e">
        <f t="shared" si="416"/>
        <v>#N/A</v>
      </c>
      <c r="Q2391" s="24" t="e">
        <f t="shared" si="417"/>
        <v>#N/A</v>
      </c>
      <c r="S2391" s="14" t="e">
        <f t="shared" si="418"/>
        <v>#N/A</v>
      </c>
      <c r="T2391" s="14" t="e">
        <f t="shared" si="419"/>
        <v>#N/A</v>
      </c>
      <c r="U2391" s="14" t="e">
        <f t="shared" si="420"/>
        <v>#N/A</v>
      </c>
      <c r="V2391" s="14">
        <f t="shared" si="421"/>
        <v>0</v>
      </c>
      <c r="W2391" s="14" t="e">
        <f t="shared" si="422"/>
        <v>#N/A</v>
      </c>
      <c r="X2391" s="14" t="e">
        <f t="shared" si="423"/>
        <v>#N/A</v>
      </c>
    </row>
    <row r="2392" spans="1:24">
      <c r="A2392" s="10">
        <f>europe!A2403</f>
        <v>0</v>
      </c>
      <c r="B2392" s="9" t="e">
        <f>VLOOKUP($A2392,europe!$A$1:$B$3014,2,FALSE)</f>
        <v>#N/A</v>
      </c>
      <c r="C2392" s="9">
        <f>VLOOKUP($A2392,man_neu!$A$1:$D$3001,4,FALSE)</f>
        <v>0</v>
      </c>
      <c r="D2392" s="24" t="e">
        <f>VLOOKUP($A2392,cash!$A$1:$B$3001,2,FALSE)</f>
        <v>#N/A</v>
      </c>
      <c r="E2392" s="9" t="e">
        <f>VLOOKUP($A2392,patri!$A$1:$B$3002,2,FALSE)</f>
        <v>#N/A</v>
      </c>
      <c r="G2392" s="9" t="e">
        <f>VLOOKUP($A2392,anteile!$A$4:$D$2615,anteile!B$12,FALSE)</f>
        <v>#N/A</v>
      </c>
      <c r="H2392" s="9" t="e">
        <f>VLOOKUP($A2392,anteile!$A$4:$D$2615,anteile!C$12,FALSE)</f>
        <v>#N/A</v>
      </c>
      <c r="I2392" s="9" t="e">
        <f>VLOOKUP($A2392,anteile!$A$4:$D$2615,anteile!D$12,FALSE)</f>
        <v>#N/A</v>
      </c>
      <c r="K2392" s="24" t="e">
        <f t="shared" si="413"/>
        <v>#N/A</v>
      </c>
      <c r="L2392" s="24" t="e">
        <f t="shared" si="414"/>
        <v>#N/A</v>
      </c>
      <c r="M2392" s="24" t="e">
        <f>VLOOKUP($A2392,cash!$A$1:$B$3001,2,FALSE)</f>
        <v>#N/A</v>
      </c>
      <c r="N2392" s="24" t="e">
        <f t="shared" si="415"/>
        <v>#N/A</v>
      </c>
      <c r="P2392" s="24" t="e">
        <f t="shared" si="416"/>
        <v>#N/A</v>
      </c>
      <c r="Q2392" s="24" t="e">
        <f t="shared" si="417"/>
        <v>#N/A</v>
      </c>
      <c r="S2392" s="14" t="e">
        <f t="shared" si="418"/>
        <v>#N/A</v>
      </c>
      <c r="T2392" s="14" t="e">
        <f t="shared" si="419"/>
        <v>#N/A</v>
      </c>
      <c r="U2392" s="14" t="e">
        <f t="shared" si="420"/>
        <v>#N/A</v>
      </c>
      <c r="V2392" s="14">
        <f t="shared" si="421"/>
        <v>0</v>
      </c>
      <c r="W2392" s="14" t="e">
        <f t="shared" si="422"/>
        <v>#N/A</v>
      </c>
      <c r="X2392" s="14" t="e">
        <f t="shared" si="423"/>
        <v>#N/A</v>
      </c>
    </row>
    <row r="2393" spans="1:24">
      <c r="A2393" s="10">
        <f>europe!A2404</f>
        <v>0</v>
      </c>
      <c r="B2393" s="9" t="e">
        <f>VLOOKUP($A2393,europe!$A$1:$B$3014,2,FALSE)</f>
        <v>#N/A</v>
      </c>
      <c r="C2393" s="9">
        <f>VLOOKUP($A2393,man_neu!$A$1:$D$3001,4,FALSE)</f>
        <v>0</v>
      </c>
      <c r="D2393" s="24" t="e">
        <f>VLOOKUP($A2393,cash!$A$1:$B$3001,2,FALSE)</f>
        <v>#N/A</v>
      </c>
      <c r="E2393" s="9" t="e">
        <f>VLOOKUP($A2393,patri!$A$1:$B$3002,2,FALSE)</f>
        <v>#N/A</v>
      </c>
      <c r="G2393" s="9" t="e">
        <f>VLOOKUP($A2393,anteile!$A$4:$D$2615,anteile!B$12,FALSE)</f>
        <v>#N/A</v>
      </c>
      <c r="H2393" s="9" t="e">
        <f>VLOOKUP($A2393,anteile!$A$4:$D$2615,anteile!C$12,FALSE)</f>
        <v>#N/A</v>
      </c>
      <c r="I2393" s="9" t="e">
        <f>VLOOKUP($A2393,anteile!$A$4:$D$2615,anteile!D$12,FALSE)</f>
        <v>#N/A</v>
      </c>
      <c r="K2393" s="24" t="e">
        <f t="shared" si="413"/>
        <v>#N/A</v>
      </c>
      <c r="L2393" s="24" t="e">
        <f t="shared" si="414"/>
        <v>#N/A</v>
      </c>
      <c r="M2393" s="24" t="e">
        <f>VLOOKUP($A2393,cash!$A$1:$B$3001,2,FALSE)</f>
        <v>#N/A</v>
      </c>
      <c r="N2393" s="24" t="e">
        <f t="shared" si="415"/>
        <v>#N/A</v>
      </c>
      <c r="P2393" s="24" t="e">
        <f t="shared" si="416"/>
        <v>#N/A</v>
      </c>
      <c r="Q2393" s="24" t="e">
        <f t="shared" si="417"/>
        <v>#N/A</v>
      </c>
      <c r="S2393" s="14" t="e">
        <f t="shared" si="418"/>
        <v>#N/A</v>
      </c>
      <c r="T2393" s="14" t="e">
        <f t="shared" si="419"/>
        <v>#N/A</v>
      </c>
      <c r="U2393" s="14" t="e">
        <f t="shared" si="420"/>
        <v>#N/A</v>
      </c>
      <c r="V2393" s="14">
        <f t="shared" si="421"/>
        <v>0</v>
      </c>
      <c r="W2393" s="14" t="e">
        <f t="shared" si="422"/>
        <v>#N/A</v>
      </c>
      <c r="X2393" s="14" t="e">
        <f t="shared" si="423"/>
        <v>#N/A</v>
      </c>
    </row>
    <row r="2394" spans="1:24">
      <c r="A2394" s="10">
        <f>europe!A2405</f>
        <v>0</v>
      </c>
      <c r="B2394" s="9" t="e">
        <f>VLOOKUP($A2394,europe!$A$1:$B$3014,2,FALSE)</f>
        <v>#N/A</v>
      </c>
      <c r="C2394" s="9">
        <f>VLOOKUP($A2394,man_neu!$A$1:$D$3001,4,FALSE)</f>
        <v>0</v>
      </c>
      <c r="D2394" s="24" t="e">
        <f>VLOOKUP($A2394,cash!$A$1:$B$3001,2,FALSE)</f>
        <v>#N/A</v>
      </c>
      <c r="E2394" s="9" t="e">
        <f>VLOOKUP($A2394,patri!$A$1:$B$3002,2,FALSE)</f>
        <v>#N/A</v>
      </c>
      <c r="G2394" s="9" t="e">
        <f>VLOOKUP($A2394,anteile!$A$4:$D$2615,anteile!B$12,FALSE)</f>
        <v>#N/A</v>
      </c>
      <c r="H2394" s="9" t="e">
        <f>VLOOKUP($A2394,anteile!$A$4:$D$2615,anteile!C$12,FALSE)</f>
        <v>#N/A</v>
      </c>
      <c r="I2394" s="9" t="e">
        <f>VLOOKUP($A2394,anteile!$A$4:$D$2615,anteile!D$12,FALSE)</f>
        <v>#N/A</v>
      </c>
      <c r="K2394" s="24" t="e">
        <f t="shared" si="413"/>
        <v>#N/A</v>
      </c>
      <c r="L2394" s="24" t="e">
        <f t="shared" si="414"/>
        <v>#N/A</v>
      </c>
      <c r="M2394" s="24" t="e">
        <f>VLOOKUP($A2394,cash!$A$1:$B$3001,2,FALSE)</f>
        <v>#N/A</v>
      </c>
      <c r="N2394" s="24" t="e">
        <f t="shared" si="415"/>
        <v>#N/A</v>
      </c>
      <c r="P2394" s="24" t="e">
        <f t="shared" si="416"/>
        <v>#N/A</v>
      </c>
      <c r="Q2394" s="24" t="e">
        <f t="shared" si="417"/>
        <v>#N/A</v>
      </c>
      <c r="S2394" s="14" t="e">
        <f t="shared" si="418"/>
        <v>#N/A</v>
      </c>
      <c r="T2394" s="14" t="e">
        <f t="shared" si="419"/>
        <v>#N/A</v>
      </c>
      <c r="U2394" s="14" t="e">
        <f t="shared" si="420"/>
        <v>#N/A</v>
      </c>
      <c r="V2394" s="14">
        <f t="shared" si="421"/>
        <v>0</v>
      </c>
      <c r="W2394" s="14" t="e">
        <f t="shared" si="422"/>
        <v>#N/A</v>
      </c>
      <c r="X2394" s="14" t="e">
        <f t="shared" si="423"/>
        <v>#N/A</v>
      </c>
    </row>
    <row r="2395" spans="1:24">
      <c r="A2395" s="10">
        <f>europe!A2406</f>
        <v>0</v>
      </c>
      <c r="B2395" s="9" t="e">
        <f>VLOOKUP($A2395,europe!$A$1:$B$3014,2,FALSE)</f>
        <v>#N/A</v>
      </c>
      <c r="C2395" s="9">
        <f>VLOOKUP($A2395,man_neu!$A$1:$D$3001,4,FALSE)</f>
        <v>0</v>
      </c>
      <c r="D2395" s="24" t="e">
        <f>VLOOKUP($A2395,cash!$A$1:$B$3001,2,FALSE)</f>
        <v>#N/A</v>
      </c>
      <c r="E2395" s="9" t="e">
        <f>VLOOKUP($A2395,patri!$A$1:$B$3002,2,FALSE)</f>
        <v>#N/A</v>
      </c>
      <c r="G2395" s="9" t="e">
        <f>VLOOKUP($A2395,anteile!$A$4:$D$2615,anteile!B$12,FALSE)</f>
        <v>#N/A</v>
      </c>
      <c r="H2395" s="9" t="e">
        <f>VLOOKUP($A2395,anteile!$A$4:$D$2615,anteile!C$12,FALSE)</f>
        <v>#N/A</v>
      </c>
      <c r="I2395" s="9" t="e">
        <f>VLOOKUP($A2395,anteile!$A$4:$D$2615,anteile!D$12,FALSE)</f>
        <v>#N/A</v>
      </c>
      <c r="K2395" s="24" t="e">
        <f t="shared" si="413"/>
        <v>#N/A</v>
      </c>
      <c r="L2395" s="24" t="e">
        <f t="shared" si="414"/>
        <v>#N/A</v>
      </c>
      <c r="M2395" s="24" t="e">
        <f>VLOOKUP($A2395,cash!$A$1:$B$3001,2,FALSE)</f>
        <v>#N/A</v>
      </c>
      <c r="N2395" s="24" t="e">
        <f t="shared" si="415"/>
        <v>#N/A</v>
      </c>
      <c r="P2395" s="24" t="e">
        <f t="shared" si="416"/>
        <v>#N/A</v>
      </c>
      <c r="Q2395" s="24" t="e">
        <f t="shared" si="417"/>
        <v>#N/A</v>
      </c>
      <c r="S2395" s="14" t="e">
        <f t="shared" si="418"/>
        <v>#N/A</v>
      </c>
      <c r="T2395" s="14" t="e">
        <f t="shared" si="419"/>
        <v>#N/A</v>
      </c>
      <c r="U2395" s="14" t="e">
        <f t="shared" si="420"/>
        <v>#N/A</v>
      </c>
      <c r="V2395" s="14">
        <f t="shared" si="421"/>
        <v>0</v>
      </c>
      <c r="W2395" s="14" t="e">
        <f t="shared" si="422"/>
        <v>#N/A</v>
      </c>
      <c r="X2395" s="14" t="e">
        <f t="shared" si="423"/>
        <v>#N/A</v>
      </c>
    </row>
    <row r="2396" spans="1:24">
      <c r="A2396" s="10">
        <f>europe!A2407</f>
        <v>0</v>
      </c>
      <c r="B2396" s="9" t="e">
        <f>VLOOKUP($A2396,europe!$A$1:$B$3014,2,FALSE)</f>
        <v>#N/A</v>
      </c>
      <c r="C2396" s="9">
        <f>VLOOKUP($A2396,man_neu!$A$1:$D$3001,4,FALSE)</f>
        <v>0</v>
      </c>
      <c r="D2396" s="24" t="e">
        <f>VLOOKUP($A2396,cash!$A$1:$B$3001,2,FALSE)</f>
        <v>#N/A</v>
      </c>
      <c r="E2396" s="9" t="e">
        <f>VLOOKUP($A2396,patri!$A$1:$B$3002,2,FALSE)</f>
        <v>#N/A</v>
      </c>
      <c r="G2396" s="9" t="e">
        <f>VLOOKUP($A2396,anteile!$A$4:$D$2615,anteile!B$12,FALSE)</f>
        <v>#N/A</v>
      </c>
      <c r="H2396" s="9" t="e">
        <f>VLOOKUP($A2396,anteile!$A$4:$D$2615,anteile!C$12,FALSE)</f>
        <v>#N/A</v>
      </c>
      <c r="I2396" s="9" t="e">
        <f>VLOOKUP($A2396,anteile!$A$4:$D$2615,anteile!D$12,FALSE)</f>
        <v>#N/A</v>
      </c>
      <c r="K2396" s="24" t="e">
        <f t="shared" si="413"/>
        <v>#N/A</v>
      </c>
      <c r="L2396" s="24" t="e">
        <f t="shared" si="414"/>
        <v>#N/A</v>
      </c>
      <c r="M2396" s="24" t="e">
        <f>VLOOKUP($A2396,cash!$A$1:$B$3001,2,FALSE)</f>
        <v>#N/A</v>
      </c>
      <c r="N2396" s="24" t="e">
        <f t="shared" si="415"/>
        <v>#N/A</v>
      </c>
      <c r="P2396" s="24" t="e">
        <f t="shared" si="416"/>
        <v>#N/A</v>
      </c>
      <c r="Q2396" s="24" t="e">
        <f t="shared" si="417"/>
        <v>#N/A</v>
      </c>
      <c r="S2396" s="14" t="e">
        <f t="shared" si="418"/>
        <v>#N/A</v>
      </c>
      <c r="T2396" s="14" t="e">
        <f t="shared" si="419"/>
        <v>#N/A</v>
      </c>
      <c r="U2396" s="14" t="e">
        <f t="shared" si="420"/>
        <v>#N/A</v>
      </c>
      <c r="V2396" s="14">
        <f t="shared" si="421"/>
        <v>0</v>
      </c>
      <c r="W2396" s="14" t="e">
        <f t="shared" si="422"/>
        <v>#N/A</v>
      </c>
      <c r="X2396" s="14" t="e">
        <f t="shared" si="423"/>
        <v>#N/A</v>
      </c>
    </row>
    <row r="2397" spans="1:24">
      <c r="A2397" s="10">
        <f>europe!A2408</f>
        <v>0</v>
      </c>
      <c r="B2397" s="9" t="e">
        <f>VLOOKUP($A2397,europe!$A$1:$B$3014,2,FALSE)</f>
        <v>#N/A</v>
      </c>
      <c r="C2397" s="9">
        <f>VLOOKUP($A2397,man_neu!$A$1:$D$3001,4,FALSE)</f>
        <v>0</v>
      </c>
      <c r="D2397" s="24" t="e">
        <f>VLOOKUP($A2397,cash!$A$1:$B$3001,2,FALSE)</f>
        <v>#N/A</v>
      </c>
      <c r="E2397" s="9" t="e">
        <f>VLOOKUP($A2397,patri!$A$1:$B$3002,2,FALSE)</f>
        <v>#N/A</v>
      </c>
      <c r="G2397" s="9" t="e">
        <f>VLOOKUP($A2397,anteile!$A$4:$D$2615,anteile!B$12,FALSE)</f>
        <v>#N/A</v>
      </c>
      <c r="H2397" s="9" t="e">
        <f>VLOOKUP($A2397,anteile!$A$4:$D$2615,anteile!C$12,FALSE)</f>
        <v>#N/A</v>
      </c>
      <c r="I2397" s="9" t="e">
        <f>VLOOKUP($A2397,anteile!$A$4:$D$2615,anteile!D$12,FALSE)</f>
        <v>#N/A</v>
      </c>
      <c r="K2397" s="24" t="e">
        <f t="shared" si="413"/>
        <v>#N/A</v>
      </c>
      <c r="L2397" s="24" t="e">
        <f t="shared" si="414"/>
        <v>#N/A</v>
      </c>
      <c r="M2397" s="24" t="e">
        <f>VLOOKUP($A2397,cash!$A$1:$B$3001,2,FALSE)</f>
        <v>#N/A</v>
      </c>
      <c r="N2397" s="24" t="e">
        <f t="shared" si="415"/>
        <v>#N/A</v>
      </c>
      <c r="P2397" s="24" t="e">
        <f t="shared" si="416"/>
        <v>#N/A</v>
      </c>
      <c r="Q2397" s="24" t="e">
        <f t="shared" si="417"/>
        <v>#N/A</v>
      </c>
      <c r="S2397" s="14" t="e">
        <f t="shared" si="418"/>
        <v>#N/A</v>
      </c>
      <c r="T2397" s="14" t="e">
        <f t="shared" si="419"/>
        <v>#N/A</v>
      </c>
      <c r="U2397" s="14" t="e">
        <f t="shared" si="420"/>
        <v>#N/A</v>
      </c>
      <c r="V2397" s="14">
        <f t="shared" si="421"/>
        <v>0</v>
      </c>
      <c r="W2397" s="14" t="e">
        <f t="shared" si="422"/>
        <v>#N/A</v>
      </c>
      <c r="X2397" s="14" t="e">
        <f t="shared" si="423"/>
        <v>#N/A</v>
      </c>
    </row>
    <row r="2398" spans="1:24">
      <c r="A2398" s="10">
        <f>europe!A2409</f>
        <v>0</v>
      </c>
      <c r="B2398" s="9" t="e">
        <f>VLOOKUP($A2398,europe!$A$1:$B$3014,2,FALSE)</f>
        <v>#N/A</v>
      </c>
      <c r="C2398" s="9">
        <f>VLOOKUP($A2398,man_neu!$A$1:$D$3001,4,FALSE)</f>
        <v>0</v>
      </c>
      <c r="D2398" s="24" t="e">
        <f>VLOOKUP($A2398,cash!$A$1:$B$3001,2,FALSE)</f>
        <v>#N/A</v>
      </c>
      <c r="E2398" s="9" t="e">
        <f>VLOOKUP($A2398,patri!$A$1:$B$3002,2,FALSE)</f>
        <v>#N/A</v>
      </c>
      <c r="G2398" s="9" t="e">
        <f>VLOOKUP($A2398,anteile!$A$4:$D$2615,anteile!B$12,FALSE)</f>
        <v>#N/A</v>
      </c>
      <c r="H2398" s="9" t="e">
        <f>VLOOKUP($A2398,anteile!$A$4:$D$2615,anteile!C$12,FALSE)</f>
        <v>#N/A</v>
      </c>
      <c r="I2398" s="9" t="e">
        <f>VLOOKUP($A2398,anteile!$A$4:$D$2615,anteile!D$12,FALSE)</f>
        <v>#N/A</v>
      </c>
      <c r="K2398" s="24" t="e">
        <f t="shared" si="413"/>
        <v>#N/A</v>
      </c>
      <c r="L2398" s="24" t="e">
        <f t="shared" si="414"/>
        <v>#N/A</v>
      </c>
      <c r="M2398" s="24" t="e">
        <f>VLOOKUP($A2398,cash!$A$1:$B$3001,2,FALSE)</f>
        <v>#N/A</v>
      </c>
      <c r="N2398" s="24" t="e">
        <f t="shared" si="415"/>
        <v>#N/A</v>
      </c>
      <c r="P2398" s="24" t="e">
        <f t="shared" si="416"/>
        <v>#N/A</v>
      </c>
      <c r="Q2398" s="24" t="e">
        <f t="shared" si="417"/>
        <v>#N/A</v>
      </c>
      <c r="S2398" s="14" t="e">
        <f t="shared" si="418"/>
        <v>#N/A</v>
      </c>
      <c r="T2398" s="14" t="e">
        <f t="shared" si="419"/>
        <v>#N/A</v>
      </c>
      <c r="U2398" s="14" t="e">
        <f t="shared" si="420"/>
        <v>#N/A</v>
      </c>
      <c r="V2398" s="14">
        <f t="shared" si="421"/>
        <v>0</v>
      </c>
      <c r="W2398" s="14" t="e">
        <f t="shared" si="422"/>
        <v>#N/A</v>
      </c>
      <c r="X2398" s="14" t="e">
        <f t="shared" si="423"/>
        <v>#N/A</v>
      </c>
    </row>
    <row r="2399" spans="1:24">
      <c r="A2399" s="10">
        <f>europe!A2410</f>
        <v>0</v>
      </c>
      <c r="B2399" s="9" t="e">
        <f>VLOOKUP($A2399,europe!$A$1:$B$3014,2,FALSE)</f>
        <v>#N/A</v>
      </c>
      <c r="C2399" s="9">
        <f>VLOOKUP($A2399,man_neu!$A$1:$D$3001,4,FALSE)</f>
        <v>0</v>
      </c>
      <c r="D2399" s="24" t="e">
        <f>VLOOKUP($A2399,cash!$A$1:$B$3001,2,FALSE)</f>
        <v>#N/A</v>
      </c>
      <c r="E2399" s="9" t="e">
        <f>VLOOKUP($A2399,patri!$A$1:$B$3002,2,FALSE)</f>
        <v>#N/A</v>
      </c>
      <c r="G2399" s="9" t="e">
        <f>VLOOKUP($A2399,anteile!$A$4:$D$2615,anteile!B$12,FALSE)</f>
        <v>#N/A</v>
      </c>
      <c r="H2399" s="9" t="e">
        <f>VLOOKUP($A2399,anteile!$A$4:$D$2615,anteile!C$12,FALSE)</f>
        <v>#N/A</v>
      </c>
      <c r="I2399" s="9" t="e">
        <f>VLOOKUP($A2399,anteile!$A$4:$D$2615,anteile!D$12,FALSE)</f>
        <v>#N/A</v>
      </c>
      <c r="K2399" s="24" t="e">
        <f t="shared" si="413"/>
        <v>#N/A</v>
      </c>
      <c r="L2399" s="24" t="e">
        <f t="shared" si="414"/>
        <v>#N/A</v>
      </c>
      <c r="M2399" s="24" t="e">
        <f>VLOOKUP($A2399,cash!$A$1:$B$3001,2,FALSE)</f>
        <v>#N/A</v>
      </c>
      <c r="N2399" s="24" t="e">
        <f t="shared" si="415"/>
        <v>#N/A</v>
      </c>
      <c r="P2399" s="24" t="e">
        <f t="shared" si="416"/>
        <v>#N/A</v>
      </c>
      <c r="Q2399" s="24" t="e">
        <f t="shared" si="417"/>
        <v>#N/A</v>
      </c>
      <c r="S2399" s="14" t="e">
        <f t="shared" si="418"/>
        <v>#N/A</v>
      </c>
      <c r="T2399" s="14" t="e">
        <f t="shared" si="419"/>
        <v>#N/A</v>
      </c>
      <c r="U2399" s="14" t="e">
        <f t="shared" si="420"/>
        <v>#N/A</v>
      </c>
      <c r="V2399" s="14">
        <f t="shared" si="421"/>
        <v>0</v>
      </c>
      <c r="W2399" s="14" t="e">
        <f t="shared" si="422"/>
        <v>#N/A</v>
      </c>
      <c r="X2399" s="14" t="e">
        <f t="shared" si="423"/>
        <v>#N/A</v>
      </c>
    </row>
    <row r="2400" spans="1:24">
      <c r="A2400" s="10">
        <f>europe!A2411</f>
        <v>0</v>
      </c>
      <c r="B2400" s="9" t="e">
        <f>VLOOKUP($A2400,europe!$A$1:$B$3014,2,FALSE)</f>
        <v>#N/A</v>
      </c>
      <c r="C2400" s="9">
        <f>VLOOKUP($A2400,man_neu!$A$1:$D$3001,4,FALSE)</f>
        <v>0</v>
      </c>
      <c r="D2400" s="24" t="e">
        <f>VLOOKUP($A2400,cash!$A$1:$B$3001,2,FALSE)</f>
        <v>#N/A</v>
      </c>
      <c r="E2400" s="9" t="e">
        <f>VLOOKUP($A2400,patri!$A$1:$B$3002,2,FALSE)</f>
        <v>#N/A</v>
      </c>
      <c r="G2400" s="9" t="e">
        <f>VLOOKUP($A2400,anteile!$A$4:$D$2615,anteile!B$12,FALSE)</f>
        <v>#N/A</v>
      </c>
      <c r="H2400" s="9" t="e">
        <f>VLOOKUP($A2400,anteile!$A$4:$D$2615,anteile!C$12,FALSE)</f>
        <v>#N/A</v>
      </c>
      <c r="I2400" s="9" t="e">
        <f>VLOOKUP($A2400,anteile!$A$4:$D$2615,anteile!D$12,FALSE)</f>
        <v>#N/A</v>
      </c>
      <c r="K2400" s="24" t="e">
        <f t="shared" si="413"/>
        <v>#N/A</v>
      </c>
      <c r="L2400" s="24" t="e">
        <f t="shared" si="414"/>
        <v>#N/A</v>
      </c>
      <c r="M2400" s="24" t="e">
        <f>VLOOKUP($A2400,cash!$A$1:$B$3001,2,FALSE)</f>
        <v>#N/A</v>
      </c>
      <c r="N2400" s="24" t="e">
        <f t="shared" si="415"/>
        <v>#N/A</v>
      </c>
      <c r="P2400" s="24" t="e">
        <f t="shared" si="416"/>
        <v>#N/A</v>
      </c>
      <c r="Q2400" s="24" t="e">
        <f t="shared" si="417"/>
        <v>#N/A</v>
      </c>
      <c r="S2400" s="14" t="e">
        <f t="shared" si="418"/>
        <v>#N/A</v>
      </c>
      <c r="T2400" s="14" t="e">
        <f t="shared" si="419"/>
        <v>#N/A</v>
      </c>
      <c r="U2400" s="14" t="e">
        <f t="shared" si="420"/>
        <v>#N/A</v>
      </c>
      <c r="V2400" s="14">
        <f t="shared" si="421"/>
        <v>0</v>
      </c>
      <c r="W2400" s="14" t="e">
        <f t="shared" si="422"/>
        <v>#N/A</v>
      </c>
      <c r="X2400" s="14" t="e">
        <f t="shared" si="423"/>
        <v>#N/A</v>
      </c>
    </row>
    <row r="2401" spans="1:24">
      <c r="A2401" s="10">
        <f>europe!A2412</f>
        <v>0</v>
      </c>
      <c r="B2401" s="9" t="e">
        <f>VLOOKUP($A2401,europe!$A$1:$B$3014,2,FALSE)</f>
        <v>#N/A</v>
      </c>
      <c r="C2401" s="9">
        <f>VLOOKUP($A2401,man_neu!$A$1:$D$3001,4,FALSE)</f>
        <v>0</v>
      </c>
      <c r="D2401" s="24" t="e">
        <f>VLOOKUP($A2401,cash!$A$1:$B$3001,2,FALSE)</f>
        <v>#N/A</v>
      </c>
      <c r="E2401" s="9" t="e">
        <f>VLOOKUP($A2401,patri!$A$1:$B$3002,2,FALSE)</f>
        <v>#N/A</v>
      </c>
      <c r="G2401" s="9" t="e">
        <f>VLOOKUP($A2401,anteile!$A$4:$D$2615,anteile!B$12,FALSE)</f>
        <v>#N/A</v>
      </c>
      <c r="H2401" s="9" t="e">
        <f>VLOOKUP($A2401,anteile!$A$4:$D$2615,anteile!C$12,FALSE)</f>
        <v>#N/A</v>
      </c>
      <c r="I2401" s="9" t="e">
        <f>VLOOKUP($A2401,anteile!$A$4:$D$2615,anteile!D$12,FALSE)</f>
        <v>#N/A</v>
      </c>
      <c r="K2401" s="24" t="e">
        <f t="shared" si="413"/>
        <v>#N/A</v>
      </c>
      <c r="L2401" s="24" t="e">
        <f t="shared" si="414"/>
        <v>#N/A</v>
      </c>
      <c r="M2401" s="24" t="e">
        <f>VLOOKUP($A2401,cash!$A$1:$B$3001,2,FALSE)</f>
        <v>#N/A</v>
      </c>
      <c r="N2401" s="24" t="e">
        <f t="shared" si="415"/>
        <v>#N/A</v>
      </c>
      <c r="P2401" s="24" t="e">
        <f t="shared" si="416"/>
        <v>#N/A</v>
      </c>
      <c r="Q2401" s="24" t="e">
        <f t="shared" si="417"/>
        <v>#N/A</v>
      </c>
      <c r="S2401" s="14" t="e">
        <f t="shared" si="418"/>
        <v>#N/A</v>
      </c>
      <c r="T2401" s="14" t="e">
        <f t="shared" si="419"/>
        <v>#N/A</v>
      </c>
      <c r="U2401" s="14" t="e">
        <f t="shared" si="420"/>
        <v>#N/A</v>
      </c>
      <c r="V2401" s="14">
        <f t="shared" si="421"/>
        <v>0</v>
      </c>
      <c r="W2401" s="14" t="e">
        <f t="shared" si="422"/>
        <v>#N/A</v>
      </c>
      <c r="X2401" s="14" t="e">
        <f t="shared" si="423"/>
        <v>#N/A</v>
      </c>
    </row>
    <row r="2402" spans="1:24">
      <c r="A2402" s="10">
        <f>europe!A2413</f>
        <v>0</v>
      </c>
      <c r="B2402" s="9" t="e">
        <f>VLOOKUP($A2402,europe!$A$1:$B$3014,2,FALSE)</f>
        <v>#N/A</v>
      </c>
      <c r="C2402" s="9">
        <f>VLOOKUP($A2402,man_neu!$A$1:$D$3001,4,FALSE)</f>
        <v>0</v>
      </c>
      <c r="D2402" s="24" t="e">
        <f>VLOOKUP($A2402,cash!$A$1:$B$3001,2,FALSE)</f>
        <v>#N/A</v>
      </c>
      <c r="E2402" s="9" t="e">
        <f>VLOOKUP($A2402,patri!$A$1:$B$3002,2,FALSE)</f>
        <v>#N/A</v>
      </c>
      <c r="G2402" s="9" t="e">
        <f>VLOOKUP($A2402,anteile!$A$4:$D$2615,anteile!B$12,FALSE)</f>
        <v>#N/A</v>
      </c>
      <c r="H2402" s="9" t="e">
        <f>VLOOKUP($A2402,anteile!$A$4:$D$2615,anteile!C$12,FALSE)</f>
        <v>#N/A</v>
      </c>
      <c r="I2402" s="9" t="e">
        <f>VLOOKUP($A2402,anteile!$A$4:$D$2615,anteile!D$12,FALSE)</f>
        <v>#N/A</v>
      </c>
      <c r="K2402" s="24" t="e">
        <f t="shared" si="413"/>
        <v>#N/A</v>
      </c>
      <c r="L2402" s="24" t="e">
        <f t="shared" si="414"/>
        <v>#N/A</v>
      </c>
      <c r="M2402" s="24" t="e">
        <f>VLOOKUP($A2402,cash!$A$1:$B$3001,2,FALSE)</f>
        <v>#N/A</v>
      </c>
      <c r="N2402" s="24" t="e">
        <f t="shared" si="415"/>
        <v>#N/A</v>
      </c>
      <c r="P2402" s="24" t="e">
        <f t="shared" si="416"/>
        <v>#N/A</v>
      </c>
      <c r="Q2402" s="24" t="e">
        <f t="shared" si="417"/>
        <v>#N/A</v>
      </c>
      <c r="S2402" s="14" t="e">
        <f t="shared" si="418"/>
        <v>#N/A</v>
      </c>
      <c r="T2402" s="14" t="e">
        <f t="shared" si="419"/>
        <v>#N/A</v>
      </c>
      <c r="U2402" s="14" t="e">
        <f t="shared" si="420"/>
        <v>#N/A</v>
      </c>
      <c r="V2402" s="14">
        <f t="shared" si="421"/>
        <v>0</v>
      </c>
      <c r="W2402" s="14" t="e">
        <f t="shared" si="422"/>
        <v>#N/A</v>
      </c>
      <c r="X2402" s="14" t="e">
        <f t="shared" si="423"/>
        <v>#N/A</v>
      </c>
    </row>
    <row r="2403" spans="1:24">
      <c r="A2403" s="10">
        <f>europe!A2414</f>
        <v>0</v>
      </c>
      <c r="B2403" s="9" t="e">
        <f>VLOOKUP($A2403,europe!$A$1:$B$3014,2,FALSE)</f>
        <v>#N/A</v>
      </c>
      <c r="C2403" s="9">
        <f>VLOOKUP($A2403,man_neu!$A$1:$D$3001,4,FALSE)</f>
        <v>0</v>
      </c>
      <c r="D2403" s="24" t="e">
        <f>VLOOKUP($A2403,cash!$A$1:$B$3001,2,FALSE)</f>
        <v>#N/A</v>
      </c>
      <c r="E2403" s="9" t="e">
        <f>VLOOKUP($A2403,patri!$A$1:$B$3002,2,FALSE)</f>
        <v>#N/A</v>
      </c>
      <c r="G2403" s="9" t="e">
        <f>VLOOKUP($A2403,anteile!$A$4:$D$2615,anteile!B$12,FALSE)</f>
        <v>#N/A</v>
      </c>
      <c r="H2403" s="9" t="e">
        <f>VLOOKUP($A2403,anteile!$A$4:$D$2615,anteile!C$12,FALSE)</f>
        <v>#N/A</v>
      </c>
      <c r="I2403" s="9" t="e">
        <f>VLOOKUP($A2403,anteile!$A$4:$D$2615,anteile!D$12,FALSE)</f>
        <v>#N/A</v>
      </c>
      <c r="K2403" s="24" t="e">
        <f t="shared" si="413"/>
        <v>#N/A</v>
      </c>
      <c r="L2403" s="24" t="e">
        <f t="shared" si="414"/>
        <v>#N/A</v>
      </c>
      <c r="M2403" s="24" t="e">
        <f>VLOOKUP($A2403,cash!$A$1:$B$3001,2,FALSE)</f>
        <v>#N/A</v>
      </c>
      <c r="N2403" s="24" t="e">
        <f t="shared" si="415"/>
        <v>#N/A</v>
      </c>
      <c r="P2403" s="24" t="e">
        <f t="shared" si="416"/>
        <v>#N/A</v>
      </c>
      <c r="Q2403" s="24" t="e">
        <f t="shared" si="417"/>
        <v>#N/A</v>
      </c>
      <c r="S2403" s="14" t="e">
        <f t="shared" si="418"/>
        <v>#N/A</v>
      </c>
      <c r="T2403" s="14" t="e">
        <f t="shared" si="419"/>
        <v>#N/A</v>
      </c>
      <c r="U2403" s="14" t="e">
        <f t="shared" si="420"/>
        <v>#N/A</v>
      </c>
      <c r="V2403" s="14">
        <f t="shared" si="421"/>
        <v>0</v>
      </c>
      <c r="W2403" s="14" t="e">
        <f t="shared" si="422"/>
        <v>#N/A</v>
      </c>
      <c r="X2403" s="14" t="e">
        <f t="shared" si="423"/>
        <v>#N/A</v>
      </c>
    </row>
    <row r="2404" spans="1:24">
      <c r="A2404" s="10">
        <f>europe!A2415</f>
        <v>0</v>
      </c>
      <c r="B2404" s="9" t="e">
        <f>VLOOKUP($A2404,europe!$A$1:$B$3014,2,FALSE)</f>
        <v>#N/A</v>
      </c>
      <c r="C2404" s="9">
        <f>VLOOKUP($A2404,man_neu!$A$1:$D$3001,4,FALSE)</f>
        <v>0</v>
      </c>
      <c r="D2404" s="24" t="e">
        <f>VLOOKUP($A2404,cash!$A$1:$B$3001,2,FALSE)</f>
        <v>#N/A</v>
      </c>
      <c r="E2404" s="9" t="e">
        <f>VLOOKUP($A2404,patri!$A$1:$B$3002,2,FALSE)</f>
        <v>#N/A</v>
      </c>
      <c r="G2404" s="9" t="e">
        <f>VLOOKUP($A2404,anteile!$A$4:$D$2615,anteile!B$12,FALSE)</f>
        <v>#N/A</v>
      </c>
      <c r="H2404" s="9" t="e">
        <f>VLOOKUP($A2404,anteile!$A$4:$D$2615,anteile!C$12,FALSE)</f>
        <v>#N/A</v>
      </c>
      <c r="I2404" s="9" t="e">
        <f>VLOOKUP($A2404,anteile!$A$4:$D$2615,anteile!D$12,FALSE)</f>
        <v>#N/A</v>
      </c>
      <c r="K2404" s="24" t="e">
        <f t="shared" si="413"/>
        <v>#N/A</v>
      </c>
      <c r="L2404" s="24" t="e">
        <f t="shared" si="414"/>
        <v>#N/A</v>
      </c>
      <c r="M2404" s="24" t="e">
        <f>VLOOKUP($A2404,cash!$A$1:$B$3001,2,FALSE)</f>
        <v>#N/A</v>
      </c>
      <c r="N2404" s="24" t="e">
        <f t="shared" si="415"/>
        <v>#N/A</v>
      </c>
      <c r="P2404" s="24" t="e">
        <f t="shared" si="416"/>
        <v>#N/A</v>
      </c>
      <c r="Q2404" s="24" t="e">
        <f t="shared" si="417"/>
        <v>#N/A</v>
      </c>
      <c r="S2404" s="14" t="e">
        <f t="shared" si="418"/>
        <v>#N/A</v>
      </c>
      <c r="T2404" s="14" t="e">
        <f t="shared" si="419"/>
        <v>#N/A</v>
      </c>
      <c r="U2404" s="14" t="e">
        <f t="shared" si="420"/>
        <v>#N/A</v>
      </c>
      <c r="V2404" s="14">
        <f t="shared" si="421"/>
        <v>0</v>
      </c>
      <c r="W2404" s="14" t="e">
        <f t="shared" si="422"/>
        <v>#N/A</v>
      </c>
      <c r="X2404" s="14" t="e">
        <f t="shared" si="423"/>
        <v>#N/A</v>
      </c>
    </row>
    <row r="2405" spans="1:24">
      <c r="A2405" s="10">
        <f>europe!A2416</f>
        <v>0</v>
      </c>
      <c r="B2405" s="9" t="e">
        <f>VLOOKUP($A2405,europe!$A$1:$B$3014,2,FALSE)</f>
        <v>#N/A</v>
      </c>
      <c r="C2405" s="9">
        <f>VLOOKUP($A2405,man_neu!$A$1:$D$3001,4,FALSE)</f>
        <v>0</v>
      </c>
      <c r="D2405" s="24" t="e">
        <f>VLOOKUP($A2405,cash!$A$1:$B$3001,2,FALSE)</f>
        <v>#N/A</v>
      </c>
      <c r="E2405" s="9" t="e">
        <f>VLOOKUP($A2405,patri!$A$1:$B$3002,2,FALSE)</f>
        <v>#N/A</v>
      </c>
      <c r="G2405" s="9" t="e">
        <f>VLOOKUP($A2405,anteile!$A$4:$D$2615,anteile!B$12,FALSE)</f>
        <v>#N/A</v>
      </c>
      <c r="H2405" s="9" t="e">
        <f>VLOOKUP($A2405,anteile!$A$4:$D$2615,anteile!C$12,FALSE)</f>
        <v>#N/A</v>
      </c>
      <c r="I2405" s="9" t="e">
        <f>VLOOKUP($A2405,anteile!$A$4:$D$2615,anteile!D$12,FALSE)</f>
        <v>#N/A</v>
      </c>
      <c r="K2405" s="24" t="e">
        <f t="shared" si="413"/>
        <v>#N/A</v>
      </c>
      <c r="L2405" s="24" t="e">
        <f t="shared" si="414"/>
        <v>#N/A</v>
      </c>
      <c r="M2405" s="24" t="e">
        <f>VLOOKUP($A2405,cash!$A$1:$B$3001,2,FALSE)</f>
        <v>#N/A</v>
      </c>
      <c r="N2405" s="24" t="e">
        <f t="shared" si="415"/>
        <v>#N/A</v>
      </c>
      <c r="P2405" s="24" t="e">
        <f t="shared" si="416"/>
        <v>#N/A</v>
      </c>
      <c r="Q2405" s="24" t="e">
        <f t="shared" si="417"/>
        <v>#N/A</v>
      </c>
      <c r="S2405" s="14" t="e">
        <f t="shared" si="418"/>
        <v>#N/A</v>
      </c>
      <c r="T2405" s="14" t="e">
        <f t="shared" si="419"/>
        <v>#N/A</v>
      </c>
      <c r="U2405" s="14" t="e">
        <f t="shared" si="420"/>
        <v>#N/A</v>
      </c>
      <c r="V2405" s="14">
        <f t="shared" si="421"/>
        <v>0</v>
      </c>
      <c r="W2405" s="14" t="e">
        <f t="shared" si="422"/>
        <v>#N/A</v>
      </c>
      <c r="X2405" s="14" t="e">
        <f t="shared" si="423"/>
        <v>#N/A</v>
      </c>
    </row>
    <row r="2406" spans="1:24">
      <c r="A2406" s="10">
        <f>europe!A2417</f>
        <v>0</v>
      </c>
      <c r="B2406" s="9" t="e">
        <f>VLOOKUP($A2406,europe!$A$1:$B$3014,2,FALSE)</f>
        <v>#N/A</v>
      </c>
      <c r="C2406" s="9">
        <f>VLOOKUP($A2406,man_neu!$A$1:$D$3001,4,FALSE)</f>
        <v>0</v>
      </c>
      <c r="D2406" s="24" t="e">
        <f>VLOOKUP($A2406,cash!$A$1:$B$3001,2,FALSE)</f>
        <v>#N/A</v>
      </c>
      <c r="E2406" s="9" t="e">
        <f>VLOOKUP($A2406,patri!$A$1:$B$3002,2,FALSE)</f>
        <v>#N/A</v>
      </c>
      <c r="G2406" s="9" t="e">
        <f>VLOOKUP($A2406,anteile!$A$4:$D$2615,anteile!B$12,FALSE)</f>
        <v>#N/A</v>
      </c>
      <c r="H2406" s="9" t="e">
        <f>VLOOKUP($A2406,anteile!$A$4:$D$2615,anteile!C$12,FALSE)</f>
        <v>#N/A</v>
      </c>
      <c r="I2406" s="9" t="e">
        <f>VLOOKUP($A2406,anteile!$A$4:$D$2615,anteile!D$12,FALSE)</f>
        <v>#N/A</v>
      </c>
      <c r="K2406" s="24" t="e">
        <f t="shared" si="413"/>
        <v>#N/A</v>
      </c>
      <c r="L2406" s="24" t="e">
        <f t="shared" si="414"/>
        <v>#N/A</v>
      </c>
      <c r="M2406" s="24" t="e">
        <f>VLOOKUP($A2406,cash!$A$1:$B$3001,2,FALSE)</f>
        <v>#N/A</v>
      </c>
      <c r="N2406" s="24" t="e">
        <f t="shared" si="415"/>
        <v>#N/A</v>
      </c>
      <c r="P2406" s="24" t="e">
        <f t="shared" si="416"/>
        <v>#N/A</v>
      </c>
      <c r="Q2406" s="24" t="e">
        <f t="shared" si="417"/>
        <v>#N/A</v>
      </c>
      <c r="S2406" s="14" t="e">
        <f t="shared" si="418"/>
        <v>#N/A</v>
      </c>
      <c r="T2406" s="14" t="e">
        <f t="shared" si="419"/>
        <v>#N/A</v>
      </c>
      <c r="U2406" s="14" t="e">
        <f t="shared" si="420"/>
        <v>#N/A</v>
      </c>
      <c r="V2406" s="14">
        <f t="shared" si="421"/>
        <v>0</v>
      </c>
      <c r="W2406" s="14" t="e">
        <f t="shared" si="422"/>
        <v>#N/A</v>
      </c>
      <c r="X2406" s="14" t="e">
        <f t="shared" si="423"/>
        <v>#N/A</v>
      </c>
    </row>
    <row r="2407" spans="1:24">
      <c r="A2407" s="10">
        <f>europe!A2418</f>
        <v>0</v>
      </c>
      <c r="B2407" s="9" t="e">
        <f>VLOOKUP($A2407,europe!$A$1:$B$3014,2,FALSE)</f>
        <v>#N/A</v>
      </c>
      <c r="C2407" s="9">
        <f>VLOOKUP($A2407,man_neu!$A$1:$D$3001,4,FALSE)</f>
        <v>0</v>
      </c>
      <c r="D2407" s="24" t="e">
        <f>VLOOKUP($A2407,cash!$A$1:$B$3001,2,FALSE)</f>
        <v>#N/A</v>
      </c>
      <c r="E2407" s="9" t="e">
        <f>VLOOKUP($A2407,patri!$A$1:$B$3002,2,FALSE)</f>
        <v>#N/A</v>
      </c>
      <c r="G2407" s="9" t="e">
        <f>VLOOKUP($A2407,anteile!$A$4:$D$2615,anteile!B$12,FALSE)</f>
        <v>#N/A</v>
      </c>
      <c r="H2407" s="9" t="e">
        <f>VLOOKUP($A2407,anteile!$A$4:$D$2615,anteile!C$12,FALSE)</f>
        <v>#N/A</v>
      </c>
      <c r="I2407" s="9" t="e">
        <f>VLOOKUP($A2407,anteile!$A$4:$D$2615,anteile!D$12,FALSE)</f>
        <v>#N/A</v>
      </c>
      <c r="K2407" s="24" t="e">
        <f t="shared" si="413"/>
        <v>#N/A</v>
      </c>
      <c r="L2407" s="24" t="e">
        <f t="shared" si="414"/>
        <v>#N/A</v>
      </c>
      <c r="M2407" s="24" t="e">
        <f>VLOOKUP($A2407,cash!$A$1:$B$3001,2,FALSE)</f>
        <v>#N/A</v>
      </c>
      <c r="N2407" s="24" t="e">
        <f t="shared" si="415"/>
        <v>#N/A</v>
      </c>
      <c r="P2407" s="24" t="e">
        <f t="shared" si="416"/>
        <v>#N/A</v>
      </c>
      <c r="Q2407" s="24" t="e">
        <f t="shared" si="417"/>
        <v>#N/A</v>
      </c>
      <c r="S2407" s="14" t="e">
        <f t="shared" si="418"/>
        <v>#N/A</v>
      </c>
      <c r="T2407" s="14" t="e">
        <f t="shared" si="419"/>
        <v>#N/A</v>
      </c>
      <c r="U2407" s="14" t="e">
        <f t="shared" si="420"/>
        <v>#N/A</v>
      </c>
      <c r="V2407" s="14">
        <f t="shared" si="421"/>
        <v>0</v>
      </c>
      <c r="W2407" s="14" t="e">
        <f t="shared" si="422"/>
        <v>#N/A</v>
      </c>
      <c r="X2407" s="14" t="e">
        <f t="shared" si="423"/>
        <v>#N/A</v>
      </c>
    </row>
    <row r="2408" spans="1:24">
      <c r="A2408" s="10">
        <f>europe!A2419</f>
        <v>0</v>
      </c>
      <c r="B2408" s="9" t="e">
        <f>VLOOKUP($A2408,europe!$A$1:$B$3014,2,FALSE)</f>
        <v>#N/A</v>
      </c>
      <c r="C2408" s="9">
        <f>VLOOKUP($A2408,man_neu!$A$1:$D$3001,4,FALSE)</f>
        <v>0</v>
      </c>
      <c r="D2408" s="24" t="e">
        <f>VLOOKUP($A2408,cash!$A$1:$B$3001,2,FALSE)</f>
        <v>#N/A</v>
      </c>
      <c r="E2408" s="9" t="e">
        <f>VLOOKUP($A2408,patri!$A$1:$B$3002,2,FALSE)</f>
        <v>#N/A</v>
      </c>
      <c r="G2408" s="9" t="e">
        <f>VLOOKUP($A2408,anteile!$A$4:$D$2615,anteile!B$12,FALSE)</f>
        <v>#N/A</v>
      </c>
      <c r="H2408" s="9" t="e">
        <f>VLOOKUP($A2408,anteile!$A$4:$D$2615,anteile!C$12,FALSE)</f>
        <v>#N/A</v>
      </c>
      <c r="I2408" s="9" t="e">
        <f>VLOOKUP($A2408,anteile!$A$4:$D$2615,anteile!D$12,FALSE)</f>
        <v>#N/A</v>
      </c>
      <c r="K2408" s="24" t="e">
        <f t="shared" si="413"/>
        <v>#N/A</v>
      </c>
      <c r="L2408" s="24" t="e">
        <f t="shared" si="414"/>
        <v>#N/A</v>
      </c>
      <c r="M2408" s="24" t="e">
        <f>VLOOKUP($A2408,cash!$A$1:$B$3001,2,FALSE)</f>
        <v>#N/A</v>
      </c>
      <c r="N2408" s="24" t="e">
        <f t="shared" si="415"/>
        <v>#N/A</v>
      </c>
      <c r="P2408" s="24" t="e">
        <f t="shared" si="416"/>
        <v>#N/A</v>
      </c>
      <c r="Q2408" s="24" t="e">
        <f t="shared" si="417"/>
        <v>#N/A</v>
      </c>
      <c r="S2408" s="14" t="e">
        <f t="shared" si="418"/>
        <v>#N/A</v>
      </c>
      <c r="T2408" s="14" t="e">
        <f t="shared" si="419"/>
        <v>#N/A</v>
      </c>
      <c r="U2408" s="14" t="e">
        <f t="shared" si="420"/>
        <v>#N/A</v>
      </c>
      <c r="V2408" s="14">
        <f t="shared" si="421"/>
        <v>0</v>
      </c>
      <c r="W2408" s="14" t="e">
        <f t="shared" si="422"/>
        <v>#N/A</v>
      </c>
      <c r="X2408" s="14" t="e">
        <f t="shared" si="423"/>
        <v>#N/A</v>
      </c>
    </row>
    <row r="2409" spans="1:24">
      <c r="A2409" s="10">
        <f>europe!A2420</f>
        <v>0</v>
      </c>
      <c r="B2409" s="9" t="e">
        <f>VLOOKUP($A2409,europe!$A$1:$B$3014,2,FALSE)</f>
        <v>#N/A</v>
      </c>
      <c r="C2409" s="9">
        <f>VLOOKUP($A2409,man_neu!$A$1:$D$3001,4,FALSE)</f>
        <v>0</v>
      </c>
      <c r="D2409" s="24" t="e">
        <f>VLOOKUP($A2409,cash!$A$1:$B$3001,2,FALSE)</f>
        <v>#N/A</v>
      </c>
      <c r="E2409" s="9" t="e">
        <f>VLOOKUP($A2409,patri!$A$1:$B$3002,2,FALSE)</f>
        <v>#N/A</v>
      </c>
      <c r="G2409" s="9" t="e">
        <f>VLOOKUP($A2409,anteile!$A$4:$D$2615,anteile!B$12,FALSE)</f>
        <v>#N/A</v>
      </c>
      <c r="H2409" s="9" t="e">
        <f>VLOOKUP($A2409,anteile!$A$4:$D$2615,anteile!C$12,FALSE)</f>
        <v>#N/A</v>
      </c>
      <c r="I2409" s="9" t="e">
        <f>VLOOKUP($A2409,anteile!$A$4:$D$2615,anteile!D$12,FALSE)</f>
        <v>#N/A</v>
      </c>
      <c r="K2409" s="24" t="e">
        <f t="shared" si="413"/>
        <v>#N/A</v>
      </c>
      <c r="L2409" s="24" t="e">
        <f t="shared" si="414"/>
        <v>#N/A</v>
      </c>
      <c r="M2409" s="24" t="e">
        <f>VLOOKUP($A2409,cash!$A$1:$B$3001,2,FALSE)</f>
        <v>#N/A</v>
      </c>
      <c r="N2409" s="24" t="e">
        <f t="shared" si="415"/>
        <v>#N/A</v>
      </c>
      <c r="P2409" s="24" t="e">
        <f t="shared" si="416"/>
        <v>#N/A</v>
      </c>
      <c r="Q2409" s="24" t="e">
        <f t="shared" si="417"/>
        <v>#N/A</v>
      </c>
      <c r="S2409" s="14" t="e">
        <f t="shared" si="418"/>
        <v>#N/A</v>
      </c>
      <c r="T2409" s="14" t="e">
        <f t="shared" si="419"/>
        <v>#N/A</v>
      </c>
      <c r="U2409" s="14" t="e">
        <f t="shared" si="420"/>
        <v>#N/A</v>
      </c>
      <c r="V2409" s="14">
        <f t="shared" si="421"/>
        <v>0</v>
      </c>
      <c r="W2409" s="14" t="e">
        <f t="shared" si="422"/>
        <v>#N/A</v>
      </c>
      <c r="X2409" s="14" t="e">
        <f t="shared" si="423"/>
        <v>#N/A</v>
      </c>
    </row>
    <row r="2410" spans="1:24">
      <c r="A2410" s="10">
        <f>europe!A2421</f>
        <v>0</v>
      </c>
      <c r="B2410" s="9" t="e">
        <f>VLOOKUP($A2410,europe!$A$1:$B$3014,2,FALSE)</f>
        <v>#N/A</v>
      </c>
      <c r="C2410" s="9">
        <f>VLOOKUP($A2410,man_neu!$A$1:$D$3001,4,FALSE)</f>
        <v>0</v>
      </c>
      <c r="D2410" s="24" t="e">
        <f>VLOOKUP($A2410,cash!$A$1:$B$3001,2,FALSE)</f>
        <v>#N/A</v>
      </c>
      <c r="E2410" s="9" t="e">
        <f>VLOOKUP($A2410,patri!$A$1:$B$3002,2,FALSE)</f>
        <v>#N/A</v>
      </c>
      <c r="G2410" s="9" t="e">
        <f>VLOOKUP($A2410,anteile!$A$4:$D$2615,anteile!B$12,FALSE)</f>
        <v>#N/A</v>
      </c>
      <c r="H2410" s="9" t="e">
        <f>VLOOKUP($A2410,anteile!$A$4:$D$2615,anteile!C$12,FALSE)</f>
        <v>#N/A</v>
      </c>
      <c r="I2410" s="9" t="e">
        <f>VLOOKUP($A2410,anteile!$A$4:$D$2615,anteile!D$12,FALSE)</f>
        <v>#N/A</v>
      </c>
      <c r="K2410" s="24" t="e">
        <f t="shared" si="413"/>
        <v>#N/A</v>
      </c>
      <c r="L2410" s="24" t="e">
        <f t="shared" si="414"/>
        <v>#N/A</v>
      </c>
      <c r="M2410" s="24" t="e">
        <f>VLOOKUP($A2410,cash!$A$1:$B$3001,2,FALSE)</f>
        <v>#N/A</v>
      </c>
      <c r="N2410" s="24" t="e">
        <f t="shared" si="415"/>
        <v>#N/A</v>
      </c>
      <c r="P2410" s="24" t="e">
        <f t="shared" si="416"/>
        <v>#N/A</v>
      </c>
      <c r="Q2410" s="24" t="e">
        <f t="shared" si="417"/>
        <v>#N/A</v>
      </c>
      <c r="S2410" s="14" t="e">
        <f t="shared" si="418"/>
        <v>#N/A</v>
      </c>
      <c r="T2410" s="14" t="e">
        <f t="shared" si="419"/>
        <v>#N/A</v>
      </c>
      <c r="U2410" s="14" t="e">
        <f t="shared" si="420"/>
        <v>#N/A</v>
      </c>
      <c r="V2410" s="14">
        <f t="shared" si="421"/>
        <v>0</v>
      </c>
      <c r="W2410" s="14" t="e">
        <f t="shared" si="422"/>
        <v>#N/A</v>
      </c>
      <c r="X2410" s="14" t="e">
        <f t="shared" si="423"/>
        <v>#N/A</v>
      </c>
    </row>
    <row r="2411" spans="1:24">
      <c r="A2411" s="10">
        <f>europe!A2422</f>
        <v>0</v>
      </c>
      <c r="B2411" s="9" t="e">
        <f>VLOOKUP($A2411,europe!$A$1:$B$3014,2,FALSE)</f>
        <v>#N/A</v>
      </c>
      <c r="C2411" s="9">
        <f>VLOOKUP($A2411,man_neu!$A$1:$D$3001,4,FALSE)</f>
        <v>0</v>
      </c>
      <c r="D2411" s="24" t="e">
        <f>VLOOKUP($A2411,cash!$A$1:$B$3001,2,FALSE)</f>
        <v>#N/A</v>
      </c>
      <c r="E2411" s="9" t="e">
        <f>VLOOKUP($A2411,patri!$A$1:$B$3002,2,FALSE)</f>
        <v>#N/A</v>
      </c>
      <c r="G2411" s="9" t="e">
        <f>VLOOKUP($A2411,anteile!$A$4:$D$2615,anteile!B$12,FALSE)</f>
        <v>#N/A</v>
      </c>
      <c r="H2411" s="9" t="e">
        <f>VLOOKUP($A2411,anteile!$A$4:$D$2615,anteile!C$12,FALSE)</f>
        <v>#N/A</v>
      </c>
      <c r="I2411" s="9" t="e">
        <f>VLOOKUP($A2411,anteile!$A$4:$D$2615,anteile!D$12,FALSE)</f>
        <v>#N/A</v>
      </c>
      <c r="K2411" s="24" t="e">
        <f t="shared" si="413"/>
        <v>#N/A</v>
      </c>
      <c r="L2411" s="24" t="e">
        <f t="shared" si="414"/>
        <v>#N/A</v>
      </c>
      <c r="M2411" s="24" t="e">
        <f>VLOOKUP($A2411,cash!$A$1:$B$3001,2,FALSE)</f>
        <v>#N/A</v>
      </c>
      <c r="N2411" s="24" t="e">
        <f t="shared" si="415"/>
        <v>#N/A</v>
      </c>
      <c r="P2411" s="24" t="e">
        <f t="shared" si="416"/>
        <v>#N/A</v>
      </c>
      <c r="Q2411" s="24" t="e">
        <f t="shared" si="417"/>
        <v>#N/A</v>
      </c>
      <c r="S2411" s="14" t="e">
        <f t="shared" si="418"/>
        <v>#N/A</v>
      </c>
      <c r="T2411" s="14" t="e">
        <f t="shared" si="419"/>
        <v>#N/A</v>
      </c>
      <c r="U2411" s="14" t="e">
        <f t="shared" si="420"/>
        <v>#N/A</v>
      </c>
      <c r="V2411" s="14">
        <f t="shared" si="421"/>
        <v>0</v>
      </c>
      <c r="W2411" s="14" t="e">
        <f t="shared" si="422"/>
        <v>#N/A</v>
      </c>
      <c r="X2411" s="14" t="e">
        <f t="shared" si="423"/>
        <v>#N/A</v>
      </c>
    </row>
    <row r="2412" spans="1:24">
      <c r="A2412" s="10">
        <f>europe!A2423</f>
        <v>0</v>
      </c>
      <c r="B2412" s="9" t="e">
        <f>VLOOKUP($A2412,europe!$A$1:$B$3014,2,FALSE)</f>
        <v>#N/A</v>
      </c>
      <c r="C2412" s="9">
        <f>VLOOKUP($A2412,man_neu!$A$1:$D$3001,4,FALSE)</f>
        <v>0</v>
      </c>
      <c r="D2412" s="24" t="e">
        <f>VLOOKUP($A2412,cash!$A$1:$B$3001,2,FALSE)</f>
        <v>#N/A</v>
      </c>
      <c r="E2412" s="9" t="e">
        <f>VLOOKUP($A2412,patri!$A$1:$B$3002,2,FALSE)</f>
        <v>#N/A</v>
      </c>
      <c r="G2412" s="9" t="e">
        <f>VLOOKUP($A2412,anteile!$A$4:$D$2615,anteile!B$12,FALSE)</f>
        <v>#N/A</v>
      </c>
      <c r="H2412" s="9" t="e">
        <f>VLOOKUP($A2412,anteile!$A$4:$D$2615,anteile!C$12,FALSE)</f>
        <v>#N/A</v>
      </c>
      <c r="I2412" s="9" t="e">
        <f>VLOOKUP($A2412,anteile!$A$4:$D$2615,anteile!D$12,FALSE)</f>
        <v>#N/A</v>
      </c>
      <c r="K2412" s="24" t="e">
        <f t="shared" si="413"/>
        <v>#N/A</v>
      </c>
      <c r="L2412" s="24" t="e">
        <f t="shared" si="414"/>
        <v>#N/A</v>
      </c>
      <c r="M2412" s="24" t="e">
        <f>VLOOKUP($A2412,cash!$A$1:$B$3001,2,FALSE)</f>
        <v>#N/A</v>
      </c>
      <c r="N2412" s="24" t="e">
        <f t="shared" si="415"/>
        <v>#N/A</v>
      </c>
      <c r="P2412" s="24" t="e">
        <f t="shared" si="416"/>
        <v>#N/A</v>
      </c>
      <c r="Q2412" s="24" t="e">
        <f t="shared" si="417"/>
        <v>#N/A</v>
      </c>
      <c r="S2412" s="14" t="e">
        <f t="shared" si="418"/>
        <v>#N/A</v>
      </c>
      <c r="T2412" s="14" t="e">
        <f t="shared" si="419"/>
        <v>#N/A</v>
      </c>
      <c r="U2412" s="14" t="e">
        <f t="shared" si="420"/>
        <v>#N/A</v>
      </c>
      <c r="V2412" s="14">
        <f t="shared" si="421"/>
        <v>0</v>
      </c>
      <c r="W2412" s="14" t="e">
        <f t="shared" si="422"/>
        <v>#N/A</v>
      </c>
      <c r="X2412" s="14" t="e">
        <f t="shared" si="423"/>
        <v>#N/A</v>
      </c>
    </row>
    <row r="2413" spans="1:24">
      <c r="A2413" s="10">
        <f>europe!A2424</f>
        <v>0</v>
      </c>
      <c r="B2413" s="9" t="e">
        <f>VLOOKUP($A2413,europe!$A$1:$B$3014,2,FALSE)</f>
        <v>#N/A</v>
      </c>
      <c r="C2413" s="9">
        <f>VLOOKUP($A2413,man_neu!$A$1:$D$3001,4,FALSE)</f>
        <v>0</v>
      </c>
      <c r="D2413" s="24" t="e">
        <f>VLOOKUP($A2413,cash!$A$1:$B$3001,2,FALSE)</f>
        <v>#N/A</v>
      </c>
      <c r="E2413" s="9" t="e">
        <f>VLOOKUP($A2413,patri!$A$1:$B$3002,2,FALSE)</f>
        <v>#N/A</v>
      </c>
      <c r="G2413" s="9" t="e">
        <f>VLOOKUP($A2413,anteile!$A$4:$D$2615,anteile!B$12,FALSE)</f>
        <v>#N/A</v>
      </c>
      <c r="H2413" s="9" t="e">
        <f>VLOOKUP($A2413,anteile!$A$4:$D$2615,anteile!C$12,FALSE)</f>
        <v>#N/A</v>
      </c>
      <c r="I2413" s="9" t="e">
        <f>VLOOKUP($A2413,anteile!$A$4:$D$2615,anteile!D$12,FALSE)</f>
        <v>#N/A</v>
      </c>
      <c r="K2413" s="24" t="e">
        <f t="shared" si="413"/>
        <v>#N/A</v>
      </c>
      <c r="L2413" s="24" t="e">
        <f t="shared" si="414"/>
        <v>#N/A</v>
      </c>
      <c r="M2413" s="24" t="e">
        <f>VLOOKUP($A2413,cash!$A$1:$B$3001,2,FALSE)</f>
        <v>#N/A</v>
      </c>
      <c r="N2413" s="24" t="e">
        <f t="shared" si="415"/>
        <v>#N/A</v>
      </c>
      <c r="P2413" s="24" t="e">
        <f t="shared" si="416"/>
        <v>#N/A</v>
      </c>
      <c r="Q2413" s="24" t="e">
        <f t="shared" si="417"/>
        <v>#N/A</v>
      </c>
      <c r="S2413" s="14" t="e">
        <f t="shared" si="418"/>
        <v>#N/A</v>
      </c>
      <c r="T2413" s="14" t="e">
        <f t="shared" si="419"/>
        <v>#N/A</v>
      </c>
      <c r="U2413" s="14" t="e">
        <f t="shared" si="420"/>
        <v>#N/A</v>
      </c>
      <c r="V2413" s="14">
        <f t="shared" si="421"/>
        <v>0</v>
      </c>
      <c r="W2413" s="14" t="e">
        <f t="shared" si="422"/>
        <v>#N/A</v>
      </c>
      <c r="X2413" s="14" t="e">
        <f t="shared" si="423"/>
        <v>#N/A</v>
      </c>
    </row>
    <row r="2414" spans="1:24">
      <c r="A2414" s="10">
        <f>europe!A2425</f>
        <v>0</v>
      </c>
      <c r="B2414" s="9" t="e">
        <f>VLOOKUP($A2414,europe!$A$1:$B$3014,2,FALSE)</f>
        <v>#N/A</v>
      </c>
      <c r="C2414" s="9">
        <f>VLOOKUP($A2414,man_neu!$A$1:$D$3001,4,FALSE)</f>
        <v>0</v>
      </c>
      <c r="D2414" s="24" t="e">
        <f>VLOOKUP($A2414,cash!$A$1:$B$3001,2,FALSE)</f>
        <v>#N/A</v>
      </c>
      <c r="E2414" s="9" t="e">
        <f>VLOOKUP($A2414,patri!$A$1:$B$3002,2,FALSE)</f>
        <v>#N/A</v>
      </c>
      <c r="G2414" s="9" t="e">
        <f>VLOOKUP($A2414,anteile!$A$4:$D$2615,anteile!B$12,FALSE)</f>
        <v>#N/A</v>
      </c>
      <c r="H2414" s="9" t="e">
        <f>VLOOKUP($A2414,anteile!$A$4:$D$2615,anteile!C$12,FALSE)</f>
        <v>#N/A</v>
      </c>
      <c r="I2414" s="9" t="e">
        <f>VLOOKUP($A2414,anteile!$A$4:$D$2615,anteile!D$12,FALSE)</f>
        <v>#N/A</v>
      </c>
      <c r="K2414" s="24" t="e">
        <f t="shared" si="413"/>
        <v>#N/A</v>
      </c>
      <c r="L2414" s="24" t="e">
        <f t="shared" si="414"/>
        <v>#N/A</v>
      </c>
      <c r="M2414" s="24" t="e">
        <f>VLOOKUP($A2414,cash!$A$1:$B$3001,2,FALSE)</f>
        <v>#N/A</v>
      </c>
      <c r="N2414" s="24" t="e">
        <f t="shared" si="415"/>
        <v>#N/A</v>
      </c>
      <c r="P2414" s="24" t="e">
        <f t="shared" si="416"/>
        <v>#N/A</v>
      </c>
      <c r="Q2414" s="24" t="e">
        <f t="shared" si="417"/>
        <v>#N/A</v>
      </c>
      <c r="S2414" s="14" t="e">
        <f t="shared" si="418"/>
        <v>#N/A</v>
      </c>
      <c r="T2414" s="14" t="e">
        <f t="shared" si="419"/>
        <v>#N/A</v>
      </c>
      <c r="U2414" s="14" t="e">
        <f t="shared" si="420"/>
        <v>#N/A</v>
      </c>
      <c r="V2414" s="14">
        <f t="shared" si="421"/>
        <v>0</v>
      </c>
      <c r="W2414" s="14" t="e">
        <f t="shared" si="422"/>
        <v>#N/A</v>
      </c>
      <c r="X2414" s="14" t="e">
        <f t="shared" si="423"/>
        <v>#N/A</v>
      </c>
    </row>
    <row r="2415" spans="1:24">
      <c r="A2415" s="10">
        <f>europe!A2426</f>
        <v>0</v>
      </c>
      <c r="B2415" s="9" t="e">
        <f>VLOOKUP($A2415,europe!$A$1:$B$3014,2,FALSE)</f>
        <v>#N/A</v>
      </c>
      <c r="C2415" s="9">
        <f>VLOOKUP($A2415,man_neu!$A$1:$D$3001,4,FALSE)</f>
        <v>0</v>
      </c>
      <c r="D2415" s="24" t="e">
        <f>VLOOKUP($A2415,cash!$A$1:$B$3001,2,FALSE)</f>
        <v>#N/A</v>
      </c>
      <c r="E2415" s="9" t="e">
        <f>VLOOKUP($A2415,patri!$A$1:$B$3002,2,FALSE)</f>
        <v>#N/A</v>
      </c>
      <c r="G2415" s="9" t="e">
        <f>VLOOKUP($A2415,anteile!$A$4:$D$2615,anteile!B$12,FALSE)</f>
        <v>#N/A</v>
      </c>
      <c r="H2415" s="9" t="e">
        <f>VLOOKUP($A2415,anteile!$A$4:$D$2615,anteile!C$12,FALSE)</f>
        <v>#N/A</v>
      </c>
      <c r="I2415" s="9" t="e">
        <f>VLOOKUP($A2415,anteile!$A$4:$D$2615,anteile!D$12,FALSE)</f>
        <v>#N/A</v>
      </c>
      <c r="K2415" s="24" t="e">
        <f t="shared" si="413"/>
        <v>#N/A</v>
      </c>
      <c r="L2415" s="24" t="e">
        <f t="shared" si="414"/>
        <v>#N/A</v>
      </c>
      <c r="M2415" s="24" t="e">
        <f>VLOOKUP($A2415,cash!$A$1:$B$3001,2,FALSE)</f>
        <v>#N/A</v>
      </c>
      <c r="N2415" s="24" t="e">
        <f t="shared" si="415"/>
        <v>#N/A</v>
      </c>
      <c r="P2415" s="24" t="e">
        <f t="shared" si="416"/>
        <v>#N/A</v>
      </c>
      <c r="Q2415" s="24" t="e">
        <f t="shared" si="417"/>
        <v>#N/A</v>
      </c>
      <c r="S2415" s="14" t="e">
        <f t="shared" si="418"/>
        <v>#N/A</v>
      </c>
      <c r="T2415" s="14" t="e">
        <f t="shared" si="419"/>
        <v>#N/A</v>
      </c>
      <c r="U2415" s="14" t="e">
        <f t="shared" si="420"/>
        <v>#N/A</v>
      </c>
      <c r="V2415" s="14">
        <f t="shared" si="421"/>
        <v>0</v>
      </c>
      <c r="W2415" s="14" t="e">
        <f t="shared" si="422"/>
        <v>#N/A</v>
      </c>
      <c r="X2415" s="14" t="e">
        <f t="shared" si="423"/>
        <v>#N/A</v>
      </c>
    </row>
    <row r="2416" spans="1:24">
      <c r="A2416" s="10">
        <f>europe!A2427</f>
        <v>0</v>
      </c>
      <c r="B2416" s="9" t="e">
        <f>VLOOKUP($A2416,europe!$A$1:$B$3014,2,FALSE)</f>
        <v>#N/A</v>
      </c>
      <c r="C2416" s="9">
        <f>VLOOKUP($A2416,man_neu!$A$1:$D$3001,4,FALSE)</f>
        <v>0</v>
      </c>
      <c r="D2416" s="24" t="e">
        <f>VLOOKUP($A2416,cash!$A$1:$B$3001,2,FALSE)</f>
        <v>#N/A</v>
      </c>
      <c r="E2416" s="9" t="e">
        <f>VLOOKUP($A2416,patri!$A$1:$B$3002,2,FALSE)</f>
        <v>#N/A</v>
      </c>
      <c r="G2416" s="9" t="e">
        <f>VLOOKUP($A2416,anteile!$A$4:$D$2615,anteile!B$12,FALSE)</f>
        <v>#N/A</v>
      </c>
      <c r="H2416" s="9" t="e">
        <f>VLOOKUP($A2416,anteile!$A$4:$D$2615,anteile!C$12,FALSE)</f>
        <v>#N/A</v>
      </c>
      <c r="I2416" s="9" t="e">
        <f>VLOOKUP($A2416,anteile!$A$4:$D$2615,anteile!D$12,FALSE)</f>
        <v>#N/A</v>
      </c>
      <c r="K2416" s="24" t="e">
        <f t="shared" si="413"/>
        <v>#N/A</v>
      </c>
      <c r="L2416" s="24" t="e">
        <f t="shared" si="414"/>
        <v>#N/A</v>
      </c>
      <c r="M2416" s="24" t="e">
        <f>VLOOKUP($A2416,cash!$A$1:$B$3001,2,FALSE)</f>
        <v>#N/A</v>
      </c>
      <c r="N2416" s="24" t="e">
        <f t="shared" si="415"/>
        <v>#N/A</v>
      </c>
      <c r="P2416" s="24" t="e">
        <f t="shared" si="416"/>
        <v>#N/A</v>
      </c>
      <c r="Q2416" s="24" t="e">
        <f t="shared" si="417"/>
        <v>#N/A</v>
      </c>
      <c r="S2416" s="14" t="e">
        <f t="shared" si="418"/>
        <v>#N/A</v>
      </c>
      <c r="T2416" s="14" t="e">
        <f t="shared" si="419"/>
        <v>#N/A</v>
      </c>
      <c r="U2416" s="14" t="e">
        <f t="shared" si="420"/>
        <v>#N/A</v>
      </c>
      <c r="V2416" s="14">
        <f t="shared" si="421"/>
        <v>0</v>
      </c>
      <c r="W2416" s="14" t="e">
        <f t="shared" si="422"/>
        <v>#N/A</v>
      </c>
      <c r="X2416" s="14" t="e">
        <f t="shared" si="423"/>
        <v>#N/A</v>
      </c>
    </row>
    <row r="2417" spans="1:24">
      <c r="A2417" s="10">
        <f>europe!A2428</f>
        <v>0</v>
      </c>
      <c r="B2417" s="9" t="e">
        <f>VLOOKUP($A2417,europe!$A$1:$B$3014,2,FALSE)</f>
        <v>#N/A</v>
      </c>
      <c r="C2417" s="9">
        <f>VLOOKUP($A2417,man_neu!$A$1:$D$3001,4,FALSE)</f>
        <v>0</v>
      </c>
      <c r="D2417" s="24" t="e">
        <f>VLOOKUP($A2417,cash!$A$1:$B$3001,2,FALSE)</f>
        <v>#N/A</v>
      </c>
      <c r="E2417" s="9" t="e">
        <f>VLOOKUP($A2417,patri!$A$1:$B$3002,2,FALSE)</f>
        <v>#N/A</v>
      </c>
      <c r="G2417" s="9" t="e">
        <f>VLOOKUP($A2417,anteile!$A$4:$D$2615,anteile!B$12,FALSE)</f>
        <v>#N/A</v>
      </c>
      <c r="H2417" s="9" t="e">
        <f>VLOOKUP($A2417,anteile!$A$4:$D$2615,anteile!C$12,FALSE)</f>
        <v>#N/A</v>
      </c>
      <c r="I2417" s="9" t="e">
        <f>VLOOKUP($A2417,anteile!$A$4:$D$2615,anteile!D$12,FALSE)</f>
        <v>#N/A</v>
      </c>
      <c r="K2417" s="24" t="e">
        <f t="shared" si="413"/>
        <v>#N/A</v>
      </c>
      <c r="L2417" s="24" t="e">
        <f t="shared" si="414"/>
        <v>#N/A</v>
      </c>
      <c r="M2417" s="24" t="e">
        <f>VLOOKUP($A2417,cash!$A$1:$B$3001,2,FALSE)</f>
        <v>#N/A</v>
      </c>
      <c r="N2417" s="24" t="e">
        <f t="shared" si="415"/>
        <v>#N/A</v>
      </c>
      <c r="P2417" s="24" t="e">
        <f t="shared" si="416"/>
        <v>#N/A</v>
      </c>
      <c r="Q2417" s="24" t="e">
        <f t="shared" si="417"/>
        <v>#N/A</v>
      </c>
      <c r="S2417" s="14" t="e">
        <f t="shared" si="418"/>
        <v>#N/A</v>
      </c>
      <c r="T2417" s="14" t="e">
        <f t="shared" si="419"/>
        <v>#N/A</v>
      </c>
      <c r="U2417" s="14" t="e">
        <f t="shared" si="420"/>
        <v>#N/A</v>
      </c>
      <c r="V2417" s="14">
        <f t="shared" si="421"/>
        <v>0</v>
      </c>
      <c r="W2417" s="14" t="e">
        <f t="shared" si="422"/>
        <v>#N/A</v>
      </c>
      <c r="X2417" s="14" t="e">
        <f t="shared" si="423"/>
        <v>#N/A</v>
      </c>
    </row>
    <row r="2418" spans="1:24">
      <c r="A2418" s="10">
        <f>europe!A2429</f>
        <v>0</v>
      </c>
      <c r="B2418" s="9" t="e">
        <f>VLOOKUP($A2418,europe!$A$1:$B$3014,2,FALSE)</f>
        <v>#N/A</v>
      </c>
      <c r="C2418" s="9">
        <f>VLOOKUP($A2418,man_neu!$A$1:$D$3001,4,FALSE)</f>
        <v>0</v>
      </c>
      <c r="D2418" s="24" t="e">
        <f>VLOOKUP($A2418,cash!$A$1:$B$3001,2,FALSE)</f>
        <v>#N/A</v>
      </c>
      <c r="E2418" s="9" t="e">
        <f>VLOOKUP($A2418,patri!$A$1:$B$3002,2,FALSE)</f>
        <v>#N/A</v>
      </c>
      <c r="G2418" s="9" t="e">
        <f>VLOOKUP($A2418,anteile!$A$4:$D$2615,anteile!B$12,FALSE)</f>
        <v>#N/A</v>
      </c>
      <c r="H2418" s="9" t="e">
        <f>VLOOKUP($A2418,anteile!$A$4:$D$2615,anteile!C$12,FALSE)</f>
        <v>#N/A</v>
      </c>
      <c r="I2418" s="9" t="e">
        <f>VLOOKUP($A2418,anteile!$A$4:$D$2615,anteile!D$12,FALSE)</f>
        <v>#N/A</v>
      </c>
      <c r="K2418" s="24" t="e">
        <f t="shared" si="413"/>
        <v>#N/A</v>
      </c>
      <c r="L2418" s="24" t="e">
        <f t="shared" si="414"/>
        <v>#N/A</v>
      </c>
      <c r="M2418" s="24" t="e">
        <f>VLOOKUP($A2418,cash!$A$1:$B$3001,2,FALSE)</f>
        <v>#N/A</v>
      </c>
      <c r="N2418" s="24" t="e">
        <f t="shared" si="415"/>
        <v>#N/A</v>
      </c>
      <c r="P2418" s="24" t="e">
        <f t="shared" si="416"/>
        <v>#N/A</v>
      </c>
      <c r="Q2418" s="24" t="e">
        <f t="shared" si="417"/>
        <v>#N/A</v>
      </c>
      <c r="S2418" s="14" t="e">
        <f t="shared" si="418"/>
        <v>#N/A</v>
      </c>
      <c r="T2418" s="14" t="e">
        <f t="shared" si="419"/>
        <v>#N/A</v>
      </c>
      <c r="U2418" s="14" t="e">
        <f t="shared" si="420"/>
        <v>#N/A</v>
      </c>
      <c r="V2418" s="14">
        <f t="shared" si="421"/>
        <v>0</v>
      </c>
      <c r="W2418" s="14" t="e">
        <f t="shared" si="422"/>
        <v>#N/A</v>
      </c>
      <c r="X2418" s="14" t="e">
        <f t="shared" si="423"/>
        <v>#N/A</v>
      </c>
    </row>
    <row r="2419" spans="1:24">
      <c r="A2419" s="10">
        <f>europe!A2430</f>
        <v>0</v>
      </c>
      <c r="B2419" s="9" t="e">
        <f>VLOOKUP($A2419,europe!$A$1:$B$3014,2,FALSE)</f>
        <v>#N/A</v>
      </c>
      <c r="C2419" s="9">
        <f>VLOOKUP($A2419,man_neu!$A$1:$D$3001,4,FALSE)</f>
        <v>0</v>
      </c>
      <c r="D2419" s="24" t="e">
        <f>VLOOKUP($A2419,cash!$A$1:$B$3001,2,FALSE)</f>
        <v>#N/A</v>
      </c>
      <c r="E2419" s="9" t="e">
        <f>VLOOKUP($A2419,patri!$A$1:$B$3002,2,FALSE)</f>
        <v>#N/A</v>
      </c>
      <c r="G2419" s="9" t="e">
        <f>VLOOKUP($A2419,anteile!$A$4:$D$2615,anteile!B$12,FALSE)</f>
        <v>#N/A</v>
      </c>
      <c r="H2419" s="9" t="e">
        <f>VLOOKUP($A2419,anteile!$A$4:$D$2615,anteile!C$12,FALSE)</f>
        <v>#N/A</v>
      </c>
      <c r="I2419" s="9" t="e">
        <f>VLOOKUP($A2419,anteile!$A$4:$D$2615,anteile!D$12,FALSE)</f>
        <v>#N/A</v>
      </c>
      <c r="K2419" s="24" t="e">
        <f t="shared" si="413"/>
        <v>#N/A</v>
      </c>
      <c r="L2419" s="24" t="e">
        <f t="shared" si="414"/>
        <v>#N/A</v>
      </c>
      <c r="M2419" s="24" t="e">
        <f>VLOOKUP($A2419,cash!$A$1:$B$3001,2,FALSE)</f>
        <v>#N/A</v>
      </c>
      <c r="N2419" s="24" t="e">
        <f t="shared" si="415"/>
        <v>#N/A</v>
      </c>
      <c r="P2419" s="24" t="e">
        <f t="shared" si="416"/>
        <v>#N/A</v>
      </c>
      <c r="Q2419" s="24" t="e">
        <f t="shared" si="417"/>
        <v>#N/A</v>
      </c>
      <c r="S2419" s="14" t="e">
        <f t="shared" si="418"/>
        <v>#N/A</v>
      </c>
      <c r="T2419" s="14" t="e">
        <f t="shared" si="419"/>
        <v>#N/A</v>
      </c>
      <c r="U2419" s="14" t="e">
        <f t="shared" si="420"/>
        <v>#N/A</v>
      </c>
      <c r="V2419" s="14">
        <f t="shared" si="421"/>
        <v>0</v>
      </c>
      <c r="W2419" s="14" t="e">
        <f t="shared" si="422"/>
        <v>#N/A</v>
      </c>
      <c r="X2419" s="14" t="e">
        <f t="shared" si="423"/>
        <v>#N/A</v>
      </c>
    </row>
    <row r="2420" spans="1:24">
      <c r="A2420" s="10">
        <f>europe!A2431</f>
        <v>0</v>
      </c>
      <c r="B2420" s="9" t="e">
        <f>VLOOKUP($A2420,europe!$A$1:$B$3014,2,FALSE)</f>
        <v>#N/A</v>
      </c>
      <c r="C2420" s="9">
        <f>VLOOKUP($A2420,man_neu!$A$1:$D$3001,4,FALSE)</f>
        <v>0</v>
      </c>
      <c r="D2420" s="24" t="e">
        <f>VLOOKUP($A2420,cash!$A$1:$B$3001,2,FALSE)</f>
        <v>#N/A</v>
      </c>
      <c r="E2420" s="9" t="e">
        <f>VLOOKUP($A2420,patri!$A$1:$B$3002,2,FALSE)</f>
        <v>#N/A</v>
      </c>
      <c r="G2420" s="9" t="e">
        <f>VLOOKUP($A2420,anteile!$A$4:$D$2615,anteile!B$12,FALSE)</f>
        <v>#N/A</v>
      </c>
      <c r="H2420" s="9" t="e">
        <f>VLOOKUP($A2420,anteile!$A$4:$D$2615,anteile!C$12,FALSE)</f>
        <v>#N/A</v>
      </c>
      <c r="I2420" s="9" t="e">
        <f>VLOOKUP($A2420,anteile!$A$4:$D$2615,anteile!D$12,FALSE)</f>
        <v>#N/A</v>
      </c>
      <c r="K2420" s="24" t="e">
        <f t="shared" si="413"/>
        <v>#N/A</v>
      </c>
      <c r="L2420" s="24" t="e">
        <f t="shared" si="414"/>
        <v>#N/A</v>
      </c>
      <c r="M2420" s="24" t="e">
        <f>VLOOKUP($A2420,cash!$A$1:$B$3001,2,FALSE)</f>
        <v>#N/A</v>
      </c>
      <c r="N2420" s="24" t="e">
        <f t="shared" si="415"/>
        <v>#N/A</v>
      </c>
      <c r="P2420" s="24" t="e">
        <f t="shared" si="416"/>
        <v>#N/A</v>
      </c>
      <c r="Q2420" s="24" t="e">
        <f t="shared" si="417"/>
        <v>#N/A</v>
      </c>
      <c r="S2420" s="14" t="e">
        <f t="shared" si="418"/>
        <v>#N/A</v>
      </c>
      <c r="T2420" s="14" t="e">
        <f t="shared" si="419"/>
        <v>#N/A</v>
      </c>
      <c r="U2420" s="14" t="e">
        <f t="shared" si="420"/>
        <v>#N/A</v>
      </c>
      <c r="V2420" s="14">
        <f t="shared" si="421"/>
        <v>0</v>
      </c>
      <c r="W2420" s="14" t="e">
        <f t="shared" si="422"/>
        <v>#N/A</v>
      </c>
      <c r="X2420" s="14" t="e">
        <f t="shared" si="423"/>
        <v>#N/A</v>
      </c>
    </row>
    <row r="2421" spans="1:24">
      <c r="A2421" s="10">
        <f>europe!A2432</f>
        <v>0</v>
      </c>
      <c r="B2421" s="9" t="e">
        <f>VLOOKUP($A2421,europe!$A$1:$B$3014,2,FALSE)</f>
        <v>#N/A</v>
      </c>
      <c r="C2421" s="9">
        <f>VLOOKUP($A2421,man_neu!$A$1:$D$3001,4,FALSE)</f>
        <v>0</v>
      </c>
      <c r="D2421" s="24" t="e">
        <f>VLOOKUP($A2421,cash!$A$1:$B$3001,2,FALSE)</f>
        <v>#N/A</v>
      </c>
      <c r="E2421" s="9" t="e">
        <f>VLOOKUP($A2421,patri!$A$1:$B$3002,2,FALSE)</f>
        <v>#N/A</v>
      </c>
      <c r="G2421" s="9" t="e">
        <f>VLOOKUP($A2421,anteile!$A$4:$D$2615,anteile!B$12,FALSE)</f>
        <v>#N/A</v>
      </c>
      <c r="H2421" s="9" t="e">
        <f>VLOOKUP($A2421,anteile!$A$4:$D$2615,anteile!C$12,FALSE)</f>
        <v>#N/A</v>
      </c>
      <c r="I2421" s="9" t="e">
        <f>VLOOKUP($A2421,anteile!$A$4:$D$2615,anteile!D$12,FALSE)</f>
        <v>#N/A</v>
      </c>
      <c r="K2421" s="24" t="e">
        <f t="shared" si="413"/>
        <v>#N/A</v>
      </c>
      <c r="L2421" s="24" t="e">
        <f t="shared" si="414"/>
        <v>#N/A</v>
      </c>
      <c r="M2421" s="24" t="e">
        <f>VLOOKUP($A2421,cash!$A$1:$B$3001,2,FALSE)</f>
        <v>#N/A</v>
      </c>
      <c r="N2421" s="24" t="e">
        <f t="shared" si="415"/>
        <v>#N/A</v>
      </c>
      <c r="P2421" s="24" t="e">
        <f t="shared" si="416"/>
        <v>#N/A</v>
      </c>
      <c r="Q2421" s="24" t="e">
        <f t="shared" si="417"/>
        <v>#N/A</v>
      </c>
      <c r="S2421" s="14" t="e">
        <f t="shared" si="418"/>
        <v>#N/A</v>
      </c>
      <c r="T2421" s="14" t="e">
        <f t="shared" si="419"/>
        <v>#N/A</v>
      </c>
      <c r="U2421" s="14" t="e">
        <f t="shared" si="420"/>
        <v>#N/A</v>
      </c>
      <c r="V2421" s="14">
        <f t="shared" si="421"/>
        <v>0</v>
      </c>
      <c r="W2421" s="14" t="e">
        <f t="shared" si="422"/>
        <v>#N/A</v>
      </c>
      <c r="X2421" s="14" t="e">
        <f t="shared" si="423"/>
        <v>#N/A</v>
      </c>
    </row>
    <row r="2422" spans="1:24">
      <c r="A2422" s="10">
        <f>europe!A2433</f>
        <v>0</v>
      </c>
      <c r="B2422" s="9" t="e">
        <f>VLOOKUP($A2422,europe!$A$1:$B$3014,2,FALSE)</f>
        <v>#N/A</v>
      </c>
      <c r="C2422" s="9">
        <f>VLOOKUP($A2422,man_neu!$A$1:$D$3001,4,FALSE)</f>
        <v>0</v>
      </c>
      <c r="D2422" s="24" t="e">
        <f>VLOOKUP($A2422,cash!$A$1:$B$3001,2,FALSE)</f>
        <v>#N/A</v>
      </c>
      <c r="E2422" s="9" t="e">
        <f>VLOOKUP($A2422,patri!$A$1:$B$3002,2,FALSE)</f>
        <v>#N/A</v>
      </c>
      <c r="G2422" s="9" t="e">
        <f>VLOOKUP($A2422,anteile!$A$4:$D$2615,anteile!B$12,FALSE)</f>
        <v>#N/A</v>
      </c>
      <c r="H2422" s="9" t="e">
        <f>VLOOKUP($A2422,anteile!$A$4:$D$2615,anteile!C$12,FALSE)</f>
        <v>#N/A</v>
      </c>
      <c r="I2422" s="9" t="e">
        <f>VLOOKUP($A2422,anteile!$A$4:$D$2615,anteile!D$12,FALSE)</f>
        <v>#N/A</v>
      </c>
      <c r="K2422" s="24" t="e">
        <f t="shared" si="413"/>
        <v>#N/A</v>
      </c>
      <c r="L2422" s="24" t="e">
        <f t="shared" si="414"/>
        <v>#N/A</v>
      </c>
      <c r="M2422" s="24" t="e">
        <f>VLOOKUP($A2422,cash!$A$1:$B$3001,2,FALSE)</f>
        <v>#N/A</v>
      </c>
      <c r="N2422" s="24" t="e">
        <f t="shared" si="415"/>
        <v>#N/A</v>
      </c>
      <c r="P2422" s="24" t="e">
        <f t="shared" si="416"/>
        <v>#N/A</v>
      </c>
      <c r="Q2422" s="24" t="e">
        <f t="shared" si="417"/>
        <v>#N/A</v>
      </c>
      <c r="S2422" s="14" t="e">
        <f t="shared" si="418"/>
        <v>#N/A</v>
      </c>
      <c r="T2422" s="14" t="e">
        <f t="shared" si="419"/>
        <v>#N/A</v>
      </c>
      <c r="U2422" s="14" t="e">
        <f t="shared" si="420"/>
        <v>#N/A</v>
      </c>
      <c r="V2422" s="14">
        <f t="shared" si="421"/>
        <v>0</v>
      </c>
      <c r="W2422" s="14" t="e">
        <f t="shared" si="422"/>
        <v>#N/A</v>
      </c>
      <c r="X2422" s="14" t="e">
        <f t="shared" si="423"/>
        <v>#N/A</v>
      </c>
    </row>
    <row r="2423" spans="1:24">
      <c r="A2423" s="10">
        <f>europe!A2434</f>
        <v>0</v>
      </c>
      <c r="B2423" s="9" t="e">
        <f>VLOOKUP($A2423,europe!$A$1:$B$3014,2,FALSE)</f>
        <v>#N/A</v>
      </c>
      <c r="C2423" s="9">
        <f>VLOOKUP($A2423,man_neu!$A$1:$D$3001,4,FALSE)</f>
        <v>0</v>
      </c>
      <c r="D2423" s="24" t="e">
        <f>VLOOKUP($A2423,cash!$A$1:$B$3001,2,FALSE)</f>
        <v>#N/A</v>
      </c>
      <c r="E2423" s="9" t="e">
        <f>VLOOKUP($A2423,patri!$A$1:$B$3002,2,FALSE)</f>
        <v>#N/A</v>
      </c>
      <c r="G2423" s="9" t="e">
        <f>VLOOKUP($A2423,anteile!$A$4:$D$2615,anteile!B$12,FALSE)</f>
        <v>#N/A</v>
      </c>
      <c r="H2423" s="9" t="e">
        <f>VLOOKUP($A2423,anteile!$A$4:$D$2615,anteile!C$12,FALSE)</f>
        <v>#N/A</v>
      </c>
      <c r="I2423" s="9" t="e">
        <f>VLOOKUP($A2423,anteile!$A$4:$D$2615,anteile!D$12,FALSE)</f>
        <v>#N/A</v>
      </c>
      <c r="K2423" s="24" t="e">
        <f t="shared" si="413"/>
        <v>#N/A</v>
      </c>
      <c r="L2423" s="24" t="e">
        <f t="shared" si="414"/>
        <v>#N/A</v>
      </c>
      <c r="M2423" s="24" t="e">
        <f>VLOOKUP($A2423,cash!$A$1:$B$3001,2,FALSE)</f>
        <v>#N/A</v>
      </c>
      <c r="N2423" s="24" t="e">
        <f t="shared" si="415"/>
        <v>#N/A</v>
      </c>
      <c r="P2423" s="24" t="e">
        <f t="shared" si="416"/>
        <v>#N/A</v>
      </c>
      <c r="Q2423" s="24" t="e">
        <f t="shared" si="417"/>
        <v>#N/A</v>
      </c>
      <c r="S2423" s="14" t="e">
        <f t="shared" si="418"/>
        <v>#N/A</v>
      </c>
      <c r="T2423" s="14" t="e">
        <f t="shared" si="419"/>
        <v>#N/A</v>
      </c>
      <c r="U2423" s="14" t="e">
        <f t="shared" si="420"/>
        <v>#N/A</v>
      </c>
      <c r="V2423" s="14">
        <f t="shared" si="421"/>
        <v>0</v>
      </c>
      <c r="W2423" s="14" t="e">
        <f t="shared" si="422"/>
        <v>#N/A</v>
      </c>
      <c r="X2423" s="14" t="e">
        <f t="shared" si="423"/>
        <v>#N/A</v>
      </c>
    </row>
    <row r="2424" spans="1:24">
      <c r="A2424" s="10">
        <f>europe!A2435</f>
        <v>0</v>
      </c>
      <c r="B2424" s="9" t="e">
        <f>VLOOKUP($A2424,europe!$A$1:$B$3014,2,FALSE)</f>
        <v>#N/A</v>
      </c>
      <c r="C2424" s="9">
        <f>VLOOKUP($A2424,man_neu!$A$1:$D$3001,4,FALSE)</f>
        <v>0</v>
      </c>
      <c r="D2424" s="24" t="e">
        <f>VLOOKUP($A2424,cash!$A$1:$B$3001,2,FALSE)</f>
        <v>#N/A</v>
      </c>
      <c r="E2424" s="9" t="e">
        <f>VLOOKUP($A2424,patri!$A$1:$B$3002,2,FALSE)</f>
        <v>#N/A</v>
      </c>
      <c r="G2424" s="9" t="e">
        <f>VLOOKUP($A2424,anteile!$A$4:$D$2615,anteile!B$12,FALSE)</f>
        <v>#N/A</v>
      </c>
      <c r="H2424" s="9" t="e">
        <f>VLOOKUP($A2424,anteile!$A$4:$D$2615,anteile!C$12,FALSE)</f>
        <v>#N/A</v>
      </c>
      <c r="I2424" s="9" t="e">
        <f>VLOOKUP($A2424,anteile!$A$4:$D$2615,anteile!D$12,FALSE)</f>
        <v>#N/A</v>
      </c>
      <c r="K2424" s="24" t="e">
        <f t="shared" si="413"/>
        <v>#N/A</v>
      </c>
      <c r="L2424" s="24" t="e">
        <f t="shared" si="414"/>
        <v>#N/A</v>
      </c>
      <c r="M2424" s="24" t="e">
        <f>VLOOKUP($A2424,cash!$A$1:$B$3001,2,FALSE)</f>
        <v>#N/A</v>
      </c>
      <c r="N2424" s="24" t="e">
        <f t="shared" si="415"/>
        <v>#N/A</v>
      </c>
      <c r="P2424" s="24" t="e">
        <f t="shared" si="416"/>
        <v>#N/A</v>
      </c>
      <c r="Q2424" s="24" t="e">
        <f t="shared" si="417"/>
        <v>#N/A</v>
      </c>
      <c r="S2424" s="14" t="e">
        <f t="shared" si="418"/>
        <v>#N/A</v>
      </c>
      <c r="T2424" s="14" t="e">
        <f t="shared" si="419"/>
        <v>#N/A</v>
      </c>
      <c r="U2424" s="14" t="e">
        <f t="shared" si="420"/>
        <v>#N/A</v>
      </c>
      <c r="V2424" s="14">
        <f t="shared" si="421"/>
        <v>0</v>
      </c>
      <c r="W2424" s="14" t="e">
        <f t="shared" si="422"/>
        <v>#N/A</v>
      </c>
      <c r="X2424" s="14" t="e">
        <f t="shared" si="423"/>
        <v>#N/A</v>
      </c>
    </row>
    <row r="2425" spans="1:24">
      <c r="A2425" s="10">
        <f>europe!A2436</f>
        <v>0</v>
      </c>
      <c r="B2425" s="9" t="e">
        <f>VLOOKUP($A2425,europe!$A$1:$B$3014,2,FALSE)</f>
        <v>#N/A</v>
      </c>
      <c r="C2425" s="9">
        <f>VLOOKUP($A2425,man_neu!$A$1:$D$3001,4,FALSE)</f>
        <v>0</v>
      </c>
      <c r="D2425" s="24" t="e">
        <f>VLOOKUP($A2425,cash!$A$1:$B$3001,2,FALSE)</f>
        <v>#N/A</v>
      </c>
      <c r="E2425" s="9" t="e">
        <f>VLOOKUP($A2425,patri!$A$1:$B$3002,2,FALSE)</f>
        <v>#N/A</v>
      </c>
      <c r="G2425" s="9" t="e">
        <f>VLOOKUP($A2425,anteile!$A$4:$D$2615,anteile!B$12,FALSE)</f>
        <v>#N/A</v>
      </c>
      <c r="H2425" s="9" t="e">
        <f>VLOOKUP($A2425,anteile!$A$4:$D$2615,anteile!C$12,FALSE)</f>
        <v>#N/A</v>
      </c>
      <c r="I2425" s="9" t="e">
        <f>VLOOKUP($A2425,anteile!$A$4:$D$2615,anteile!D$12,FALSE)</f>
        <v>#N/A</v>
      </c>
      <c r="K2425" s="24" t="e">
        <f t="shared" si="413"/>
        <v>#N/A</v>
      </c>
      <c r="L2425" s="24" t="e">
        <f t="shared" si="414"/>
        <v>#N/A</v>
      </c>
      <c r="M2425" s="24" t="e">
        <f>VLOOKUP($A2425,cash!$A$1:$B$3001,2,FALSE)</f>
        <v>#N/A</v>
      </c>
      <c r="N2425" s="24" t="e">
        <f t="shared" si="415"/>
        <v>#N/A</v>
      </c>
      <c r="P2425" s="24" t="e">
        <f t="shared" si="416"/>
        <v>#N/A</v>
      </c>
      <c r="Q2425" s="24" t="e">
        <f t="shared" si="417"/>
        <v>#N/A</v>
      </c>
      <c r="S2425" s="14" t="e">
        <f t="shared" si="418"/>
        <v>#N/A</v>
      </c>
      <c r="T2425" s="14" t="e">
        <f t="shared" si="419"/>
        <v>#N/A</v>
      </c>
      <c r="U2425" s="14" t="e">
        <f t="shared" si="420"/>
        <v>#N/A</v>
      </c>
      <c r="V2425" s="14">
        <f t="shared" si="421"/>
        <v>0</v>
      </c>
      <c r="W2425" s="14" t="e">
        <f t="shared" si="422"/>
        <v>#N/A</v>
      </c>
      <c r="X2425" s="14" t="e">
        <f t="shared" si="423"/>
        <v>#N/A</v>
      </c>
    </row>
    <row r="2426" spans="1:24">
      <c r="A2426" s="10">
        <f>europe!A2437</f>
        <v>0</v>
      </c>
      <c r="B2426" s="9" t="e">
        <f>VLOOKUP($A2426,europe!$A$1:$B$3014,2,FALSE)</f>
        <v>#N/A</v>
      </c>
      <c r="C2426" s="9">
        <f>VLOOKUP($A2426,man_neu!$A$1:$D$3001,4,FALSE)</f>
        <v>0</v>
      </c>
      <c r="D2426" s="24" t="e">
        <f>VLOOKUP($A2426,cash!$A$1:$B$3001,2,FALSE)</f>
        <v>#N/A</v>
      </c>
      <c r="E2426" s="9" t="e">
        <f>VLOOKUP($A2426,patri!$A$1:$B$3002,2,FALSE)</f>
        <v>#N/A</v>
      </c>
      <c r="G2426" s="9" t="e">
        <f>VLOOKUP($A2426,anteile!$A$4:$D$2615,anteile!B$12,FALSE)</f>
        <v>#N/A</v>
      </c>
      <c r="H2426" s="9" t="e">
        <f>VLOOKUP($A2426,anteile!$A$4:$D$2615,anteile!C$12,FALSE)</f>
        <v>#N/A</v>
      </c>
      <c r="I2426" s="9" t="e">
        <f>VLOOKUP($A2426,anteile!$A$4:$D$2615,anteile!D$12,FALSE)</f>
        <v>#N/A</v>
      </c>
      <c r="K2426" s="24" t="e">
        <f t="shared" si="413"/>
        <v>#N/A</v>
      </c>
      <c r="L2426" s="24" t="e">
        <f t="shared" si="414"/>
        <v>#N/A</v>
      </c>
      <c r="M2426" s="24" t="e">
        <f>VLOOKUP($A2426,cash!$A$1:$B$3001,2,FALSE)</f>
        <v>#N/A</v>
      </c>
      <c r="N2426" s="24" t="e">
        <f t="shared" si="415"/>
        <v>#N/A</v>
      </c>
      <c r="P2426" s="24" t="e">
        <f t="shared" si="416"/>
        <v>#N/A</v>
      </c>
      <c r="Q2426" s="24" t="e">
        <f t="shared" si="417"/>
        <v>#N/A</v>
      </c>
      <c r="S2426" s="14" t="e">
        <f t="shared" si="418"/>
        <v>#N/A</v>
      </c>
      <c r="T2426" s="14" t="e">
        <f t="shared" si="419"/>
        <v>#N/A</v>
      </c>
      <c r="U2426" s="14" t="e">
        <f t="shared" si="420"/>
        <v>#N/A</v>
      </c>
      <c r="V2426" s="14">
        <f t="shared" si="421"/>
        <v>0</v>
      </c>
      <c r="W2426" s="14" t="e">
        <f t="shared" si="422"/>
        <v>#N/A</v>
      </c>
      <c r="X2426" s="14" t="e">
        <f t="shared" si="423"/>
        <v>#N/A</v>
      </c>
    </row>
    <row r="2427" spans="1:24">
      <c r="A2427" s="10">
        <f>europe!A2438</f>
        <v>0</v>
      </c>
      <c r="B2427" s="9" t="e">
        <f>VLOOKUP($A2427,europe!$A$1:$B$3014,2,FALSE)</f>
        <v>#N/A</v>
      </c>
      <c r="C2427" s="9">
        <f>VLOOKUP($A2427,man_neu!$A$1:$D$3001,4,FALSE)</f>
        <v>0</v>
      </c>
      <c r="D2427" s="24" t="e">
        <f>VLOOKUP($A2427,cash!$A$1:$B$3001,2,FALSE)</f>
        <v>#N/A</v>
      </c>
      <c r="E2427" s="9" t="e">
        <f>VLOOKUP($A2427,patri!$A$1:$B$3002,2,FALSE)</f>
        <v>#N/A</v>
      </c>
      <c r="G2427" s="9" t="e">
        <f>VLOOKUP($A2427,anteile!$A$4:$D$2615,anteile!B$12,FALSE)</f>
        <v>#N/A</v>
      </c>
      <c r="H2427" s="9" t="e">
        <f>VLOOKUP($A2427,anteile!$A$4:$D$2615,anteile!C$12,FALSE)</f>
        <v>#N/A</v>
      </c>
      <c r="I2427" s="9" t="e">
        <f>VLOOKUP($A2427,anteile!$A$4:$D$2615,anteile!D$12,FALSE)</f>
        <v>#N/A</v>
      </c>
      <c r="K2427" s="24" t="e">
        <f t="shared" si="413"/>
        <v>#N/A</v>
      </c>
      <c r="L2427" s="24" t="e">
        <f t="shared" si="414"/>
        <v>#N/A</v>
      </c>
      <c r="M2427" s="24" t="e">
        <f>VLOOKUP($A2427,cash!$A$1:$B$3001,2,FALSE)</f>
        <v>#N/A</v>
      </c>
      <c r="N2427" s="24" t="e">
        <f t="shared" si="415"/>
        <v>#N/A</v>
      </c>
      <c r="P2427" s="24" t="e">
        <f t="shared" si="416"/>
        <v>#N/A</v>
      </c>
      <c r="Q2427" s="24" t="e">
        <f t="shared" si="417"/>
        <v>#N/A</v>
      </c>
      <c r="S2427" s="14" t="e">
        <f t="shared" si="418"/>
        <v>#N/A</v>
      </c>
      <c r="T2427" s="14" t="e">
        <f t="shared" si="419"/>
        <v>#N/A</v>
      </c>
      <c r="U2427" s="14" t="e">
        <f t="shared" si="420"/>
        <v>#N/A</v>
      </c>
      <c r="V2427" s="14">
        <f t="shared" si="421"/>
        <v>0</v>
      </c>
      <c r="W2427" s="14" t="e">
        <f t="shared" si="422"/>
        <v>#N/A</v>
      </c>
      <c r="X2427" s="14" t="e">
        <f t="shared" si="423"/>
        <v>#N/A</v>
      </c>
    </row>
    <row r="2428" spans="1:24">
      <c r="A2428" s="10">
        <f>europe!A2439</f>
        <v>0</v>
      </c>
      <c r="B2428" s="9" t="e">
        <f>VLOOKUP($A2428,europe!$A$1:$B$3014,2,FALSE)</f>
        <v>#N/A</v>
      </c>
      <c r="C2428" s="9">
        <f>VLOOKUP($A2428,man_neu!$A$1:$D$3001,4,FALSE)</f>
        <v>0</v>
      </c>
      <c r="D2428" s="24" t="e">
        <f>VLOOKUP($A2428,cash!$A$1:$B$3001,2,FALSE)</f>
        <v>#N/A</v>
      </c>
      <c r="E2428" s="9" t="e">
        <f>VLOOKUP($A2428,patri!$A$1:$B$3002,2,FALSE)</f>
        <v>#N/A</v>
      </c>
      <c r="G2428" s="9" t="e">
        <f>VLOOKUP($A2428,anteile!$A$4:$D$2615,anteile!B$12,FALSE)</f>
        <v>#N/A</v>
      </c>
      <c r="H2428" s="9" t="e">
        <f>VLOOKUP($A2428,anteile!$A$4:$D$2615,anteile!C$12,FALSE)</f>
        <v>#N/A</v>
      </c>
      <c r="I2428" s="9" t="e">
        <f>VLOOKUP($A2428,anteile!$A$4:$D$2615,anteile!D$12,FALSE)</f>
        <v>#N/A</v>
      </c>
      <c r="K2428" s="24" t="e">
        <f t="shared" si="413"/>
        <v>#N/A</v>
      </c>
      <c r="L2428" s="24" t="e">
        <f t="shared" si="414"/>
        <v>#N/A</v>
      </c>
      <c r="M2428" s="24" t="e">
        <f>VLOOKUP($A2428,cash!$A$1:$B$3001,2,FALSE)</f>
        <v>#N/A</v>
      </c>
      <c r="N2428" s="24" t="e">
        <f t="shared" si="415"/>
        <v>#N/A</v>
      </c>
      <c r="P2428" s="24" t="e">
        <f t="shared" si="416"/>
        <v>#N/A</v>
      </c>
      <c r="Q2428" s="24" t="e">
        <f t="shared" si="417"/>
        <v>#N/A</v>
      </c>
      <c r="S2428" s="14" t="e">
        <f t="shared" si="418"/>
        <v>#N/A</v>
      </c>
      <c r="T2428" s="14" t="e">
        <f t="shared" si="419"/>
        <v>#N/A</v>
      </c>
      <c r="U2428" s="14" t="e">
        <f t="shared" si="420"/>
        <v>#N/A</v>
      </c>
      <c r="V2428" s="14">
        <f t="shared" si="421"/>
        <v>0</v>
      </c>
      <c r="W2428" s="14" t="e">
        <f t="shared" si="422"/>
        <v>#N/A</v>
      </c>
      <c r="X2428" s="14" t="e">
        <f t="shared" si="423"/>
        <v>#N/A</v>
      </c>
    </row>
    <row r="2429" spans="1:24">
      <c r="A2429" s="10">
        <f>europe!A2440</f>
        <v>0</v>
      </c>
      <c r="B2429" s="9" t="e">
        <f>VLOOKUP($A2429,europe!$A$1:$B$3014,2,FALSE)</f>
        <v>#N/A</v>
      </c>
      <c r="C2429" s="9">
        <f>VLOOKUP($A2429,man_neu!$A$1:$D$3001,4,FALSE)</f>
        <v>0</v>
      </c>
      <c r="D2429" s="24" t="e">
        <f>VLOOKUP($A2429,cash!$A$1:$B$3001,2,FALSE)</f>
        <v>#N/A</v>
      </c>
      <c r="E2429" s="9" t="e">
        <f>VLOOKUP($A2429,patri!$A$1:$B$3002,2,FALSE)</f>
        <v>#N/A</v>
      </c>
      <c r="G2429" s="9" t="e">
        <f>VLOOKUP($A2429,anteile!$A$4:$D$2615,anteile!B$12,FALSE)</f>
        <v>#N/A</v>
      </c>
      <c r="H2429" s="9" t="e">
        <f>VLOOKUP($A2429,anteile!$A$4:$D$2615,anteile!C$12,FALSE)</f>
        <v>#N/A</v>
      </c>
      <c r="I2429" s="9" t="e">
        <f>VLOOKUP($A2429,anteile!$A$4:$D$2615,anteile!D$12,FALSE)</f>
        <v>#N/A</v>
      </c>
      <c r="K2429" s="24" t="e">
        <f t="shared" si="413"/>
        <v>#N/A</v>
      </c>
      <c r="L2429" s="24" t="e">
        <f t="shared" si="414"/>
        <v>#N/A</v>
      </c>
      <c r="M2429" s="24" t="e">
        <f>VLOOKUP($A2429,cash!$A$1:$B$3001,2,FALSE)</f>
        <v>#N/A</v>
      </c>
      <c r="N2429" s="24" t="e">
        <f t="shared" si="415"/>
        <v>#N/A</v>
      </c>
      <c r="P2429" s="24" t="e">
        <f t="shared" si="416"/>
        <v>#N/A</v>
      </c>
      <c r="Q2429" s="24" t="e">
        <f t="shared" si="417"/>
        <v>#N/A</v>
      </c>
      <c r="S2429" s="14" t="e">
        <f t="shared" si="418"/>
        <v>#N/A</v>
      </c>
      <c r="T2429" s="14" t="e">
        <f t="shared" si="419"/>
        <v>#N/A</v>
      </c>
      <c r="U2429" s="14" t="e">
        <f t="shared" si="420"/>
        <v>#N/A</v>
      </c>
      <c r="V2429" s="14">
        <f t="shared" si="421"/>
        <v>0</v>
      </c>
      <c r="W2429" s="14" t="e">
        <f t="shared" si="422"/>
        <v>#N/A</v>
      </c>
      <c r="X2429" s="14" t="e">
        <f t="shared" si="423"/>
        <v>#N/A</v>
      </c>
    </row>
    <row r="2430" spans="1:24">
      <c r="A2430" s="10">
        <f>europe!A2441</f>
        <v>0</v>
      </c>
      <c r="B2430" s="9" t="e">
        <f>VLOOKUP($A2430,europe!$A$1:$B$3014,2,FALSE)</f>
        <v>#N/A</v>
      </c>
      <c r="C2430" s="9">
        <f>VLOOKUP($A2430,man_neu!$A$1:$D$3001,4,FALSE)</f>
        <v>0</v>
      </c>
      <c r="D2430" s="24" t="e">
        <f>VLOOKUP($A2430,cash!$A$1:$B$3001,2,FALSE)</f>
        <v>#N/A</v>
      </c>
      <c r="E2430" s="9" t="e">
        <f>VLOOKUP($A2430,patri!$A$1:$B$3002,2,FALSE)</f>
        <v>#N/A</v>
      </c>
      <c r="G2430" s="9" t="e">
        <f>VLOOKUP($A2430,anteile!$A$4:$D$2615,anteile!B$12,FALSE)</f>
        <v>#N/A</v>
      </c>
      <c r="H2430" s="9" t="e">
        <f>VLOOKUP($A2430,anteile!$A$4:$D$2615,anteile!C$12,FALSE)</f>
        <v>#N/A</v>
      </c>
      <c r="I2430" s="9" t="e">
        <f>VLOOKUP($A2430,anteile!$A$4:$D$2615,anteile!D$12,FALSE)</f>
        <v>#N/A</v>
      </c>
      <c r="K2430" s="24" t="e">
        <f t="shared" si="413"/>
        <v>#N/A</v>
      </c>
      <c r="L2430" s="24" t="e">
        <f t="shared" si="414"/>
        <v>#N/A</v>
      </c>
      <c r="M2430" s="24" t="e">
        <f>VLOOKUP($A2430,cash!$A$1:$B$3001,2,FALSE)</f>
        <v>#N/A</v>
      </c>
      <c r="N2430" s="24" t="e">
        <f t="shared" si="415"/>
        <v>#N/A</v>
      </c>
      <c r="P2430" s="24" t="e">
        <f t="shared" si="416"/>
        <v>#N/A</v>
      </c>
      <c r="Q2430" s="24" t="e">
        <f t="shared" si="417"/>
        <v>#N/A</v>
      </c>
      <c r="S2430" s="14" t="e">
        <f t="shared" si="418"/>
        <v>#N/A</v>
      </c>
      <c r="T2430" s="14" t="e">
        <f t="shared" si="419"/>
        <v>#N/A</v>
      </c>
      <c r="U2430" s="14" t="e">
        <f t="shared" si="420"/>
        <v>#N/A</v>
      </c>
      <c r="V2430" s="14">
        <f t="shared" si="421"/>
        <v>0</v>
      </c>
      <c r="W2430" s="14" t="e">
        <f t="shared" si="422"/>
        <v>#N/A</v>
      </c>
      <c r="X2430" s="14" t="e">
        <f t="shared" si="423"/>
        <v>#N/A</v>
      </c>
    </row>
    <row r="2431" spans="1:24">
      <c r="A2431" s="10">
        <f>europe!A2442</f>
        <v>0</v>
      </c>
      <c r="B2431" s="9" t="e">
        <f>VLOOKUP($A2431,europe!$A$1:$B$3014,2,FALSE)</f>
        <v>#N/A</v>
      </c>
      <c r="C2431" s="9">
        <f>VLOOKUP($A2431,man_neu!$A$1:$D$3001,4,FALSE)</f>
        <v>0</v>
      </c>
      <c r="D2431" s="24" t="e">
        <f>VLOOKUP($A2431,cash!$A$1:$B$3001,2,FALSE)</f>
        <v>#N/A</v>
      </c>
      <c r="E2431" s="9" t="e">
        <f>VLOOKUP($A2431,patri!$A$1:$B$3002,2,FALSE)</f>
        <v>#N/A</v>
      </c>
      <c r="G2431" s="9" t="e">
        <f>VLOOKUP($A2431,anteile!$A$4:$D$2615,anteile!B$12,FALSE)</f>
        <v>#N/A</v>
      </c>
      <c r="H2431" s="9" t="e">
        <f>VLOOKUP($A2431,anteile!$A$4:$D$2615,anteile!C$12,FALSE)</f>
        <v>#N/A</v>
      </c>
      <c r="I2431" s="9" t="e">
        <f>VLOOKUP($A2431,anteile!$A$4:$D$2615,anteile!D$12,FALSE)</f>
        <v>#N/A</v>
      </c>
      <c r="K2431" s="24" t="e">
        <f t="shared" si="413"/>
        <v>#N/A</v>
      </c>
      <c r="L2431" s="24" t="e">
        <f t="shared" si="414"/>
        <v>#N/A</v>
      </c>
      <c r="M2431" s="24" t="e">
        <f>VLOOKUP($A2431,cash!$A$1:$B$3001,2,FALSE)</f>
        <v>#N/A</v>
      </c>
      <c r="N2431" s="24" t="e">
        <f t="shared" si="415"/>
        <v>#N/A</v>
      </c>
      <c r="P2431" s="24" t="e">
        <f t="shared" si="416"/>
        <v>#N/A</v>
      </c>
      <c r="Q2431" s="24" t="e">
        <f t="shared" si="417"/>
        <v>#N/A</v>
      </c>
      <c r="S2431" s="14" t="e">
        <f t="shared" si="418"/>
        <v>#N/A</v>
      </c>
      <c r="T2431" s="14" t="e">
        <f t="shared" si="419"/>
        <v>#N/A</v>
      </c>
      <c r="U2431" s="14" t="e">
        <f t="shared" si="420"/>
        <v>#N/A</v>
      </c>
      <c r="V2431" s="14">
        <f t="shared" si="421"/>
        <v>0</v>
      </c>
      <c r="W2431" s="14" t="e">
        <f t="shared" si="422"/>
        <v>#N/A</v>
      </c>
      <c r="X2431" s="14" t="e">
        <f t="shared" si="423"/>
        <v>#N/A</v>
      </c>
    </row>
    <row r="2432" spans="1:24">
      <c r="A2432" s="10">
        <f>europe!A2443</f>
        <v>0</v>
      </c>
      <c r="B2432" s="9" t="e">
        <f>VLOOKUP($A2432,europe!$A$1:$B$3014,2,FALSE)</f>
        <v>#N/A</v>
      </c>
      <c r="C2432" s="9">
        <f>VLOOKUP($A2432,man_neu!$A$1:$D$3001,4,FALSE)</f>
        <v>0</v>
      </c>
      <c r="D2432" s="24" t="e">
        <f>VLOOKUP($A2432,cash!$A$1:$B$3001,2,FALSE)</f>
        <v>#N/A</v>
      </c>
      <c r="E2432" s="9" t="e">
        <f>VLOOKUP($A2432,patri!$A$1:$B$3002,2,FALSE)</f>
        <v>#N/A</v>
      </c>
      <c r="G2432" s="9" t="e">
        <f>VLOOKUP($A2432,anteile!$A$4:$D$2615,anteile!B$12,FALSE)</f>
        <v>#N/A</v>
      </c>
      <c r="H2432" s="9" t="e">
        <f>VLOOKUP($A2432,anteile!$A$4:$D$2615,anteile!C$12,FALSE)</f>
        <v>#N/A</v>
      </c>
      <c r="I2432" s="9" t="e">
        <f>VLOOKUP($A2432,anteile!$A$4:$D$2615,anteile!D$12,FALSE)</f>
        <v>#N/A</v>
      </c>
      <c r="K2432" s="24" t="e">
        <f t="shared" si="413"/>
        <v>#N/A</v>
      </c>
      <c r="L2432" s="24" t="e">
        <f t="shared" si="414"/>
        <v>#N/A</v>
      </c>
      <c r="M2432" s="24" t="e">
        <f>VLOOKUP($A2432,cash!$A$1:$B$3001,2,FALSE)</f>
        <v>#N/A</v>
      </c>
      <c r="N2432" s="24" t="e">
        <f t="shared" si="415"/>
        <v>#N/A</v>
      </c>
      <c r="P2432" s="24" t="e">
        <f t="shared" si="416"/>
        <v>#N/A</v>
      </c>
      <c r="Q2432" s="24" t="e">
        <f t="shared" si="417"/>
        <v>#N/A</v>
      </c>
      <c r="S2432" s="14" t="e">
        <f t="shared" si="418"/>
        <v>#N/A</v>
      </c>
      <c r="T2432" s="14" t="e">
        <f t="shared" si="419"/>
        <v>#N/A</v>
      </c>
      <c r="U2432" s="14" t="e">
        <f t="shared" si="420"/>
        <v>#N/A</v>
      </c>
      <c r="V2432" s="14">
        <f t="shared" si="421"/>
        <v>0</v>
      </c>
      <c r="W2432" s="14" t="e">
        <f t="shared" si="422"/>
        <v>#N/A</v>
      </c>
      <c r="X2432" s="14" t="e">
        <f t="shared" si="423"/>
        <v>#N/A</v>
      </c>
    </row>
    <row r="2433" spans="1:24">
      <c r="A2433" s="10">
        <f>europe!A2444</f>
        <v>0</v>
      </c>
      <c r="B2433" s="9" t="e">
        <f>VLOOKUP($A2433,europe!$A$1:$B$3014,2,FALSE)</f>
        <v>#N/A</v>
      </c>
      <c r="C2433" s="9">
        <f>VLOOKUP($A2433,man_neu!$A$1:$D$3001,4,FALSE)</f>
        <v>0</v>
      </c>
      <c r="D2433" s="24" t="e">
        <f>VLOOKUP($A2433,cash!$A$1:$B$3001,2,FALSE)</f>
        <v>#N/A</v>
      </c>
      <c r="E2433" s="9" t="e">
        <f>VLOOKUP($A2433,patri!$A$1:$B$3002,2,FALSE)</f>
        <v>#N/A</v>
      </c>
      <c r="G2433" s="9" t="e">
        <f>VLOOKUP($A2433,anteile!$A$4:$D$2615,anteile!B$12,FALSE)</f>
        <v>#N/A</v>
      </c>
      <c r="H2433" s="9" t="e">
        <f>VLOOKUP($A2433,anteile!$A$4:$D$2615,anteile!C$12,FALSE)</f>
        <v>#N/A</v>
      </c>
      <c r="I2433" s="9" t="e">
        <f>VLOOKUP($A2433,anteile!$A$4:$D$2615,anteile!D$12,FALSE)</f>
        <v>#N/A</v>
      </c>
      <c r="K2433" s="24" t="e">
        <f t="shared" si="413"/>
        <v>#N/A</v>
      </c>
      <c r="L2433" s="24" t="e">
        <f t="shared" si="414"/>
        <v>#N/A</v>
      </c>
      <c r="M2433" s="24" t="e">
        <f>VLOOKUP($A2433,cash!$A$1:$B$3001,2,FALSE)</f>
        <v>#N/A</v>
      </c>
      <c r="N2433" s="24" t="e">
        <f t="shared" si="415"/>
        <v>#N/A</v>
      </c>
      <c r="P2433" s="24" t="e">
        <f t="shared" si="416"/>
        <v>#N/A</v>
      </c>
      <c r="Q2433" s="24" t="e">
        <f t="shared" si="417"/>
        <v>#N/A</v>
      </c>
      <c r="S2433" s="14" t="e">
        <f t="shared" si="418"/>
        <v>#N/A</v>
      </c>
      <c r="T2433" s="14" t="e">
        <f t="shared" si="419"/>
        <v>#N/A</v>
      </c>
      <c r="U2433" s="14" t="e">
        <f t="shared" si="420"/>
        <v>#N/A</v>
      </c>
      <c r="V2433" s="14">
        <f t="shared" si="421"/>
        <v>0</v>
      </c>
      <c r="W2433" s="14" t="e">
        <f t="shared" si="422"/>
        <v>#N/A</v>
      </c>
      <c r="X2433" s="14" t="e">
        <f t="shared" si="423"/>
        <v>#N/A</v>
      </c>
    </row>
    <row r="2434" spans="1:24">
      <c r="A2434" s="10">
        <f>europe!A2445</f>
        <v>0</v>
      </c>
      <c r="B2434" s="9" t="e">
        <f>VLOOKUP($A2434,europe!$A$1:$B$3014,2,FALSE)</f>
        <v>#N/A</v>
      </c>
      <c r="C2434" s="9">
        <f>VLOOKUP($A2434,man_neu!$A$1:$D$3001,4,FALSE)</f>
        <v>0</v>
      </c>
      <c r="D2434" s="24" t="e">
        <f>VLOOKUP($A2434,cash!$A$1:$B$3001,2,FALSE)</f>
        <v>#N/A</v>
      </c>
      <c r="E2434" s="9" t="e">
        <f>VLOOKUP($A2434,patri!$A$1:$B$3002,2,FALSE)</f>
        <v>#N/A</v>
      </c>
      <c r="G2434" s="9" t="e">
        <f>VLOOKUP($A2434,anteile!$A$4:$D$2615,anteile!B$12,FALSE)</f>
        <v>#N/A</v>
      </c>
      <c r="H2434" s="9" t="e">
        <f>VLOOKUP($A2434,anteile!$A$4:$D$2615,anteile!C$12,FALSE)</f>
        <v>#N/A</v>
      </c>
      <c r="I2434" s="9" t="e">
        <f>VLOOKUP($A2434,anteile!$A$4:$D$2615,anteile!D$12,FALSE)</f>
        <v>#N/A</v>
      </c>
      <c r="K2434" s="24" t="e">
        <f t="shared" si="413"/>
        <v>#N/A</v>
      </c>
      <c r="L2434" s="24" t="e">
        <f t="shared" si="414"/>
        <v>#N/A</v>
      </c>
      <c r="M2434" s="24" t="e">
        <f>VLOOKUP($A2434,cash!$A$1:$B$3001,2,FALSE)</f>
        <v>#N/A</v>
      </c>
      <c r="N2434" s="24" t="e">
        <f t="shared" si="415"/>
        <v>#N/A</v>
      </c>
      <c r="P2434" s="24" t="e">
        <f t="shared" si="416"/>
        <v>#N/A</v>
      </c>
      <c r="Q2434" s="24" t="e">
        <f t="shared" si="417"/>
        <v>#N/A</v>
      </c>
      <c r="S2434" s="14" t="e">
        <f t="shared" si="418"/>
        <v>#N/A</v>
      </c>
      <c r="T2434" s="14" t="e">
        <f t="shared" si="419"/>
        <v>#N/A</v>
      </c>
      <c r="U2434" s="14" t="e">
        <f t="shared" si="420"/>
        <v>#N/A</v>
      </c>
      <c r="V2434" s="14">
        <f t="shared" si="421"/>
        <v>0</v>
      </c>
      <c r="W2434" s="14" t="e">
        <f t="shared" si="422"/>
        <v>#N/A</v>
      </c>
      <c r="X2434" s="14" t="e">
        <f t="shared" si="423"/>
        <v>#N/A</v>
      </c>
    </row>
    <row r="2435" spans="1:24">
      <c r="A2435" s="10">
        <f>europe!A2446</f>
        <v>0</v>
      </c>
      <c r="B2435" s="9" t="e">
        <f>VLOOKUP($A2435,europe!$A$1:$B$3014,2,FALSE)</f>
        <v>#N/A</v>
      </c>
      <c r="C2435" s="9">
        <f>VLOOKUP($A2435,man_neu!$A$1:$D$3001,4,FALSE)</f>
        <v>0</v>
      </c>
      <c r="D2435" s="24" t="e">
        <f>VLOOKUP($A2435,cash!$A$1:$B$3001,2,FALSE)</f>
        <v>#N/A</v>
      </c>
      <c r="E2435" s="9" t="e">
        <f>VLOOKUP($A2435,patri!$A$1:$B$3002,2,FALSE)</f>
        <v>#N/A</v>
      </c>
      <c r="G2435" s="9" t="e">
        <f>VLOOKUP($A2435,anteile!$A$4:$D$2615,anteile!B$12,FALSE)</f>
        <v>#N/A</v>
      </c>
      <c r="H2435" s="9" t="e">
        <f>VLOOKUP($A2435,anteile!$A$4:$D$2615,anteile!C$12,FALSE)</f>
        <v>#N/A</v>
      </c>
      <c r="I2435" s="9" t="e">
        <f>VLOOKUP($A2435,anteile!$A$4:$D$2615,anteile!D$12,FALSE)</f>
        <v>#N/A</v>
      </c>
      <c r="K2435" s="24" t="e">
        <f t="shared" si="413"/>
        <v>#N/A</v>
      </c>
      <c r="L2435" s="24" t="e">
        <f t="shared" si="414"/>
        <v>#N/A</v>
      </c>
      <c r="M2435" s="24" t="e">
        <f>VLOOKUP($A2435,cash!$A$1:$B$3001,2,FALSE)</f>
        <v>#N/A</v>
      </c>
      <c r="N2435" s="24" t="e">
        <f t="shared" si="415"/>
        <v>#N/A</v>
      </c>
      <c r="P2435" s="24" t="e">
        <f t="shared" si="416"/>
        <v>#N/A</v>
      </c>
      <c r="Q2435" s="24" t="e">
        <f t="shared" si="417"/>
        <v>#N/A</v>
      </c>
      <c r="S2435" s="14" t="e">
        <f t="shared" si="418"/>
        <v>#N/A</v>
      </c>
      <c r="T2435" s="14" t="e">
        <f t="shared" si="419"/>
        <v>#N/A</v>
      </c>
      <c r="U2435" s="14" t="e">
        <f t="shared" si="420"/>
        <v>#N/A</v>
      </c>
      <c r="V2435" s="14">
        <f t="shared" si="421"/>
        <v>0</v>
      </c>
      <c r="W2435" s="14" t="e">
        <f t="shared" si="422"/>
        <v>#N/A</v>
      </c>
      <c r="X2435" s="14" t="e">
        <f t="shared" si="423"/>
        <v>#N/A</v>
      </c>
    </row>
    <row r="2436" spans="1:24">
      <c r="A2436" s="10">
        <f>europe!A2447</f>
        <v>0</v>
      </c>
      <c r="B2436" s="9" t="e">
        <f>VLOOKUP($A2436,europe!$A$1:$B$3014,2,FALSE)</f>
        <v>#N/A</v>
      </c>
      <c r="C2436" s="9">
        <f>VLOOKUP($A2436,man_neu!$A$1:$D$3001,4,FALSE)</f>
        <v>0</v>
      </c>
      <c r="D2436" s="24" t="e">
        <f>VLOOKUP($A2436,cash!$A$1:$B$3001,2,FALSE)</f>
        <v>#N/A</v>
      </c>
      <c r="E2436" s="9" t="e">
        <f>VLOOKUP($A2436,patri!$A$1:$B$3002,2,FALSE)</f>
        <v>#N/A</v>
      </c>
      <c r="G2436" s="9" t="e">
        <f>VLOOKUP($A2436,anteile!$A$4:$D$2615,anteile!B$12,FALSE)</f>
        <v>#N/A</v>
      </c>
      <c r="H2436" s="9" t="e">
        <f>VLOOKUP($A2436,anteile!$A$4:$D$2615,anteile!C$12,FALSE)</f>
        <v>#N/A</v>
      </c>
      <c r="I2436" s="9" t="e">
        <f>VLOOKUP($A2436,anteile!$A$4:$D$2615,anteile!D$12,FALSE)</f>
        <v>#N/A</v>
      </c>
      <c r="K2436" s="24" t="e">
        <f t="shared" si="413"/>
        <v>#N/A</v>
      </c>
      <c r="L2436" s="24" t="e">
        <f t="shared" si="414"/>
        <v>#N/A</v>
      </c>
      <c r="M2436" s="24" t="e">
        <f>VLOOKUP($A2436,cash!$A$1:$B$3001,2,FALSE)</f>
        <v>#N/A</v>
      </c>
      <c r="N2436" s="24" t="e">
        <f t="shared" si="415"/>
        <v>#N/A</v>
      </c>
      <c r="P2436" s="24" t="e">
        <f t="shared" si="416"/>
        <v>#N/A</v>
      </c>
      <c r="Q2436" s="24" t="e">
        <f t="shared" si="417"/>
        <v>#N/A</v>
      </c>
      <c r="S2436" s="14" t="e">
        <f t="shared" si="418"/>
        <v>#N/A</v>
      </c>
      <c r="T2436" s="14" t="e">
        <f t="shared" si="419"/>
        <v>#N/A</v>
      </c>
      <c r="U2436" s="14" t="e">
        <f t="shared" si="420"/>
        <v>#N/A</v>
      </c>
      <c r="V2436" s="14">
        <f t="shared" si="421"/>
        <v>0</v>
      </c>
      <c r="W2436" s="14" t="e">
        <f t="shared" si="422"/>
        <v>#N/A</v>
      </c>
      <c r="X2436" s="14" t="e">
        <f t="shared" si="423"/>
        <v>#N/A</v>
      </c>
    </row>
    <row r="2437" spans="1:24">
      <c r="A2437" s="10">
        <f>europe!A2448</f>
        <v>0</v>
      </c>
      <c r="B2437" s="9" t="e">
        <f>VLOOKUP($A2437,europe!$A$1:$B$3014,2,FALSE)</f>
        <v>#N/A</v>
      </c>
      <c r="C2437" s="9">
        <f>VLOOKUP($A2437,man_neu!$A$1:$D$3001,4,FALSE)</f>
        <v>0</v>
      </c>
      <c r="D2437" s="24" t="e">
        <f>VLOOKUP($A2437,cash!$A$1:$B$3001,2,FALSE)</f>
        <v>#N/A</v>
      </c>
      <c r="E2437" s="9" t="e">
        <f>VLOOKUP($A2437,patri!$A$1:$B$3002,2,FALSE)</f>
        <v>#N/A</v>
      </c>
      <c r="G2437" s="9" t="e">
        <f>VLOOKUP($A2437,anteile!$A$4:$D$2615,anteile!B$12,FALSE)</f>
        <v>#N/A</v>
      </c>
      <c r="H2437" s="9" t="e">
        <f>VLOOKUP($A2437,anteile!$A$4:$D$2615,anteile!C$12,FALSE)</f>
        <v>#N/A</v>
      </c>
      <c r="I2437" s="9" t="e">
        <f>VLOOKUP($A2437,anteile!$A$4:$D$2615,anteile!D$12,FALSE)</f>
        <v>#N/A</v>
      </c>
      <c r="K2437" s="24" t="e">
        <f t="shared" si="413"/>
        <v>#N/A</v>
      </c>
      <c r="L2437" s="24" t="e">
        <f t="shared" si="414"/>
        <v>#N/A</v>
      </c>
      <c r="M2437" s="24" t="e">
        <f>VLOOKUP($A2437,cash!$A$1:$B$3001,2,FALSE)</f>
        <v>#N/A</v>
      </c>
      <c r="N2437" s="24" t="e">
        <f t="shared" si="415"/>
        <v>#N/A</v>
      </c>
      <c r="P2437" s="24" t="e">
        <f t="shared" si="416"/>
        <v>#N/A</v>
      </c>
      <c r="Q2437" s="24" t="e">
        <f t="shared" si="417"/>
        <v>#N/A</v>
      </c>
      <c r="S2437" s="14" t="e">
        <f t="shared" si="418"/>
        <v>#N/A</v>
      </c>
      <c r="T2437" s="14" t="e">
        <f t="shared" si="419"/>
        <v>#N/A</v>
      </c>
      <c r="U2437" s="14" t="e">
        <f t="shared" si="420"/>
        <v>#N/A</v>
      </c>
      <c r="V2437" s="14">
        <f t="shared" si="421"/>
        <v>0</v>
      </c>
      <c r="W2437" s="14" t="e">
        <f t="shared" si="422"/>
        <v>#N/A</v>
      </c>
      <c r="X2437" s="14" t="e">
        <f t="shared" si="423"/>
        <v>#N/A</v>
      </c>
    </row>
    <row r="2438" spans="1:24">
      <c r="A2438" s="10">
        <f>europe!A2449</f>
        <v>0</v>
      </c>
      <c r="B2438" s="9" t="e">
        <f>VLOOKUP($A2438,europe!$A$1:$B$3014,2,FALSE)</f>
        <v>#N/A</v>
      </c>
      <c r="C2438" s="9">
        <f>VLOOKUP($A2438,man_neu!$A$1:$D$3001,4,FALSE)</f>
        <v>0</v>
      </c>
      <c r="D2438" s="24" t="e">
        <f>VLOOKUP($A2438,cash!$A$1:$B$3001,2,FALSE)</f>
        <v>#N/A</v>
      </c>
      <c r="E2438" s="9" t="e">
        <f>VLOOKUP($A2438,patri!$A$1:$B$3002,2,FALSE)</f>
        <v>#N/A</v>
      </c>
      <c r="G2438" s="9" t="e">
        <f>VLOOKUP($A2438,anteile!$A$4:$D$2615,anteile!B$12,FALSE)</f>
        <v>#N/A</v>
      </c>
      <c r="H2438" s="9" t="e">
        <f>VLOOKUP($A2438,anteile!$A$4:$D$2615,anteile!C$12,FALSE)</f>
        <v>#N/A</v>
      </c>
      <c r="I2438" s="9" t="e">
        <f>VLOOKUP($A2438,anteile!$A$4:$D$2615,anteile!D$12,FALSE)</f>
        <v>#N/A</v>
      </c>
      <c r="K2438" s="24" t="e">
        <f t="shared" si="413"/>
        <v>#N/A</v>
      </c>
      <c r="L2438" s="24" t="e">
        <f t="shared" si="414"/>
        <v>#N/A</v>
      </c>
      <c r="M2438" s="24" t="e">
        <f>VLOOKUP($A2438,cash!$A$1:$B$3001,2,FALSE)</f>
        <v>#N/A</v>
      </c>
      <c r="N2438" s="24" t="e">
        <f t="shared" si="415"/>
        <v>#N/A</v>
      </c>
      <c r="P2438" s="24" t="e">
        <f t="shared" si="416"/>
        <v>#N/A</v>
      </c>
      <c r="Q2438" s="24" t="e">
        <f t="shared" si="417"/>
        <v>#N/A</v>
      </c>
      <c r="S2438" s="14" t="e">
        <f t="shared" si="418"/>
        <v>#N/A</v>
      </c>
      <c r="T2438" s="14" t="e">
        <f t="shared" si="419"/>
        <v>#N/A</v>
      </c>
      <c r="U2438" s="14" t="e">
        <f t="shared" si="420"/>
        <v>#N/A</v>
      </c>
      <c r="V2438" s="14">
        <f t="shared" si="421"/>
        <v>0</v>
      </c>
      <c r="W2438" s="14" t="e">
        <f t="shared" si="422"/>
        <v>#N/A</v>
      </c>
      <c r="X2438" s="14" t="e">
        <f t="shared" si="423"/>
        <v>#N/A</v>
      </c>
    </row>
    <row r="2439" spans="1:24">
      <c r="A2439" s="10">
        <f>europe!A2450</f>
        <v>0</v>
      </c>
      <c r="B2439" s="9" t="e">
        <f>VLOOKUP($A2439,europe!$A$1:$B$3014,2,FALSE)</f>
        <v>#N/A</v>
      </c>
      <c r="C2439" s="9">
        <f>VLOOKUP($A2439,man_neu!$A$1:$D$3001,4,FALSE)</f>
        <v>0</v>
      </c>
      <c r="D2439" s="24" t="e">
        <f>VLOOKUP($A2439,cash!$A$1:$B$3001,2,FALSE)</f>
        <v>#N/A</v>
      </c>
      <c r="E2439" s="9" t="e">
        <f>VLOOKUP($A2439,patri!$A$1:$B$3002,2,FALSE)</f>
        <v>#N/A</v>
      </c>
      <c r="G2439" s="9" t="e">
        <f>VLOOKUP($A2439,anteile!$A$4:$D$2615,anteile!B$12,FALSE)</f>
        <v>#N/A</v>
      </c>
      <c r="H2439" s="9" t="e">
        <f>VLOOKUP($A2439,anteile!$A$4:$D$2615,anteile!C$12,FALSE)</f>
        <v>#N/A</v>
      </c>
      <c r="I2439" s="9" t="e">
        <f>VLOOKUP($A2439,anteile!$A$4:$D$2615,anteile!D$12,FALSE)</f>
        <v>#N/A</v>
      </c>
      <c r="K2439" s="24" t="e">
        <f t="shared" si="413"/>
        <v>#N/A</v>
      </c>
      <c r="L2439" s="24" t="e">
        <f t="shared" si="414"/>
        <v>#N/A</v>
      </c>
      <c r="M2439" s="24" t="e">
        <f>VLOOKUP($A2439,cash!$A$1:$B$3001,2,FALSE)</f>
        <v>#N/A</v>
      </c>
      <c r="N2439" s="24" t="e">
        <f t="shared" si="415"/>
        <v>#N/A</v>
      </c>
      <c r="P2439" s="24" t="e">
        <f t="shared" si="416"/>
        <v>#N/A</v>
      </c>
      <c r="Q2439" s="24" t="e">
        <f t="shared" si="417"/>
        <v>#N/A</v>
      </c>
      <c r="S2439" s="14" t="e">
        <f t="shared" si="418"/>
        <v>#N/A</v>
      </c>
      <c r="T2439" s="14" t="e">
        <f t="shared" si="419"/>
        <v>#N/A</v>
      </c>
      <c r="U2439" s="14" t="e">
        <f t="shared" si="420"/>
        <v>#N/A</v>
      </c>
      <c r="V2439" s="14">
        <f t="shared" si="421"/>
        <v>0</v>
      </c>
      <c r="W2439" s="14" t="e">
        <f t="shared" si="422"/>
        <v>#N/A</v>
      </c>
      <c r="X2439" s="14" t="e">
        <f t="shared" si="423"/>
        <v>#N/A</v>
      </c>
    </row>
    <row r="2440" spans="1:24">
      <c r="A2440" s="10">
        <f>europe!A2451</f>
        <v>0</v>
      </c>
      <c r="B2440" s="9" t="e">
        <f>VLOOKUP($A2440,europe!$A$1:$B$3014,2,FALSE)</f>
        <v>#N/A</v>
      </c>
      <c r="C2440" s="9">
        <f>VLOOKUP($A2440,man_neu!$A$1:$D$3001,4,FALSE)</f>
        <v>0</v>
      </c>
      <c r="D2440" s="24" t="e">
        <f>VLOOKUP($A2440,cash!$A$1:$B$3001,2,FALSE)</f>
        <v>#N/A</v>
      </c>
      <c r="E2440" s="9" t="e">
        <f>VLOOKUP($A2440,patri!$A$1:$B$3002,2,FALSE)</f>
        <v>#N/A</v>
      </c>
      <c r="G2440" s="9" t="e">
        <f>VLOOKUP($A2440,anteile!$A$4:$D$2615,anteile!B$12,FALSE)</f>
        <v>#N/A</v>
      </c>
      <c r="H2440" s="9" t="e">
        <f>VLOOKUP($A2440,anteile!$A$4:$D$2615,anteile!C$12,FALSE)</f>
        <v>#N/A</v>
      </c>
      <c r="I2440" s="9" t="e">
        <f>VLOOKUP($A2440,anteile!$A$4:$D$2615,anteile!D$12,FALSE)</f>
        <v>#N/A</v>
      </c>
      <c r="K2440" s="24" t="e">
        <f t="shared" si="413"/>
        <v>#N/A</v>
      </c>
      <c r="L2440" s="24" t="e">
        <f t="shared" si="414"/>
        <v>#N/A</v>
      </c>
      <c r="M2440" s="24" t="e">
        <f>VLOOKUP($A2440,cash!$A$1:$B$3001,2,FALSE)</f>
        <v>#N/A</v>
      </c>
      <c r="N2440" s="24" t="e">
        <f t="shared" si="415"/>
        <v>#N/A</v>
      </c>
      <c r="P2440" s="24" t="e">
        <f t="shared" si="416"/>
        <v>#N/A</v>
      </c>
      <c r="Q2440" s="24" t="e">
        <f t="shared" si="417"/>
        <v>#N/A</v>
      </c>
      <c r="S2440" s="14" t="e">
        <f t="shared" si="418"/>
        <v>#N/A</v>
      </c>
      <c r="T2440" s="14" t="e">
        <f t="shared" si="419"/>
        <v>#N/A</v>
      </c>
      <c r="U2440" s="14" t="e">
        <f t="shared" si="420"/>
        <v>#N/A</v>
      </c>
      <c r="V2440" s="14">
        <f t="shared" si="421"/>
        <v>0</v>
      </c>
      <c r="W2440" s="14" t="e">
        <f t="shared" si="422"/>
        <v>#N/A</v>
      </c>
      <c r="X2440" s="14" t="e">
        <f t="shared" si="423"/>
        <v>#N/A</v>
      </c>
    </row>
    <row r="2441" spans="1:24">
      <c r="A2441" s="10">
        <f>europe!A2452</f>
        <v>0</v>
      </c>
      <c r="B2441" s="9" t="e">
        <f>VLOOKUP($A2441,europe!$A$1:$B$3014,2,FALSE)</f>
        <v>#N/A</v>
      </c>
      <c r="C2441" s="9">
        <f>VLOOKUP($A2441,man_neu!$A$1:$D$3001,4,FALSE)</f>
        <v>0</v>
      </c>
      <c r="D2441" s="24" t="e">
        <f>VLOOKUP($A2441,cash!$A$1:$B$3001,2,FALSE)</f>
        <v>#N/A</v>
      </c>
      <c r="E2441" s="9" t="e">
        <f>VLOOKUP($A2441,patri!$A$1:$B$3002,2,FALSE)</f>
        <v>#N/A</v>
      </c>
      <c r="G2441" s="9" t="e">
        <f>VLOOKUP($A2441,anteile!$A$4:$D$2615,anteile!B$12,FALSE)</f>
        <v>#N/A</v>
      </c>
      <c r="H2441" s="9" t="e">
        <f>VLOOKUP($A2441,anteile!$A$4:$D$2615,anteile!C$12,FALSE)</f>
        <v>#N/A</v>
      </c>
      <c r="I2441" s="9" t="e">
        <f>VLOOKUP($A2441,anteile!$A$4:$D$2615,anteile!D$12,FALSE)</f>
        <v>#N/A</v>
      </c>
      <c r="K2441" s="24" t="e">
        <f t="shared" si="413"/>
        <v>#N/A</v>
      </c>
      <c r="L2441" s="24" t="e">
        <f t="shared" si="414"/>
        <v>#N/A</v>
      </c>
      <c r="M2441" s="24" t="e">
        <f>VLOOKUP($A2441,cash!$A$1:$B$3001,2,FALSE)</f>
        <v>#N/A</v>
      </c>
      <c r="N2441" s="24" t="e">
        <f t="shared" si="415"/>
        <v>#N/A</v>
      </c>
      <c r="P2441" s="24" t="e">
        <f t="shared" si="416"/>
        <v>#N/A</v>
      </c>
      <c r="Q2441" s="24" t="e">
        <f t="shared" si="417"/>
        <v>#N/A</v>
      </c>
      <c r="S2441" s="14" t="e">
        <f t="shared" si="418"/>
        <v>#N/A</v>
      </c>
      <c r="T2441" s="14" t="e">
        <f t="shared" si="419"/>
        <v>#N/A</v>
      </c>
      <c r="U2441" s="14" t="e">
        <f t="shared" si="420"/>
        <v>#N/A</v>
      </c>
      <c r="V2441" s="14">
        <f t="shared" si="421"/>
        <v>0</v>
      </c>
      <c r="W2441" s="14" t="e">
        <f t="shared" si="422"/>
        <v>#N/A</v>
      </c>
      <c r="X2441" s="14" t="e">
        <f t="shared" si="423"/>
        <v>#N/A</v>
      </c>
    </row>
    <row r="2442" spans="1:24">
      <c r="A2442" s="10">
        <f>europe!A2453</f>
        <v>0</v>
      </c>
      <c r="B2442" s="9" t="e">
        <f>VLOOKUP($A2442,europe!$A$1:$B$3014,2,FALSE)</f>
        <v>#N/A</v>
      </c>
      <c r="C2442" s="9">
        <f>VLOOKUP($A2442,man_neu!$A$1:$D$3001,4,FALSE)</f>
        <v>0</v>
      </c>
      <c r="D2442" s="24" t="e">
        <f>VLOOKUP($A2442,cash!$A$1:$B$3001,2,FALSE)</f>
        <v>#N/A</v>
      </c>
      <c r="E2442" s="9" t="e">
        <f>VLOOKUP($A2442,patri!$A$1:$B$3002,2,FALSE)</f>
        <v>#N/A</v>
      </c>
      <c r="G2442" s="9" t="e">
        <f>VLOOKUP($A2442,anteile!$A$4:$D$2615,anteile!B$12,FALSE)</f>
        <v>#N/A</v>
      </c>
      <c r="H2442" s="9" t="e">
        <f>VLOOKUP($A2442,anteile!$A$4:$D$2615,anteile!C$12,FALSE)</f>
        <v>#N/A</v>
      </c>
      <c r="I2442" s="9" t="e">
        <f>VLOOKUP($A2442,anteile!$A$4:$D$2615,anteile!D$12,FALSE)</f>
        <v>#N/A</v>
      </c>
      <c r="K2442" s="24" t="e">
        <f t="shared" si="413"/>
        <v>#N/A</v>
      </c>
      <c r="L2442" s="24" t="e">
        <f t="shared" si="414"/>
        <v>#N/A</v>
      </c>
      <c r="M2442" s="24" t="e">
        <f>VLOOKUP($A2442,cash!$A$1:$B$3001,2,FALSE)</f>
        <v>#N/A</v>
      </c>
      <c r="N2442" s="24" t="e">
        <f t="shared" si="415"/>
        <v>#N/A</v>
      </c>
      <c r="P2442" s="24" t="e">
        <f t="shared" si="416"/>
        <v>#N/A</v>
      </c>
      <c r="Q2442" s="24" t="e">
        <f t="shared" si="417"/>
        <v>#N/A</v>
      </c>
      <c r="S2442" s="14" t="e">
        <f t="shared" si="418"/>
        <v>#N/A</v>
      </c>
      <c r="T2442" s="14" t="e">
        <f t="shared" si="419"/>
        <v>#N/A</v>
      </c>
      <c r="U2442" s="14" t="e">
        <f t="shared" si="420"/>
        <v>#N/A</v>
      </c>
      <c r="V2442" s="14">
        <f t="shared" si="421"/>
        <v>0</v>
      </c>
      <c r="W2442" s="14" t="e">
        <f t="shared" si="422"/>
        <v>#N/A</v>
      </c>
      <c r="X2442" s="14" t="e">
        <f t="shared" si="423"/>
        <v>#N/A</v>
      </c>
    </row>
    <row r="2443" spans="1:24">
      <c r="A2443" s="10">
        <f>europe!A2454</f>
        <v>0</v>
      </c>
      <c r="B2443" s="9" t="e">
        <f>VLOOKUP($A2443,europe!$A$1:$B$3014,2,FALSE)</f>
        <v>#N/A</v>
      </c>
      <c r="C2443" s="9">
        <f>VLOOKUP($A2443,man_neu!$A$1:$D$3001,4,FALSE)</f>
        <v>0</v>
      </c>
      <c r="D2443" s="24" t="e">
        <f>VLOOKUP($A2443,cash!$A$1:$B$3001,2,FALSE)</f>
        <v>#N/A</v>
      </c>
      <c r="E2443" s="9" t="e">
        <f>VLOOKUP($A2443,patri!$A$1:$B$3002,2,FALSE)</f>
        <v>#N/A</v>
      </c>
      <c r="G2443" s="9" t="e">
        <f>VLOOKUP($A2443,anteile!$A$4:$D$2615,anteile!B$12,FALSE)</f>
        <v>#N/A</v>
      </c>
      <c r="H2443" s="9" t="e">
        <f>VLOOKUP($A2443,anteile!$A$4:$D$2615,anteile!C$12,FALSE)</f>
        <v>#N/A</v>
      </c>
      <c r="I2443" s="9" t="e">
        <f>VLOOKUP($A2443,anteile!$A$4:$D$2615,anteile!D$12,FALSE)</f>
        <v>#N/A</v>
      </c>
      <c r="K2443" s="24" t="e">
        <f t="shared" si="413"/>
        <v>#N/A</v>
      </c>
      <c r="L2443" s="24" t="e">
        <f t="shared" si="414"/>
        <v>#N/A</v>
      </c>
      <c r="M2443" s="24" t="e">
        <f>VLOOKUP($A2443,cash!$A$1:$B$3001,2,FALSE)</f>
        <v>#N/A</v>
      </c>
      <c r="N2443" s="24" t="e">
        <f t="shared" si="415"/>
        <v>#N/A</v>
      </c>
      <c r="P2443" s="24" t="e">
        <f t="shared" si="416"/>
        <v>#N/A</v>
      </c>
      <c r="Q2443" s="24" t="e">
        <f t="shared" si="417"/>
        <v>#N/A</v>
      </c>
      <c r="S2443" s="14" t="e">
        <f t="shared" si="418"/>
        <v>#N/A</v>
      </c>
      <c r="T2443" s="14" t="e">
        <f t="shared" si="419"/>
        <v>#N/A</v>
      </c>
      <c r="U2443" s="14" t="e">
        <f t="shared" si="420"/>
        <v>#N/A</v>
      </c>
      <c r="V2443" s="14">
        <f t="shared" si="421"/>
        <v>0</v>
      </c>
      <c r="W2443" s="14" t="e">
        <f t="shared" si="422"/>
        <v>#N/A</v>
      </c>
      <c r="X2443" s="14" t="e">
        <f t="shared" si="423"/>
        <v>#N/A</v>
      </c>
    </row>
    <row r="2444" spans="1:24">
      <c r="A2444" s="10">
        <f>europe!A2455</f>
        <v>0</v>
      </c>
      <c r="B2444" s="9" t="e">
        <f>VLOOKUP($A2444,europe!$A$1:$B$3014,2,FALSE)</f>
        <v>#N/A</v>
      </c>
      <c r="C2444" s="9">
        <f>VLOOKUP($A2444,man_neu!$A$1:$D$3001,4,FALSE)</f>
        <v>0</v>
      </c>
      <c r="D2444" s="24" t="e">
        <f>VLOOKUP($A2444,cash!$A$1:$B$3001,2,FALSE)</f>
        <v>#N/A</v>
      </c>
      <c r="E2444" s="9" t="e">
        <f>VLOOKUP($A2444,patri!$A$1:$B$3002,2,FALSE)</f>
        <v>#N/A</v>
      </c>
      <c r="G2444" s="9" t="e">
        <f>VLOOKUP($A2444,anteile!$A$4:$D$2615,anteile!B$12,FALSE)</f>
        <v>#N/A</v>
      </c>
      <c r="H2444" s="9" t="e">
        <f>VLOOKUP($A2444,anteile!$A$4:$D$2615,anteile!C$12,FALSE)</f>
        <v>#N/A</v>
      </c>
      <c r="I2444" s="9" t="e">
        <f>VLOOKUP($A2444,anteile!$A$4:$D$2615,anteile!D$12,FALSE)</f>
        <v>#N/A</v>
      </c>
      <c r="K2444" s="24" t="e">
        <f t="shared" si="413"/>
        <v>#N/A</v>
      </c>
      <c r="L2444" s="24" t="e">
        <f t="shared" si="414"/>
        <v>#N/A</v>
      </c>
      <c r="M2444" s="24" t="e">
        <f>VLOOKUP($A2444,cash!$A$1:$B$3001,2,FALSE)</f>
        <v>#N/A</v>
      </c>
      <c r="N2444" s="24" t="e">
        <f t="shared" si="415"/>
        <v>#N/A</v>
      </c>
      <c r="P2444" s="24" t="e">
        <f t="shared" si="416"/>
        <v>#N/A</v>
      </c>
      <c r="Q2444" s="24" t="e">
        <f t="shared" si="417"/>
        <v>#N/A</v>
      </c>
      <c r="S2444" s="14" t="e">
        <f t="shared" si="418"/>
        <v>#N/A</v>
      </c>
      <c r="T2444" s="14" t="e">
        <f t="shared" si="419"/>
        <v>#N/A</v>
      </c>
      <c r="U2444" s="14" t="e">
        <f t="shared" si="420"/>
        <v>#N/A</v>
      </c>
      <c r="V2444" s="14">
        <f t="shared" si="421"/>
        <v>0</v>
      </c>
      <c r="W2444" s="14" t="e">
        <f t="shared" si="422"/>
        <v>#N/A</v>
      </c>
      <c r="X2444" s="14" t="e">
        <f t="shared" si="423"/>
        <v>#N/A</v>
      </c>
    </row>
    <row r="2445" spans="1:24">
      <c r="A2445" s="10">
        <f>europe!A2456</f>
        <v>0</v>
      </c>
      <c r="B2445" s="9" t="e">
        <f>VLOOKUP($A2445,europe!$A$1:$B$3014,2,FALSE)</f>
        <v>#N/A</v>
      </c>
      <c r="C2445" s="9">
        <f>VLOOKUP($A2445,man_neu!$A$1:$D$3001,4,FALSE)</f>
        <v>0</v>
      </c>
      <c r="D2445" s="24" t="e">
        <f>VLOOKUP($A2445,cash!$A$1:$B$3001,2,FALSE)</f>
        <v>#N/A</v>
      </c>
      <c r="E2445" s="9" t="e">
        <f>VLOOKUP($A2445,patri!$A$1:$B$3002,2,FALSE)</f>
        <v>#N/A</v>
      </c>
      <c r="G2445" s="9" t="e">
        <f>VLOOKUP($A2445,anteile!$A$4:$D$2615,anteile!B$12,FALSE)</f>
        <v>#N/A</v>
      </c>
      <c r="H2445" s="9" t="e">
        <f>VLOOKUP($A2445,anteile!$A$4:$D$2615,anteile!C$12,FALSE)</f>
        <v>#N/A</v>
      </c>
      <c r="I2445" s="9" t="e">
        <f>VLOOKUP($A2445,anteile!$A$4:$D$2615,anteile!D$12,FALSE)</f>
        <v>#N/A</v>
      </c>
      <c r="K2445" s="24" t="e">
        <f t="shared" si="413"/>
        <v>#N/A</v>
      </c>
      <c r="L2445" s="24" t="e">
        <f t="shared" si="414"/>
        <v>#N/A</v>
      </c>
      <c r="M2445" s="24" t="e">
        <f>VLOOKUP($A2445,cash!$A$1:$B$3001,2,FALSE)</f>
        <v>#N/A</v>
      </c>
      <c r="N2445" s="24" t="e">
        <f t="shared" si="415"/>
        <v>#N/A</v>
      </c>
      <c r="P2445" s="24" t="e">
        <f t="shared" si="416"/>
        <v>#N/A</v>
      </c>
      <c r="Q2445" s="24" t="e">
        <f t="shared" si="417"/>
        <v>#N/A</v>
      </c>
      <c r="S2445" s="14" t="e">
        <f t="shared" si="418"/>
        <v>#N/A</v>
      </c>
      <c r="T2445" s="14" t="e">
        <f t="shared" si="419"/>
        <v>#N/A</v>
      </c>
      <c r="U2445" s="14" t="e">
        <f t="shared" si="420"/>
        <v>#N/A</v>
      </c>
      <c r="V2445" s="14">
        <f t="shared" si="421"/>
        <v>0</v>
      </c>
      <c r="W2445" s="14" t="e">
        <f t="shared" si="422"/>
        <v>#N/A</v>
      </c>
      <c r="X2445" s="14" t="e">
        <f t="shared" si="423"/>
        <v>#N/A</v>
      </c>
    </row>
    <row r="2446" spans="1:24">
      <c r="A2446" s="10">
        <f>europe!A2457</f>
        <v>0</v>
      </c>
      <c r="B2446" s="9" t="e">
        <f>VLOOKUP($A2446,europe!$A$1:$B$3014,2,FALSE)</f>
        <v>#N/A</v>
      </c>
      <c r="C2446" s="9">
        <f>VLOOKUP($A2446,man_neu!$A$1:$D$3001,4,FALSE)</f>
        <v>0</v>
      </c>
      <c r="D2446" s="24" t="e">
        <f>VLOOKUP($A2446,cash!$A$1:$B$3001,2,FALSE)</f>
        <v>#N/A</v>
      </c>
      <c r="E2446" s="9" t="e">
        <f>VLOOKUP($A2446,patri!$A$1:$B$3002,2,FALSE)</f>
        <v>#N/A</v>
      </c>
      <c r="G2446" s="9" t="e">
        <f>VLOOKUP($A2446,anteile!$A$4:$D$2615,anteile!B$12,FALSE)</f>
        <v>#N/A</v>
      </c>
      <c r="H2446" s="9" t="e">
        <f>VLOOKUP($A2446,anteile!$A$4:$D$2615,anteile!C$12,FALSE)</f>
        <v>#N/A</v>
      </c>
      <c r="I2446" s="9" t="e">
        <f>VLOOKUP($A2446,anteile!$A$4:$D$2615,anteile!D$12,FALSE)</f>
        <v>#N/A</v>
      </c>
      <c r="K2446" s="24" t="e">
        <f t="shared" ref="K2446:K2503" si="424">B2446*G2446</f>
        <v>#N/A</v>
      </c>
      <c r="L2446" s="24" t="e">
        <f t="shared" ref="L2446:L2503" si="425">C2446*H2446</f>
        <v>#N/A</v>
      </c>
      <c r="M2446" s="24" t="e">
        <f>VLOOKUP($A2446,cash!$A$1:$B$3001,2,FALSE)</f>
        <v>#N/A</v>
      </c>
      <c r="N2446" s="24" t="e">
        <f t="shared" ref="N2446:N2503" si="426">E2446*I2446</f>
        <v>#N/A</v>
      </c>
      <c r="P2446" s="24" t="e">
        <f t="shared" si="416"/>
        <v>#N/A</v>
      </c>
      <c r="Q2446" s="24" t="e">
        <f t="shared" si="417"/>
        <v>#N/A</v>
      </c>
      <c r="S2446" s="14" t="e">
        <f t="shared" si="418"/>
        <v>#N/A</v>
      </c>
      <c r="T2446" s="14" t="e">
        <f t="shared" si="419"/>
        <v>#N/A</v>
      </c>
      <c r="U2446" s="14" t="e">
        <f t="shared" si="420"/>
        <v>#N/A</v>
      </c>
      <c r="V2446" s="14">
        <f t="shared" si="421"/>
        <v>0</v>
      </c>
      <c r="W2446" s="14" t="e">
        <f t="shared" si="422"/>
        <v>#N/A</v>
      </c>
      <c r="X2446" s="14" t="e">
        <f t="shared" si="423"/>
        <v>#N/A</v>
      </c>
    </row>
    <row r="2447" spans="1:24">
      <c r="A2447" s="10">
        <f>europe!A2458</f>
        <v>0</v>
      </c>
      <c r="B2447" s="9" t="e">
        <f>VLOOKUP($A2447,europe!$A$1:$B$3014,2,FALSE)</f>
        <v>#N/A</v>
      </c>
      <c r="C2447" s="9">
        <f>VLOOKUP($A2447,man_neu!$A$1:$D$3001,4,FALSE)</f>
        <v>0</v>
      </c>
      <c r="D2447" s="24" t="e">
        <f>VLOOKUP($A2447,cash!$A$1:$B$3001,2,FALSE)</f>
        <v>#N/A</v>
      </c>
      <c r="E2447" s="9" t="e">
        <f>VLOOKUP($A2447,patri!$A$1:$B$3002,2,FALSE)</f>
        <v>#N/A</v>
      </c>
      <c r="G2447" s="9" t="e">
        <f>VLOOKUP($A2447,anteile!$A$4:$D$2615,anteile!B$12,FALSE)</f>
        <v>#N/A</v>
      </c>
      <c r="H2447" s="9" t="e">
        <f>VLOOKUP($A2447,anteile!$A$4:$D$2615,anteile!C$12,FALSE)</f>
        <v>#N/A</v>
      </c>
      <c r="I2447" s="9" t="e">
        <f>VLOOKUP($A2447,anteile!$A$4:$D$2615,anteile!D$12,FALSE)</f>
        <v>#N/A</v>
      </c>
      <c r="K2447" s="24" t="e">
        <f t="shared" si="424"/>
        <v>#N/A</v>
      </c>
      <c r="L2447" s="24" t="e">
        <f t="shared" si="425"/>
        <v>#N/A</v>
      </c>
      <c r="M2447" s="24" t="e">
        <f>VLOOKUP($A2447,cash!$A$1:$B$3001,2,FALSE)</f>
        <v>#N/A</v>
      </c>
      <c r="N2447" s="24" t="e">
        <f t="shared" si="426"/>
        <v>#N/A</v>
      </c>
      <c r="P2447" s="24" t="e">
        <f t="shared" ref="P2447:P2503" si="427">SUM(K2447:M2447)</f>
        <v>#N/A</v>
      </c>
      <c r="Q2447" s="24" t="e">
        <f t="shared" ref="Q2447:Q2503" si="428">N2447</f>
        <v>#N/A</v>
      </c>
      <c r="S2447" s="14" t="e">
        <f t="shared" ref="S2447:S2503" si="429">P2447/P$6*100</f>
        <v>#N/A</v>
      </c>
      <c r="T2447" s="14" t="e">
        <f t="shared" ref="T2447:T2503" si="430">Q2447/Q$6*100</f>
        <v>#N/A</v>
      </c>
      <c r="U2447" s="14" t="e">
        <f t="shared" ref="U2447:U2503" si="431">B2447/B$6*100</f>
        <v>#N/A</v>
      </c>
      <c r="V2447" s="14">
        <f t="shared" ref="V2447:V2503" si="432">C2447/C$6*100</f>
        <v>0</v>
      </c>
      <c r="W2447" s="14" t="e">
        <f t="shared" ref="W2447:W2503" si="433">D2447/D$6*100</f>
        <v>#N/A</v>
      </c>
      <c r="X2447" s="14" t="e">
        <f t="shared" ref="X2447:X2503" si="434">E2447/E$6*100</f>
        <v>#N/A</v>
      </c>
    </row>
    <row r="2448" spans="1:24">
      <c r="A2448" s="10">
        <f>europe!A2459</f>
        <v>0</v>
      </c>
      <c r="B2448" s="9" t="e">
        <f>VLOOKUP($A2448,europe!$A$1:$B$3014,2,FALSE)</f>
        <v>#N/A</v>
      </c>
      <c r="C2448" s="9">
        <f>VLOOKUP($A2448,man_neu!$A$1:$D$3001,4,FALSE)</f>
        <v>0</v>
      </c>
      <c r="D2448" s="24" t="e">
        <f>VLOOKUP($A2448,cash!$A$1:$B$3001,2,FALSE)</f>
        <v>#N/A</v>
      </c>
      <c r="E2448" s="9" t="e">
        <f>VLOOKUP($A2448,patri!$A$1:$B$3002,2,FALSE)</f>
        <v>#N/A</v>
      </c>
      <c r="G2448" s="9" t="e">
        <f>VLOOKUP($A2448,anteile!$A$4:$D$2615,anteile!B$12,FALSE)</f>
        <v>#N/A</v>
      </c>
      <c r="H2448" s="9" t="e">
        <f>VLOOKUP($A2448,anteile!$A$4:$D$2615,anteile!C$12,FALSE)</f>
        <v>#N/A</v>
      </c>
      <c r="I2448" s="9" t="e">
        <f>VLOOKUP($A2448,anteile!$A$4:$D$2615,anteile!D$12,FALSE)</f>
        <v>#N/A</v>
      </c>
      <c r="K2448" s="24" t="e">
        <f t="shared" si="424"/>
        <v>#N/A</v>
      </c>
      <c r="L2448" s="24" t="e">
        <f t="shared" si="425"/>
        <v>#N/A</v>
      </c>
      <c r="M2448" s="24" t="e">
        <f>VLOOKUP($A2448,cash!$A$1:$B$3001,2,FALSE)</f>
        <v>#N/A</v>
      </c>
      <c r="N2448" s="24" t="e">
        <f t="shared" si="426"/>
        <v>#N/A</v>
      </c>
      <c r="P2448" s="24" t="e">
        <f t="shared" si="427"/>
        <v>#N/A</v>
      </c>
      <c r="Q2448" s="24" t="e">
        <f t="shared" si="428"/>
        <v>#N/A</v>
      </c>
      <c r="S2448" s="14" t="e">
        <f t="shared" si="429"/>
        <v>#N/A</v>
      </c>
      <c r="T2448" s="14" t="e">
        <f t="shared" si="430"/>
        <v>#N/A</v>
      </c>
      <c r="U2448" s="14" t="e">
        <f t="shared" si="431"/>
        <v>#N/A</v>
      </c>
      <c r="V2448" s="14">
        <f t="shared" si="432"/>
        <v>0</v>
      </c>
      <c r="W2448" s="14" t="e">
        <f t="shared" si="433"/>
        <v>#N/A</v>
      </c>
      <c r="X2448" s="14" t="e">
        <f t="shared" si="434"/>
        <v>#N/A</v>
      </c>
    </row>
    <row r="2449" spans="1:24">
      <c r="A2449" s="10">
        <f>europe!A2460</f>
        <v>0</v>
      </c>
      <c r="B2449" s="9" t="e">
        <f>VLOOKUP($A2449,europe!$A$1:$B$3014,2,FALSE)</f>
        <v>#N/A</v>
      </c>
      <c r="C2449" s="9">
        <f>VLOOKUP($A2449,man_neu!$A$1:$D$3001,4,FALSE)</f>
        <v>0</v>
      </c>
      <c r="D2449" s="24" t="e">
        <f>VLOOKUP($A2449,cash!$A$1:$B$3001,2,FALSE)</f>
        <v>#N/A</v>
      </c>
      <c r="E2449" s="9" t="e">
        <f>VLOOKUP($A2449,patri!$A$1:$B$3002,2,FALSE)</f>
        <v>#N/A</v>
      </c>
      <c r="G2449" s="9" t="e">
        <f>VLOOKUP($A2449,anteile!$A$4:$D$2615,anteile!B$12,FALSE)</f>
        <v>#N/A</v>
      </c>
      <c r="H2449" s="9" t="e">
        <f>VLOOKUP($A2449,anteile!$A$4:$D$2615,anteile!C$12,FALSE)</f>
        <v>#N/A</v>
      </c>
      <c r="I2449" s="9" t="e">
        <f>VLOOKUP($A2449,anteile!$A$4:$D$2615,anteile!D$12,FALSE)</f>
        <v>#N/A</v>
      </c>
      <c r="K2449" s="24" t="e">
        <f t="shared" si="424"/>
        <v>#N/A</v>
      </c>
      <c r="L2449" s="24" t="e">
        <f t="shared" si="425"/>
        <v>#N/A</v>
      </c>
      <c r="M2449" s="24" t="e">
        <f>VLOOKUP($A2449,cash!$A$1:$B$3001,2,FALSE)</f>
        <v>#N/A</v>
      </c>
      <c r="N2449" s="24" t="e">
        <f t="shared" si="426"/>
        <v>#N/A</v>
      </c>
      <c r="P2449" s="24" t="e">
        <f t="shared" si="427"/>
        <v>#N/A</v>
      </c>
      <c r="Q2449" s="24" t="e">
        <f t="shared" si="428"/>
        <v>#N/A</v>
      </c>
      <c r="S2449" s="14" t="e">
        <f t="shared" si="429"/>
        <v>#N/A</v>
      </c>
      <c r="T2449" s="14" t="e">
        <f t="shared" si="430"/>
        <v>#N/A</v>
      </c>
      <c r="U2449" s="14" t="e">
        <f t="shared" si="431"/>
        <v>#N/A</v>
      </c>
      <c r="V2449" s="14">
        <f t="shared" si="432"/>
        <v>0</v>
      </c>
      <c r="W2449" s="14" t="e">
        <f t="shared" si="433"/>
        <v>#N/A</v>
      </c>
      <c r="X2449" s="14" t="e">
        <f t="shared" si="434"/>
        <v>#N/A</v>
      </c>
    </row>
    <row r="2450" spans="1:24">
      <c r="A2450" s="10">
        <f>europe!A2461</f>
        <v>0</v>
      </c>
      <c r="B2450" s="9" t="e">
        <f>VLOOKUP($A2450,europe!$A$1:$B$3014,2,FALSE)</f>
        <v>#N/A</v>
      </c>
      <c r="C2450" s="9">
        <f>VLOOKUP($A2450,man_neu!$A$1:$D$3001,4,FALSE)</f>
        <v>0</v>
      </c>
      <c r="D2450" s="24" t="e">
        <f>VLOOKUP($A2450,cash!$A$1:$B$3001,2,FALSE)</f>
        <v>#N/A</v>
      </c>
      <c r="E2450" s="9" t="e">
        <f>VLOOKUP($A2450,patri!$A$1:$B$3002,2,FALSE)</f>
        <v>#N/A</v>
      </c>
      <c r="G2450" s="9" t="e">
        <f>VLOOKUP($A2450,anteile!$A$4:$D$2615,anteile!B$12,FALSE)</f>
        <v>#N/A</v>
      </c>
      <c r="H2450" s="9" t="e">
        <f>VLOOKUP($A2450,anteile!$A$4:$D$2615,anteile!C$12,FALSE)</f>
        <v>#N/A</v>
      </c>
      <c r="I2450" s="9" t="e">
        <f>VLOOKUP($A2450,anteile!$A$4:$D$2615,anteile!D$12,FALSE)</f>
        <v>#N/A</v>
      </c>
      <c r="K2450" s="24" t="e">
        <f t="shared" si="424"/>
        <v>#N/A</v>
      </c>
      <c r="L2450" s="24" t="e">
        <f t="shared" si="425"/>
        <v>#N/A</v>
      </c>
      <c r="M2450" s="24" t="e">
        <f>VLOOKUP($A2450,cash!$A$1:$B$3001,2,FALSE)</f>
        <v>#N/A</v>
      </c>
      <c r="N2450" s="24" t="e">
        <f t="shared" si="426"/>
        <v>#N/A</v>
      </c>
      <c r="P2450" s="24" t="e">
        <f t="shared" si="427"/>
        <v>#N/A</v>
      </c>
      <c r="Q2450" s="24" t="e">
        <f t="shared" si="428"/>
        <v>#N/A</v>
      </c>
      <c r="S2450" s="14" t="e">
        <f t="shared" si="429"/>
        <v>#N/A</v>
      </c>
      <c r="T2450" s="14" t="e">
        <f t="shared" si="430"/>
        <v>#N/A</v>
      </c>
      <c r="U2450" s="14" t="e">
        <f t="shared" si="431"/>
        <v>#N/A</v>
      </c>
      <c r="V2450" s="14">
        <f t="shared" si="432"/>
        <v>0</v>
      </c>
      <c r="W2450" s="14" t="e">
        <f t="shared" si="433"/>
        <v>#N/A</v>
      </c>
      <c r="X2450" s="14" t="e">
        <f t="shared" si="434"/>
        <v>#N/A</v>
      </c>
    </row>
    <row r="2451" spans="1:24">
      <c r="A2451" s="10">
        <f>europe!A2462</f>
        <v>0</v>
      </c>
      <c r="B2451" s="9" t="e">
        <f>VLOOKUP($A2451,europe!$A$1:$B$3014,2,FALSE)</f>
        <v>#N/A</v>
      </c>
      <c r="C2451" s="9">
        <f>VLOOKUP($A2451,man_neu!$A$1:$D$3001,4,FALSE)</f>
        <v>0</v>
      </c>
      <c r="D2451" s="24" t="e">
        <f>VLOOKUP($A2451,cash!$A$1:$B$3001,2,FALSE)</f>
        <v>#N/A</v>
      </c>
      <c r="E2451" s="9" t="e">
        <f>VLOOKUP($A2451,patri!$A$1:$B$3002,2,FALSE)</f>
        <v>#N/A</v>
      </c>
      <c r="G2451" s="9" t="e">
        <f>VLOOKUP($A2451,anteile!$A$4:$D$2615,anteile!B$12,FALSE)</f>
        <v>#N/A</v>
      </c>
      <c r="H2451" s="9" t="e">
        <f>VLOOKUP($A2451,anteile!$A$4:$D$2615,anteile!C$12,FALSE)</f>
        <v>#N/A</v>
      </c>
      <c r="I2451" s="9" t="e">
        <f>VLOOKUP($A2451,anteile!$A$4:$D$2615,anteile!D$12,FALSE)</f>
        <v>#N/A</v>
      </c>
      <c r="K2451" s="24" t="e">
        <f t="shared" si="424"/>
        <v>#N/A</v>
      </c>
      <c r="L2451" s="24" t="e">
        <f t="shared" si="425"/>
        <v>#N/A</v>
      </c>
      <c r="M2451" s="24" t="e">
        <f>VLOOKUP($A2451,cash!$A$1:$B$3001,2,FALSE)</f>
        <v>#N/A</v>
      </c>
      <c r="N2451" s="24" t="e">
        <f t="shared" si="426"/>
        <v>#N/A</v>
      </c>
      <c r="P2451" s="24" t="e">
        <f t="shared" si="427"/>
        <v>#N/A</v>
      </c>
      <c r="Q2451" s="24" t="e">
        <f t="shared" si="428"/>
        <v>#N/A</v>
      </c>
      <c r="S2451" s="14" t="e">
        <f t="shared" si="429"/>
        <v>#N/A</v>
      </c>
      <c r="T2451" s="14" t="e">
        <f t="shared" si="430"/>
        <v>#N/A</v>
      </c>
      <c r="U2451" s="14" t="e">
        <f t="shared" si="431"/>
        <v>#N/A</v>
      </c>
      <c r="V2451" s="14">
        <f t="shared" si="432"/>
        <v>0</v>
      </c>
      <c r="W2451" s="14" t="e">
        <f t="shared" si="433"/>
        <v>#N/A</v>
      </c>
      <c r="X2451" s="14" t="e">
        <f t="shared" si="434"/>
        <v>#N/A</v>
      </c>
    </row>
    <row r="2452" spans="1:24">
      <c r="A2452" s="10">
        <f>europe!A2463</f>
        <v>0</v>
      </c>
      <c r="B2452" s="9" t="e">
        <f>VLOOKUP($A2452,europe!$A$1:$B$3014,2,FALSE)</f>
        <v>#N/A</v>
      </c>
      <c r="C2452" s="9">
        <f>VLOOKUP($A2452,man_neu!$A$1:$D$3001,4,FALSE)</f>
        <v>0</v>
      </c>
      <c r="D2452" s="24" t="e">
        <f>VLOOKUP($A2452,cash!$A$1:$B$3001,2,FALSE)</f>
        <v>#N/A</v>
      </c>
      <c r="E2452" s="9" t="e">
        <f>VLOOKUP($A2452,patri!$A$1:$B$3002,2,FALSE)</f>
        <v>#N/A</v>
      </c>
      <c r="G2452" s="9" t="e">
        <f>VLOOKUP($A2452,anteile!$A$4:$D$2615,anteile!B$12,FALSE)</f>
        <v>#N/A</v>
      </c>
      <c r="H2452" s="9" t="e">
        <f>VLOOKUP($A2452,anteile!$A$4:$D$2615,anteile!C$12,FALSE)</f>
        <v>#N/A</v>
      </c>
      <c r="I2452" s="9" t="e">
        <f>VLOOKUP($A2452,anteile!$A$4:$D$2615,anteile!D$12,FALSE)</f>
        <v>#N/A</v>
      </c>
      <c r="K2452" s="24" t="e">
        <f t="shared" si="424"/>
        <v>#N/A</v>
      </c>
      <c r="L2452" s="24" t="e">
        <f t="shared" si="425"/>
        <v>#N/A</v>
      </c>
      <c r="M2452" s="24" t="e">
        <f>VLOOKUP($A2452,cash!$A$1:$B$3001,2,FALSE)</f>
        <v>#N/A</v>
      </c>
      <c r="N2452" s="24" t="e">
        <f t="shared" si="426"/>
        <v>#N/A</v>
      </c>
      <c r="P2452" s="24" t="e">
        <f t="shared" si="427"/>
        <v>#N/A</v>
      </c>
      <c r="Q2452" s="24" t="e">
        <f t="shared" si="428"/>
        <v>#N/A</v>
      </c>
      <c r="S2452" s="14" t="e">
        <f t="shared" si="429"/>
        <v>#N/A</v>
      </c>
      <c r="T2452" s="14" t="e">
        <f t="shared" si="430"/>
        <v>#N/A</v>
      </c>
      <c r="U2452" s="14" t="e">
        <f t="shared" si="431"/>
        <v>#N/A</v>
      </c>
      <c r="V2452" s="14">
        <f t="shared" si="432"/>
        <v>0</v>
      </c>
      <c r="W2452" s="14" t="e">
        <f t="shared" si="433"/>
        <v>#N/A</v>
      </c>
      <c r="X2452" s="14" t="e">
        <f t="shared" si="434"/>
        <v>#N/A</v>
      </c>
    </row>
    <row r="2453" spans="1:24">
      <c r="A2453" s="10">
        <f>europe!A2464</f>
        <v>0</v>
      </c>
      <c r="B2453" s="9" t="e">
        <f>VLOOKUP($A2453,europe!$A$1:$B$3014,2,FALSE)</f>
        <v>#N/A</v>
      </c>
      <c r="C2453" s="9">
        <f>VLOOKUP($A2453,man_neu!$A$1:$D$3001,4,FALSE)</f>
        <v>0</v>
      </c>
      <c r="D2453" s="24" t="e">
        <f>VLOOKUP($A2453,cash!$A$1:$B$3001,2,FALSE)</f>
        <v>#N/A</v>
      </c>
      <c r="E2453" s="9" t="e">
        <f>VLOOKUP($A2453,patri!$A$1:$B$3002,2,FALSE)</f>
        <v>#N/A</v>
      </c>
      <c r="G2453" s="9" t="e">
        <f>VLOOKUP($A2453,anteile!$A$4:$D$2615,anteile!B$12,FALSE)</f>
        <v>#N/A</v>
      </c>
      <c r="H2453" s="9" t="e">
        <f>VLOOKUP($A2453,anteile!$A$4:$D$2615,anteile!C$12,FALSE)</f>
        <v>#N/A</v>
      </c>
      <c r="I2453" s="9" t="e">
        <f>VLOOKUP($A2453,anteile!$A$4:$D$2615,anteile!D$12,FALSE)</f>
        <v>#N/A</v>
      </c>
      <c r="K2453" s="24" t="e">
        <f t="shared" si="424"/>
        <v>#N/A</v>
      </c>
      <c r="L2453" s="24" t="e">
        <f t="shared" si="425"/>
        <v>#N/A</v>
      </c>
      <c r="M2453" s="24" t="e">
        <f>VLOOKUP($A2453,cash!$A$1:$B$3001,2,FALSE)</f>
        <v>#N/A</v>
      </c>
      <c r="N2453" s="24" t="e">
        <f t="shared" si="426"/>
        <v>#N/A</v>
      </c>
      <c r="P2453" s="24" t="e">
        <f t="shared" si="427"/>
        <v>#N/A</v>
      </c>
      <c r="Q2453" s="24" t="e">
        <f t="shared" si="428"/>
        <v>#N/A</v>
      </c>
      <c r="S2453" s="14" t="e">
        <f t="shared" si="429"/>
        <v>#N/A</v>
      </c>
      <c r="T2453" s="14" t="e">
        <f t="shared" si="430"/>
        <v>#N/A</v>
      </c>
      <c r="U2453" s="14" t="e">
        <f t="shared" si="431"/>
        <v>#N/A</v>
      </c>
      <c r="V2453" s="14">
        <f t="shared" si="432"/>
        <v>0</v>
      </c>
      <c r="W2453" s="14" t="e">
        <f t="shared" si="433"/>
        <v>#N/A</v>
      </c>
      <c r="X2453" s="14" t="e">
        <f t="shared" si="434"/>
        <v>#N/A</v>
      </c>
    </row>
    <row r="2454" spans="1:24">
      <c r="A2454" s="10">
        <f>europe!A2465</f>
        <v>0</v>
      </c>
      <c r="B2454" s="9" t="e">
        <f>VLOOKUP($A2454,europe!$A$1:$B$3014,2,FALSE)</f>
        <v>#N/A</v>
      </c>
      <c r="C2454" s="9">
        <f>VLOOKUP($A2454,man_neu!$A$1:$D$3001,4,FALSE)</f>
        <v>0</v>
      </c>
      <c r="D2454" s="24" t="e">
        <f>VLOOKUP($A2454,cash!$A$1:$B$3001,2,FALSE)</f>
        <v>#N/A</v>
      </c>
      <c r="E2454" s="9" t="e">
        <f>VLOOKUP($A2454,patri!$A$1:$B$3002,2,FALSE)</f>
        <v>#N/A</v>
      </c>
      <c r="G2454" s="9" t="e">
        <f>VLOOKUP($A2454,anteile!$A$4:$D$2615,anteile!B$12,FALSE)</f>
        <v>#N/A</v>
      </c>
      <c r="H2454" s="9" t="e">
        <f>VLOOKUP($A2454,anteile!$A$4:$D$2615,anteile!C$12,FALSE)</f>
        <v>#N/A</v>
      </c>
      <c r="I2454" s="9" t="e">
        <f>VLOOKUP($A2454,anteile!$A$4:$D$2615,anteile!D$12,FALSE)</f>
        <v>#N/A</v>
      </c>
      <c r="K2454" s="24" t="e">
        <f t="shared" si="424"/>
        <v>#N/A</v>
      </c>
      <c r="L2454" s="24" t="e">
        <f t="shared" si="425"/>
        <v>#N/A</v>
      </c>
      <c r="M2454" s="24" t="e">
        <f>VLOOKUP($A2454,cash!$A$1:$B$3001,2,FALSE)</f>
        <v>#N/A</v>
      </c>
      <c r="N2454" s="24" t="e">
        <f t="shared" si="426"/>
        <v>#N/A</v>
      </c>
      <c r="P2454" s="24" t="e">
        <f t="shared" si="427"/>
        <v>#N/A</v>
      </c>
      <c r="Q2454" s="24" t="e">
        <f t="shared" si="428"/>
        <v>#N/A</v>
      </c>
      <c r="S2454" s="14" t="e">
        <f t="shared" si="429"/>
        <v>#N/A</v>
      </c>
      <c r="T2454" s="14" t="e">
        <f t="shared" si="430"/>
        <v>#N/A</v>
      </c>
      <c r="U2454" s="14" t="e">
        <f t="shared" si="431"/>
        <v>#N/A</v>
      </c>
      <c r="V2454" s="14">
        <f t="shared" si="432"/>
        <v>0</v>
      </c>
      <c r="W2454" s="14" t="e">
        <f t="shared" si="433"/>
        <v>#N/A</v>
      </c>
      <c r="X2454" s="14" t="e">
        <f t="shared" si="434"/>
        <v>#N/A</v>
      </c>
    </row>
    <row r="2455" spans="1:24">
      <c r="A2455" s="10">
        <f>europe!A2466</f>
        <v>0</v>
      </c>
      <c r="B2455" s="9" t="e">
        <f>VLOOKUP($A2455,europe!$A$1:$B$3014,2,FALSE)</f>
        <v>#N/A</v>
      </c>
      <c r="C2455" s="9">
        <f>VLOOKUP($A2455,man_neu!$A$1:$D$3001,4,FALSE)</f>
        <v>0</v>
      </c>
      <c r="D2455" s="24" t="e">
        <f>VLOOKUP($A2455,cash!$A$1:$B$3001,2,FALSE)</f>
        <v>#N/A</v>
      </c>
      <c r="E2455" s="9" t="e">
        <f>VLOOKUP($A2455,patri!$A$1:$B$3002,2,FALSE)</f>
        <v>#N/A</v>
      </c>
      <c r="G2455" s="9" t="e">
        <f>VLOOKUP($A2455,anteile!$A$4:$D$2615,anteile!B$12,FALSE)</f>
        <v>#N/A</v>
      </c>
      <c r="H2455" s="9" t="e">
        <f>VLOOKUP($A2455,anteile!$A$4:$D$2615,anteile!C$12,FALSE)</f>
        <v>#N/A</v>
      </c>
      <c r="I2455" s="9" t="e">
        <f>VLOOKUP($A2455,anteile!$A$4:$D$2615,anteile!D$12,FALSE)</f>
        <v>#N/A</v>
      </c>
      <c r="K2455" s="24" t="e">
        <f t="shared" si="424"/>
        <v>#N/A</v>
      </c>
      <c r="L2455" s="24" t="e">
        <f t="shared" si="425"/>
        <v>#N/A</v>
      </c>
      <c r="M2455" s="24" t="e">
        <f>VLOOKUP($A2455,cash!$A$1:$B$3001,2,FALSE)</f>
        <v>#N/A</v>
      </c>
      <c r="N2455" s="24" t="e">
        <f t="shared" si="426"/>
        <v>#N/A</v>
      </c>
      <c r="P2455" s="24" t="e">
        <f t="shared" si="427"/>
        <v>#N/A</v>
      </c>
      <c r="Q2455" s="24" t="e">
        <f t="shared" si="428"/>
        <v>#N/A</v>
      </c>
      <c r="S2455" s="14" t="e">
        <f t="shared" si="429"/>
        <v>#N/A</v>
      </c>
      <c r="T2455" s="14" t="e">
        <f t="shared" si="430"/>
        <v>#N/A</v>
      </c>
      <c r="U2455" s="14" t="e">
        <f t="shared" si="431"/>
        <v>#N/A</v>
      </c>
      <c r="V2455" s="14">
        <f t="shared" si="432"/>
        <v>0</v>
      </c>
      <c r="W2455" s="14" t="e">
        <f t="shared" si="433"/>
        <v>#N/A</v>
      </c>
      <c r="X2455" s="14" t="e">
        <f t="shared" si="434"/>
        <v>#N/A</v>
      </c>
    </row>
    <row r="2456" spans="1:24">
      <c r="A2456" s="10">
        <f>europe!A2467</f>
        <v>0</v>
      </c>
      <c r="B2456" s="9" t="e">
        <f>VLOOKUP($A2456,europe!$A$1:$B$3014,2,FALSE)</f>
        <v>#N/A</v>
      </c>
      <c r="C2456" s="9">
        <f>VLOOKUP($A2456,man_neu!$A$1:$D$3001,4,FALSE)</f>
        <v>0</v>
      </c>
      <c r="D2456" s="24" t="e">
        <f>VLOOKUP($A2456,cash!$A$1:$B$3001,2,FALSE)</f>
        <v>#N/A</v>
      </c>
      <c r="E2456" s="9" t="e">
        <f>VLOOKUP($A2456,patri!$A$1:$B$3002,2,FALSE)</f>
        <v>#N/A</v>
      </c>
      <c r="G2456" s="9" t="e">
        <f>VLOOKUP($A2456,anteile!$A$4:$D$2615,anteile!B$12,FALSE)</f>
        <v>#N/A</v>
      </c>
      <c r="H2456" s="9" t="e">
        <f>VLOOKUP($A2456,anteile!$A$4:$D$2615,anteile!C$12,FALSE)</f>
        <v>#N/A</v>
      </c>
      <c r="I2456" s="9" t="e">
        <f>VLOOKUP($A2456,anteile!$A$4:$D$2615,anteile!D$12,FALSE)</f>
        <v>#N/A</v>
      </c>
      <c r="K2456" s="24" t="e">
        <f t="shared" si="424"/>
        <v>#N/A</v>
      </c>
      <c r="L2456" s="24" t="e">
        <f t="shared" si="425"/>
        <v>#N/A</v>
      </c>
      <c r="M2456" s="24" t="e">
        <f>VLOOKUP($A2456,cash!$A$1:$B$3001,2,FALSE)</f>
        <v>#N/A</v>
      </c>
      <c r="N2456" s="24" t="e">
        <f t="shared" si="426"/>
        <v>#N/A</v>
      </c>
      <c r="P2456" s="24" t="e">
        <f t="shared" si="427"/>
        <v>#N/A</v>
      </c>
      <c r="Q2456" s="24" t="e">
        <f t="shared" si="428"/>
        <v>#N/A</v>
      </c>
      <c r="S2456" s="14" t="e">
        <f t="shared" si="429"/>
        <v>#N/A</v>
      </c>
      <c r="T2456" s="14" t="e">
        <f t="shared" si="430"/>
        <v>#N/A</v>
      </c>
      <c r="U2456" s="14" t="e">
        <f t="shared" si="431"/>
        <v>#N/A</v>
      </c>
      <c r="V2456" s="14">
        <f t="shared" si="432"/>
        <v>0</v>
      </c>
      <c r="W2456" s="14" t="e">
        <f t="shared" si="433"/>
        <v>#N/A</v>
      </c>
      <c r="X2456" s="14" t="e">
        <f t="shared" si="434"/>
        <v>#N/A</v>
      </c>
    </row>
    <row r="2457" spans="1:24">
      <c r="A2457" s="10">
        <f>europe!A2468</f>
        <v>0</v>
      </c>
      <c r="B2457" s="9" t="e">
        <f>VLOOKUP($A2457,europe!$A$1:$B$3014,2,FALSE)</f>
        <v>#N/A</v>
      </c>
      <c r="C2457" s="9">
        <f>VLOOKUP($A2457,man_neu!$A$1:$D$3001,4,FALSE)</f>
        <v>0</v>
      </c>
      <c r="D2457" s="24" t="e">
        <f>VLOOKUP($A2457,cash!$A$1:$B$3001,2,FALSE)</f>
        <v>#N/A</v>
      </c>
      <c r="E2457" s="9" t="e">
        <f>VLOOKUP($A2457,patri!$A$1:$B$3002,2,FALSE)</f>
        <v>#N/A</v>
      </c>
      <c r="G2457" s="9" t="e">
        <f>VLOOKUP($A2457,anteile!$A$4:$D$2615,anteile!B$12,FALSE)</f>
        <v>#N/A</v>
      </c>
      <c r="H2457" s="9" t="e">
        <f>VLOOKUP($A2457,anteile!$A$4:$D$2615,anteile!C$12,FALSE)</f>
        <v>#N/A</v>
      </c>
      <c r="I2457" s="9" t="e">
        <f>VLOOKUP($A2457,anteile!$A$4:$D$2615,anteile!D$12,FALSE)</f>
        <v>#N/A</v>
      </c>
      <c r="K2457" s="24" t="e">
        <f t="shared" si="424"/>
        <v>#N/A</v>
      </c>
      <c r="L2457" s="24" t="e">
        <f t="shared" si="425"/>
        <v>#N/A</v>
      </c>
      <c r="M2457" s="24" t="e">
        <f>VLOOKUP($A2457,cash!$A$1:$B$3001,2,FALSE)</f>
        <v>#N/A</v>
      </c>
      <c r="N2457" s="24" t="e">
        <f t="shared" si="426"/>
        <v>#N/A</v>
      </c>
      <c r="P2457" s="24" t="e">
        <f t="shared" si="427"/>
        <v>#N/A</v>
      </c>
      <c r="Q2457" s="24" t="e">
        <f t="shared" si="428"/>
        <v>#N/A</v>
      </c>
      <c r="S2457" s="14" t="e">
        <f t="shared" si="429"/>
        <v>#N/A</v>
      </c>
      <c r="T2457" s="14" t="e">
        <f t="shared" si="430"/>
        <v>#N/A</v>
      </c>
      <c r="U2457" s="14" t="e">
        <f t="shared" si="431"/>
        <v>#N/A</v>
      </c>
      <c r="V2457" s="14">
        <f t="shared" si="432"/>
        <v>0</v>
      </c>
      <c r="W2457" s="14" t="e">
        <f t="shared" si="433"/>
        <v>#N/A</v>
      </c>
      <c r="X2457" s="14" t="e">
        <f t="shared" si="434"/>
        <v>#N/A</v>
      </c>
    </row>
    <row r="2458" spans="1:24">
      <c r="A2458" s="10">
        <f>europe!A2469</f>
        <v>0</v>
      </c>
      <c r="B2458" s="9" t="e">
        <f>VLOOKUP($A2458,europe!$A$1:$B$3014,2,FALSE)</f>
        <v>#N/A</v>
      </c>
      <c r="C2458" s="9">
        <f>VLOOKUP($A2458,man_neu!$A$1:$D$3001,4,FALSE)</f>
        <v>0</v>
      </c>
      <c r="D2458" s="24" t="e">
        <f>VLOOKUP($A2458,cash!$A$1:$B$3001,2,FALSE)</f>
        <v>#N/A</v>
      </c>
      <c r="E2458" s="9" t="e">
        <f>VLOOKUP($A2458,patri!$A$1:$B$3002,2,FALSE)</f>
        <v>#N/A</v>
      </c>
      <c r="G2458" s="9" t="e">
        <f>VLOOKUP($A2458,anteile!$A$4:$D$2615,anteile!B$12,FALSE)</f>
        <v>#N/A</v>
      </c>
      <c r="H2458" s="9" t="e">
        <f>VLOOKUP($A2458,anteile!$A$4:$D$2615,anteile!C$12,FALSE)</f>
        <v>#N/A</v>
      </c>
      <c r="I2458" s="9" t="e">
        <f>VLOOKUP($A2458,anteile!$A$4:$D$2615,anteile!D$12,FALSE)</f>
        <v>#N/A</v>
      </c>
      <c r="K2458" s="24" t="e">
        <f t="shared" si="424"/>
        <v>#N/A</v>
      </c>
      <c r="L2458" s="24" t="e">
        <f t="shared" si="425"/>
        <v>#N/A</v>
      </c>
      <c r="M2458" s="24" t="e">
        <f>VLOOKUP($A2458,cash!$A$1:$B$3001,2,FALSE)</f>
        <v>#N/A</v>
      </c>
      <c r="N2458" s="24" t="e">
        <f t="shared" si="426"/>
        <v>#N/A</v>
      </c>
      <c r="P2458" s="24" t="e">
        <f t="shared" si="427"/>
        <v>#N/A</v>
      </c>
      <c r="Q2458" s="24" t="e">
        <f t="shared" si="428"/>
        <v>#N/A</v>
      </c>
      <c r="S2458" s="14" t="e">
        <f t="shared" si="429"/>
        <v>#N/A</v>
      </c>
      <c r="T2458" s="14" t="e">
        <f t="shared" si="430"/>
        <v>#N/A</v>
      </c>
      <c r="U2458" s="14" t="e">
        <f t="shared" si="431"/>
        <v>#N/A</v>
      </c>
      <c r="V2458" s="14">
        <f t="shared" si="432"/>
        <v>0</v>
      </c>
      <c r="W2458" s="14" t="e">
        <f t="shared" si="433"/>
        <v>#N/A</v>
      </c>
      <c r="X2458" s="14" t="e">
        <f t="shared" si="434"/>
        <v>#N/A</v>
      </c>
    </row>
    <row r="2459" spans="1:24">
      <c r="A2459" s="10">
        <f>europe!A2470</f>
        <v>0</v>
      </c>
      <c r="B2459" s="9" t="e">
        <f>VLOOKUP($A2459,europe!$A$1:$B$3014,2,FALSE)</f>
        <v>#N/A</v>
      </c>
      <c r="C2459" s="9">
        <f>VLOOKUP($A2459,man_neu!$A$1:$D$3001,4,FALSE)</f>
        <v>0</v>
      </c>
      <c r="D2459" s="24" t="e">
        <f>VLOOKUP($A2459,cash!$A$1:$B$3001,2,FALSE)</f>
        <v>#N/A</v>
      </c>
      <c r="E2459" s="9" t="e">
        <f>VLOOKUP($A2459,patri!$A$1:$B$3002,2,FALSE)</f>
        <v>#N/A</v>
      </c>
      <c r="G2459" s="9" t="e">
        <f>VLOOKUP($A2459,anteile!$A$4:$D$2615,anteile!B$12,FALSE)</f>
        <v>#N/A</v>
      </c>
      <c r="H2459" s="9" t="e">
        <f>VLOOKUP($A2459,anteile!$A$4:$D$2615,anteile!C$12,FALSE)</f>
        <v>#N/A</v>
      </c>
      <c r="I2459" s="9" t="e">
        <f>VLOOKUP($A2459,anteile!$A$4:$D$2615,anteile!D$12,FALSE)</f>
        <v>#N/A</v>
      </c>
      <c r="K2459" s="24" t="e">
        <f t="shared" si="424"/>
        <v>#N/A</v>
      </c>
      <c r="L2459" s="24" t="e">
        <f t="shared" si="425"/>
        <v>#N/A</v>
      </c>
      <c r="M2459" s="24" t="e">
        <f>VLOOKUP($A2459,cash!$A$1:$B$3001,2,FALSE)</f>
        <v>#N/A</v>
      </c>
      <c r="N2459" s="24" t="e">
        <f t="shared" si="426"/>
        <v>#N/A</v>
      </c>
      <c r="P2459" s="24" t="e">
        <f t="shared" si="427"/>
        <v>#N/A</v>
      </c>
      <c r="Q2459" s="24" t="e">
        <f t="shared" si="428"/>
        <v>#N/A</v>
      </c>
      <c r="S2459" s="14" t="e">
        <f t="shared" si="429"/>
        <v>#N/A</v>
      </c>
      <c r="T2459" s="14" t="e">
        <f t="shared" si="430"/>
        <v>#N/A</v>
      </c>
      <c r="U2459" s="14" t="e">
        <f t="shared" si="431"/>
        <v>#N/A</v>
      </c>
      <c r="V2459" s="14">
        <f t="shared" si="432"/>
        <v>0</v>
      </c>
      <c r="W2459" s="14" t="e">
        <f t="shared" si="433"/>
        <v>#N/A</v>
      </c>
      <c r="X2459" s="14" t="e">
        <f t="shared" si="434"/>
        <v>#N/A</v>
      </c>
    </row>
    <row r="2460" spans="1:24">
      <c r="A2460" s="10">
        <f>europe!A2471</f>
        <v>0</v>
      </c>
      <c r="B2460" s="9" t="e">
        <f>VLOOKUP($A2460,europe!$A$1:$B$3014,2,FALSE)</f>
        <v>#N/A</v>
      </c>
      <c r="C2460" s="9">
        <f>VLOOKUP($A2460,man_neu!$A$1:$D$3001,4,FALSE)</f>
        <v>0</v>
      </c>
      <c r="D2460" s="24" t="e">
        <f>VLOOKUP($A2460,cash!$A$1:$B$3001,2,FALSE)</f>
        <v>#N/A</v>
      </c>
      <c r="E2460" s="9" t="e">
        <f>VLOOKUP($A2460,patri!$A$1:$B$3002,2,FALSE)</f>
        <v>#N/A</v>
      </c>
      <c r="G2460" s="9" t="e">
        <f>VLOOKUP($A2460,anteile!$A$4:$D$2615,anteile!B$12,FALSE)</f>
        <v>#N/A</v>
      </c>
      <c r="H2460" s="9" t="e">
        <f>VLOOKUP($A2460,anteile!$A$4:$D$2615,anteile!C$12,FALSE)</f>
        <v>#N/A</v>
      </c>
      <c r="I2460" s="9" t="e">
        <f>VLOOKUP($A2460,anteile!$A$4:$D$2615,anteile!D$12,FALSE)</f>
        <v>#N/A</v>
      </c>
      <c r="K2460" s="24" t="e">
        <f t="shared" si="424"/>
        <v>#N/A</v>
      </c>
      <c r="L2460" s="24" t="e">
        <f t="shared" si="425"/>
        <v>#N/A</v>
      </c>
      <c r="M2460" s="24" t="e">
        <f>VLOOKUP($A2460,cash!$A$1:$B$3001,2,FALSE)</f>
        <v>#N/A</v>
      </c>
      <c r="N2460" s="24" t="e">
        <f t="shared" si="426"/>
        <v>#N/A</v>
      </c>
      <c r="P2460" s="24" t="e">
        <f t="shared" si="427"/>
        <v>#N/A</v>
      </c>
      <c r="Q2460" s="24" t="e">
        <f t="shared" si="428"/>
        <v>#N/A</v>
      </c>
      <c r="S2460" s="14" t="e">
        <f t="shared" si="429"/>
        <v>#N/A</v>
      </c>
      <c r="T2460" s="14" t="e">
        <f t="shared" si="430"/>
        <v>#N/A</v>
      </c>
      <c r="U2460" s="14" t="e">
        <f t="shared" si="431"/>
        <v>#N/A</v>
      </c>
      <c r="V2460" s="14">
        <f t="shared" si="432"/>
        <v>0</v>
      </c>
      <c r="W2460" s="14" t="e">
        <f t="shared" si="433"/>
        <v>#N/A</v>
      </c>
      <c r="X2460" s="14" t="e">
        <f t="shared" si="434"/>
        <v>#N/A</v>
      </c>
    </row>
    <row r="2461" spans="1:24">
      <c r="A2461" s="10">
        <f>europe!A2472</f>
        <v>0</v>
      </c>
      <c r="B2461" s="9" t="e">
        <f>VLOOKUP($A2461,europe!$A$1:$B$3014,2,FALSE)</f>
        <v>#N/A</v>
      </c>
      <c r="C2461" s="9">
        <f>VLOOKUP($A2461,man_neu!$A$1:$D$3001,4,FALSE)</f>
        <v>0</v>
      </c>
      <c r="D2461" s="24" t="e">
        <f>VLOOKUP($A2461,cash!$A$1:$B$3001,2,FALSE)</f>
        <v>#N/A</v>
      </c>
      <c r="E2461" s="9" t="e">
        <f>VLOOKUP($A2461,patri!$A$1:$B$3002,2,FALSE)</f>
        <v>#N/A</v>
      </c>
      <c r="G2461" s="9" t="e">
        <f>VLOOKUP($A2461,anteile!$A$4:$D$2615,anteile!B$12,FALSE)</f>
        <v>#N/A</v>
      </c>
      <c r="H2461" s="9" t="e">
        <f>VLOOKUP($A2461,anteile!$A$4:$D$2615,anteile!C$12,FALSE)</f>
        <v>#N/A</v>
      </c>
      <c r="I2461" s="9" t="e">
        <f>VLOOKUP($A2461,anteile!$A$4:$D$2615,anteile!D$12,FALSE)</f>
        <v>#N/A</v>
      </c>
      <c r="K2461" s="24" t="e">
        <f t="shared" si="424"/>
        <v>#N/A</v>
      </c>
      <c r="L2461" s="24" t="e">
        <f t="shared" si="425"/>
        <v>#N/A</v>
      </c>
      <c r="M2461" s="24" t="e">
        <f>VLOOKUP($A2461,cash!$A$1:$B$3001,2,FALSE)</f>
        <v>#N/A</v>
      </c>
      <c r="N2461" s="24" t="e">
        <f t="shared" si="426"/>
        <v>#N/A</v>
      </c>
      <c r="P2461" s="24" t="e">
        <f t="shared" si="427"/>
        <v>#N/A</v>
      </c>
      <c r="Q2461" s="24" t="e">
        <f t="shared" si="428"/>
        <v>#N/A</v>
      </c>
      <c r="S2461" s="14" t="e">
        <f t="shared" si="429"/>
        <v>#N/A</v>
      </c>
      <c r="T2461" s="14" t="e">
        <f t="shared" si="430"/>
        <v>#N/A</v>
      </c>
      <c r="U2461" s="14" t="e">
        <f t="shared" si="431"/>
        <v>#N/A</v>
      </c>
      <c r="V2461" s="14">
        <f t="shared" si="432"/>
        <v>0</v>
      </c>
      <c r="W2461" s="14" t="e">
        <f t="shared" si="433"/>
        <v>#N/A</v>
      </c>
      <c r="X2461" s="14" t="e">
        <f t="shared" si="434"/>
        <v>#N/A</v>
      </c>
    </row>
    <row r="2462" spans="1:24">
      <c r="A2462" s="10">
        <f>europe!A2473</f>
        <v>0</v>
      </c>
      <c r="B2462" s="9" t="e">
        <f>VLOOKUP($A2462,europe!$A$1:$B$3014,2,FALSE)</f>
        <v>#N/A</v>
      </c>
      <c r="C2462" s="9">
        <f>VLOOKUP($A2462,man_neu!$A$1:$D$3001,4,FALSE)</f>
        <v>0</v>
      </c>
      <c r="D2462" s="24" t="e">
        <f>VLOOKUP($A2462,cash!$A$1:$B$3001,2,FALSE)</f>
        <v>#N/A</v>
      </c>
      <c r="E2462" s="9" t="e">
        <f>VLOOKUP($A2462,patri!$A$1:$B$3002,2,FALSE)</f>
        <v>#N/A</v>
      </c>
      <c r="G2462" s="9" t="e">
        <f>VLOOKUP($A2462,anteile!$A$4:$D$2615,anteile!B$12,FALSE)</f>
        <v>#N/A</v>
      </c>
      <c r="H2462" s="9" t="e">
        <f>VLOOKUP($A2462,anteile!$A$4:$D$2615,anteile!C$12,FALSE)</f>
        <v>#N/A</v>
      </c>
      <c r="I2462" s="9" t="e">
        <f>VLOOKUP($A2462,anteile!$A$4:$D$2615,anteile!D$12,FALSE)</f>
        <v>#N/A</v>
      </c>
      <c r="K2462" s="24" t="e">
        <f t="shared" si="424"/>
        <v>#N/A</v>
      </c>
      <c r="L2462" s="24" t="e">
        <f t="shared" si="425"/>
        <v>#N/A</v>
      </c>
      <c r="M2462" s="24" t="e">
        <f>VLOOKUP($A2462,cash!$A$1:$B$3001,2,FALSE)</f>
        <v>#N/A</v>
      </c>
      <c r="N2462" s="24" t="e">
        <f t="shared" si="426"/>
        <v>#N/A</v>
      </c>
      <c r="P2462" s="24" t="e">
        <f t="shared" si="427"/>
        <v>#N/A</v>
      </c>
      <c r="Q2462" s="24" t="e">
        <f t="shared" si="428"/>
        <v>#N/A</v>
      </c>
      <c r="S2462" s="14" t="e">
        <f t="shared" si="429"/>
        <v>#N/A</v>
      </c>
      <c r="T2462" s="14" t="e">
        <f t="shared" si="430"/>
        <v>#N/A</v>
      </c>
      <c r="U2462" s="14" t="e">
        <f t="shared" si="431"/>
        <v>#N/A</v>
      </c>
      <c r="V2462" s="14">
        <f t="shared" si="432"/>
        <v>0</v>
      </c>
      <c r="W2462" s="14" t="e">
        <f t="shared" si="433"/>
        <v>#N/A</v>
      </c>
      <c r="X2462" s="14" t="e">
        <f t="shared" si="434"/>
        <v>#N/A</v>
      </c>
    </row>
    <row r="2463" spans="1:24">
      <c r="A2463" s="10">
        <f>europe!A2474</f>
        <v>0</v>
      </c>
      <c r="B2463" s="9" t="e">
        <f>VLOOKUP($A2463,europe!$A$1:$B$3014,2,FALSE)</f>
        <v>#N/A</v>
      </c>
      <c r="C2463" s="9">
        <f>VLOOKUP($A2463,man_neu!$A$1:$D$3001,4,FALSE)</f>
        <v>0</v>
      </c>
      <c r="D2463" s="24" t="e">
        <f>VLOOKUP($A2463,cash!$A$1:$B$3001,2,FALSE)</f>
        <v>#N/A</v>
      </c>
      <c r="E2463" s="9" t="e">
        <f>VLOOKUP($A2463,patri!$A$1:$B$3002,2,FALSE)</f>
        <v>#N/A</v>
      </c>
      <c r="G2463" s="9" t="e">
        <f>VLOOKUP($A2463,anteile!$A$4:$D$2615,anteile!B$12,FALSE)</f>
        <v>#N/A</v>
      </c>
      <c r="H2463" s="9" t="e">
        <f>VLOOKUP($A2463,anteile!$A$4:$D$2615,anteile!C$12,FALSE)</f>
        <v>#N/A</v>
      </c>
      <c r="I2463" s="9" t="e">
        <f>VLOOKUP($A2463,anteile!$A$4:$D$2615,anteile!D$12,FALSE)</f>
        <v>#N/A</v>
      </c>
      <c r="K2463" s="24" t="e">
        <f t="shared" si="424"/>
        <v>#N/A</v>
      </c>
      <c r="L2463" s="24" t="e">
        <f t="shared" si="425"/>
        <v>#N/A</v>
      </c>
      <c r="M2463" s="24" t="e">
        <f>VLOOKUP($A2463,cash!$A$1:$B$3001,2,FALSE)</f>
        <v>#N/A</v>
      </c>
      <c r="N2463" s="24" t="e">
        <f t="shared" si="426"/>
        <v>#N/A</v>
      </c>
      <c r="P2463" s="24" t="e">
        <f t="shared" si="427"/>
        <v>#N/A</v>
      </c>
      <c r="Q2463" s="24" t="e">
        <f t="shared" si="428"/>
        <v>#N/A</v>
      </c>
      <c r="S2463" s="14" t="e">
        <f t="shared" si="429"/>
        <v>#N/A</v>
      </c>
      <c r="T2463" s="14" t="e">
        <f t="shared" si="430"/>
        <v>#N/A</v>
      </c>
      <c r="U2463" s="14" t="e">
        <f t="shared" si="431"/>
        <v>#N/A</v>
      </c>
      <c r="V2463" s="14">
        <f t="shared" si="432"/>
        <v>0</v>
      </c>
      <c r="W2463" s="14" t="e">
        <f t="shared" si="433"/>
        <v>#N/A</v>
      </c>
      <c r="X2463" s="14" t="e">
        <f t="shared" si="434"/>
        <v>#N/A</v>
      </c>
    </row>
    <row r="2464" spans="1:24">
      <c r="A2464" s="10">
        <f>europe!A2475</f>
        <v>0</v>
      </c>
      <c r="B2464" s="9" t="e">
        <f>VLOOKUP($A2464,europe!$A$1:$B$3014,2,FALSE)</f>
        <v>#N/A</v>
      </c>
      <c r="C2464" s="9">
        <f>VLOOKUP($A2464,man_neu!$A$1:$D$3001,4,FALSE)</f>
        <v>0</v>
      </c>
      <c r="D2464" s="24" t="e">
        <f>VLOOKUP($A2464,cash!$A$1:$B$3001,2,FALSE)</f>
        <v>#N/A</v>
      </c>
      <c r="E2464" s="9" t="e">
        <f>VLOOKUP($A2464,patri!$A$1:$B$3002,2,FALSE)</f>
        <v>#N/A</v>
      </c>
      <c r="G2464" s="9" t="e">
        <f>VLOOKUP($A2464,anteile!$A$4:$D$2615,anteile!B$12,FALSE)</f>
        <v>#N/A</v>
      </c>
      <c r="H2464" s="9" t="e">
        <f>VLOOKUP($A2464,anteile!$A$4:$D$2615,anteile!C$12,FALSE)</f>
        <v>#N/A</v>
      </c>
      <c r="I2464" s="9" t="e">
        <f>VLOOKUP($A2464,anteile!$A$4:$D$2615,anteile!D$12,FALSE)</f>
        <v>#N/A</v>
      </c>
      <c r="K2464" s="24" t="e">
        <f t="shared" si="424"/>
        <v>#N/A</v>
      </c>
      <c r="L2464" s="24" t="e">
        <f t="shared" si="425"/>
        <v>#N/A</v>
      </c>
      <c r="M2464" s="24" t="e">
        <f>VLOOKUP($A2464,cash!$A$1:$B$3001,2,FALSE)</f>
        <v>#N/A</v>
      </c>
      <c r="N2464" s="24" t="e">
        <f t="shared" si="426"/>
        <v>#N/A</v>
      </c>
      <c r="P2464" s="24" t="e">
        <f t="shared" si="427"/>
        <v>#N/A</v>
      </c>
      <c r="Q2464" s="24" t="e">
        <f t="shared" si="428"/>
        <v>#N/A</v>
      </c>
      <c r="S2464" s="14" t="e">
        <f t="shared" si="429"/>
        <v>#N/A</v>
      </c>
      <c r="T2464" s="14" t="e">
        <f t="shared" si="430"/>
        <v>#N/A</v>
      </c>
      <c r="U2464" s="14" t="e">
        <f t="shared" si="431"/>
        <v>#N/A</v>
      </c>
      <c r="V2464" s="14">
        <f t="shared" si="432"/>
        <v>0</v>
      </c>
      <c r="W2464" s="14" t="e">
        <f t="shared" si="433"/>
        <v>#N/A</v>
      </c>
      <c r="X2464" s="14" t="e">
        <f t="shared" si="434"/>
        <v>#N/A</v>
      </c>
    </row>
    <row r="2465" spans="1:24">
      <c r="A2465" s="10">
        <f>europe!A2476</f>
        <v>0</v>
      </c>
      <c r="B2465" s="9" t="e">
        <f>VLOOKUP($A2465,europe!$A$1:$B$3014,2,FALSE)</f>
        <v>#N/A</v>
      </c>
      <c r="C2465" s="9">
        <f>VLOOKUP($A2465,man_neu!$A$1:$D$3001,4,FALSE)</f>
        <v>0</v>
      </c>
      <c r="D2465" s="24" t="e">
        <f>VLOOKUP($A2465,cash!$A$1:$B$3001,2,FALSE)</f>
        <v>#N/A</v>
      </c>
      <c r="E2465" s="9" t="e">
        <f>VLOOKUP($A2465,patri!$A$1:$B$3002,2,FALSE)</f>
        <v>#N/A</v>
      </c>
      <c r="G2465" s="9" t="e">
        <f>VLOOKUP($A2465,anteile!$A$4:$D$2615,anteile!B$12,FALSE)</f>
        <v>#N/A</v>
      </c>
      <c r="H2465" s="9" t="e">
        <f>VLOOKUP($A2465,anteile!$A$4:$D$2615,anteile!C$12,FALSE)</f>
        <v>#N/A</v>
      </c>
      <c r="I2465" s="9" t="e">
        <f>VLOOKUP($A2465,anteile!$A$4:$D$2615,anteile!D$12,FALSE)</f>
        <v>#N/A</v>
      </c>
      <c r="K2465" s="24" t="e">
        <f t="shared" si="424"/>
        <v>#N/A</v>
      </c>
      <c r="L2465" s="24" t="e">
        <f t="shared" si="425"/>
        <v>#N/A</v>
      </c>
      <c r="M2465" s="24" t="e">
        <f>VLOOKUP($A2465,cash!$A$1:$B$3001,2,FALSE)</f>
        <v>#N/A</v>
      </c>
      <c r="N2465" s="24" t="e">
        <f t="shared" si="426"/>
        <v>#N/A</v>
      </c>
      <c r="P2465" s="24" t="e">
        <f t="shared" si="427"/>
        <v>#N/A</v>
      </c>
      <c r="Q2465" s="24" t="e">
        <f t="shared" si="428"/>
        <v>#N/A</v>
      </c>
      <c r="S2465" s="14" t="e">
        <f t="shared" si="429"/>
        <v>#N/A</v>
      </c>
      <c r="T2465" s="14" t="e">
        <f t="shared" si="430"/>
        <v>#N/A</v>
      </c>
      <c r="U2465" s="14" t="e">
        <f t="shared" si="431"/>
        <v>#N/A</v>
      </c>
      <c r="V2465" s="14">
        <f t="shared" si="432"/>
        <v>0</v>
      </c>
      <c r="W2465" s="14" t="e">
        <f t="shared" si="433"/>
        <v>#N/A</v>
      </c>
      <c r="X2465" s="14" t="e">
        <f t="shared" si="434"/>
        <v>#N/A</v>
      </c>
    </row>
    <row r="2466" spans="1:24">
      <c r="A2466" s="10">
        <f>europe!A2477</f>
        <v>0</v>
      </c>
      <c r="B2466" s="9" t="e">
        <f>VLOOKUP($A2466,europe!$A$1:$B$3014,2,FALSE)</f>
        <v>#N/A</v>
      </c>
      <c r="C2466" s="9">
        <f>VLOOKUP($A2466,man_neu!$A$1:$D$3001,4,FALSE)</f>
        <v>0</v>
      </c>
      <c r="D2466" s="24" t="e">
        <f>VLOOKUP($A2466,cash!$A$1:$B$3001,2,FALSE)</f>
        <v>#N/A</v>
      </c>
      <c r="E2466" s="9" t="e">
        <f>VLOOKUP($A2466,patri!$A$1:$B$3002,2,FALSE)</f>
        <v>#N/A</v>
      </c>
      <c r="G2466" s="9" t="e">
        <f>VLOOKUP($A2466,anteile!$A$4:$D$2615,anteile!B$12,FALSE)</f>
        <v>#N/A</v>
      </c>
      <c r="H2466" s="9" t="e">
        <f>VLOOKUP($A2466,anteile!$A$4:$D$2615,anteile!C$12,FALSE)</f>
        <v>#N/A</v>
      </c>
      <c r="I2466" s="9" t="e">
        <f>VLOOKUP($A2466,anteile!$A$4:$D$2615,anteile!D$12,FALSE)</f>
        <v>#N/A</v>
      </c>
      <c r="K2466" s="24" t="e">
        <f t="shared" si="424"/>
        <v>#N/A</v>
      </c>
      <c r="L2466" s="24" t="e">
        <f t="shared" si="425"/>
        <v>#N/A</v>
      </c>
      <c r="M2466" s="24" t="e">
        <f>VLOOKUP($A2466,cash!$A$1:$B$3001,2,FALSE)</f>
        <v>#N/A</v>
      </c>
      <c r="N2466" s="24" t="e">
        <f t="shared" si="426"/>
        <v>#N/A</v>
      </c>
      <c r="P2466" s="24" t="e">
        <f t="shared" si="427"/>
        <v>#N/A</v>
      </c>
      <c r="Q2466" s="24" t="e">
        <f t="shared" si="428"/>
        <v>#N/A</v>
      </c>
      <c r="S2466" s="14" t="e">
        <f t="shared" si="429"/>
        <v>#N/A</v>
      </c>
      <c r="T2466" s="14" t="e">
        <f t="shared" si="430"/>
        <v>#N/A</v>
      </c>
      <c r="U2466" s="14" t="e">
        <f t="shared" si="431"/>
        <v>#N/A</v>
      </c>
      <c r="V2466" s="14">
        <f t="shared" si="432"/>
        <v>0</v>
      </c>
      <c r="W2466" s="14" t="e">
        <f t="shared" si="433"/>
        <v>#N/A</v>
      </c>
      <c r="X2466" s="14" t="e">
        <f t="shared" si="434"/>
        <v>#N/A</v>
      </c>
    </row>
    <row r="2467" spans="1:24">
      <c r="A2467" s="10">
        <f>europe!A2478</f>
        <v>0</v>
      </c>
      <c r="B2467" s="9" t="e">
        <f>VLOOKUP($A2467,europe!$A$1:$B$3014,2,FALSE)</f>
        <v>#N/A</v>
      </c>
      <c r="C2467" s="9">
        <f>VLOOKUP($A2467,man_neu!$A$1:$D$3001,4,FALSE)</f>
        <v>0</v>
      </c>
      <c r="D2467" s="24" t="e">
        <f>VLOOKUP($A2467,cash!$A$1:$B$3001,2,FALSE)</f>
        <v>#N/A</v>
      </c>
      <c r="E2467" s="9" t="e">
        <f>VLOOKUP($A2467,patri!$A$1:$B$3002,2,FALSE)</f>
        <v>#N/A</v>
      </c>
      <c r="G2467" s="9" t="e">
        <f>VLOOKUP($A2467,anteile!$A$4:$D$2615,anteile!B$12,FALSE)</f>
        <v>#N/A</v>
      </c>
      <c r="H2467" s="9" t="e">
        <f>VLOOKUP($A2467,anteile!$A$4:$D$2615,anteile!C$12,FALSE)</f>
        <v>#N/A</v>
      </c>
      <c r="I2467" s="9" t="e">
        <f>VLOOKUP($A2467,anteile!$A$4:$D$2615,anteile!D$12,FALSE)</f>
        <v>#N/A</v>
      </c>
      <c r="K2467" s="24" t="e">
        <f t="shared" si="424"/>
        <v>#N/A</v>
      </c>
      <c r="L2467" s="24" t="e">
        <f t="shared" si="425"/>
        <v>#N/A</v>
      </c>
      <c r="M2467" s="24" t="e">
        <f>VLOOKUP($A2467,cash!$A$1:$B$3001,2,FALSE)</f>
        <v>#N/A</v>
      </c>
      <c r="N2467" s="24" t="e">
        <f t="shared" si="426"/>
        <v>#N/A</v>
      </c>
      <c r="P2467" s="24" t="e">
        <f t="shared" si="427"/>
        <v>#N/A</v>
      </c>
      <c r="Q2467" s="24" t="e">
        <f t="shared" si="428"/>
        <v>#N/A</v>
      </c>
      <c r="S2467" s="14" t="e">
        <f t="shared" si="429"/>
        <v>#N/A</v>
      </c>
      <c r="T2467" s="14" t="e">
        <f t="shared" si="430"/>
        <v>#N/A</v>
      </c>
      <c r="U2467" s="14" t="e">
        <f t="shared" si="431"/>
        <v>#N/A</v>
      </c>
      <c r="V2467" s="14">
        <f t="shared" si="432"/>
        <v>0</v>
      </c>
      <c r="W2467" s="14" t="e">
        <f t="shared" si="433"/>
        <v>#N/A</v>
      </c>
      <c r="X2467" s="14" t="e">
        <f t="shared" si="434"/>
        <v>#N/A</v>
      </c>
    </row>
    <row r="2468" spans="1:24">
      <c r="A2468" s="10">
        <f>europe!A2479</f>
        <v>0</v>
      </c>
      <c r="B2468" s="9" t="e">
        <f>VLOOKUP($A2468,europe!$A$1:$B$3014,2,FALSE)</f>
        <v>#N/A</v>
      </c>
      <c r="C2468" s="9">
        <f>VLOOKUP($A2468,man_neu!$A$1:$D$3001,4,FALSE)</f>
        <v>0</v>
      </c>
      <c r="D2468" s="24" t="e">
        <f>VLOOKUP($A2468,cash!$A$1:$B$3001,2,FALSE)</f>
        <v>#N/A</v>
      </c>
      <c r="E2468" s="9" t="e">
        <f>VLOOKUP($A2468,patri!$A$1:$B$3002,2,FALSE)</f>
        <v>#N/A</v>
      </c>
      <c r="G2468" s="9" t="e">
        <f>VLOOKUP($A2468,anteile!$A$4:$D$2615,anteile!B$12,FALSE)</f>
        <v>#N/A</v>
      </c>
      <c r="H2468" s="9" t="e">
        <f>VLOOKUP($A2468,anteile!$A$4:$D$2615,anteile!C$12,FALSE)</f>
        <v>#N/A</v>
      </c>
      <c r="I2468" s="9" t="e">
        <f>VLOOKUP($A2468,anteile!$A$4:$D$2615,anteile!D$12,FALSE)</f>
        <v>#N/A</v>
      </c>
      <c r="K2468" s="24" t="e">
        <f t="shared" si="424"/>
        <v>#N/A</v>
      </c>
      <c r="L2468" s="24" t="e">
        <f t="shared" si="425"/>
        <v>#N/A</v>
      </c>
      <c r="M2468" s="24" t="e">
        <f>VLOOKUP($A2468,cash!$A$1:$B$3001,2,FALSE)</f>
        <v>#N/A</v>
      </c>
      <c r="N2468" s="24" t="e">
        <f t="shared" si="426"/>
        <v>#N/A</v>
      </c>
      <c r="P2468" s="24" t="e">
        <f t="shared" si="427"/>
        <v>#N/A</v>
      </c>
      <c r="Q2468" s="24" t="e">
        <f t="shared" si="428"/>
        <v>#N/A</v>
      </c>
      <c r="S2468" s="14" t="e">
        <f t="shared" si="429"/>
        <v>#N/A</v>
      </c>
      <c r="T2468" s="14" t="e">
        <f t="shared" si="430"/>
        <v>#N/A</v>
      </c>
      <c r="U2468" s="14" t="e">
        <f t="shared" si="431"/>
        <v>#N/A</v>
      </c>
      <c r="V2468" s="14">
        <f t="shared" si="432"/>
        <v>0</v>
      </c>
      <c r="W2468" s="14" t="e">
        <f t="shared" si="433"/>
        <v>#N/A</v>
      </c>
      <c r="X2468" s="14" t="e">
        <f t="shared" si="434"/>
        <v>#N/A</v>
      </c>
    </row>
    <row r="2469" spans="1:24">
      <c r="A2469" s="10">
        <f>europe!A2480</f>
        <v>0</v>
      </c>
      <c r="B2469" s="9" t="e">
        <f>VLOOKUP($A2469,europe!$A$1:$B$3014,2,FALSE)</f>
        <v>#N/A</v>
      </c>
      <c r="C2469" s="9">
        <f>VLOOKUP($A2469,man_neu!$A$1:$D$3001,4,FALSE)</f>
        <v>0</v>
      </c>
      <c r="D2469" s="24" t="e">
        <f>VLOOKUP($A2469,cash!$A$1:$B$3001,2,FALSE)</f>
        <v>#N/A</v>
      </c>
      <c r="E2469" s="9" t="e">
        <f>VLOOKUP($A2469,patri!$A$1:$B$3002,2,FALSE)</f>
        <v>#N/A</v>
      </c>
      <c r="G2469" s="9" t="e">
        <f>VLOOKUP($A2469,anteile!$A$4:$D$2615,anteile!B$12,FALSE)</f>
        <v>#N/A</v>
      </c>
      <c r="H2469" s="9" t="e">
        <f>VLOOKUP($A2469,anteile!$A$4:$D$2615,anteile!C$12,FALSE)</f>
        <v>#N/A</v>
      </c>
      <c r="I2469" s="9" t="e">
        <f>VLOOKUP($A2469,anteile!$A$4:$D$2615,anteile!D$12,FALSE)</f>
        <v>#N/A</v>
      </c>
      <c r="K2469" s="24" t="e">
        <f t="shared" si="424"/>
        <v>#N/A</v>
      </c>
      <c r="L2469" s="24" t="e">
        <f t="shared" si="425"/>
        <v>#N/A</v>
      </c>
      <c r="M2469" s="24" t="e">
        <f>VLOOKUP($A2469,cash!$A$1:$B$3001,2,FALSE)</f>
        <v>#N/A</v>
      </c>
      <c r="N2469" s="24" t="e">
        <f t="shared" si="426"/>
        <v>#N/A</v>
      </c>
      <c r="P2469" s="24" t="e">
        <f t="shared" si="427"/>
        <v>#N/A</v>
      </c>
      <c r="Q2469" s="24" t="e">
        <f t="shared" si="428"/>
        <v>#N/A</v>
      </c>
      <c r="S2469" s="14" t="e">
        <f t="shared" si="429"/>
        <v>#N/A</v>
      </c>
      <c r="T2469" s="14" t="e">
        <f t="shared" si="430"/>
        <v>#N/A</v>
      </c>
      <c r="U2469" s="14" t="e">
        <f t="shared" si="431"/>
        <v>#N/A</v>
      </c>
      <c r="V2469" s="14">
        <f t="shared" si="432"/>
        <v>0</v>
      </c>
      <c r="W2469" s="14" t="e">
        <f t="shared" si="433"/>
        <v>#N/A</v>
      </c>
      <c r="X2469" s="14" t="e">
        <f t="shared" si="434"/>
        <v>#N/A</v>
      </c>
    </row>
    <row r="2470" spans="1:24">
      <c r="A2470" s="10">
        <f>europe!A2481</f>
        <v>0</v>
      </c>
      <c r="B2470" s="9" t="e">
        <f>VLOOKUP($A2470,europe!$A$1:$B$3014,2,FALSE)</f>
        <v>#N/A</v>
      </c>
      <c r="C2470" s="9">
        <f>VLOOKUP($A2470,man_neu!$A$1:$D$3001,4,FALSE)</f>
        <v>0</v>
      </c>
      <c r="D2470" s="24" t="e">
        <f>VLOOKUP($A2470,cash!$A$1:$B$3001,2,FALSE)</f>
        <v>#N/A</v>
      </c>
      <c r="E2470" s="9" t="e">
        <f>VLOOKUP($A2470,patri!$A$1:$B$3002,2,FALSE)</f>
        <v>#N/A</v>
      </c>
      <c r="G2470" s="9" t="e">
        <f>VLOOKUP($A2470,anteile!$A$4:$D$2615,anteile!B$12,FALSE)</f>
        <v>#N/A</v>
      </c>
      <c r="H2470" s="9" t="e">
        <f>VLOOKUP($A2470,anteile!$A$4:$D$2615,anteile!C$12,FALSE)</f>
        <v>#N/A</v>
      </c>
      <c r="I2470" s="9" t="e">
        <f>VLOOKUP($A2470,anteile!$A$4:$D$2615,anteile!D$12,FALSE)</f>
        <v>#N/A</v>
      </c>
      <c r="K2470" s="24" t="e">
        <f t="shared" si="424"/>
        <v>#N/A</v>
      </c>
      <c r="L2470" s="24" t="e">
        <f t="shared" si="425"/>
        <v>#N/A</v>
      </c>
      <c r="M2470" s="24" t="e">
        <f>VLOOKUP($A2470,cash!$A$1:$B$3001,2,FALSE)</f>
        <v>#N/A</v>
      </c>
      <c r="N2470" s="24" t="e">
        <f t="shared" si="426"/>
        <v>#N/A</v>
      </c>
      <c r="P2470" s="24" t="e">
        <f t="shared" si="427"/>
        <v>#N/A</v>
      </c>
      <c r="Q2470" s="24" t="e">
        <f t="shared" si="428"/>
        <v>#N/A</v>
      </c>
      <c r="S2470" s="14" t="e">
        <f t="shared" si="429"/>
        <v>#N/A</v>
      </c>
      <c r="T2470" s="14" t="e">
        <f t="shared" si="430"/>
        <v>#N/A</v>
      </c>
      <c r="U2470" s="14" t="e">
        <f t="shared" si="431"/>
        <v>#N/A</v>
      </c>
      <c r="V2470" s="14">
        <f t="shared" si="432"/>
        <v>0</v>
      </c>
      <c r="W2470" s="14" t="e">
        <f t="shared" si="433"/>
        <v>#N/A</v>
      </c>
      <c r="X2470" s="14" t="e">
        <f t="shared" si="434"/>
        <v>#N/A</v>
      </c>
    </row>
    <row r="2471" spans="1:24">
      <c r="A2471" s="10">
        <f>europe!A2482</f>
        <v>0</v>
      </c>
      <c r="B2471" s="9" t="e">
        <f>VLOOKUP($A2471,europe!$A$1:$B$3014,2,FALSE)</f>
        <v>#N/A</v>
      </c>
      <c r="C2471" s="9">
        <f>VLOOKUP($A2471,man_neu!$A$1:$D$3001,4,FALSE)</f>
        <v>0</v>
      </c>
      <c r="D2471" s="24" t="e">
        <f>VLOOKUP($A2471,cash!$A$1:$B$3001,2,FALSE)</f>
        <v>#N/A</v>
      </c>
      <c r="E2471" s="9" t="e">
        <f>VLOOKUP($A2471,patri!$A$1:$B$3002,2,FALSE)</f>
        <v>#N/A</v>
      </c>
      <c r="G2471" s="9" t="e">
        <f>VLOOKUP($A2471,anteile!$A$4:$D$2615,anteile!B$12,FALSE)</f>
        <v>#N/A</v>
      </c>
      <c r="H2471" s="9" t="e">
        <f>VLOOKUP($A2471,anteile!$A$4:$D$2615,anteile!C$12,FALSE)</f>
        <v>#N/A</v>
      </c>
      <c r="I2471" s="9" t="e">
        <f>VLOOKUP($A2471,anteile!$A$4:$D$2615,anteile!D$12,FALSE)</f>
        <v>#N/A</v>
      </c>
      <c r="K2471" s="24" t="e">
        <f t="shared" si="424"/>
        <v>#N/A</v>
      </c>
      <c r="L2471" s="24" t="e">
        <f t="shared" si="425"/>
        <v>#N/A</v>
      </c>
      <c r="M2471" s="24" t="e">
        <f>VLOOKUP($A2471,cash!$A$1:$B$3001,2,FALSE)</f>
        <v>#N/A</v>
      </c>
      <c r="N2471" s="24" t="e">
        <f t="shared" si="426"/>
        <v>#N/A</v>
      </c>
      <c r="P2471" s="24" t="e">
        <f t="shared" si="427"/>
        <v>#N/A</v>
      </c>
      <c r="Q2471" s="24" t="e">
        <f t="shared" si="428"/>
        <v>#N/A</v>
      </c>
      <c r="S2471" s="14" t="e">
        <f t="shared" si="429"/>
        <v>#N/A</v>
      </c>
      <c r="T2471" s="14" t="e">
        <f t="shared" si="430"/>
        <v>#N/A</v>
      </c>
      <c r="U2471" s="14" t="e">
        <f t="shared" si="431"/>
        <v>#N/A</v>
      </c>
      <c r="V2471" s="14">
        <f t="shared" si="432"/>
        <v>0</v>
      </c>
      <c r="W2471" s="14" t="e">
        <f t="shared" si="433"/>
        <v>#N/A</v>
      </c>
      <c r="X2471" s="14" t="e">
        <f t="shared" si="434"/>
        <v>#N/A</v>
      </c>
    </row>
    <row r="2472" spans="1:24">
      <c r="A2472" s="10">
        <f>europe!A2483</f>
        <v>0</v>
      </c>
      <c r="B2472" s="9" t="e">
        <f>VLOOKUP($A2472,europe!$A$1:$B$3014,2,FALSE)</f>
        <v>#N/A</v>
      </c>
      <c r="C2472" s="9">
        <f>VLOOKUP($A2472,man_neu!$A$1:$D$3001,4,FALSE)</f>
        <v>0</v>
      </c>
      <c r="D2472" s="24" t="e">
        <f>VLOOKUP($A2472,cash!$A$1:$B$3001,2,FALSE)</f>
        <v>#N/A</v>
      </c>
      <c r="E2472" s="9" t="e">
        <f>VLOOKUP($A2472,patri!$A$1:$B$3002,2,FALSE)</f>
        <v>#N/A</v>
      </c>
      <c r="G2472" s="9" t="e">
        <f>VLOOKUP($A2472,anteile!$A$4:$D$2615,anteile!B$12,FALSE)</f>
        <v>#N/A</v>
      </c>
      <c r="H2472" s="9" t="e">
        <f>VLOOKUP($A2472,anteile!$A$4:$D$2615,anteile!C$12,FALSE)</f>
        <v>#N/A</v>
      </c>
      <c r="I2472" s="9" t="e">
        <f>VLOOKUP($A2472,anteile!$A$4:$D$2615,anteile!D$12,FALSE)</f>
        <v>#N/A</v>
      </c>
      <c r="K2472" s="24" t="e">
        <f t="shared" si="424"/>
        <v>#N/A</v>
      </c>
      <c r="L2472" s="24" t="e">
        <f t="shared" si="425"/>
        <v>#N/A</v>
      </c>
      <c r="M2472" s="24" t="e">
        <f>VLOOKUP($A2472,cash!$A$1:$B$3001,2,FALSE)</f>
        <v>#N/A</v>
      </c>
      <c r="N2472" s="24" t="e">
        <f t="shared" si="426"/>
        <v>#N/A</v>
      </c>
      <c r="P2472" s="24" t="e">
        <f t="shared" si="427"/>
        <v>#N/A</v>
      </c>
      <c r="Q2472" s="24" t="e">
        <f t="shared" si="428"/>
        <v>#N/A</v>
      </c>
      <c r="S2472" s="14" t="e">
        <f t="shared" si="429"/>
        <v>#N/A</v>
      </c>
      <c r="T2472" s="14" t="e">
        <f t="shared" si="430"/>
        <v>#N/A</v>
      </c>
      <c r="U2472" s="14" t="e">
        <f t="shared" si="431"/>
        <v>#N/A</v>
      </c>
      <c r="V2472" s="14">
        <f t="shared" si="432"/>
        <v>0</v>
      </c>
      <c r="W2472" s="14" t="e">
        <f t="shared" si="433"/>
        <v>#N/A</v>
      </c>
      <c r="X2472" s="14" t="e">
        <f t="shared" si="434"/>
        <v>#N/A</v>
      </c>
    </row>
    <row r="2473" spans="1:24">
      <c r="A2473" s="10">
        <f>europe!A2484</f>
        <v>0</v>
      </c>
      <c r="B2473" s="9" t="e">
        <f>VLOOKUP($A2473,europe!$A$1:$B$3014,2,FALSE)</f>
        <v>#N/A</v>
      </c>
      <c r="C2473" s="9">
        <f>VLOOKUP($A2473,man_neu!$A$1:$D$3001,4,FALSE)</f>
        <v>0</v>
      </c>
      <c r="D2473" s="24" t="e">
        <f>VLOOKUP($A2473,cash!$A$1:$B$3001,2,FALSE)</f>
        <v>#N/A</v>
      </c>
      <c r="E2473" s="9" t="e">
        <f>VLOOKUP($A2473,patri!$A$1:$B$3002,2,FALSE)</f>
        <v>#N/A</v>
      </c>
      <c r="G2473" s="9" t="e">
        <f>VLOOKUP($A2473,anteile!$A$4:$D$2615,anteile!B$12,FALSE)</f>
        <v>#N/A</v>
      </c>
      <c r="H2473" s="9" t="e">
        <f>VLOOKUP($A2473,anteile!$A$4:$D$2615,anteile!C$12,FALSE)</f>
        <v>#N/A</v>
      </c>
      <c r="I2473" s="9" t="e">
        <f>VLOOKUP($A2473,anteile!$A$4:$D$2615,anteile!D$12,FALSE)</f>
        <v>#N/A</v>
      </c>
      <c r="K2473" s="24" t="e">
        <f t="shared" si="424"/>
        <v>#N/A</v>
      </c>
      <c r="L2473" s="24" t="e">
        <f t="shared" si="425"/>
        <v>#N/A</v>
      </c>
      <c r="M2473" s="24" t="e">
        <f>VLOOKUP($A2473,cash!$A$1:$B$3001,2,FALSE)</f>
        <v>#N/A</v>
      </c>
      <c r="N2473" s="24" t="e">
        <f t="shared" si="426"/>
        <v>#N/A</v>
      </c>
      <c r="P2473" s="24" t="e">
        <f t="shared" si="427"/>
        <v>#N/A</v>
      </c>
      <c r="Q2473" s="24" t="e">
        <f t="shared" si="428"/>
        <v>#N/A</v>
      </c>
      <c r="S2473" s="14" t="e">
        <f t="shared" si="429"/>
        <v>#N/A</v>
      </c>
      <c r="T2473" s="14" t="e">
        <f t="shared" si="430"/>
        <v>#N/A</v>
      </c>
      <c r="U2473" s="14" t="e">
        <f t="shared" si="431"/>
        <v>#N/A</v>
      </c>
      <c r="V2473" s="14">
        <f t="shared" si="432"/>
        <v>0</v>
      </c>
      <c r="W2473" s="14" t="e">
        <f t="shared" si="433"/>
        <v>#N/A</v>
      </c>
      <c r="X2473" s="14" t="e">
        <f t="shared" si="434"/>
        <v>#N/A</v>
      </c>
    </row>
    <row r="2474" spans="1:24">
      <c r="A2474" s="10">
        <f>europe!A2485</f>
        <v>0</v>
      </c>
      <c r="B2474" s="9" t="e">
        <f>VLOOKUP($A2474,europe!$A$1:$B$3014,2,FALSE)</f>
        <v>#N/A</v>
      </c>
      <c r="C2474" s="9">
        <f>VLOOKUP($A2474,man_neu!$A$1:$D$3001,4,FALSE)</f>
        <v>0</v>
      </c>
      <c r="D2474" s="24" t="e">
        <f>VLOOKUP($A2474,cash!$A$1:$B$3001,2,FALSE)</f>
        <v>#N/A</v>
      </c>
      <c r="E2474" s="9" t="e">
        <f>VLOOKUP($A2474,patri!$A$1:$B$3002,2,FALSE)</f>
        <v>#N/A</v>
      </c>
      <c r="G2474" s="9" t="e">
        <f>VLOOKUP($A2474,anteile!$A$4:$D$2615,anteile!B$12,FALSE)</f>
        <v>#N/A</v>
      </c>
      <c r="H2474" s="9" t="e">
        <f>VLOOKUP($A2474,anteile!$A$4:$D$2615,anteile!C$12,FALSE)</f>
        <v>#N/A</v>
      </c>
      <c r="I2474" s="9" t="e">
        <f>VLOOKUP($A2474,anteile!$A$4:$D$2615,anteile!D$12,FALSE)</f>
        <v>#N/A</v>
      </c>
      <c r="K2474" s="24" t="e">
        <f t="shared" si="424"/>
        <v>#N/A</v>
      </c>
      <c r="L2474" s="24" t="e">
        <f t="shared" si="425"/>
        <v>#N/A</v>
      </c>
      <c r="M2474" s="24" t="e">
        <f>VLOOKUP($A2474,cash!$A$1:$B$3001,2,FALSE)</f>
        <v>#N/A</v>
      </c>
      <c r="N2474" s="24" t="e">
        <f t="shared" si="426"/>
        <v>#N/A</v>
      </c>
      <c r="P2474" s="24" t="e">
        <f t="shared" si="427"/>
        <v>#N/A</v>
      </c>
      <c r="Q2474" s="24" t="e">
        <f t="shared" si="428"/>
        <v>#N/A</v>
      </c>
      <c r="S2474" s="14" t="e">
        <f t="shared" si="429"/>
        <v>#N/A</v>
      </c>
      <c r="T2474" s="14" t="e">
        <f t="shared" si="430"/>
        <v>#N/A</v>
      </c>
      <c r="U2474" s="14" t="e">
        <f t="shared" si="431"/>
        <v>#N/A</v>
      </c>
      <c r="V2474" s="14">
        <f t="shared" si="432"/>
        <v>0</v>
      </c>
      <c r="W2474" s="14" t="e">
        <f t="shared" si="433"/>
        <v>#N/A</v>
      </c>
      <c r="X2474" s="14" t="e">
        <f t="shared" si="434"/>
        <v>#N/A</v>
      </c>
    </row>
    <row r="2475" spans="1:24">
      <c r="A2475" s="10">
        <f>europe!A2486</f>
        <v>0</v>
      </c>
      <c r="B2475" s="9" t="e">
        <f>VLOOKUP($A2475,europe!$A$1:$B$3014,2,FALSE)</f>
        <v>#N/A</v>
      </c>
      <c r="C2475" s="9">
        <f>VLOOKUP($A2475,man_neu!$A$1:$D$3001,4,FALSE)</f>
        <v>0</v>
      </c>
      <c r="D2475" s="24" t="e">
        <f>VLOOKUP($A2475,cash!$A$1:$B$3001,2,FALSE)</f>
        <v>#N/A</v>
      </c>
      <c r="E2475" s="9" t="e">
        <f>VLOOKUP($A2475,patri!$A$1:$B$3002,2,FALSE)</f>
        <v>#N/A</v>
      </c>
      <c r="G2475" s="9" t="e">
        <f>VLOOKUP($A2475,anteile!$A$4:$D$2615,anteile!B$12,FALSE)</f>
        <v>#N/A</v>
      </c>
      <c r="H2475" s="9" t="e">
        <f>VLOOKUP($A2475,anteile!$A$4:$D$2615,anteile!C$12,FALSE)</f>
        <v>#N/A</v>
      </c>
      <c r="I2475" s="9" t="e">
        <f>VLOOKUP($A2475,anteile!$A$4:$D$2615,anteile!D$12,FALSE)</f>
        <v>#N/A</v>
      </c>
      <c r="K2475" s="24" t="e">
        <f t="shared" si="424"/>
        <v>#N/A</v>
      </c>
      <c r="L2475" s="24" t="e">
        <f t="shared" si="425"/>
        <v>#N/A</v>
      </c>
      <c r="M2475" s="24" t="e">
        <f>VLOOKUP($A2475,cash!$A$1:$B$3001,2,FALSE)</f>
        <v>#N/A</v>
      </c>
      <c r="N2475" s="24" t="e">
        <f t="shared" si="426"/>
        <v>#N/A</v>
      </c>
      <c r="P2475" s="24" t="e">
        <f t="shared" si="427"/>
        <v>#N/A</v>
      </c>
      <c r="Q2475" s="24" t="e">
        <f t="shared" si="428"/>
        <v>#N/A</v>
      </c>
      <c r="S2475" s="14" t="e">
        <f t="shared" si="429"/>
        <v>#N/A</v>
      </c>
      <c r="T2475" s="14" t="e">
        <f t="shared" si="430"/>
        <v>#N/A</v>
      </c>
      <c r="U2475" s="14" t="e">
        <f t="shared" si="431"/>
        <v>#N/A</v>
      </c>
      <c r="V2475" s="14">
        <f t="shared" si="432"/>
        <v>0</v>
      </c>
      <c r="W2475" s="14" t="e">
        <f t="shared" si="433"/>
        <v>#N/A</v>
      </c>
      <c r="X2475" s="14" t="e">
        <f t="shared" si="434"/>
        <v>#N/A</v>
      </c>
    </row>
    <row r="2476" spans="1:24">
      <c r="A2476" s="10">
        <f>europe!A2487</f>
        <v>0</v>
      </c>
      <c r="B2476" s="9" t="e">
        <f>VLOOKUP($A2476,europe!$A$1:$B$3014,2,FALSE)</f>
        <v>#N/A</v>
      </c>
      <c r="C2476" s="9">
        <f>VLOOKUP($A2476,man_neu!$A$1:$D$3001,4,FALSE)</f>
        <v>0</v>
      </c>
      <c r="D2476" s="24" t="e">
        <f>VLOOKUP($A2476,cash!$A$1:$B$3001,2,FALSE)</f>
        <v>#N/A</v>
      </c>
      <c r="E2476" s="9" t="e">
        <f>VLOOKUP($A2476,patri!$A$1:$B$3002,2,FALSE)</f>
        <v>#N/A</v>
      </c>
      <c r="G2476" s="9" t="e">
        <f>VLOOKUP($A2476,anteile!$A$4:$D$2615,anteile!B$12,FALSE)</f>
        <v>#N/A</v>
      </c>
      <c r="H2476" s="9" t="e">
        <f>VLOOKUP($A2476,anteile!$A$4:$D$2615,anteile!C$12,FALSE)</f>
        <v>#N/A</v>
      </c>
      <c r="I2476" s="9" t="e">
        <f>VLOOKUP($A2476,anteile!$A$4:$D$2615,anteile!D$12,FALSE)</f>
        <v>#N/A</v>
      </c>
      <c r="K2476" s="24" t="e">
        <f t="shared" si="424"/>
        <v>#N/A</v>
      </c>
      <c r="L2476" s="24" t="e">
        <f t="shared" si="425"/>
        <v>#N/A</v>
      </c>
      <c r="M2476" s="24" t="e">
        <f>VLOOKUP($A2476,cash!$A$1:$B$3001,2,FALSE)</f>
        <v>#N/A</v>
      </c>
      <c r="N2476" s="24" t="e">
        <f t="shared" si="426"/>
        <v>#N/A</v>
      </c>
      <c r="P2476" s="24" t="e">
        <f t="shared" si="427"/>
        <v>#N/A</v>
      </c>
      <c r="Q2476" s="24" t="e">
        <f t="shared" si="428"/>
        <v>#N/A</v>
      </c>
      <c r="S2476" s="14" t="e">
        <f t="shared" si="429"/>
        <v>#N/A</v>
      </c>
      <c r="T2476" s="14" t="e">
        <f t="shared" si="430"/>
        <v>#N/A</v>
      </c>
      <c r="U2476" s="14" t="e">
        <f t="shared" si="431"/>
        <v>#N/A</v>
      </c>
      <c r="V2476" s="14">
        <f t="shared" si="432"/>
        <v>0</v>
      </c>
      <c r="W2476" s="14" t="e">
        <f t="shared" si="433"/>
        <v>#N/A</v>
      </c>
      <c r="X2476" s="14" t="e">
        <f t="shared" si="434"/>
        <v>#N/A</v>
      </c>
    </row>
    <row r="2477" spans="1:24">
      <c r="A2477" s="10">
        <f>europe!A2488</f>
        <v>0</v>
      </c>
      <c r="B2477" s="9" t="e">
        <f>VLOOKUP($A2477,europe!$A$1:$B$3014,2,FALSE)</f>
        <v>#N/A</v>
      </c>
      <c r="C2477" s="9">
        <f>VLOOKUP($A2477,man_neu!$A$1:$D$3001,4,FALSE)</f>
        <v>0</v>
      </c>
      <c r="D2477" s="24" t="e">
        <f>VLOOKUP($A2477,cash!$A$1:$B$3001,2,FALSE)</f>
        <v>#N/A</v>
      </c>
      <c r="E2477" s="9" t="e">
        <f>VLOOKUP($A2477,patri!$A$1:$B$3002,2,FALSE)</f>
        <v>#N/A</v>
      </c>
      <c r="G2477" s="9" t="e">
        <f>VLOOKUP($A2477,anteile!$A$4:$D$2615,anteile!B$12,FALSE)</f>
        <v>#N/A</v>
      </c>
      <c r="H2477" s="9" t="e">
        <f>VLOOKUP($A2477,anteile!$A$4:$D$2615,anteile!C$12,FALSE)</f>
        <v>#N/A</v>
      </c>
      <c r="I2477" s="9" t="e">
        <f>VLOOKUP($A2477,anteile!$A$4:$D$2615,anteile!D$12,FALSE)</f>
        <v>#N/A</v>
      </c>
      <c r="K2477" s="24" t="e">
        <f t="shared" si="424"/>
        <v>#N/A</v>
      </c>
      <c r="L2477" s="24" t="e">
        <f t="shared" si="425"/>
        <v>#N/A</v>
      </c>
      <c r="M2477" s="24" t="e">
        <f>VLOOKUP($A2477,cash!$A$1:$B$3001,2,FALSE)</f>
        <v>#N/A</v>
      </c>
      <c r="N2477" s="24" t="e">
        <f t="shared" si="426"/>
        <v>#N/A</v>
      </c>
      <c r="P2477" s="24" t="e">
        <f t="shared" si="427"/>
        <v>#N/A</v>
      </c>
      <c r="Q2477" s="24" t="e">
        <f t="shared" si="428"/>
        <v>#N/A</v>
      </c>
      <c r="S2477" s="14" t="e">
        <f t="shared" si="429"/>
        <v>#N/A</v>
      </c>
      <c r="T2477" s="14" t="e">
        <f t="shared" si="430"/>
        <v>#N/A</v>
      </c>
      <c r="U2477" s="14" t="e">
        <f t="shared" si="431"/>
        <v>#N/A</v>
      </c>
      <c r="V2477" s="14">
        <f t="shared" si="432"/>
        <v>0</v>
      </c>
      <c r="W2477" s="14" t="e">
        <f t="shared" si="433"/>
        <v>#N/A</v>
      </c>
      <c r="X2477" s="14" t="e">
        <f t="shared" si="434"/>
        <v>#N/A</v>
      </c>
    </row>
    <row r="2478" spans="1:24">
      <c r="A2478" s="10">
        <f>europe!A2489</f>
        <v>0</v>
      </c>
      <c r="B2478" s="9" t="e">
        <f>VLOOKUP($A2478,europe!$A$1:$B$3014,2,FALSE)</f>
        <v>#N/A</v>
      </c>
      <c r="C2478" s="9">
        <f>VLOOKUP($A2478,man_neu!$A$1:$D$3001,4,FALSE)</f>
        <v>0</v>
      </c>
      <c r="D2478" s="24" t="e">
        <f>VLOOKUP($A2478,cash!$A$1:$B$3001,2,FALSE)</f>
        <v>#N/A</v>
      </c>
      <c r="E2478" s="9" t="e">
        <f>VLOOKUP($A2478,patri!$A$1:$B$3002,2,FALSE)</f>
        <v>#N/A</v>
      </c>
      <c r="G2478" s="9" t="e">
        <f>VLOOKUP($A2478,anteile!$A$4:$D$2615,anteile!B$12,FALSE)</f>
        <v>#N/A</v>
      </c>
      <c r="H2478" s="9" t="e">
        <f>VLOOKUP($A2478,anteile!$A$4:$D$2615,anteile!C$12,FALSE)</f>
        <v>#N/A</v>
      </c>
      <c r="I2478" s="9" t="e">
        <f>VLOOKUP($A2478,anteile!$A$4:$D$2615,anteile!D$12,FALSE)</f>
        <v>#N/A</v>
      </c>
      <c r="K2478" s="24" t="e">
        <f t="shared" si="424"/>
        <v>#N/A</v>
      </c>
      <c r="L2478" s="24" t="e">
        <f t="shared" si="425"/>
        <v>#N/A</v>
      </c>
      <c r="M2478" s="24" t="e">
        <f>VLOOKUP($A2478,cash!$A$1:$B$3001,2,FALSE)</f>
        <v>#N/A</v>
      </c>
      <c r="N2478" s="24" t="e">
        <f t="shared" si="426"/>
        <v>#N/A</v>
      </c>
      <c r="P2478" s="24" t="e">
        <f t="shared" si="427"/>
        <v>#N/A</v>
      </c>
      <c r="Q2478" s="24" t="e">
        <f t="shared" si="428"/>
        <v>#N/A</v>
      </c>
      <c r="S2478" s="14" t="e">
        <f t="shared" si="429"/>
        <v>#N/A</v>
      </c>
      <c r="T2478" s="14" t="e">
        <f t="shared" si="430"/>
        <v>#N/A</v>
      </c>
      <c r="U2478" s="14" t="e">
        <f t="shared" si="431"/>
        <v>#N/A</v>
      </c>
      <c r="V2478" s="14">
        <f t="shared" si="432"/>
        <v>0</v>
      </c>
      <c r="W2478" s="14" t="e">
        <f t="shared" si="433"/>
        <v>#N/A</v>
      </c>
      <c r="X2478" s="14" t="e">
        <f t="shared" si="434"/>
        <v>#N/A</v>
      </c>
    </row>
    <row r="2479" spans="1:24">
      <c r="A2479" s="10">
        <f>europe!A2490</f>
        <v>0</v>
      </c>
      <c r="B2479" s="9" t="e">
        <f>VLOOKUP($A2479,europe!$A$1:$B$3014,2,FALSE)</f>
        <v>#N/A</v>
      </c>
      <c r="C2479" s="9">
        <f>VLOOKUP($A2479,man_neu!$A$1:$D$3001,4,FALSE)</f>
        <v>0</v>
      </c>
      <c r="D2479" s="24" t="e">
        <f>VLOOKUP($A2479,cash!$A$1:$B$3001,2,FALSE)</f>
        <v>#N/A</v>
      </c>
      <c r="E2479" s="9" t="e">
        <f>VLOOKUP($A2479,patri!$A$1:$B$3002,2,FALSE)</f>
        <v>#N/A</v>
      </c>
      <c r="G2479" s="9" t="e">
        <f>VLOOKUP($A2479,anteile!$A$4:$D$2615,anteile!B$12,FALSE)</f>
        <v>#N/A</v>
      </c>
      <c r="H2479" s="9" t="e">
        <f>VLOOKUP($A2479,anteile!$A$4:$D$2615,anteile!C$12,FALSE)</f>
        <v>#N/A</v>
      </c>
      <c r="I2479" s="9" t="e">
        <f>VLOOKUP($A2479,anteile!$A$4:$D$2615,anteile!D$12,FALSE)</f>
        <v>#N/A</v>
      </c>
      <c r="K2479" s="24" t="e">
        <f t="shared" si="424"/>
        <v>#N/A</v>
      </c>
      <c r="L2479" s="24" t="e">
        <f t="shared" si="425"/>
        <v>#N/A</v>
      </c>
      <c r="M2479" s="24" t="e">
        <f>VLOOKUP($A2479,cash!$A$1:$B$3001,2,FALSE)</f>
        <v>#N/A</v>
      </c>
      <c r="N2479" s="24" t="e">
        <f t="shared" si="426"/>
        <v>#N/A</v>
      </c>
      <c r="P2479" s="24" t="e">
        <f t="shared" si="427"/>
        <v>#N/A</v>
      </c>
      <c r="Q2479" s="24" t="e">
        <f t="shared" si="428"/>
        <v>#N/A</v>
      </c>
      <c r="S2479" s="14" t="e">
        <f t="shared" si="429"/>
        <v>#N/A</v>
      </c>
      <c r="T2479" s="14" t="e">
        <f t="shared" si="430"/>
        <v>#N/A</v>
      </c>
      <c r="U2479" s="14" t="e">
        <f t="shared" si="431"/>
        <v>#N/A</v>
      </c>
      <c r="V2479" s="14">
        <f t="shared" si="432"/>
        <v>0</v>
      </c>
      <c r="W2479" s="14" t="e">
        <f t="shared" si="433"/>
        <v>#N/A</v>
      </c>
      <c r="X2479" s="14" t="e">
        <f t="shared" si="434"/>
        <v>#N/A</v>
      </c>
    </row>
    <row r="2480" spans="1:24">
      <c r="A2480" s="10">
        <f>europe!A2491</f>
        <v>0</v>
      </c>
      <c r="B2480" s="9" t="e">
        <f>VLOOKUP($A2480,europe!$A$1:$B$3014,2,FALSE)</f>
        <v>#N/A</v>
      </c>
      <c r="C2480" s="9">
        <f>VLOOKUP($A2480,man_neu!$A$1:$D$3001,4,FALSE)</f>
        <v>0</v>
      </c>
      <c r="D2480" s="24" t="e">
        <f>VLOOKUP($A2480,cash!$A$1:$B$3001,2,FALSE)</f>
        <v>#N/A</v>
      </c>
      <c r="E2480" s="9" t="e">
        <f>VLOOKUP($A2480,patri!$A$1:$B$3002,2,FALSE)</f>
        <v>#N/A</v>
      </c>
      <c r="G2480" s="9" t="e">
        <f>VLOOKUP($A2480,anteile!$A$4:$D$2615,anteile!B$12,FALSE)</f>
        <v>#N/A</v>
      </c>
      <c r="H2480" s="9" t="e">
        <f>VLOOKUP($A2480,anteile!$A$4:$D$2615,anteile!C$12,FALSE)</f>
        <v>#N/A</v>
      </c>
      <c r="I2480" s="9" t="e">
        <f>VLOOKUP($A2480,anteile!$A$4:$D$2615,anteile!D$12,FALSE)</f>
        <v>#N/A</v>
      </c>
      <c r="K2480" s="24" t="e">
        <f t="shared" si="424"/>
        <v>#N/A</v>
      </c>
      <c r="L2480" s="24" t="e">
        <f t="shared" si="425"/>
        <v>#N/A</v>
      </c>
      <c r="M2480" s="24" t="e">
        <f>VLOOKUP($A2480,cash!$A$1:$B$3001,2,FALSE)</f>
        <v>#N/A</v>
      </c>
      <c r="N2480" s="24" t="e">
        <f t="shared" si="426"/>
        <v>#N/A</v>
      </c>
      <c r="P2480" s="24" t="e">
        <f t="shared" si="427"/>
        <v>#N/A</v>
      </c>
      <c r="Q2480" s="24" t="e">
        <f t="shared" si="428"/>
        <v>#N/A</v>
      </c>
      <c r="S2480" s="14" t="e">
        <f t="shared" si="429"/>
        <v>#N/A</v>
      </c>
      <c r="T2480" s="14" t="e">
        <f t="shared" si="430"/>
        <v>#N/A</v>
      </c>
      <c r="U2480" s="14" t="e">
        <f t="shared" si="431"/>
        <v>#N/A</v>
      </c>
      <c r="V2480" s="14">
        <f t="shared" si="432"/>
        <v>0</v>
      </c>
      <c r="W2480" s="14" t="e">
        <f t="shared" si="433"/>
        <v>#N/A</v>
      </c>
      <c r="X2480" s="14" t="e">
        <f t="shared" si="434"/>
        <v>#N/A</v>
      </c>
    </row>
    <row r="2481" spans="1:24">
      <c r="A2481" s="10">
        <f>europe!A2492</f>
        <v>0</v>
      </c>
      <c r="B2481" s="9" t="e">
        <f>VLOOKUP($A2481,europe!$A$1:$B$3014,2,FALSE)</f>
        <v>#N/A</v>
      </c>
      <c r="C2481" s="9">
        <f>VLOOKUP($A2481,man_neu!$A$1:$D$3001,4,FALSE)</f>
        <v>0</v>
      </c>
      <c r="D2481" s="24" t="e">
        <f>VLOOKUP($A2481,cash!$A$1:$B$3001,2,FALSE)</f>
        <v>#N/A</v>
      </c>
      <c r="E2481" s="9" t="e">
        <f>VLOOKUP($A2481,patri!$A$1:$B$3002,2,FALSE)</f>
        <v>#N/A</v>
      </c>
      <c r="G2481" s="9" t="e">
        <f>VLOOKUP($A2481,anteile!$A$4:$D$2615,anteile!B$12,FALSE)</f>
        <v>#N/A</v>
      </c>
      <c r="H2481" s="9" t="e">
        <f>VLOOKUP($A2481,anteile!$A$4:$D$2615,anteile!C$12,FALSE)</f>
        <v>#N/A</v>
      </c>
      <c r="I2481" s="9" t="e">
        <f>VLOOKUP($A2481,anteile!$A$4:$D$2615,anteile!D$12,FALSE)</f>
        <v>#N/A</v>
      </c>
      <c r="K2481" s="24" t="e">
        <f t="shared" si="424"/>
        <v>#N/A</v>
      </c>
      <c r="L2481" s="24" t="e">
        <f t="shared" si="425"/>
        <v>#N/A</v>
      </c>
      <c r="M2481" s="24" t="e">
        <f>VLOOKUP($A2481,cash!$A$1:$B$3001,2,FALSE)</f>
        <v>#N/A</v>
      </c>
      <c r="N2481" s="24" t="e">
        <f t="shared" si="426"/>
        <v>#N/A</v>
      </c>
      <c r="P2481" s="24" t="e">
        <f t="shared" si="427"/>
        <v>#N/A</v>
      </c>
      <c r="Q2481" s="24" t="e">
        <f t="shared" si="428"/>
        <v>#N/A</v>
      </c>
      <c r="S2481" s="14" t="e">
        <f t="shared" si="429"/>
        <v>#N/A</v>
      </c>
      <c r="T2481" s="14" t="e">
        <f t="shared" si="430"/>
        <v>#N/A</v>
      </c>
      <c r="U2481" s="14" t="e">
        <f t="shared" si="431"/>
        <v>#N/A</v>
      </c>
      <c r="V2481" s="14">
        <f t="shared" si="432"/>
        <v>0</v>
      </c>
      <c r="W2481" s="14" t="e">
        <f t="shared" si="433"/>
        <v>#N/A</v>
      </c>
      <c r="X2481" s="14" t="e">
        <f t="shared" si="434"/>
        <v>#N/A</v>
      </c>
    </row>
    <row r="2482" spans="1:24">
      <c r="A2482" s="10">
        <f>europe!A2493</f>
        <v>0</v>
      </c>
      <c r="B2482" s="9" t="e">
        <f>VLOOKUP($A2482,europe!$A$1:$B$3014,2,FALSE)</f>
        <v>#N/A</v>
      </c>
      <c r="C2482" s="9">
        <f>VLOOKUP($A2482,man_neu!$A$1:$D$3001,4,FALSE)</f>
        <v>0</v>
      </c>
      <c r="D2482" s="24" t="e">
        <f>VLOOKUP($A2482,cash!$A$1:$B$3001,2,FALSE)</f>
        <v>#N/A</v>
      </c>
      <c r="E2482" s="9" t="e">
        <f>VLOOKUP($A2482,patri!$A$1:$B$3002,2,FALSE)</f>
        <v>#N/A</v>
      </c>
      <c r="G2482" s="9" t="e">
        <f>VLOOKUP($A2482,anteile!$A$4:$D$2615,anteile!B$12,FALSE)</f>
        <v>#N/A</v>
      </c>
      <c r="H2482" s="9" t="e">
        <f>VLOOKUP($A2482,anteile!$A$4:$D$2615,anteile!C$12,FALSE)</f>
        <v>#N/A</v>
      </c>
      <c r="I2482" s="9" t="e">
        <f>VLOOKUP($A2482,anteile!$A$4:$D$2615,anteile!D$12,FALSE)</f>
        <v>#N/A</v>
      </c>
      <c r="K2482" s="24" t="e">
        <f t="shared" si="424"/>
        <v>#N/A</v>
      </c>
      <c r="L2482" s="24" t="e">
        <f t="shared" si="425"/>
        <v>#N/A</v>
      </c>
      <c r="M2482" s="24" t="e">
        <f>VLOOKUP($A2482,cash!$A$1:$B$3001,2,FALSE)</f>
        <v>#N/A</v>
      </c>
      <c r="N2482" s="24" t="e">
        <f t="shared" si="426"/>
        <v>#N/A</v>
      </c>
      <c r="P2482" s="24" t="e">
        <f t="shared" si="427"/>
        <v>#N/A</v>
      </c>
      <c r="Q2482" s="24" t="e">
        <f t="shared" si="428"/>
        <v>#N/A</v>
      </c>
      <c r="S2482" s="14" t="e">
        <f t="shared" si="429"/>
        <v>#N/A</v>
      </c>
      <c r="T2482" s="14" t="e">
        <f t="shared" si="430"/>
        <v>#N/A</v>
      </c>
      <c r="U2482" s="14" t="e">
        <f t="shared" si="431"/>
        <v>#N/A</v>
      </c>
      <c r="V2482" s="14">
        <f t="shared" si="432"/>
        <v>0</v>
      </c>
      <c r="W2482" s="14" t="e">
        <f t="shared" si="433"/>
        <v>#N/A</v>
      </c>
      <c r="X2482" s="14" t="e">
        <f t="shared" si="434"/>
        <v>#N/A</v>
      </c>
    </row>
    <row r="2483" spans="1:24">
      <c r="A2483" s="10">
        <f>europe!A2494</f>
        <v>0</v>
      </c>
      <c r="B2483" s="9" t="e">
        <f>VLOOKUP($A2483,europe!$A$1:$B$3014,2,FALSE)</f>
        <v>#N/A</v>
      </c>
      <c r="C2483" s="9">
        <f>VLOOKUP($A2483,man_neu!$A$1:$D$3001,4,FALSE)</f>
        <v>0</v>
      </c>
      <c r="D2483" s="24" t="e">
        <f>VLOOKUP($A2483,cash!$A$1:$B$3001,2,FALSE)</f>
        <v>#N/A</v>
      </c>
      <c r="E2483" s="9" t="e">
        <f>VLOOKUP($A2483,patri!$A$1:$B$3002,2,FALSE)</f>
        <v>#N/A</v>
      </c>
      <c r="G2483" s="9" t="e">
        <f>VLOOKUP($A2483,anteile!$A$4:$D$2615,anteile!B$12,FALSE)</f>
        <v>#N/A</v>
      </c>
      <c r="H2483" s="9" t="e">
        <f>VLOOKUP($A2483,anteile!$A$4:$D$2615,anteile!C$12,FALSE)</f>
        <v>#N/A</v>
      </c>
      <c r="I2483" s="9" t="e">
        <f>VLOOKUP($A2483,anteile!$A$4:$D$2615,anteile!D$12,FALSE)</f>
        <v>#N/A</v>
      </c>
      <c r="K2483" s="24" t="e">
        <f t="shared" si="424"/>
        <v>#N/A</v>
      </c>
      <c r="L2483" s="24" t="e">
        <f t="shared" si="425"/>
        <v>#N/A</v>
      </c>
      <c r="M2483" s="24" t="e">
        <f>VLOOKUP($A2483,cash!$A$1:$B$3001,2,FALSE)</f>
        <v>#N/A</v>
      </c>
      <c r="N2483" s="24" t="e">
        <f t="shared" si="426"/>
        <v>#N/A</v>
      </c>
      <c r="P2483" s="24" t="e">
        <f t="shared" si="427"/>
        <v>#N/A</v>
      </c>
      <c r="Q2483" s="24" t="e">
        <f t="shared" si="428"/>
        <v>#N/A</v>
      </c>
      <c r="S2483" s="14" t="e">
        <f t="shared" si="429"/>
        <v>#N/A</v>
      </c>
      <c r="T2483" s="14" t="e">
        <f t="shared" si="430"/>
        <v>#N/A</v>
      </c>
      <c r="U2483" s="14" t="e">
        <f t="shared" si="431"/>
        <v>#N/A</v>
      </c>
      <c r="V2483" s="14">
        <f t="shared" si="432"/>
        <v>0</v>
      </c>
      <c r="W2483" s="14" t="e">
        <f t="shared" si="433"/>
        <v>#N/A</v>
      </c>
      <c r="X2483" s="14" t="e">
        <f t="shared" si="434"/>
        <v>#N/A</v>
      </c>
    </row>
    <row r="2484" spans="1:24">
      <c r="A2484" s="10">
        <f>europe!A2495</f>
        <v>0</v>
      </c>
      <c r="B2484" s="9" t="e">
        <f>VLOOKUP($A2484,europe!$A$1:$B$3014,2,FALSE)</f>
        <v>#N/A</v>
      </c>
      <c r="C2484" s="9">
        <f>VLOOKUP($A2484,man_neu!$A$1:$D$3001,4,FALSE)</f>
        <v>0</v>
      </c>
      <c r="D2484" s="24" t="e">
        <f>VLOOKUP($A2484,cash!$A$1:$B$3001,2,FALSE)</f>
        <v>#N/A</v>
      </c>
      <c r="E2484" s="9" t="e">
        <f>VLOOKUP($A2484,patri!$A$1:$B$3002,2,FALSE)</f>
        <v>#N/A</v>
      </c>
      <c r="G2484" s="9" t="e">
        <f>VLOOKUP($A2484,anteile!$A$4:$D$2615,anteile!B$12,FALSE)</f>
        <v>#N/A</v>
      </c>
      <c r="H2484" s="9" t="e">
        <f>VLOOKUP($A2484,anteile!$A$4:$D$2615,anteile!C$12,FALSE)</f>
        <v>#N/A</v>
      </c>
      <c r="I2484" s="9" t="e">
        <f>VLOOKUP($A2484,anteile!$A$4:$D$2615,anteile!D$12,FALSE)</f>
        <v>#N/A</v>
      </c>
      <c r="K2484" s="24" t="e">
        <f t="shared" si="424"/>
        <v>#N/A</v>
      </c>
      <c r="L2484" s="24" t="e">
        <f t="shared" si="425"/>
        <v>#N/A</v>
      </c>
      <c r="M2484" s="24" t="e">
        <f>VLOOKUP($A2484,cash!$A$1:$B$3001,2,FALSE)</f>
        <v>#N/A</v>
      </c>
      <c r="N2484" s="24" t="e">
        <f t="shared" si="426"/>
        <v>#N/A</v>
      </c>
      <c r="P2484" s="24" t="e">
        <f t="shared" si="427"/>
        <v>#N/A</v>
      </c>
      <c r="Q2484" s="24" t="e">
        <f t="shared" si="428"/>
        <v>#N/A</v>
      </c>
      <c r="S2484" s="14" t="e">
        <f t="shared" si="429"/>
        <v>#N/A</v>
      </c>
      <c r="T2484" s="14" t="e">
        <f t="shared" si="430"/>
        <v>#N/A</v>
      </c>
      <c r="U2484" s="14" t="e">
        <f t="shared" si="431"/>
        <v>#N/A</v>
      </c>
      <c r="V2484" s="14">
        <f t="shared" si="432"/>
        <v>0</v>
      </c>
      <c r="W2484" s="14" t="e">
        <f t="shared" si="433"/>
        <v>#N/A</v>
      </c>
      <c r="X2484" s="14" t="e">
        <f t="shared" si="434"/>
        <v>#N/A</v>
      </c>
    </row>
    <row r="2485" spans="1:24">
      <c r="A2485" s="10">
        <f>europe!A2496</f>
        <v>0</v>
      </c>
      <c r="B2485" s="9" t="e">
        <f>VLOOKUP($A2485,europe!$A$1:$B$3014,2,FALSE)</f>
        <v>#N/A</v>
      </c>
      <c r="C2485" s="9">
        <f>VLOOKUP($A2485,man_neu!$A$1:$D$3001,4,FALSE)</f>
        <v>0</v>
      </c>
      <c r="D2485" s="24" t="e">
        <f>VLOOKUP($A2485,cash!$A$1:$B$3001,2,FALSE)</f>
        <v>#N/A</v>
      </c>
      <c r="E2485" s="9" t="e">
        <f>VLOOKUP($A2485,patri!$A$1:$B$3002,2,FALSE)</f>
        <v>#N/A</v>
      </c>
      <c r="G2485" s="9" t="e">
        <f>VLOOKUP($A2485,anteile!$A$4:$D$2615,anteile!B$12,FALSE)</f>
        <v>#N/A</v>
      </c>
      <c r="H2485" s="9" t="e">
        <f>VLOOKUP($A2485,anteile!$A$4:$D$2615,anteile!C$12,FALSE)</f>
        <v>#N/A</v>
      </c>
      <c r="I2485" s="9" t="e">
        <f>VLOOKUP($A2485,anteile!$A$4:$D$2615,anteile!D$12,FALSE)</f>
        <v>#N/A</v>
      </c>
      <c r="K2485" s="24" t="e">
        <f t="shared" si="424"/>
        <v>#N/A</v>
      </c>
      <c r="L2485" s="24" t="e">
        <f t="shared" si="425"/>
        <v>#N/A</v>
      </c>
      <c r="M2485" s="24" t="e">
        <f>VLOOKUP($A2485,cash!$A$1:$B$3001,2,FALSE)</f>
        <v>#N/A</v>
      </c>
      <c r="N2485" s="24" t="e">
        <f t="shared" si="426"/>
        <v>#N/A</v>
      </c>
      <c r="P2485" s="24" t="e">
        <f t="shared" si="427"/>
        <v>#N/A</v>
      </c>
      <c r="Q2485" s="24" t="e">
        <f t="shared" si="428"/>
        <v>#N/A</v>
      </c>
      <c r="S2485" s="14" t="e">
        <f t="shared" si="429"/>
        <v>#N/A</v>
      </c>
      <c r="T2485" s="14" t="e">
        <f t="shared" si="430"/>
        <v>#N/A</v>
      </c>
      <c r="U2485" s="14" t="e">
        <f t="shared" si="431"/>
        <v>#N/A</v>
      </c>
      <c r="V2485" s="14">
        <f t="shared" si="432"/>
        <v>0</v>
      </c>
      <c r="W2485" s="14" t="e">
        <f t="shared" si="433"/>
        <v>#N/A</v>
      </c>
      <c r="X2485" s="14" t="e">
        <f t="shared" si="434"/>
        <v>#N/A</v>
      </c>
    </row>
    <row r="2486" spans="1:24">
      <c r="A2486" s="10">
        <f>europe!A2497</f>
        <v>0</v>
      </c>
      <c r="B2486" s="9" t="e">
        <f>VLOOKUP($A2486,europe!$A$1:$B$3014,2,FALSE)</f>
        <v>#N/A</v>
      </c>
      <c r="C2486" s="9">
        <f>VLOOKUP($A2486,man_neu!$A$1:$D$3001,4,FALSE)</f>
        <v>0</v>
      </c>
      <c r="D2486" s="24" t="e">
        <f>VLOOKUP($A2486,cash!$A$1:$B$3001,2,FALSE)</f>
        <v>#N/A</v>
      </c>
      <c r="E2486" s="9" t="e">
        <f>VLOOKUP($A2486,patri!$A$1:$B$3002,2,FALSE)</f>
        <v>#N/A</v>
      </c>
      <c r="G2486" s="9" t="e">
        <f>VLOOKUP($A2486,anteile!$A$4:$D$2615,anteile!B$12,FALSE)</f>
        <v>#N/A</v>
      </c>
      <c r="H2486" s="9" t="e">
        <f>VLOOKUP($A2486,anteile!$A$4:$D$2615,anteile!C$12,FALSE)</f>
        <v>#N/A</v>
      </c>
      <c r="I2486" s="9" t="e">
        <f>VLOOKUP($A2486,anteile!$A$4:$D$2615,anteile!D$12,FALSE)</f>
        <v>#N/A</v>
      </c>
      <c r="K2486" s="24" t="e">
        <f t="shared" si="424"/>
        <v>#N/A</v>
      </c>
      <c r="L2486" s="24" t="e">
        <f t="shared" si="425"/>
        <v>#N/A</v>
      </c>
      <c r="M2486" s="24" t="e">
        <f>VLOOKUP($A2486,cash!$A$1:$B$3001,2,FALSE)</f>
        <v>#N/A</v>
      </c>
      <c r="N2486" s="24" t="e">
        <f t="shared" si="426"/>
        <v>#N/A</v>
      </c>
      <c r="P2486" s="24" t="e">
        <f t="shared" si="427"/>
        <v>#N/A</v>
      </c>
      <c r="Q2486" s="24" t="e">
        <f t="shared" si="428"/>
        <v>#N/A</v>
      </c>
      <c r="S2486" s="14" t="e">
        <f t="shared" si="429"/>
        <v>#N/A</v>
      </c>
      <c r="T2486" s="14" t="e">
        <f t="shared" si="430"/>
        <v>#N/A</v>
      </c>
      <c r="U2486" s="14" t="e">
        <f t="shared" si="431"/>
        <v>#N/A</v>
      </c>
      <c r="V2486" s="14">
        <f t="shared" si="432"/>
        <v>0</v>
      </c>
      <c r="W2486" s="14" t="e">
        <f t="shared" si="433"/>
        <v>#N/A</v>
      </c>
      <c r="X2486" s="14" t="e">
        <f t="shared" si="434"/>
        <v>#N/A</v>
      </c>
    </row>
    <row r="2487" spans="1:24">
      <c r="A2487" s="10">
        <f>europe!A2498</f>
        <v>0</v>
      </c>
      <c r="B2487" s="9" t="e">
        <f>VLOOKUP($A2487,europe!$A$1:$B$3014,2,FALSE)</f>
        <v>#N/A</v>
      </c>
      <c r="C2487" s="9">
        <f>VLOOKUP($A2487,man_neu!$A$1:$D$3001,4,FALSE)</f>
        <v>0</v>
      </c>
      <c r="D2487" s="24" t="e">
        <f>VLOOKUP($A2487,cash!$A$1:$B$3001,2,FALSE)</f>
        <v>#N/A</v>
      </c>
      <c r="E2487" s="9" t="e">
        <f>VLOOKUP($A2487,patri!$A$1:$B$3002,2,FALSE)</f>
        <v>#N/A</v>
      </c>
      <c r="G2487" s="9" t="e">
        <f>VLOOKUP($A2487,anteile!$A$4:$D$2615,anteile!B$12,FALSE)</f>
        <v>#N/A</v>
      </c>
      <c r="H2487" s="9" t="e">
        <f>VLOOKUP($A2487,anteile!$A$4:$D$2615,anteile!C$12,FALSE)</f>
        <v>#N/A</v>
      </c>
      <c r="I2487" s="9" t="e">
        <f>VLOOKUP($A2487,anteile!$A$4:$D$2615,anteile!D$12,FALSE)</f>
        <v>#N/A</v>
      </c>
      <c r="K2487" s="24" t="e">
        <f t="shared" si="424"/>
        <v>#N/A</v>
      </c>
      <c r="L2487" s="24" t="e">
        <f t="shared" si="425"/>
        <v>#N/A</v>
      </c>
      <c r="M2487" s="24" t="e">
        <f>VLOOKUP($A2487,cash!$A$1:$B$3001,2,FALSE)</f>
        <v>#N/A</v>
      </c>
      <c r="N2487" s="24" t="e">
        <f t="shared" si="426"/>
        <v>#N/A</v>
      </c>
      <c r="P2487" s="24" t="e">
        <f t="shared" si="427"/>
        <v>#N/A</v>
      </c>
      <c r="Q2487" s="24" t="e">
        <f t="shared" si="428"/>
        <v>#N/A</v>
      </c>
      <c r="S2487" s="14" t="e">
        <f t="shared" si="429"/>
        <v>#N/A</v>
      </c>
      <c r="T2487" s="14" t="e">
        <f t="shared" si="430"/>
        <v>#N/A</v>
      </c>
      <c r="U2487" s="14" t="e">
        <f t="shared" si="431"/>
        <v>#N/A</v>
      </c>
      <c r="V2487" s="14">
        <f t="shared" si="432"/>
        <v>0</v>
      </c>
      <c r="W2487" s="14" t="e">
        <f t="shared" si="433"/>
        <v>#N/A</v>
      </c>
      <c r="X2487" s="14" t="e">
        <f t="shared" si="434"/>
        <v>#N/A</v>
      </c>
    </row>
    <row r="2488" spans="1:24">
      <c r="A2488" s="10">
        <f>europe!A2499</f>
        <v>0</v>
      </c>
      <c r="B2488" s="9" t="e">
        <f>VLOOKUP($A2488,europe!$A$1:$B$3014,2,FALSE)</f>
        <v>#N/A</v>
      </c>
      <c r="C2488" s="9">
        <f>VLOOKUP($A2488,man_neu!$A$1:$D$3001,4,FALSE)</f>
        <v>0</v>
      </c>
      <c r="D2488" s="24" t="e">
        <f>VLOOKUP($A2488,cash!$A$1:$B$3001,2,FALSE)</f>
        <v>#N/A</v>
      </c>
      <c r="E2488" s="9" t="e">
        <f>VLOOKUP($A2488,patri!$A$1:$B$3002,2,FALSE)</f>
        <v>#N/A</v>
      </c>
      <c r="G2488" s="9" t="e">
        <f>VLOOKUP($A2488,anteile!$A$4:$D$2615,anteile!B$12,FALSE)</f>
        <v>#N/A</v>
      </c>
      <c r="H2488" s="9" t="e">
        <f>VLOOKUP($A2488,anteile!$A$4:$D$2615,anteile!C$12,FALSE)</f>
        <v>#N/A</v>
      </c>
      <c r="I2488" s="9" t="e">
        <f>VLOOKUP($A2488,anteile!$A$4:$D$2615,anteile!D$12,FALSE)</f>
        <v>#N/A</v>
      </c>
      <c r="K2488" s="24" t="e">
        <f t="shared" si="424"/>
        <v>#N/A</v>
      </c>
      <c r="L2488" s="24" t="e">
        <f t="shared" si="425"/>
        <v>#N/A</v>
      </c>
      <c r="M2488" s="24" t="e">
        <f>VLOOKUP($A2488,cash!$A$1:$B$3001,2,FALSE)</f>
        <v>#N/A</v>
      </c>
      <c r="N2488" s="24" t="e">
        <f t="shared" si="426"/>
        <v>#N/A</v>
      </c>
      <c r="P2488" s="24" t="e">
        <f t="shared" si="427"/>
        <v>#N/A</v>
      </c>
      <c r="Q2488" s="24" t="e">
        <f t="shared" si="428"/>
        <v>#N/A</v>
      </c>
      <c r="S2488" s="14" t="e">
        <f t="shared" si="429"/>
        <v>#N/A</v>
      </c>
      <c r="T2488" s="14" t="e">
        <f t="shared" si="430"/>
        <v>#N/A</v>
      </c>
      <c r="U2488" s="14" t="e">
        <f t="shared" si="431"/>
        <v>#N/A</v>
      </c>
      <c r="V2488" s="14">
        <f t="shared" si="432"/>
        <v>0</v>
      </c>
      <c r="W2488" s="14" t="e">
        <f t="shared" si="433"/>
        <v>#N/A</v>
      </c>
      <c r="X2488" s="14" t="e">
        <f t="shared" si="434"/>
        <v>#N/A</v>
      </c>
    </row>
    <row r="2489" spans="1:24">
      <c r="A2489" s="10">
        <f>europe!A2500</f>
        <v>0</v>
      </c>
      <c r="B2489" s="9" t="e">
        <f>VLOOKUP($A2489,europe!$A$1:$B$3014,2,FALSE)</f>
        <v>#N/A</v>
      </c>
      <c r="C2489" s="9">
        <f>VLOOKUP($A2489,man_neu!$A$1:$D$3001,4,FALSE)</f>
        <v>0</v>
      </c>
      <c r="D2489" s="24" t="e">
        <f>VLOOKUP($A2489,cash!$A$1:$B$3001,2,FALSE)</f>
        <v>#N/A</v>
      </c>
      <c r="E2489" s="9" t="e">
        <f>VLOOKUP($A2489,patri!$A$1:$B$3002,2,FALSE)</f>
        <v>#N/A</v>
      </c>
      <c r="G2489" s="9" t="e">
        <f>VLOOKUP($A2489,anteile!$A$4:$D$2615,anteile!B$12,FALSE)</f>
        <v>#N/A</v>
      </c>
      <c r="H2489" s="9" t="e">
        <f>VLOOKUP($A2489,anteile!$A$4:$D$2615,anteile!C$12,FALSE)</f>
        <v>#N/A</v>
      </c>
      <c r="I2489" s="9" t="e">
        <f>VLOOKUP($A2489,anteile!$A$4:$D$2615,anteile!D$12,FALSE)</f>
        <v>#N/A</v>
      </c>
      <c r="K2489" s="24" t="e">
        <f t="shared" si="424"/>
        <v>#N/A</v>
      </c>
      <c r="L2489" s="24" t="e">
        <f t="shared" si="425"/>
        <v>#N/A</v>
      </c>
      <c r="M2489" s="24" t="e">
        <f>VLOOKUP($A2489,cash!$A$1:$B$3001,2,FALSE)</f>
        <v>#N/A</v>
      </c>
      <c r="N2489" s="24" t="e">
        <f t="shared" si="426"/>
        <v>#N/A</v>
      </c>
      <c r="P2489" s="24" t="e">
        <f t="shared" si="427"/>
        <v>#N/A</v>
      </c>
      <c r="Q2489" s="24" t="e">
        <f t="shared" si="428"/>
        <v>#N/A</v>
      </c>
      <c r="S2489" s="14" t="e">
        <f t="shared" si="429"/>
        <v>#N/A</v>
      </c>
      <c r="T2489" s="14" t="e">
        <f t="shared" si="430"/>
        <v>#N/A</v>
      </c>
      <c r="U2489" s="14" t="e">
        <f t="shared" si="431"/>
        <v>#N/A</v>
      </c>
      <c r="V2489" s="14">
        <f t="shared" si="432"/>
        <v>0</v>
      </c>
      <c r="W2489" s="14" t="e">
        <f t="shared" si="433"/>
        <v>#N/A</v>
      </c>
      <c r="X2489" s="14" t="e">
        <f t="shared" si="434"/>
        <v>#N/A</v>
      </c>
    </row>
    <row r="2490" spans="1:24">
      <c r="A2490" s="10">
        <f>europe!A2501</f>
        <v>0</v>
      </c>
      <c r="B2490" s="9" t="e">
        <f>VLOOKUP($A2490,europe!$A$1:$B$3014,2,FALSE)</f>
        <v>#N/A</v>
      </c>
      <c r="C2490" s="9">
        <f>VLOOKUP($A2490,man_neu!$A$1:$D$3001,4,FALSE)</f>
        <v>0</v>
      </c>
      <c r="D2490" s="24" t="e">
        <f>VLOOKUP($A2490,cash!$A$1:$B$3001,2,FALSE)</f>
        <v>#N/A</v>
      </c>
      <c r="E2490" s="9" t="e">
        <f>VLOOKUP($A2490,patri!$A$1:$B$3002,2,FALSE)</f>
        <v>#N/A</v>
      </c>
      <c r="G2490" s="9" t="e">
        <f>VLOOKUP($A2490,anteile!$A$4:$D$2615,anteile!B$12,FALSE)</f>
        <v>#N/A</v>
      </c>
      <c r="H2490" s="9" t="e">
        <f>VLOOKUP($A2490,anteile!$A$4:$D$2615,anteile!C$12,FALSE)</f>
        <v>#N/A</v>
      </c>
      <c r="I2490" s="9" t="e">
        <f>VLOOKUP($A2490,anteile!$A$4:$D$2615,anteile!D$12,FALSE)</f>
        <v>#N/A</v>
      </c>
      <c r="K2490" s="24" t="e">
        <f t="shared" si="424"/>
        <v>#N/A</v>
      </c>
      <c r="L2490" s="24" t="e">
        <f t="shared" si="425"/>
        <v>#N/A</v>
      </c>
      <c r="M2490" s="24" t="e">
        <f>VLOOKUP($A2490,cash!$A$1:$B$3001,2,FALSE)</f>
        <v>#N/A</v>
      </c>
      <c r="N2490" s="24" t="e">
        <f t="shared" si="426"/>
        <v>#N/A</v>
      </c>
      <c r="P2490" s="24" t="e">
        <f t="shared" si="427"/>
        <v>#N/A</v>
      </c>
      <c r="Q2490" s="24" t="e">
        <f t="shared" si="428"/>
        <v>#N/A</v>
      </c>
      <c r="S2490" s="14" t="e">
        <f t="shared" si="429"/>
        <v>#N/A</v>
      </c>
      <c r="T2490" s="14" t="e">
        <f t="shared" si="430"/>
        <v>#N/A</v>
      </c>
      <c r="U2490" s="14" t="e">
        <f t="shared" si="431"/>
        <v>#N/A</v>
      </c>
      <c r="V2490" s="14">
        <f t="shared" si="432"/>
        <v>0</v>
      </c>
      <c r="W2490" s="14" t="e">
        <f t="shared" si="433"/>
        <v>#N/A</v>
      </c>
      <c r="X2490" s="14" t="e">
        <f t="shared" si="434"/>
        <v>#N/A</v>
      </c>
    </row>
    <row r="2491" spans="1:24">
      <c r="A2491" s="10">
        <f>europe!A2502</f>
        <v>0</v>
      </c>
      <c r="B2491" s="9" t="e">
        <f>VLOOKUP($A2491,europe!$A$1:$B$3014,2,FALSE)</f>
        <v>#N/A</v>
      </c>
      <c r="C2491" s="9">
        <f>VLOOKUP($A2491,man_neu!$A$1:$D$3001,4,FALSE)</f>
        <v>0</v>
      </c>
      <c r="D2491" s="24" t="e">
        <f>VLOOKUP($A2491,cash!$A$1:$B$3001,2,FALSE)</f>
        <v>#N/A</v>
      </c>
      <c r="E2491" s="9" t="e">
        <f>VLOOKUP($A2491,patri!$A$1:$B$3002,2,FALSE)</f>
        <v>#N/A</v>
      </c>
      <c r="G2491" s="9" t="e">
        <f>VLOOKUP($A2491,anteile!$A$4:$D$2615,anteile!B$12,FALSE)</f>
        <v>#N/A</v>
      </c>
      <c r="H2491" s="9" t="e">
        <f>VLOOKUP($A2491,anteile!$A$4:$D$2615,anteile!C$12,FALSE)</f>
        <v>#N/A</v>
      </c>
      <c r="I2491" s="9" t="e">
        <f>VLOOKUP($A2491,anteile!$A$4:$D$2615,anteile!D$12,FALSE)</f>
        <v>#N/A</v>
      </c>
      <c r="K2491" s="24" t="e">
        <f t="shared" si="424"/>
        <v>#N/A</v>
      </c>
      <c r="L2491" s="24" t="e">
        <f t="shared" si="425"/>
        <v>#N/A</v>
      </c>
      <c r="M2491" s="24" t="e">
        <f>VLOOKUP($A2491,cash!$A$1:$B$3001,2,FALSE)</f>
        <v>#N/A</v>
      </c>
      <c r="N2491" s="24" t="e">
        <f t="shared" si="426"/>
        <v>#N/A</v>
      </c>
      <c r="P2491" s="24" t="e">
        <f t="shared" si="427"/>
        <v>#N/A</v>
      </c>
      <c r="Q2491" s="24" t="e">
        <f t="shared" si="428"/>
        <v>#N/A</v>
      </c>
      <c r="S2491" s="14" t="e">
        <f t="shared" si="429"/>
        <v>#N/A</v>
      </c>
      <c r="T2491" s="14" t="e">
        <f t="shared" si="430"/>
        <v>#N/A</v>
      </c>
      <c r="U2491" s="14" t="e">
        <f t="shared" si="431"/>
        <v>#N/A</v>
      </c>
      <c r="V2491" s="14">
        <f t="shared" si="432"/>
        <v>0</v>
      </c>
      <c r="W2491" s="14" t="e">
        <f t="shared" si="433"/>
        <v>#N/A</v>
      </c>
      <c r="X2491" s="14" t="e">
        <f t="shared" si="434"/>
        <v>#N/A</v>
      </c>
    </row>
    <row r="2492" spans="1:24">
      <c r="A2492" s="10">
        <f>europe!A2503</f>
        <v>0</v>
      </c>
      <c r="B2492" s="9" t="e">
        <f>VLOOKUP($A2492,europe!$A$1:$B$3014,2,FALSE)</f>
        <v>#N/A</v>
      </c>
      <c r="C2492" s="9">
        <f>VLOOKUP($A2492,man_neu!$A$1:$D$3001,4,FALSE)</f>
        <v>0</v>
      </c>
      <c r="D2492" s="24" t="e">
        <f>VLOOKUP($A2492,cash!$A$1:$B$3001,2,FALSE)</f>
        <v>#N/A</v>
      </c>
      <c r="E2492" s="9" t="e">
        <f>VLOOKUP($A2492,patri!$A$1:$B$3002,2,FALSE)</f>
        <v>#N/A</v>
      </c>
      <c r="G2492" s="9" t="e">
        <f>VLOOKUP($A2492,anteile!$A$4:$D$2615,anteile!B$12,FALSE)</f>
        <v>#N/A</v>
      </c>
      <c r="H2492" s="9" t="e">
        <f>VLOOKUP($A2492,anteile!$A$4:$D$2615,anteile!C$12,FALSE)</f>
        <v>#N/A</v>
      </c>
      <c r="I2492" s="9" t="e">
        <f>VLOOKUP($A2492,anteile!$A$4:$D$2615,anteile!D$12,FALSE)</f>
        <v>#N/A</v>
      </c>
      <c r="K2492" s="24" t="e">
        <f t="shared" si="424"/>
        <v>#N/A</v>
      </c>
      <c r="L2492" s="24" t="e">
        <f t="shared" si="425"/>
        <v>#N/A</v>
      </c>
      <c r="M2492" s="24" t="e">
        <f>VLOOKUP($A2492,cash!$A$1:$B$3001,2,FALSE)</f>
        <v>#N/A</v>
      </c>
      <c r="N2492" s="24" t="e">
        <f t="shared" si="426"/>
        <v>#N/A</v>
      </c>
      <c r="P2492" s="24" t="e">
        <f t="shared" si="427"/>
        <v>#N/A</v>
      </c>
      <c r="Q2492" s="24" t="e">
        <f t="shared" si="428"/>
        <v>#N/A</v>
      </c>
      <c r="S2492" s="14" t="e">
        <f t="shared" si="429"/>
        <v>#N/A</v>
      </c>
      <c r="T2492" s="14" t="e">
        <f t="shared" si="430"/>
        <v>#N/A</v>
      </c>
      <c r="U2492" s="14" t="e">
        <f t="shared" si="431"/>
        <v>#N/A</v>
      </c>
      <c r="V2492" s="14">
        <f t="shared" si="432"/>
        <v>0</v>
      </c>
      <c r="W2492" s="14" t="e">
        <f t="shared" si="433"/>
        <v>#N/A</v>
      </c>
      <c r="X2492" s="14" t="e">
        <f t="shared" si="434"/>
        <v>#N/A</v>
      </c>
    </row>
    <row r="2493" spans="1:24">
      <c r="A2493" s="10">
        <f>europe!A2504</f>
        <v>0</v>
      </c>
      <c r="B2493" s="9" t="e">
        <f>VLOOKUP($A2493,europe!$A$1:$B$3014,2,FALSE)</f>
        <v>#N/A</v>
      </c>
      <c r="C2493" s="9">
        <f>VLOOKUP($A2493,man_neu!$A$1:$D$3001,4,FALSE)</f>
        <v>0</v>
      </c>
      <c r="D2493" s="24" t="e">
        <f>VLOOKUP($A2493,cash!$A$1:$B$3001,2,FALSE)</f>
        <v>#N/A</v>
      </c>
      <c r="E2493" s="9" t="e">
        <f>VLOOKUP($A2493,patri!$A$1:$B$3002,2,FALSE)</f>
        <v>#N/A</v>
      </c>
      <c r="G2493" s="9" t="e">
        <f>VLOOKUP($A2493,anteile!$A$4:$D$2615,anteile!B$12,FALSE)</f>
        <v>#N/A</v>
      </c>
      <c r="H2493" s="9" t="e">
        <f>VLOOKUP($A2493,anteile!$A$4:$D$2615,anteile!C$12,FALSE)</f>
        <v>#N/A</v>
      </c>
      <c r="I2493" s="9" t="e">
        <f>VLOOKUP($A2493,anteile!$A$4:$D$2615,anteile!D$12,FALSE)</f>
        <v>#N/A</v>
      </c>
      <c r="K2493" s="24" t="e">
        <f t="shared" si="424"/>
        <v>#N/A</v>
      </c>
      <c r="L2493" s="24" t="e">
        <f t="shared" si="425"/>
        <v>#N/A</v>
      </c>
      <c r="M2493" s="24" t="e">
        <f>VLOOKUP($A2493,cash!$A$1:$B$3001,2,FALSE)</f>
        <v>#N/A</v>
      </c>
      <c r="N2493" s="24" t="e">
        <f t="shared" si="426"/>
        <v>#N/A</v>
      </c>
      <c r="P2493" s="24" t="e">
        <f t="shared" si="427"/>
        <v>#N/A</v>
      </c>
      <c r="Q2493" s="24" t="e">
        <f t="shared" si="428"/>
        <v>#N/A</v>
      </c>
      <c r="S2493" s="14" t="e">
        <f t="shared" si="429"/>
        <v>#N/A</v>
      </c>
      <c r="T2493" s="14" t="e">
        <f t="shared" si="430"/>
        <v>#N/A</v>
      </c>
      <c r="U2493" s="14" t="e">
        <f t="shared" si="431"/>
        <v>#N/A</v>
      </c>
      <c r="V2493" s="14">
        <f t="shared" si="432"/>
        <v>0</v>
      </c>
      <c r="W2493" s="14" t="e">
        <f t="shared" si="433"/>
        <v>#N/A</v>
      </c>
      <c r="X2493" s="14" t="e">
        <f t="shared" si="434"/>
        <v>#N/A</v>
      </c>
    </row>
    <row r="2494" spans="1:24">
      <c r="A2494" s="10">
        <f>europe!A2505</f>
        <v>0</v>
      </c>
      <c r="B2494" s="9" t="e">
        <f>VLOOKUP($A2494,europe!$A$1:$B$3014,2,FALSE)</f>
        <v>#N/A</v>
      </c>
      <c r="C2494" s="9">
        <f>VLOOKUP($A2494,man_neu!$A$1:$D$3001,4,FALSE)</f>
        <v>0</v>
      </c>
      <c r="D2494" s="24" t="e">
        <f>VLOOKUP($A2494,cash!$A$1:$B$3001,2,FALSE)</f>
        <v>#N/A</v>
      </c>
      <c r="E2494" s="9" t="e">
        <f>VLOOKUP($A2494,patri!$A$1:$B$3002,2,FALSE)</f>
        <v>#N/A</v>
      </c>
      <c r="G2494" s="9" t="e">
        <f>VLOOKUP($A2494,anteile!$A$4:$D$2615,anteile!B$12,FALSE)</f>
        <v>#N/A</v>
      </c>
      <c r="H2494" s="9" t="e">
        <f>VLOOKUP($A2494,anteile!$A$4:$D$2615,anteile!C$12,FALSE)</f>
        <v>#N/A</v>
      </c>
      <c r="I2494" s="9" t="e">
        <f>VLOOKUP($A2494,anteile!$A$4:$D$2615,anteile!D$12,FALSE)</f>
        <v>#N/A</v>
      </c>
      <c r="K2494" s="24" t="e">
        <f t="shared" si="424"/>
        <v>#N/A</v>
      </c>
      <c r="L2494" s="24" t="e">
        <f t="shared" si="425"/>
        <v>#N/A</v>
      </c>
      <c r="M2494" s="24" t="e">
        <f>VLOOKUP($A2494,cash!$A$1:$B$3001,2,FALSE)</f>
        <v>#N/A</v>
      </c>
      <c r="N2494" s="24" t="e">
        <f t="shared" si="426"/>
        <v>#N/A</v>
      </c>
      <c r="P2494" s="24" t="e">
        <f t="shared" si="427"/>
        <v>#N/A</v>
      </c>
      <c r="Q2494" s="24" t="e">
        <f t="shared" si="428"/>
        <v>#N/A</v>
      </c>
      <c r="S2494" s="14" t="e">
        <f t="shared" si="429"/>
        <v>#N/A</v>
      </c>
      <c r="T2494" s="14" t="e">
        <f t="shared" si="430"/>
        <v>#N/A</v>
      </c>
      <c r="U2494" s="14" t="e">
        <f t="shared" si="431"/>
        <v>#N/A</v>
      </c>
      <c r="V2494" s="14">
        <f t="shared" si="432"/>
        <v>0</v>
      </c>
      <c r="W2494" s="14" t="e">
        <f t="shared" si="433"/>
        <v>#N/A</v>
      </c>
      <c r="X2494" s="14" t="e">
        <f t="shared" si="434"/>
        <v>#N/A</v>
      </c>
    </row>
    <row r="2495" spans="1:24">
      <c r="A2495" s="10">
        <f>europe!A2506</f>
        <v>0</v>
      </c>
      <c r="B2495" s="9" t="e">
        <f>VLOOKUP($A2495,europe!$A$1:$B$3014,2,FALSE)</f>
        <v>#N/A</v>
      </c>
      <c r="C2495" s="9">
        <f>VLOOKUP($A2495,man_neu!$A$1:$D$3001,4,FALSE)</f>
        <v>0</v>
      </c>
      <c r="D2495" s="24" t="e">
        <f>VLOOKUP($A2495,cash!$A$1:$B$3001,2,FALSE)</f>
        <v>#N/A</v>
      </c>
      <c r="E2495" s="9" t="e">
        <f>VLOOKUP($A2495,patri!$A$1:$B$3002,2,FALSE)</f>
        <v>#N/A</v>
      </c>
      <c r="G2495" s="9" t="e">
        <f>VLOOKUP($A2495,anteile!$A$4:$D$2615,anteile!B$12,FALSE)</f>
        <v>#N/A</v>
      </c>
      <c r="H2495" s="9" t="e">
        <f>VLOOKUP($A2495,anteile!$A$4:$D$2615,anteile!C$12,FALSE)</f>
        <v>#N/A</v>
      </c>
      <c r="I2495" s="9" t="e">
        <f>VLOOKUP($A2495,anteile!$A$4:$D$2615,anteile!D$12,FALSE)</f>
        <v>#N/A</v>
      </c>
      <c r="K2495" s="24" t="e">
        <f t="shared" si="424"/>
        <v>#N/A</v>
      </c>
      <c r="L2495" s="24" t="e">
        <f t="shared" si="425"/>
        <v>#N/A</v>
      </c>
      <c r="M2495" s="24" t="e">
        <f>VLOOKUP($A2495,cash!$A$1:$B$3001,2,FALSE)</f>
        <v>#N/A</v>
      </c>
      <c r="N2495" s="24" t="e">
        <f t="shared" si="426"/>
        <v>#N/A</v>
      </c>
      <c r="P2495" s="24" t="e">
        <f t="shared" si="427"/>
        <v>#N/A</v>
      </c>
      <c r="Q2495" s="24" t="e">
        <f t="shared" si="428"/>
        <v>#N/A</v>
      </c>
      <c r="S2495" s="14" t="e">
        <f t="shared" si="429"/>
        <v>#N/A</v>
      </c>
      <c r="T2495" s="14" t="e">
        <f t="shared" si="430"/>
        <v>#N/A</v>
      </c>
      <c r="U2495" s="14" t="e">
        <f t="shared" si="431"/>
        <v>#N/A</v>
      </c>
      <c r="V2495" s="14">
        <f t="shared" si="432"/>
        <v>0</v>
      </c>
      <c r="W2495" s="14" t="e">
        <f t="shared" si="433"/>
        <v>#N/A</v>
      </c>
      <c r="X2495" s="14" t="e">
        <f t="shared" si="434"/>
        <v>#N/A</v>
      </c>
    </row>
    <row r="2496" spans="1:24">
      <c r="A2496" s="10">
        <f>europe!A2507</f>
        <v>0</v>
      </c>
      <c r="B2496" s="9" t="e">
        <f>VLOOKUP($A2496,europe!$A$1:$B$3014,2,FALSE)</f>
        <v>#N/A</v>
      </c>
      <c r="C2496" s="9">
        <f>VLOOKUP($A2496,man_neu!$A$1:$D$3001,4,FALSE)</f>
        <v>0</v>
      </c>
      <c r="D2496" s="24" t="e">
        <f>VLOOKUP($A2496,cash!$A$1:$B$3001,2,FALSE)</f>
        <v>#N/A</v>
      </c>
      <c r="E2496" s="9" t="e">
        <f>VLOOKUP($A2496,patri!$A$1:$B$3002,2,FALSE)</f>
        <v>#N/A</v>
      </c>
      <c r="G2496" s="9" t="e">
        <f>VLOOKUP($A2496,anteile!$A$4:$D$2615,anteile!B$12,FALSE)</f>
        <v>#N/A</v>
      </c>
      <c r="H2496" s="9" t="e">
        <f>VLOOKUP($A2496,anteile!$A$4:$D$2615,anteile!C$12,FALSE)</f>
        <v>#N/A</v>
      </c>
      <c r="I2496" s="9" t="e">
        <f>VLOOKUP($A2496,anteile!$A$4:$D$2615,anteile!D$12,FALSE)</f>
        <v>#N/A</v>
      </c>
      <c r="K2496" s="24" t="e">
        <f t="shared" si="424"/>
        <v>#N/A</v>
      </c>
      <c r="L2496" s="24" t="e">
        <f t="shared" si="425"/>
        <v>#N/A</v>
      </c>
      <c r="M2496" s="24" t="e">
        <f>VLOOKUP($A2496,cash!$A$1:$B$3001,2,FALSE)</f>
        <v>#N/A</v>
      </c>
      <c r="N2496" s="24" t="e">
        <f t="shared" si="426"/>
        <v>#N/A</v>
      </c>
      <c r="P2496" s="24" t="e">
        <f t="shared" si="427"/>
        <v>#N/A</v>
      </c>
      <c r="Q2496" s="24" t="e">
        <f t="shared" si="428"/>
        <v>#N/A</v>
      </c>
      <c r="S2496" s="14" t="e">
        <f t="shared" si="429"/>
        <v>#N/A</v>
      </c>
      <c r="T2496" s="14" t="e">
        <f t="shared" si="430"/>
        <v>#N/A</v>
      </c>
      <c r="U2496" s="14" t="e">
        <f t="shared" si="431"/>
        <v>#N/A</v>
      </c>
      <c r="V2496" s="14">
        <f t="shared" si="432"/>
        <v>0</v>
      </c>
      <c r="W2496" s="14" t="e">
        <f t="shared" si="433"/>
        <v>#N/A</v>
      </c>
      <c r="X2496" s="14" t="e">
        <f t="shared" si="434"/>
        <v>#N/A</v>
      </c>
    </row>
    <row r="2497" spans="1:24">
      <c r="A2497" s="10">
        <f>europe!A2508</f>
        <v>0</v>
      </c>
      <c r="B2497" s="9" t="e">
        <f>VLOOKUP($A2497,europe!$A$1:$B$3014,2,FALSE)</f>
        <v>#N/A</v>
      </c>
      <c r="C2497" s="9">
        <f>VLOOKUP($A2497,man_neu!$A$1:$D$3001,4,FALSE)</f>
        <v>0</v>
      </c>
      <c r="D2497" s="24" t="e">
        <f>VLOOKUP($A2497,cash!$A$1:$B$3001,2,FALSE)</f>
        <v>#N/A</v>
      </c>
      <c r="E2497" s="9" t="e">
        <f>VLOOKUP($A2497,patri!$A$1:$B$3002,2,FALSE)</f>
        <v>#N/A</v>
      </c>
      <c r="G2497" s="9" t="e">
        <f>VLOOKUP($A2497,anteile!$A$4:$D$2615,anteile!B$12,FALSE)</f>
        <v>#N/A</v>
      </c>
      <c r="H2497" s="9" t="e">
        <f>VLOOKUP($A2497,anteile!$A$4:$D$2615,anteile!C$12,FALSE)</f>
        <v>#N/A</v>
      </c>
      <c r="I2497" s="9" t="e">
        <f>VLOOKUP($A2497,anteile!$A$4:$D$2615,anteile!D$12,FALSE)</f>
        <v>#N/A</v>
      </c>
      <c r="K2497" s="24" t="e">
        <f t="shared" si="424"/>
        <v>#N/A</v>
      </c>
      <c r="L2497" s="24" t="e">
        <f t="shared" si="425"/>
        <v>#N/A</v>
      </c>
      <c r="M2497" s="24" t="e">
        <f>VLOOKUP($A2497,cash!$A$1:$B$3001,2,FALSE)</f>
        <v>#N/A</v>
      </c>
      <c r="N2497" s="24" t="e">
        <f t="shared" si="426"/>
        <v>#N/A</v>
      </c>
      <c r="P2497" s="24" t="e">
        <f t="shared" si="427"/>
        <v>#N/A</v>
      </c>
      <c r="Q2497" s="24" t="e">
        <f t="shared" si="428"/>
        <v>#N/A</v>
      </c>
      <c r="S2497" s="14" t="e">
        <f t="shared" si="429"/>
        <v>#N/A</v>
      </c>
      <c r="T2497" s="14" t="e">
        <f t="shared" si="430"/>
        <v>#N/A</v>
      </c>
      <c r="U2497" s="14" t="e">
        <f t="shared" si="431"/>
        <v>#N/A</v>
      </c>
      <c r="V2497" s="14">
        <f t="shared" si="432"/>
        <v>0</v>
      </c>
      <c r="W2497" s="14" t="e">
        <f t="shared" si="433"/>
        <v>#N/A</v>
      </c>
      <c r="X2497" s="14" t="e">
        <f t="shared" si="434"/>
        <v>#N/A</v>
      </c>
    </row>
    <row r="2498" spans="1:24">
      <c r="A2498" s="10">
        <f>europe!A2509</f>
        <v>0</v>
      </c>
      <c r="B2498" s="9" t="e">
        <f>VLOOKUP($A2498,europe!$A$1:$B$3014,2,FALSE)</f>
        <v>#N/A</v>
      </c>
      <c r="C2498" s="9">
        <f>VLOOKUP($A2498,man_neu!$A$1:$D$3001,4,FALSE)</f>
        <v>0</v>
      </c>
      <c r="D2498" s="24" t="e">
        <f>VLOOKUP($A2498,cash!$A$1:$B$3001,2,FALSE)</f>
        <v>#N/A</v>
      </c>
      <c r="E2498" s="9" t="e">
        <f>VLOOKUP($A2498,patri!$A$1:$B$3002,2,FALSE)</f>
        <v>#N/A</v>
      </c>
      <c r="G2498" s="9" t="e">
        <f>VLOOKUP($A2498,anteile!$A$4:$D$2615,anteile!B$12,FALSE)</f>
        <v>#N/A</v>
      </c>
      <c r="H2498" s="9" t="e">
        <f>VLOOKUP($A2498,anteile!$A$4:$D$2615,anteile!C$12,FALSE)</f>
        <v>#N/A</v>
      </c>
      <c r="I2498" s="9" t="e">
        <f>VLOOKUP($A2498,anteile!$A$4:$D$2615,anteile!D$12,FALSE)</f>
        <v>#N/A</v>
      </c>
      <c r="K2498" s="24" t="e">
        <f t="shared" si="424"/>
        <v>#N/A</v>
      </c>
      <c r="L2498" s="24" t="e">
        <f t="shared" si="425"/>
        <v>#N/A</v>
      </c>
      <c r="M2498" s="24" t="e">
        <f>VLOOKUP($A2498,cash!$A$1:$B$3001,2,FALSE)</f>
        <v>#N/A</v>
      </c>
      <c r="N2498" s="24" t="e">
        <f t="shared" si="426"/>
        <v>#N/A</v>
      </c>
      <c r="P2498" s="24" t="e">
        <f t="shared" si="427"/>
        <v>#N/A</v>
      </c>
      <c r="Q2498" s="24" t="e">
        <f t="shared" si="428"/>
        <v>#N/A</v>
      </c>
      <c r="S2498" s="14" t="e">
        <f t="shared" si="429"/>
        <v>#N/A</v>
      </c>
      <c r="T2498" s="14" t="e">
        <f t="shared" si="430"/>
        <v>#N/A</v>
      </c>
      <c r="U2498" s="14" t="e">
        <f t="shared" si="431"/>
        <v>#N/A</v>
      </c>
      <c r="V2498" s="14">
        <f t="shared" si="432"/>
        <v>0</v>
      </c>
      <c r="W2498" s="14" t="e">
        <f t="shared" si="433"/>
        <v>#N/A</v>
      </c>
      <c r="X2498" s="14" t="e">
        <f t="shared" si="434"/>
        <v>#N/A</v>
      </c>
    </row>
    <row r="2499" spans="1:24">
      <c r="A2499" s="10">
        <f>europe!A2510</f>
        <v>0</v>
      </c>
      <c r="B2499" s="9" t="e">
        <f>VLOOKUP($A2499,europe!$A$1:$B$3014,2,FALSE)</f>
        <v>#N/A</v>
      </c>
      <c r="C2499" s="9">
        <f>VLOOKUP($A2499,man_neu!$A$1:$D$3001,4,FALSE)</f>
        <v>0</v>
      </c>
      <c r="D2499" s="24" t="e">
        <f>VLOOKUP($A2499,cash!$A$1:$B$3001,2,FALSE)</f>
        <v>#N/A</v>
      </c>
      <c r="E2499" s="9" t="e">
        <f>VLOOKUP($A2499,patri!$A$1:$B$3002,2,FALSE)</f>
        <v>#N/A</v>
      </c>
      <c r="G2499" s="9" t="e">
        <f>VLOOKUP($A2499,anteile!$A$4:$D$2615,anteile!B$12,FALSE)</f>
        <v>#N/A</v>
      </c>
      <c r="H2499" s="9" t="e">
        <f>VLOOKUP($A2499,anteile!$A$4:$D$2615,anteile!C$12,FALSE)</f>
        <v>#N/A</v>
      </c>
      <c r="I2499" s="9" t="e">
        <f>VLOOKUP($A2499,anteile!$A$4:$D$2615,anteile!D$12,FALSE)</f>
        <v>#N/A</v>
      </c>
      <c r="K2499" s="24" t="e">
        <f t="shared" si="424"/>
        <v>#N/A</v>
      </c>
      <c r="L2499" s="24" t="e">
        <f t="shared" si="425"/>
        <v>#N/A</v>
      </c>
      <c r="M2499" s="24" t="e">
        <f>VLOOKUP($A2499,cash!$A$1:$B$3001,2,FALSE)</f>
        <v>#N/A</v>
      </c>
      <c r="N2499" s="24" t="e">
        <f t="shared" si="426"/>
        <v>#N/A</v>
      </c>
      <c r="P2499" s="24" t="e">
        <f t="shared" si="427"/>
        <v>#N/A</v>
      </c>
      <c r="Q2499" s="24" t="e">
        <f t="shared" si="428"/>
        <v>#N/A</v>
      </c>
      <c r="S2499" s="14" t="e">
        <f t="shared" si="429"/>
        <v>#N/A</v>
      </c>
      <c r="T2499" s="14" t="e">
        <f t="shared" si="430"/>
        <v>#N/A</v>
      </c>
      <c r="U2499" s="14" t="e">
        <f t="shared" si="431"/>
        <v>#N/A</v>
      </c>
      <c r="V2499" s="14">
        <f t="shared" si="432"/>
        <v>0</v>
      </c>
      <c r="W2499" s="14" t="e">
        <f t="shared" si="433"/>
        <v>#N/A</v>
      </c>
      <c r="X2499" s="14" t="e">
        <f t="shared" si="434"/>
        <v>#N/A</v>
      </c>
    </row>
    <row r="2500" spans="1:24">
      <c r="A2500" s="10">
        <f>europe!A2511</f>
        <v>0</v>
      </c>
      <c r="B2500" s="9" t="e">
        <f>VLOOKUP($A2500,europe!$A$1:$B$3014,2,FALSE)</f>
        <v>#N/A</v>
      </c>
      <c r="C2500" s="9">
        <f>VLOOKUP($A2500,man_neu!$A$1:$D$3001,4,FALSE)</f>
        <v>0</v>
      </c>
      <c r="D2500" s="24" t="e">
        <f>VLOOKUP($A2500,cash!$A$1:$B$3001,2,FALSE)</f>
        <v>#N/A</v>
      </c>
      <c r="E2500" s="9" t="e">
        <f>VLOOKUP($A2500,patri!$A$1:$B$3002,2,FALSE)</f>
        <v>#N/A</v>
      </c>
      <c r="G2500" s="9" t="e">
        <f>VLOOKUP($A2500,anteile!$A$4:$D$2615,anteile!B$12,FALSE)</f>
        <v>#N/A</v>
      </c>
      <c r="H2500" s="9" t="e">
        <f>VLOOKUP($A2500,anteile!$A$4:$D$2615,anteile!C$12,FALSE)</f>
        <v>#N/A</v>
      </c>
      <c r="I2500" s="9" t="e">
        <f>VLOOKUP($A2500,anteile!$A$4:$D$2615,anteile!D$12,FALSE)</f>
        <v>#N/A</v>
      </c>
      <c r="K2500" s="24" t="e">
        <f t="shared" si="424"/>
        <v>#N/A</v>
      </c>
      <c r="L2500" s="24" t="e">
        <f t="shared" si="425"/>
        <v>#N/A</v>
      </c>
      <c r="M2500" s="24" t="e">
        <f>VLOOKUP($A2500,cash!$A$1:$B$3001,2,FALSE)</f>
        <v>#N/A</v>
      </c>
      <c r="N2500" s="24" t="e">
        <f t="shared" si="426"/>
        <v>#N/A</v>
      </c>
      <c r="P2500" s="24" t="e">
        <f t="shared" si="427"/>
        <v>#N/A</v>
      </c>
      <c r="Q2500" s="24" t="e">
        <f t="shared" si="428"/>
        <v>#N/A</v>
      </c>
      <c r="S2500" s="14" t="e">
        <f t="shared" si="429"/>
        <v>#N/A</v>
      </c>
      <c r="T2500" s="14" t="e">
        <f t="shared" si="430"/>
        <v>#N/A</v>
      </c>
      <c r="U2500" s="14" t="e">
        <f t="shared" si="431"/>
        <v>#N/A</v>
      </c>
      <c r="V2500" s="14">
        <f t="shared" si="432"/>
        <v>0</v>
      </c>
      <c r="W2500" s="14" t="e">
        <f t="shared" si="433"/>
        <v>#N/A</v>
      </c>
      <c r="X2500" s="14" t="e">
        <f t="shared" si="434"/>
        <v>#N/A</v>
      </c>
    </row>
    <row r="2501" spans="1:24">
      <c r="A2501" s="10">
        <f>europe!A2512</f>
        <v>0</v>
      </c>
      <c r="B2501" s="9" t="e">
        <f>VLOOKUP($A2501,europe!$A$1:$B$3014,2,FALSE)</f>
        <v>#N/A</v>
      </c>
      <c r="C2501" s="9">
        <f>VLOOKUP($A2501,man_neu!$A$1:$D$3001,4,FALSE)</f>
        <v>0</v>
      </c>
      <c r="D2501" s="24" t="e">
        <f>VLOOKUP($A2501,cash!$A$1:$B$3001,2,FALSE)</f>
        <v>#N/A</v>
      </c>
      <c r="E2501" s="9" t="e">
        <f>VLOOKUP($A2501,patri!$A$1:$B$3002,2,FALSE)</f>
        <v>#N/A</v>
      </c>
      <c r="G2501" s="9" t="e">
        <f>VLOOKUP($A2501,anteile!$A$4:$D$2615,anteile!B$12,FALSE)</f>
        <v>#N/A</v>
      </c>
      <c r="H2501" s="9" t="e">
        <f>VLOOKUP($A2501,anteile!$A$4:$D$2615,anteile!C$12,FALSE)</f>
        <v>#N/A</v>
      </c>
      <c r="I2501" s="9" t="e">
        <f>VLOOKUP($A2501,anteile!$A$4:$D$2615,anteile!D$12,FALSE)</f>
        <v>#N/A</v>
      </c>
      <c r="K2501" s="24" t="e">
        <f t="shared" si="424"/>
        <v>#N/A</v>
      </c>
      <c r="L2501" s="24" t="e">
        <f t="shared" si="425"/>
        <v>#N/A</v>
      </c>
      <c r="M2501" s="24" t="e">
        <f>VLOOKUP($A2501,cash!$A$1:$B$3001,2,FALSE)</f>
        <v>#N/A</v>
      </c>
      <c r="N2501" s="24" t="e">
        <f t="shared" si="426"/>
        <v>#N/A</v>
      </c>
      <c r="P2501" s="24" t="e">
        <f t="shared" si="427"/>
        <v>#N/A</v>
      </c>
      <c r="Q2501" s="24" t="e">
        <f t="shared" si="428"/>
        <v>#N/A</v>
      </c>
      <c r="S2501" s="14" t="e">
        <f t="shared" si="429"/>
        <v>#N/A</v>
      </c>
      <c r="T2501" s="14" t="e">
        <f t="shared" si="430"/>
        <v>#N/A</v>
      </c>
      <c r="U2501" s="14" t="e">
        <f t="shared" si="431"/>
        <v>#N/A</v>
      </c>
      <c r="V2501" s="14">
        <f t="shared" si="432"/>
        <v>0</v>
      </c>
      <c r="W2501" s="14" t="e">
        <f t="shared" si="433"/>
        <v>#N/A</v>
      </c>
      <c r="X2501" s="14" t="e">
        <f t="shared" si="434"/>
        <v>#N/A</v>
      </c>
    </row>
    <row r="2502" spans="1:24">
      <c r="A2502" s="10">
        <f>europe!A2513</f>
        <v>0</v>
      </c>
      <c r="B2502" s="9" t="e">
        <f>VLOOKUP($A2502,europe!$A$1:$B$3014,2,FALSE)</f>
        <v>#N/A</v>
      </c>
      <c r="C2502" s="9">
        <f>VLOOKUP($A2502,man_neu!$A$1:$D$3001,4,FALSE)</f>
        <v>0</v>
      </c>
      <c r="D2502" s="24" t="e">
        <f>VLOOKUP($A2502,cash!$A$1:$B$3001,2,FALSE)</f>
        <v>#N/A</v>
      </c>
      <c r="E2502" s="9" t="e">
        <f>VLOOKUP($A2502,patri!$A$1:$B$3002,2,FALSE)</f>
        <v>#N/A</v>
      </c>
      <c r="G2502" s="9" t="e">
        <f>VLOOKUP($A2502,anteile!$A$4:$D$2615,anteile!B$12,FALSE)</f>
        <v>#N/A</v>
      </c>
      <c r="H2502" s="9" t="e">
        <f>VLOOKUP($A2502,anteile!$A$4:$D$2615,anteile!C$12,FALSE)</f>
        <v>#N/A</v>
      </c>
      <c r="I2502" s="9" t="e">
        <f>VLOOKUP($A2502,anteile!$A$4:$D$2615,anteile!D$12,FALSE)</f>
        <v>#N/A</v>
      </c>
      <c r="K2502" s="24" t="e">
        <f t="shared" si="424"/>
        <v>#N/A</v>
      </c>
      <c r="L2502" s="24" t="e">
        <f t="shared" si="425"/>
        <v>#N/A</v>
      </c>
      <c r="M2502" s="24" t="e">
        <f>VLOOKUP($A2502,cash!$A$1:$B$3001,2,FALSE)</f>
        <v>#N/A</v>
      </c>
      <c r="N2502" s="24" t="e">
        <f t="shared" si="426"/>
        <v>#N/A</v>
      </c>
      <c r="P2502" s="24" t="e">
        <f t="shared" si="427"/>
        <v>#N/A</v>
      </c>
      <c r="Q2502" s="24" t="e">
        <f t="shared" si="428"/>
        <v>#N/A</v>
      </c>
      <c r="S2502" s="14" t="e">
        <f t="shared" si="429"/>
        <v>#N/A</v>
      </c>
      <c r="T2502" s="14" t="e">
        <f t="shared" si="430"/>
        <v>#N/A</v>
      </c>
      <c r="U2502" s="14" t="e">
        <f t="shared" si="431"/>
        <v>#N/A</v>
      </c>
      <c r="V2502" s="14">
        <f t="shared" si="432"/>
        <v>0</v>
      </c>
      <c r="W2502" s="14" t="e">
        <f t="shared" si="433"/>
        <v>#N/A</v>
      </c>
      <c r="X2502" s="14" t="e">
        <f t="shared" si="434"/>
        <v>#N/A</v>
      </c>
    </row>
    <row r="2503" spans="1:24">
      <c r="A2503" s="10">
        <f>europe!A2514</f>
        <v>0</v>
      </c>
      <c r="B2503" s="9" t="e">
        <f>VLOOKUP($A2503,europe!$A$1:$B$3014,2,FALSE)</f>
        <v>#N/A</v>
      </c>
      <c r="C2503" s="9">
        <f>VLOOKUP($A2503,man_neu!$A$1:$D$3001,4,FALSE)</f>
        <v>0</v>
      </c>
      <c r="D2503" s="24" t="e">
        <f>VLOOKUP($A2503,cash!$A$1:$B$3001,2,FALSE)</f>
        <v>#N/A</v>
      </c>
      <c r="E2503" s="9" t="e">
        <f>VLOOKUP($A2503,patri!$A$1:$B$3002,2,FALSE)</f>
        <v>#N/A</v>
      </c>
      <c r="G2503" s="9" t="e">
        <f>VLOOKUP($A2503,anteile!$A$4:$D$2615,anteile!B$12,FALSE)</f>
        <v>#N/A</v>
      </c>
      <c r="H2503" s="9" t="e">
        <f>VLOOKUP($A2503,anteile!$A$4:$D$2615,anteile!C$12,FALSE)</f>
        <v>#N/A</v>
      </c>
      <c r="I2503" s="9" t="e">
        <f>VLOOKUP($A2503,anteile!$A$4:$D$2615,anteile!D$12,FALSE)</f>
        <v>#N/A</v>
      </c>
      <c r="K2503" s="24" t="e">
        <f t="shared" si="424"/>
        <v>#N/A</v>
      </c>
      <c r="L2503" s="24" t="e">
        <f t="shared" si="425"/>
        <v>#N/A</v>
      </c>
      <c r="M2503" s="24" t="e">
        <f>VLOOKUP($A2503,cash!$A$1:$B$3001,2,FALSE)</f>
        <v>#N/A</v>
      </c>
      <c r="N2503" s="24" t="e">
        <f t="shared" si="426"/>
        <v>#N/A</v>
      </c>
      <c r="P2503" s="24" t="e">
        <f t="shared" si="427"/>
        <v>#N/A</v>
      </c>
      <c r="Q2503" s="24" t="e">
        <f t="shared" si="428"/>
        <v>#N/A</v>
      </c>
      <c r="S2503" s="14" t="e">
        <f t="shared" si="429"/>
        <v>#N/A</v>
      </c>
      <c r="T2503" s="14" t="e">
        <f t="shared" si="430"/>
        <v>#N/A</v>
      </c>
      <c r="U2503" s="14" t="e">
        <f t="shared" si="431"/>
        <v>#N/A</v>
      </c>
      <c r="V2503" s="14">
        <f t="shared" si="432"/>
        <v>0</v>
      </c>
      <c r="W2503" s="14" t="e">
        <f t="shared" si="433"/>
        <v>#N/A</v>
      </c>
      <c r="X2503" s="14" t="e">
        <f t="shared" si="434"/>
        <v>#N/A</v>
      </c>
    </row>
    <row r="2571" spans="7:9">
      <c r="G2571" s="14"/>
      <c r="H2571" s="14"/>
      <c r="I2571" s="14"/>
    </row>
  </sheetData>
  <mergeCells count="8">
    <mergeCell ref="S10:X10"/>
    <mergeCell ref="K10:Q10"/>
    <mergeCell ref="B10:E10"/>
    <mergeCell ref="G10:I10"/>
    <mergeCell ref="U11:W11"/>
    <mergeCell ref="B11:D11"/>
    <mergeCell ref="G11:H11"/>
    <mergeCell ref="K11:M11"/>
  </mergeCells>
  <conditionalFormatting sqref="A13:A1048576">
    <cfRule type="cellIs" dxfId="6" priority="1" operator="greaterThan">
      <formula>$B$2-1</formula>
    </cfRule>
    <cfRule type="cellIs" dxfId="5" priority="2" operator="greaterThan">
      <formula>$B$2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572"/>
  <sheetViews>
    <sheetView workbookViewId="0">
      <pane xSplit="1" ySplit="13" topLeftCell="B2526" activePane="bottomRight" state="frozen"/>
      <selection pane="topRight" activeCell="B1" sqref="B1"/>
      <selection pane="bottomLeft" activeCell="A11" sqref="A11"/>
      <selection pane="bottomRight" activeCell="H12" sqref="H12"/>
    </sheetView>
  </sheetViews>
  <sheetFormatPr baseColWidth="10" defaultRowHeight="15"/>
  <cols>
    <col min="1" max="1" width="15" style="9" customWidth="1"/>
    <col min="2" max="2" width="9.140625" style="55" customWidth="1"/>
    <col min="3" max="4" width="7.7109375" style="55" customWidth="1"/>
  </cols>
  <sheetData>
    <row r="1" spans="1:4" ht="21">
      <c r="A1" s="15" t="s">
        <v>48</v>
      </c>
    </row>
    <row r="2" spans="1:4" s="17" customFormat="1" ht="18.75">
      <c r="A2" s="54" t="s">
        <v>61</v>
      </c>
      <c r="B2" s="18"/>
      <c r="C2" s="56"/>
      <c r="D2" s="56"/>
    </row>
    <row r="3" spans="1:4">
      <c r="A3" s="16"/>
      <c r="B3" s="58"/>
    </row>
    <row r="5" spans="1:4" s="12" customFormat="1">
      <c r="A5" s="11"/>
      <c r="B5" s="59"/>
      <c r="C5" s="59"/>
      <c r="D5" s="60"/>
    </row>
    <row r="6" spans="1:4" s="12" customFormat="1">
      <c r="A6" s="11"/>
      <c r="B6" s="61"/>
      <c r="C6" s="61"/>
      <c r="D6" s="61"/>
    </row>
    <row r="7" spans="1:4">
      <c r="A7" s="42" t="s">
        <v>40</v>
      </c>
      <c r="B7" s="69">
        <f>kurse!B7</f>
        <v>139</v>
      </c>
      <c r="C7" s="69">
        <f>kurse!C7</f>
        <v>40</v>
      </c>
      <c r="D7" s="69">
        <f>kurse!E7</f>
        <v>2</v>
      </c>
    </row>
    <row r="8" spans="1:4">
      <c r="B8" s="62"/>
      <c r="C8" s="62"/>
      <c r="D8" s="62"/>
    </row>
    <row r="10" spans="1:4">
      <c r="D10" s="62"/>
    </row>
    <row r="11" spans="1:4" s="4" customFormat="1">
      <c r="A11" s="8"/>
      <c r="B11" s="63"/>
      <c r="C11" s="63"/>
      <c r="D11" s="63"/>
    </row>
    <row r="12" spans="1:4" s="17" customFormat="1" ht="15.75" thickBot="1">
      <c r="A12" s="56">
        <v>1</v>
      </c>
      <c r="B12" s="56">
        <v>2</v>
      </c>
      <c r="C12" s="56">
        <v>3</v>
      </c>
      <c r="D12" s="56">
        <v>4</v>
      </c>
    </row>
    <row r="13" spans="1:4" s="3" customFormat="1" ht="113.25" customHeight="1" thickBot="1">
      <c r="A13" s="3" t="s">
        <v>15</v>
      </c>
      <c r="B13" s="66" t="s">
        <v>1</v>
      </c>
      <c r="C13" s="67" t="s">
        <v>22</v>
      </c>
      <c r="D13" s="68" t="s">
        <v>29</v>
      </c>
    </row>
    <row r="14" spans="1:4">
      <c r="A14" s="10">
        <v>42587</v>
      </c>
      <c r="B14" s="64"/>
      <c r="C14" s="64"/>
      <c r="D14" s="64"/>
    </row>
    <row r="15" spans="1:4">
      <c r="A15" s="10">
        <v>42586</v>
      </c>
      <c r="B15" s="64"/>
      <c r="C15" s="64"/>
      <c r="D15" s="64"/>
    </row>
    <row r="16" spans="1:4">
      <c r="A16" s="10">
        <v>42585</v>
      </c>
      <c r="B16" s="64"/>
      <c r="C16" s="64"/>
      <c r="D16" s="64"/>
    </row>
    <row r="17" spans="1:4">
      <c r="A17" s="10">
        <v>42584</v>
      </c>
      <c r="B17" s="64"/>
      <c r="C17" s="64"/>
      <c r="D17" s="64"/>
    </row>
    <row r="18" spans="1:4">
      <c r="A18" s="10">
        <v>42583</v>
      </c>
      <c r="B18" s="64"/>
      <c r="C18" s="64"/>
      <c r="D18" s="64"/>
    </row>
    <row r="19" spans="1:4">
      <c r="A19" s="10">
        <v>42582</v>
      </c>
      <c r="B19" s="64"/>
      <c r="C19" s="64"/>
      <c r="D19" s="64"/>
    </row>
    <row r="20" spans="1:4">
      <c r="A20" s="10">
        <v>42581</v>
      </c>
      <c r="B20" s="64"/>
      <c r="C20" s="64"/>
      <c r="D20" s="64"/>
    </row>
    <row r="21" spans="1:4">
      <c r="A21" s="10">
        <v>42580</v>
      </c>
      <c r="B21" s="64"/>
      <c r="C21" s="64"/>
      <c r="D21" s="64"/>
    </row>
    <row r="22" spans="1:4">
      <c r="A22" s="10">
        <v>42579</v>
      </c>
      <c r="B22" s="64"/>
      <c r="C22" s="64"/>
      <c r="D22" s="64"/>
    </row>
    <row r="23" spans="1:4">
      <c r="A23" s="10">
        <v>42578</v>
      </c>
      <c r="B23" s="64"/>
      <c r="C23" s="64"/>
      <c r="D23" s="64"/>
    </row>
    <row r="24" spans="1:4">
      <c r="A24" s="10">
        <v>42577</v>
      </c>
      <c r="B24" s="64"/>
      <c r="C24" s="64"/>
      <c r="D24" s="64"/>
    </row>
    <row r="25" spans="1:4">
      <c r="A25" s="10">
        <v>42576</v>
      </c>
      <c r="B25" s="64"/>
      <c r="C25" s="64"/>
      <c r="D25" s="64"/>
    </row>
    <row r="26" spans="1:4">
      <c r="A26" s="10">
        <v>42575</v>
      </c>
      <c r="B26" s="64"/>
      <c r="C26" s="64"/>
      <c r="D26" s="64"/>
    </row>
    <row r="27" spans="1:4">
      <c r="A27" s="10">
        <v>42574</v>
      </c>
      <c r="B27" s="64"/>
      <c r="C27" s="64"/>
      <c r="D27" s="64"/>
    </row>
    <row r="28" spans="1:4">
      <c r="A28" s="10">
        <v>42573</v>
      </c>
      <c r="B28" s="64"/>
      <c r="C28" s="64"/>
      <c r="D28" s="64"/>
    </row>
    <row r="29" spans="1:4">
      <c r="A29" s="10">
        <v>42572</v>
      </c>
      <c r="B29" s="64"/>
      <c r="C29" s="64"/>
      <c r="D29" s="64"/>
    </row>
    <row r="30" spans="1:4">
      <c r="A30" s="10">
        <v>42571</v>
      </c>
      <c r="B30" s="64"/>
      <c r="C30" s="64"/>
      <c r="D30" s="64"/>
    </row>
    <row r="31" spans="1:4">
      <c r="A31" s="10">
        <v>42570</v>
      </c>
      <c r="B31" s="64"/>
      <c r="C31" s="64"/>
      <c r="D31" s="64"/>
    </row>
    <row r="32" spans="1:4">
      <c r="A32" s="10">
        <v>42569</v>
      </c>
      <c r="B32" s="64"/>
      <c r="C32" s="64"/>
      <c r="D32" s="64"/>
    </row>
    <row r="33" spans="1:4">
      <c r="A33" s="10">
        <v>42568</v>
      </c>
      <c r="B33" s="64"/>
      <c r="C33" s="64"/>
      <c r="D33" s="64"/>
    </row>
    <row r="34" spans="1:4">
      <c r="A34" s="10">
        <v>42567</v>
      </c>
      <c r="B34" s="64"/>
      <c r="C34" s="64"/>
      <c r="D34" s="64"/>
    </row>
    <row r="35" spans="1:4">
      <c r="A35" s="10">
        <v>42566</v>
      </c>
      <c r="B35" s="64"/>
      <c r="C35" s="64"/>
      <c r="D35" s="64"/>
    </row>
    <row r="36" spans="1:4">
      <c r="A36" s="10">
        <v>42565</v>
      </c>
      <c r="B36" s="64"/>
      <c r="C36" s="64"/>
      <c r="D36" s="64"/>
    </row>
    <row r="37" spans="1:4">
      <c r="A37" s="10">
        <v>42564</v>
      </c>
      <c r="B37" s="64"/>
      <c r="C37" s="64"/>
      <c r="D37" s="64"/>
    </row>
    <row r="38" spans="1:4">
      <c r="A38" s="10">
        <v>42563</v>
      </c>
      <c r="B38" s="64"/>
      <c r="C38" s="64"/>
      <c r="D38" s="64"/>
    </row>
    <row r="39" spans="1:4">
      <c r="A39" s="10">
        <v>42562</v>
      </c>
      <c r="B39" s="64"/>
      <c r="C39" s="64"/>
      <c r="D39" s="64"/>
    </row>
    <row r="40" spans="1:4">
      <c r="A40" s="10">
        <v>42561</v>
      </c>
      <c r="B40" s="64"/>
      <c r="C40" s="64"/>
      <c r="D40" s="64"/>
    </row>
    <row r="41" spans="1:4">
      <c r="A41" s="10">
        <v>42560</v>
      </c>
      <c r="B41" s="64"/>
      <c r="C41" s="64"/>
      <c r="D41" s="64"/>
    </row>
    <row r="42" spans="1:4">
      <c r="A42" s="10">
        <v>42559</v>
      </c>
      <c r="B42" s="64"/>
      <c r="C42" s="64"/>
      <c r="D42" s="64"/>
    </row>
    <row r="43" spans="1:4">
      <c r="A43" s="10">
        <v>42558</v>
      </c>
      <c r="B43" s="64"/>
      <c r="C43" s="64"/>
      <c r="D43" s="64"/>
    </row>
    <row r="44" spans="1:4">
      <c r="A44" s="10">
        <v>42557</v>
      </c>
      <c r="B44" s="64"/>
      <c r="C44" s="64"/>
      <c r="D44" s="64"/>
    </row>
    <row r="45" spans="1:4">
      <c r="A45" s="10">
        <v>42556</v>
      </c>
      <c r="B45" s="64"/>
      <c r="C45" s="64"/>
      <c r="D45" s="64"/>
    </row>
    <row r="46" spans="1:4">
      <c r="A46" s="10">
        <v>42555</v>
      </c>
      <c r="B46" s="64"/>
      <c r="C46" s="64"/>
      <c r="D46" s="64"/>
    </row>
    <row r="47" spans="1:4">
      <c r="A47" s="10">
        <v>42554</v>
      </c>
      <c r="B47" s="64"/>
      <c r="C47" s="64"/>
      <c r="D47" s="64"/>
    </row>
    <row r="48" spans="1:4">
      <c r="A48" s="10">
        <v>42553</v>
      </c>
      <c r="B48" s="64"/>
      <c r="C48" s="64"/>
      <c r="D48" s="64"/>
    </row>
    <row r="49" spans="1:4">
      <c r="A49" s="10">
        <v>42552</v>
      </c>
      <c r="B49" s="64"/>
      <c r="C49" s="64"/>
      <c r="D49" s="64"/>
    </row>
    <row r="50" spans="1:4">
      <c r="A50" s="10">
        <v>42551</v>
      </c>
      <c r="B50" s="64"/>
      <c r="C50" s="64"/>
      <c r="D50" s="64"/>
    </row>
    <row r="51" spans="1:4">
      <c r="A51" s="10">
        <v>42550</v>
      </c>
      <c r="B51" s="64"/>
      <c r="C51" s="64"/>
      <c r="D51" s="64"/>
    </row>
    <row r="52" spans="1:4">
      <c r="A52" s="10">
        <v>42549</v>
      </c>
      <c r="B52" s="64"/>
      <c r="C52" s="64"/>
      <c r="D52" s="64"/>
    </row>
    <row r="53" spans="1:4">
      <c r="A53" s="10">
        <v>42548</v>
      </c>
      <c r="B53" s="64"/>
      <c r="C53" s="64"/>
      <c r="D53" s="64"/>
    </row>
    <row r="54" spans="1:4">
      <c r="A54" s="10">
        <v>42547</v>
      </c>
      <c r="B54" s="64"/>
      <c r="C54" s="64"/>
      <c r="D54" s="64"/>
    </row>
    <row r="55" spans="1:4">
      <c r="A55" s="10">
        <v>42546</v>
      </c>
      <c r="B55" s="64"/>
      <c r="C55" s="64"/>
      <c r="D55" s="64"/>
    </row>
    <row r="56" spans="1:4">
      <c r="A56" s="10">
        <v>42545</v>
      </c>
      <c r="B56" s="64"/>
      <c r="C56" s="64"/>
      <c r="D56" s="64"/>
    </row>
    <row r="57" spans="1:4">
      <c r="A57" s="10">
        <v>42544</v>
      </c>
      <c r="B57" s="64"/>
      <c r="C57" s="64"/>
      <c r="D57" s="64"/>
    </row>
    <row r="58" spans="1:4">
      <c r="A58" s="10">
        <v>42543</v>
      </c>
      <c r="B58" s="64"/>
      <c r="C58" s="64"/>
      <c r="D58" s="64"/>
    </row>
    <row r="59" spans="1:4">
      <c r="A59" s="10">
        <v>42542</v>
      </c>
      <c r="B59" s="64"/>
      <c r="C59" s="64"/>
      <c r="D59" s="64"/>
    </row>
    <row r="60" spans="1:4">
      <c r="A60" s="10">
        <v>42541</v>
      </c>
      <c r="B60" s="64"/>
      <c r="C60" s="64"/>
      <c r="D60" s="64"/>
    </row>
    <row r="61" spans="1:4">
      <c r="A61" s="10">
        <v>42540</v>
      </c>
      <c r="B61" s="64"/>
      <c r="C61" s="64"/>
      <c r="D61" s="64"/>
    </row>
    <row r="62" spans="1:4">
      <c r="A62" s="10">
        <v>42539</v>
      </c>
      <c r="B62" s="64"/>
      <c r="C62" s="64"/>
      <c r="D62" s="64"/>
    </row>
    <row r="63" spans="1:4">
      <c r="A63" s="10">
        <v>42538</v>
      </c>
      <c r="B63" s="64"/>
      <c r="C63" s="64"/>
      <c r="D63" s="64"/>
    </row>
    <row r="64" spans="1:4">
      <c r="A64" s="10">
        <v>42537</v>
      </c>
      <c r="B64" s="64"/>
      <c r="C64" s="64"/>
      <c r="D64" s="64"/>
    </row>
    <row r="65" spans="1:4">
      <c r="A65" s="10">
        <v>42536</v>
      </c>
      <c r="B65" s="64"/>
      <c r="C65" s="64"/>
      <c r="D65" s="64"/>
    </row>
    <row r="66" spans="1:4">
      <c r="A66" s="10">
        <v>42535</v>
      </c>
      <c r="B66" s="64"/>
      <c r="C66" s="64"/>
      <c r="D66" s="64"/>
    </row>
    <row r="67" spans="1:4">
      <c r="A67" s="10">
        <v>42534</v>
      </c>
      <c r="B67" s="64"/>
      <c r="C67" s="64"/>
      <c r="D67" s="64"/>
    </row>
    <row r="68" spans="1:4">
      <c r="A68" s="10">
        <v>42533</v>
      </c>
      <c r="B68" s="64"/>
      <c r="C68" s="64"/>
      <c r="D68" s="64"/>
    </row>
    <row r="69" spans="1:4">
      <c r="A69" s="10">
        <v>42532</v>
      </c>
      <c r="B69" s="64"/>
      <c r="C69" s="64"/>
      <c r="D69" s="64"/>
    </row>
    <row r="70" spans="1:4">
      <c r="A70" s="10">
        <v>42531</v>
      </c>
      <c r="B70" s="64"/>
      <c r="C70" s="64"/>
      <c r="D70" s="64"/>
    </row>
    <row r="71" spans="1:4">
      <c r="A71" s="10">
        <v>42530</v>
      </c>
      <c r="B71" s="64"/>
      <c r="C71" s="64"/>
      <c r="D71" s="64"/>
    </row>
    <row r="72" spans="1:4">
      <c r="A72" s="10">
        <v>42529</v>
      </c>
      <c r="B72" s="64"/>
      <c r="C72" s="64"/>
      <c r="D72" s="64"/>
    </row>
    <row r="73" spans="1:4">
      <c r="A73" s="10">
        <v>42528</v>
      </c>
      <c r="B73" s="64"/>
      <c r="C73" s="64"/>
      <c r="D73" s="64"/>
    </row>
    <row r="74" spans="1:4">
      <c r="A74" s="10">
        <v>42527</v>
      </c>
      <c r="B74" s="64"/>
      <c r="C74" s="64"/>
      <c r="D74" s="64"/>
    </row>
    <row r="75" spans="1:4">
      <c r="A75" s="10">
        <v>42526</v>
      </c>
      <c r="B75" s="64"/>
      <c r="C75" s="64"/>
      <c r="D75" s="64"/>
    </row>
    <row r="76" spans="1:4">
      <c r="A76" s="10">
        <v>42525</v>
      </c>
      <c r="B76" s="64"/>
      <c r="C76" s="64"/>
      <c r="D76" s="64"/>
    </row>
    <row r="77" spans="1:4">
      <c r="A77" s="10">
        <v>42524</v>
      </c>
      <c r="B77" s="64"/>
      <c r="C77" s="64"/>
      <c r="D77" s="64"/>
    </row>
    <row r="78" spans="1:4">
      <c r="A78" s="10">
        <v>42523</v>
      </c>
      <c r="B78" s="64"/>
      <c r="C78" s="64"/>
      <c r="D78" s="64"/>
    </row>
    <row r="79" spans="1:4">
      <c r="A79" s="10">
        <v>42522</v>
      </c>
      <c r="B79" s="64"/>
      <c r="C79" s="64"/>
      <c r="D79" s="64"/>
    </row>
    <row r="80" spans="1:4">
      <c r="A80" s="10">
        <v>42521</v>
      </c>
      <c r="B80" s="64"/>
      <c r="C80" s="64"/>
      <c r="D80" s="64"/>
    </row>
    <row r="81" spans="1:4">
      <c r="A81" s="10">
        <v>42520</v>
      </c>
      <c r="B81" s="64"/>
      <c r="C81" s="64"/>
      <c r="D81" s="64"/>
    </row>
    <row r="82" spans="1:4">
      <c r="A82" s="10">
        <v>42519</v>
      </c>
      <c r="B82" s="64"/>
      <c r="C82" s="64"/>
      <c r="D82" s="64"/>
    </row>
    <row r="83" spans="1:4">
      <c r="A83" s="10">
        <v>42518</v>
      </c>
      <c r="B83" s="64"/>
      <c r="C83" s="64"/>
      <c r="D83" s="64"/>
    </row>
    <row r="84" spans="1:4">
      <c r="A84" s="10">
        <v>42517</v>
      </c>
      <c r="B84" s="64"/>
      <c r="C84" s="64"/>
      <c r="D84" s="64"/>
    </row>
    <row r="85" spans="1:4">
      <c r="A85" s="10">
        <v>42516</v>
      </c>
      <c r="B85" s="64"/>
      <c r="C85" s="64"/>
      <c r="D85" s="64"/>
    </row>
    <row r="86" spans="1:4">
      <c r="A86" s="10">
        <v>42515</v>
      </c>
      <c r="B86" s="64"/>
      <c r="C86" s="64"/>
      <c r="D86" s="64"/>
    </row>
    <row r="87" spans="1:4">
      <c r="A87" s="10">
        <v>42514</v>
      </c>
      <c r="B87" s="64"/>
      <c r="C87" s="64"/>
      <c r="D87" s="64"/>
    </row>
    <row r="88" spans="1:4">
      <c r="A88" s="10">
        <v>42513</v>
      </c>
      <c r="B88" s="64"/>
      <c r="C88" s="64"/>
      <c r="D88" s="64"/>
    </row>
    <row r="89" spans="1:4">
      <c r="A89" s="10">
        <v>42512</v>
      </c>
      <c r="B89" s="64"/>
      <c r="C89" s="64"/>
      <c r="D89" s="64"/>
    </row>
    <row r="90" spans="1:4">
      <c r="A90" s="10">
        <v>42511</v>
      </c>
      <c r="B90" s="64"/>
      <c r="C90" s="64"/>
      <c r="D90" s="64"/>
    </row>
    <row r="91" spans="1:4">
      <c r="A91" s="10">
        <v>42510</v>
      </c>
      <c r="B91" s="64"/>
      <c r="C91" s="64"/>
      <c r="D91" s="64"/>
    </row>
    <row r="92" spans="1:4">
      <c r="A92" s="10">
        <v>42509</v>
      </c>
      <c r="B92" s="64"/>
      <c r="C92" s="64"/>
      <c r="D92" s="64"/>
    </row>
    <row r="93" spans="1:4">
      <c r="A93" s="10">
        <v>42508</v>
      </c>
      <c r="B93" s="64"/>
      <c r="C93" s="64"/>
      <c r="D93" s="64"/>
    </row>
    <row r="94" spans="1:4">
      <c r="A94" s="10">
        <v>42507</v>
      </c>
      <c r="B94" s="64"/>
      <c r="C94" s="64"/>
      <c r="D94" s="64"/>
    </row>
    <row r="95" spans="1:4">
      <c r="A95" s="10">
        <v>42506</v>
      </c>
      <c r="B95" s="64"/>
      <c r="C95" s="64"/>
      <c r="D95" s="64"/>
    </row>
    <row r="96" spans="1:4">
      <c r="A96" s="10">
        <v>42505</v>
      </c>
      <c r="B96" s="64"/>
      <c r="C96" s="64"/>
      <c r="D96" s="64"/>
    </row>
    <row r="97" spans="1:4">
      <c r="A97" s="10">
        <v>42504</v>
      </c>
      <c r="B97" s="64"/>
      <c r="C97" s="64"/>
      <c r="D97" s="64"/>
    </row>
    <row r="98" spans="1:4">
      <c r="A98" s="10">
        <v>42503</v>
      </c>
      <c r="B98" s="64"/>
      <c r="C98" s="64"/>
      <c r="D98" s="64"/>
    </row>
    <row r="99" spans="1:4">
      <c r="A99" s="10">
        <v>42502</v>
      </c>
      <c r="B99" s="64"/>
      <c r="C99" s="64"/>
      <c r="D99" s="64"/>
    </row>
    <row r="100" spans="1:4">
      <c r="A100" s="10">
        <v>42501</v>
      </c>
      <c r="B100" s="64"/>
      <c r="C100" s="64"/>
      <c r="D100" s="64"/>
    </row>
    <row r="101" spans="1:4">
      <c r="A101" s="10">
        <v>42500</v>
      </c>
      <c r="B101" s="64"/>
      <c r="C101" s="64"/>
      <c r="D101" s="64"/>
    </row>
    <row r="102" spans="1:4">
      <c r="A102" s="10">
        <v>42499</v>
      </c>
      <c r="B102" s="64"/>
      <c r="C102" s="64"/>
      <c r="D102" s="64"/>
    </row>
    <row r="103" spans="1:4">
      <c r="A103" s="10">
        <v>42498</v>
      </c>
      <c r="B103" s="64"/>
      <c r="C103" s="64"/>
      <c r="D103" s="64"/>
    </row>
    <row r="104" spans="1:4">
      <c r="A104" s="10">
        <v>42497</v>
      </c>
      <c r="B104" s="64"/>
      <c r="C104" s="64"/>
      <c r="D104" s="64"/>
    </row>
    <row r="105" spans="1:4">
      <c r="A105" s="10">
        <v>42496</v>
      </c>
      <c r="B105" s="64"/>
      <c r="C105" s="64"/>
      <c r="D105" s="64"/>
    </row>
    <row r="106" spans="1:4">
      <c r="A106" s="10">
        <v>42495</v>
      </c>
      <c r="B106" s="64"/>
      <c r="C106" s="64"/>
      <c r="D106" s="64"/>
    </row>
    <row r="107" spans="1:4">
      <c r="A107" s="10">
        <v>42494</v>
      </c>
      <c r="B107" s="64"/>
      <c r="C107" s="64"/>
      <c r="D107" s="64"/>
    </row>
    <row r="108" spans="1:4">
      <c r="A108" s="10">
        <v>42493</v>
      </c>
      <c r="B108" s="64"/>
      <c r="C108" s="64"/>
      <c r="D108" s="64"/>
    </row>
    <row r="109" spans="1:4">
      <c r="A109" s="10">
        <v>42492</v>
      </c>
      <c r="B109" s="64"/>
      <c r="C109" s="64"/>
      <c r="D109" s="64"/>
    </row>
    <row r="110" spans="1:4">
      <c r="A110" s="10">
        <v>42491</v>
      </c>
      <c r="B110" s="64"/>
      <c r="C110" s="64"/>
      <c r="D110" s="64"/>
    </row>
    <row r="111" spans="1:4">
      <c r="A111" s="10">
        <v>42490</v>
      </c>
      <c r="B111" s="64"/>
      <c r="C111" s="64"/>
      <c r="D111" s="64"/>
    </row>
    <row r="112" spans="1:4">
      <c r="A112" s="10">
        <v>42489</v>
      </c>
      <c r="B112" s="64"/>
      <c r="C112" s="64"/>
      <c r="D112" s="64"/>
    </row>
    <row r="113" spans="1:4">
      <c r="A113" s="10">
        <v>42488</v>
      </c>
      <c r="B113" s="64"/>
      <c r="C113" s="64"/>
      <c r="D113" s="64"/>
    </row>
    <row r="114" spans="1:4">
      <c r="A114" s="10">
        <v>42487</v>
      </c>
      <c r="B114" s="64"/>
      <c r="C114" s="64"/>
      <c r="D114" s="64"/>
    </row>
    <row r="115" spans="1:4">
      <c r="A115" s="10">
        <v>42486</v>
      </c>
      <c r="B115" s="64"/>
      <c r="C115" s="64"/>
      <c r="D115" s="64"/>
    </row>
    <row r="116" spans="1:4">
      <c r="A116" s="10">
        <v>42485</v>
      </c>
      <c r="B116" s="64"/>
      <c r="C116" s="64"/>
      <c r="D116" s="64"/>
    </row>
    <row r="117" spans="1:4">
      <c r="A117" s="10">
        <v>42484</v>
      </c>
      <c r="B117" s="64"/>
      <c r="C117" s="64"/>
      <c r="D117" s="64"/>
    </row>
    <row r="118" spans="1:4">
      <c r="A118" s="10">
        <v>42483</v>
      </c>
      <c r="B118" s="64"/>
      <c r="C118" s="64"/>
      <c r="D118" s="64"/>
    </row>
    <row r="119" spans="1:4">
      <c r="A119" s="10">
        <v>42482</v>
      </c>
      <c r="B119" s="64"/>
      <c r="C119" s="64"/>
      <c r="D119" s="64"/>
    </row>
    <row r="120" spans="1:4">
      <c r="A120" s="10">
        <v>42481</v>
      </c>
      <c r="B120" s="64"/>
      <c r="C120" s="64"/>
      <c r="D120" s="64"/>
    </row>
    <row r="121" spans="1:4">
      <c r="A121" s="10">
        <v>42480</v>
      </c>
      <c r="B121" s="64"/>
      <c r="C121" s="64"/>
      <c r="D121" s="64"/>
    </row>
    <row r="122" spans="1:4">
      <c r="A122" s="10">
        <v>42479</v>
      </c>
      <c r="B122" s="64"/>
      <c r="C122" s="64"/>
      <c r="D122" s="64"/>
    </row>
    <row r="123" spans="1:4">
      <c r="A123" s="10">
        <v>42478</v>
      </c>
      <c r="B123" s="64"/>
      <c r="C123" s="64"/>
      <c r="D123" s="64"/>
    </row>
    <row r="124" spans="1:4">
      <c r="A124" s="10">
        <v>42477</v>
      </c>
      <c r="B124" s="64"/>
      <c r="C124" s="64"/>
      <c r="D124" s="64"/>
    </row>
    <row r="125" spans="1:4">
      <c r="A125" s="10">
        <v>42476</v>
      </c>
      <c r="B125" s="64"/>
      <c r="C125" s="64"/>
      <c r="D125" s="64"/>
    </row>
    <row r="126" spans="1:4">
      <c r="A126" s="10">
        <v>42475</v>
      </c>
      <c r="B126" s="64"/>
      <c r="C126" s="64"/>
      <c r="D126" s="64"/>
    </row>
    <row r="127" spans="1:4">
      <c r="A127" s="10">
        <v>42474</v>
      </c>
      <c r="B127" s="64"/>
      <c r="C127" s="64"/>
      <c r="D127" s="64"/>
    </row>
    <row r="128" spans="1:4">
      <c r="A128" s="10">
        <v>42473</v>
      </c>
      <c r="B128" s="64"/>
      <c r="C128" s="64"/>
      <c r="D128" s="64"/>
    </row>
    <row r="129" spans="1:4">
      <c r="A129" s="10">
        <v>42472</v>
      </c>
      <c r="B129" s="64"/>
      <c r="C129" s="64"/>
      <c r="D129" s="64"/>
    </row>
    <row r="130" spans="1:4">
      <c r="A130" s="10">
        <v>42471</v>
      </c>
      <c r="B130" s="64"/>
      <c r="C130" s="64"/>
      <c r="D130" s="64"/>
    </row>
    <row r="131" spans="1:4">
      <c r="A131" s="10">
        <v>42470</v>
      </c>
      <c r="B131" s="64"/>
      <c r="C131" s="64"/>
      <c r="D131" s="64"/>
    </row>
    <row r="132" spans="1:4">
      <c r="A132" s="10">
        <v>42469</v>
      </c>
      <c r="B132" s="64"/>
      <c r="C132" s="64"/>
      <c r="D132" s="64"/>
    </row>
    <row r="133" spans="1:4">
      <c r="A133" s="10">
        <v>42468</v>
      </c>
      <c r="B133" s="64"/>
      <c r="C133" s="64"/>
      <c r="D133" s="64"/>
    </row>
    <row r="134" spans="1:4">
      <c r="A134" s="10">
        <v>42467</v>
      </c>
      <c r="B134" s="64"/>
      <c r="C134" s="64"/>
      <c r="D134" s="64"/>
    </row>
    <row r="135" spans="1:4">
      <c r="A135" s="10">
        <v>42466</v>
      </c>
      <c r="B135" s="64"/>
      <c r="C135" s="64"/>
      <c r="D135" s="64"/>
    </row>
    <row r="136" spans="1:4">
      <c r="A136" s="10">
        <v>42465</v>
      </c>
      <c r="B136" s="64"/>
      <c r="C136" s="64"/>
      <c r="D136" s="64"/>
    </row>
    <row r="137" spans="1:4">
      <c r="A137" s="10">
        <v>42464</v>
      </c>
      <c r="B137" s="64"/>
      <c r="C137" s="64"/>
      <c r="D137" s="64"/>
    </row>
    <row r="138" spans="1:4">
      <c r="A138" s="10">
        <v>42463</v>
      </c>
      <c r="B138" s="64"/>
      <c r="C138" s="64"/>
      <c r="D138" s="64"/>
    </row>
    <row r="139" spans="1:4">
      <c r="A139" s="10">
        <v>42462</v>
      </c>
      <c r="B139" s="64"/>
      <c r="C139" s="64"/>
      <c r="D139" s="64"/>
    </row>
    <row r="140" spans="1:4">
      <c r="A140" s="10">
        <v>42461</v>
      </c>
      <c r="B140" s="64"/>
      <c r="C140" s="64"/>
      <c r="D140" s="64"/>
    </row>
    <row r="141" spans="1:4">
      <c r="A141" s="10">
        <v>42460</v>
      </c>
      <c r="B141" s="64"/>
      <c r="C141" s="64"/>
      <c r="D141" s="64"/>
    </row>
    <row r="142" spans="1:4">
      <c r="A142" s="10">
        <v>42459</v>
      </c>
      <c r="B142" s="64"/>
      <c r="C142" s="64"/>
      <c r="D142" s="64"/>
    </row>
    <row r="143" spans="1:4">
      <c r="A143" s="10">
        <v>42458</v>
      </c>
      <c r="B143" s="64"/>
      <c r="C143" s="64"/>
      <c r="D143" s="64"/>
    </row>
    <row r="144" spans="1:4">
      <c r="A144" s="10">
        <v>42457</v>
      </c>
      <c r="B144" s="64"/>
      <c r="C144" s="64"/>
      <c r="D144" s="64"/>
    </row>
    <row r="145" spans="1:4">
      <c r="A145" s="10">
        <v>42456</v>
      </c>
      <c r="B145" s="64"/>
      <c r="C145" s="64"/>
      <c r="D145" s="64"/>
    </row>
    <row r="146" spans="1:4">
      <c r="A146" s="10">
        <v>42455</v>
      </c>
      <c r="B146" s="64"/>
      <c r="C146" s="64"/>
      <c r="D146" s="64"/>
    </row>
    <row r="147" spans="1:4">
      <c r="A147" s="10">
        <v>42454</v>
      </c>
      <c r="B147" s="64"/>
      <c r="C147" s="64"/>
      <c r="D147" s="64"/>
    </row>
    <row r="148" spans="1:4">
      <c r="A148" s="10">
        <v>42453</v>
      </c>
      <c r="B148" s="64"/>
      <c r="C148" s="64"/>
      <c r="D148" s="64"/>
    </row>
    <row r="149" spans="1:4">
      <c r="A149" s="10">
        <v>42452</v>
      </c>
      <c r="B149" s="64"/>
      <c r="C149" s="64"/>
      <c r="D149" s="64"/>
    </row>
    <row r="150" spans="1:4">
      <c r="A150" s="10">
        <v>42451</v>
      </c>
      <c r="B150" s="64"/>
      <c r="C150" s="64"/>
      <c r="D150" s="64"/>
    </row>
    <row r="151" spans="1:4">
      <c r="A151" s="10">
        <v>42450</v>
      </c>
      <c r="B151" s="64"/>
      <c r="C151" s="64"/>
      <c r="D151" s="64"/>
    </row>
    <row r="152" spans="1:4">
      <c r="A152" s="10">
        <v>42449</v>
      </c>
      <c r="B152" s="64"/>
      <c r="C152" s="64"/>
      <c r="D152" s="64"/>
    </row>
    <row r="153" spans="1:4">
      <c r="A153" s="10">
        <v>42448</v>
      </c>
      <c r="B153" s="64"/>
      <c r="C153" s="64"/>
      <c r="D153" s="64"/>
    </row>
    <row r="154" spans="1:4">
      <c r="A154" s="10">
        <v>42447</v>
      </c>
      <c r="B154" s="64"/>
      <c r="C154" s="64"/>
      <c r="D154" s="64"/>
    </row>
    <row r="155" spans="1:4">
      <c r="A155" s="10">
        <v>42446</v>
      </c>
      <c r="B155" s="64"/>
      <c r="C155" s="64"/>
      <c r="D155" s="64"/>
    </row>
    <row r="156" spans="1:4">
      <c r="A156" s="10">
        <v>42445</v>
      </c>
      <c r="B156" s="64"/>
      <c r="C156" s="64"/>
      <c r="D156" s="64"/>
    </row>
    <row r="157" spans="1:4">
      <c r="A157" s="10">
        <v>42444</v>
      </c>
      <c r="B157" s="64"/>
      <c r="C157" s="64"/>
      <c r="D157" s="64"/>
    </row>
    <row r="158" spans="1:4">
      <c r="A158" s="10">
        <v>42443</v>
      </c>
      <c r="B158" s="64"/>
      <c r="C158" s="64"/>
      <c r="D158" s="64"/>
    </row>
    <row r="159" spans="1:4">
      <c r="A159" s="10">
        <v>42442</v>
      </c>
      <c r="B159" s="64"/>
      <c r="C159" s="64"/>
      <c r="D159" s="64"/>
    </row>
    <row r="160" spans="1:4">
      <c r="A160" s="10">
        <v>42441</v>
      </c>
      <c r="B160" s="64"/>
      <c r="C160" s="64"/>
      <c r="D160" s="64"/>
    </row>
    <row r="161" spans="1:4">
      <c r="A161" s="10">
        <v>42440</v>
      </c>
      <c r="B161" s="64"/>
      <c r="C161" s="64"/>
      <c r="D161" s="64"/>
    </row>
    <row r="162" spans="1:4">
      <c r="A162" s="10">
        <v>42439</v>
      </c>
      <c r="B162" s="64"/>
      <c r="C162" s="64"/>
      <c r="D162" s="64"/>
    </row>
    <row r="163" spans="1:4">
      <c r="A163" s="10">
        <v>42438</v>
      </c>
      <c r="B163" s="64"/>
      <c r="C163" s="64"/>
      <c r="D163" s="64"/>
    </row>
    <row r="164" spans="1:4">
      <c r="A164" s="10">
        <v>42437</v>
      </c>
      <c r="B164" s="64"/>
      <c r="C164" s="64"/>
      <c r="D164" s="64"/>
    </row>
    <row r="165" spans="1:4">
      <c r="A165" s="10">
        <v>42436</v>
      </c>
      <c r="B165" s="64"/>
      <c r="C165" s="64"/>
      <c r="D165" s="64"/>
    </row>
    <row r="166" spans="1:4">
      <c r="A166" s="10">
        <v>42435</v>
      </c>
      <c r="B166" s="64"/>
      <c r="C166" s="64"/>
      <c r="D166" s="64"/>
    </row>
    <row r="167" spans="1:4">
      <c r="A167" s="10">
        <v>42434</v>
      </c>
      <c r="B167" s="64"/>
      <c r="C167" s="64"/>
      <c r="D167" s="64"/>
    </row>
    <row r="168" spans="1:4">
      <c r="A168" s="10">
        <v>42433</v>
      </c>
      <c r="B168" s="64"/>
      <c r="C168" s="64"/>
      <c r="D168" s="64"/>
    </row>
    <row r="169" spans="1:4">
      <c r="A169" s="10">
        <v>42432</v>
      </c>
      <c r="B169" s="64"/>
      <c r="C169" s="64"/>
      <c r="D169" s="64"/>
    </row>
    <row r="170" spans="1:4">
      <c r="A170" s="10">
        <v>42431</v>
      </c>
      <c r="B170" s="64"/>
      <c r="C170" s="64"/>
      <c r="D170" s="64"/>
    </row>
    <row r="171" spans="1:4">
      <c r="A171" s="10">
        <v>42430</v>
      </c>
      <c r="B171" s="64"/>
      <c r="C171" s="64"/>
      <c r="D171" s="64"/>
    </row>
    <row r="172" spans="1:4">
      <c r="A172" s="10">
        <v>42429</v>
      </c>
      <c r="B172" s="64"/>
      <c r="C172" s="64"/>
      <c r="D172" s="64"/>
    </row>
    <row r="173" spans="1:4">
      <c r="A173" s="10">
        <v>42428</v>
      </c>
      <c r="B173" s="64"/>
      <c r="C173" s="64"/>
      <c r="D173" s="64"/>
    </row>
    <row r="174" spans="1:4">
      <c r="A174" s="10">
        <v>42427</v>
      </c>
      <c r="B174" s="64"/>
      <c r="C174" s="64"/>
      <c r="D174" s="64"/>
    </row>
    <row r="175" spans="1:4">
      <c r="A175" s="10">
        <v>42426</v>
      </c>
      <c r="B175" s="64"/>
      <c r="C175" s="64"/>
      <c r="D175" s="64"/>
    </row>
    <row r="176" spans="1:4">
      <c r="A176" s="10">
        <v>42425</v>
      </c>
      <c r="B176" s="64"/>
      <c r="C176" s="64"/>
      <c r="D176" s="64"/>
    </row>
    <row r="177" spans="1:4">
      <c r="A177" s="10">
        <v>42424</v>
      </c>
      <c r="B177" s="64"/>
      <c r="C177" s="64"/>
      <c r="D177" s="64"/>
    </row>
    <row r="178" spans="1:4">
      <c r="A178" s="10">
        <v>42423</v>
      </c>
      <c r="B178" s="64"/>
      <c r="C178" s="64"/>
      <c r="D178" s="64"/>
    </row>
    <row r="179" spans="1:4">
      <c r="A179" s="10">
        <v>42422</v>
      </c>
      <c r="B179" s="64"/>
      <c r="C179" s="64"/>
      <c r="D179" s="64"/>
    </row>
    <row r="180" spans="1:4">
      <c r="A180" s="10">
        <v>42421</v>
      </c>
      <c r="B180" s="64"/>
      <c r="C180" s="64"/>
      <c r="D180" s="64"/>
    </row>
    <row r="181" spans="1:4">
      <c r="A181" s="10">
        <v>42420</v>
      </c>
      <c r="B181" s="64"/>
      <c r="C181" s="64"/>
      <c r="D181" s="64"/>
    </row>
    <row r="182" spans="1:4">
      <c r="A182" s="10">
        <v>42419</v>
      </c>
      <c r="B182" s="64"/>
      <c r="C182" s="64"/>
      <c r="D182" s="64"/>
    </row>
    <row r="183" spans="1:4">
      <c r="A183" s="10">
        <v>42418</v>
      </c>
      <c r="B183" s="64"/>
      <c r="C183" s="64"/>
      <c r="D183" s="64"/>
    </row>
    <row r="184" spans="1:4">
      <c r="A184" s="10">
        <v>42417</v>
      </c>
      <c r="B184" s="64"/>
      <c r="C184" s="64"/>
      <c r="D184" s="64"/>
    </row>
    <row r="185" spans="1:4">
      <c r="A185" s="10">
        <v>42416</v>
      </c>
      <c r="B185" s="64"/>
      <c r="C185" s="64"/>
      <c r="D185" s="64"/>
    </row>
    <row r="186" spans="1:4">
      <c r="A186" s="10">
        <v>42415</v>
      </c>
      <c r="B186" s="64"/>
      <c r="C186" s="64"/>
      <c r="D186" s="64"/>
    </row>
    <row r="187" spans="1:4">
      <c r="A187" s="10">
        <v>42414</v>
      </c>
      <c r="B187" s="64"/>
      <c r="C187" s="64"/>
      <c r="D187" s="64"/>
    </row>
    <row r="188" spans="1:4">
      <c r="A188" s="10">
        <v>42413</v>
      </c>
      <c r="B188" s="64"/>
      <c r="C188" s="64"/>
      <c r="D188" s="64"/>
    </row>
    <row r="189" spans="1:4">
      <c r="A189" s="10">
        <v>42412</v>
      </c>
      <c r="B189" s="64"/>
      <c r="C189" s="64"/>
      <c r="D189" s="64"/>
    </row>
    <row r="190" spans="1:4">
      <c r="A190" s="10">
        <v>42411</v>
      </c>
      <c r="B190" s="64"/>
      <c r="C190" s="64"/>
      <c r="D190" s="64"/>
    </row>
    <row r="191" spans="1:4">
      <c r="A191" s="10">
        <v>42410</v>
      </c>
      <c r="B191" s="64"/>
      <c r="C191" s="64"/>
      <c r="D191" s="64"/>
    </row>
    <row r="192" spans="1:4">
      <c r="A192" s="10">
        <v>42409</v>
      </c>
      <c r="B192" s="64"/>
      <c r="C192" s="64"/>
      <c r="D192" s="64"/>
    </row>
    <row r="193" spans="1:4">
      <c r="A193" s="10">
        <v>42408</v>
      </c>
      <c r="B193" s="64"/>
      <c r="C193" s="64"/>
      <c r="D193" s="64"/>
    </row>
    <row r="194" spans="1:4">
      <c r="A194" s="10">
        <v>42407</v>
      </c>
      <c r="B194" s="64"/>
      <c r="C194" s="64"/>
      <c r="D194" s="64"/>
    </row>
    <row r="195" spans="1:4">
      <c r="A195" s="10">
        <v>42406</v>
      </c>
      <c r="B195" s="64"/>
      <c r="C195" s="64"/>
      <c r="D195" s="64"/>
    </row>
    <row r="196" spans="1:4">
      <c r="A196" s="10">
        <v>42405</v>
      </c>
      <c r="B196" s="64"/>
      <c r="C196" s="64"/>
      <c r="D196" s="64"/>
    </row>
    <row r="197" spans="1:4">
      <c r="A197" s="10">
        <v>42404</v>
      </c>
      <c r="B197" s="64"/>
      <c r="C197" s="64"/>
      <c r="D197" s="64"/>
    </row>
    <row r="198" spans="1:4">
      <c r="A198" s="10">
        <v>42403</v>
      </c>
      <c r="B198" s="64"/>
      <c r="C198" s="64"/>
      <c r="D198" s="64"/>
    </row>
    <row r="199" spans="1:4">
      <c r="A199" s="10">
        <v>42402</v>
      </c>
      <c r="B199" s="64"/>
      <c r="C199" s="64"/>
      <c r="D199" s="64"/>
    </row>
    <row r="200" spans="1:4">
      <c r="A200" s="10">
        <v>42401</v>
      </c>
      <c r="B200" s="64"/>
      <c r="C200" s="64"/>
      <c r="D200" s="64"/>
    </row>
    <row r="201" spans="1:4">
      <c r="A201" s="10">
        <v>42400</v>
      </c>
      <c r="B201" s="64"/>
      <c r="C201" s="64"/>
      <c r="D201" s="64"/>
    </row>
    <row r="202" spans="1:4">
      <c r="A202" s="10">
        <v>42399</v>
      </c>
      <c r="B202" s="64"/>
      <c r="C202" s="64"/>
      <c r="D202" s="64"/>
    </row>
    <row r="203" spans="1:4">
      <c r="A203" s="10">
        <v>42398</v>
      </c>
      <c r="B203" s="64"/>
      <c r="C203" s="64"/>
      <c r="D203" s="64"/>
    </row>
    <row r="204" spans="1:4">
      <c r="A204" s="10">
        <v>42397</v>
      </c>
      <c r="B204" s="64"/>
      <c r="C204" s="64"/>
      <c r="D204" s="64"/>
    </row>
    <row r="205" spans="1:4">
      <c r="A205" s="10">
        <v>42396</v>
      </c>
      <c r="B205" s="64"/>
      <c r="C205" s="64"/>
      <c r="D205" s="64"/>
    </row>
    <row r="206" spans="1:4">
      <c r="A206" s="10">
        <v>42395</v>
      </c>
      <c r="B206" s="64"/>
      <c r="C206" s="64"/>
      <c r="D206" s="64"/>
    </row>
    <row r="207" spans="1:4">
      <c r="A207" s="10">
        <v>42394</v>
      </c>
      <c r="B207" s="64"/>
      <c r="C207" s="64"/>
      <c r="D207" s="64"/>
    </row>
    <row r="208" spans="1:4">
      <c r="A208" s="10">
        <v>42393</v>
      </c>
      <c r="B208" s="64"/>
      <c r="C208" s="64"/>
      <c r="D208" s="64"/>
    </row>
    <row r="209" spans="1:4">
      <c r="A209" s="10">
        <v>42392</v>
      </c>
      <c r="B209" s="64"/>
      <c r="C209" s="64"/>
      <c r="D209" s="64"/>
    </row>
    <row r="210" spans="1:4">
      <c r="A210" s="10">
        <v>42391</v>
      </c>
      <c r="B210" s="64"/>
      <c r="C210" s="64"/>
      <c r="D210" s="64"/>
    </row>
    <row r="211" spans="1:4">
      <c r="A211" s="10">
        <v>42390</v>
      </c>
      <c r="B211" s="64"/>
      <c r="C211" s="64"/>
      <c r="D211" s="64"/>
    </row>
    <row r="212" spans="1:4">
      <c r="A212" s="10">
        <v>42389</v>
      </c>
      <c r="B212" s="64"/>
      <c r="C212" s="64"/>
      <c r="D212" s="64"/>
    </row>
    <row r="213" spans="1:4">
      <c r="A213" s="10">
        <v>42388</v>
      </c>
      <c r="B213" s="64"/>
      <c r="C213" s="64"/>
      <c r="D213" s="64"/>
    </row>
    <row r="214" spans="1:4">
      <c r="A214" s="10">
        <v>42387</v>
      </c>
      <c r="B214" s="64"/>
      <c r="C214" s="64"/>
      <c r="D214" s="64"/>
    </row>
    <row r="215" spans="1:4">
      <c r="A215" s="10">
        <v>42386</v>
      </c>
      <c r="B215" s="64"/>
      <c r="C215" s="64"/>
      <c r="D215" s="64"/>
    </row>
    <row r="216" spans="1:4">
      <c r="A216" s="10">
        <v>42385</v>
      </c>
      <c r="B216" s="64"/>
      <c r="C216" s="64"/>
      <c r="D216" s="64"/>
    </row>
    <row r="217" spans="1:4">
      <c r="A217" s="10">
        <v>42384</v>
      </c>
      <c r="B217" s="64"/>
      <c r="C217" s="64"/>
      <c r="D217" s="64"/>
    </row>
    <row r="218" spans="1:4">
      <c r="A218" s="10">
        <v>42383</v>
      </c>
      <c r="B218" s="64"/>
      <c r="C218" s="64"/>
      <c r="D218" s="64"/>
    </row>
    <row r="219" spans="1:4">
      <c r="A219" s="10">
        <v>42382</v>
      </c>
      <c r="B219" s="64"/>
      <c r="C219" s="64"/>
      <c r="D219" s="64"/>
    </row>
    <row r="220" spans="1:4">
      <c r="A220" s="10">
        <v>42381</v>
      </c>
      <c r="B220" s="64"/>
      <c r="C220" s="64"/>
      <c r="D220" s="64"/>
    </row>
    <row r="221" spans="1:4">
      <c r="A221" s="10">
        <v>42380</v>
      </c>
      <c r="B221" s="64"/>
      <c r="C221" s="64"/>
      <c r="D221" s="64"/>
    </row>
    <row r="222" spans="1:4">
      <c r="A222" s="10">
        <v>42379</v>
      </c>
      <c r="B222" s="64"/>
      <c r="C222" s="64"/>
      <c r="D222" s="64"/>
    </row>
    <row r="223" spans="1:4">
      <c r="A223" s="10">
        <v>42378</v>
      </c>
      <c r="B223" s="64"/>
      <c r="C223" s="64"/>
      <c r="D223" s="64"/>
    </row>
    <row r="224" spans="1:4">
      <c r="A224" s="10">
        <v>42377</v>
      </c>
      <c r="B224" s="64"/>
      <c r="C224" s="64"/>
      <c r="D224" s="64"/>
    </row>
    <row r="225" spans="1:4">
      <c r="A225" s="10">
        <v>42376</v>
      </c>
      <c r="B225" s="64"/>
      <c r="C225" s="64"/>
      <c r="D225" s="64"/>
    </row>
    <row r="226" spans="1:4">
      <c r="A226" s="10">
        <v>42375</v>
      </c>
      <c r="B226" s="64"/>
      <c r="C226" s="64"/>
      <c r="D226" s="64"/>
    </row>
    <row r="227" spans="1:4">
      <c r="A227" s="10">
        <v>42374</v>
      </c>
      <c r="B227" s="64"/>
      <c r="C227" s="64"/>
      <c r="D227" s="64"/>
    </row>
    <row r="228" spans="1:4">
      <c r="A228" s="10">
        <v>42373</v>
      </c>
      <c r="B228" s="64"/>
      <c r="C228" s="64"/>
      <c r="D228" s="64"/>
    </row>
    <row r="229" spans="1:4">
      <c r="A229" s="10">
        <v>42372</v>
      </c>
      <c r="B229" s="64"/>
      <c r="C229" s="64"/>
      <c r="D229" s="64"/>
    </row>
    <row r="230" spans="1:4">
      <c r="A230" s="10">
        <v>42371</v>
      </c>
      <c r="B230" s="64"/>
      <c r="C230" s="64"/>
      <c r="D230" s="64"/>
    </row>
    <row r="231" spans="1:4">
      <c r="A231" s="10">
        <v>42370</v>
      </c>
      <c r="B231" s="64"/>
      <c r="C231" s="64"/>
      <c r="D231" s="64"/>
    </row>
    <row r="232" spans="1:4">
      <c r="A232" s="10">
        <v>42369</v>
      </c>
      <c r="B232" s="64"/>
      <c r="C232" s="64"/>
      <c r="D232" s="64"/>
    </row>
    <row r="233" spans="1:4">
      <c r="A233" s="10">
        <v>42368</v>
      </c>
      <c r="B233" s="64"/>
      <c r="C233" s="64"/>
      <c r="D233" s="64"/>
    </row>
    <row r="234" spans="1:4">
      <c r="A234" s="10">
        <v>42367</v>
      </c>
      <c r="B234" s="64"/>
      <c r="C234" s="64"/>
      <c r="D234" s="64"/>
    </row>
    <row r="235" spans="1:4">
      <c r="A235" s="10">
        <v>42366</v>
      </c>
      <c r="B235" s="64"/>
      <c r="C235" s="64"/>
      <c r="D235" s="64"/>
    </row>
    <row r="236" spans="1:4">
      <c r="A236" s="10">
        <v>42365</v>
      </c>
      <c r="B236" s="64"/>
      <c r="C236" s="64"/>
      <c r="D236" s="64"/>
    </row>
    <row r="237" spans="1:4">
      <c r="A237" s="10">
        <v>42364</v>
      </c>
      <c r="B237" s="64"/>
      <c r="C237" s="64"/>
      <c r="D237" s="64"/>
    </row>
    <row r="238" spans="1:4">
      <c r="A238" s="10">
        <v>42363</v>
      </c>
      <c r="B238" s="64"/>
      <c r="C238" s="64"/>
      <c r="D238" s="64"/>
    </row>
    <row r="239" spans="1:4">
      <c r="A239" s="10">
        <v>42362</v>
      </c>
      <c r="B239" s="64"/>
      <c r="C239" s="64"/>
      <c r="D239" s="64"/>
    </row>
    <row r="240" spans="1:4">
      <c r="A240" s="10">
        <v>42361</v>
      </c>
      <c r="B240" s="64"/>
      <c r="C240" s="64"/>
      <c r="D240" s="64"/>
    </row>
    <row r="241" spans="1:4">
      <c r="A241" s="10">
        <v>42360</v>
      </c>
      <c r="B241" s="64"/>
      <c r="C241" s="64"/>
      <c r="D241" s="64"/>
    </row>
    <row r="242" spans="1:4">
      <c r="A242" s="10">
        <v>42359</v>
      </c>
      <c r="B242" s="64"/>
      <c r="C242" s="64"/>
      <c r="D242" s="64"/>
    </row>
    <row r="243" spans="1:4">
      <c r="A243" s="10">
        <v>42358</v>
      </c>
      <c r="B243" s="64"/>
      <c r="C243" s="64"/>
      <c r="D243" s="64"/>
    </row>
    <row r="244" spans="1:4">
      <c r="A244" s="10">
        <v>42357</v>
      </c>
      <c r="B244" s="64"/>
      <c r="C244" s="64"/>
      <c r="D244" s="64"/>
    </row>
    <row r="245" spans="1:4">
      <c r="A245" s="10">
        <v>42356</v>
      </c>
      <c r="B245" s="64"/>
      <c r="C245" s="64"/>
      <c r="D245" s="64"/>
    </row>
    <row r="246" spans="1:4">
      <c r="A246" s="10">
        <v>42355</v>
      </c>
      <c r="B246" s="64"/>
      <c r="C246" s="64"/>
      <c r="D246" s="64"/>
    </row>
    <row r="247" spans="1:4">
      <c r="A247" s="10">
        <v>42354</v>
      </c>
      <c r="B247" s="64"/>
      <c r="C247" s="64"/>
      <c r="D247" s="64"/>
    </row>
    <row r="248" spans="1:4">
      <c r="A248" s="10">
        <v>42353</v>
      </c>
      <c r="B248" s="64"/>
      <c r="C248" s="64"/>
      <c r="D248" s="64"/>
    </row>
    <row r="249" spans="1:4">
      <c r="A249" s="10">
        <v>42352</v>
      </c>
      <c r="B249" s="64"/>
      <c r="C249" s="64"/>
      <c r="D249" s="64"/>
    </row>
    <row r="250" spans="1:4">
      <c r="A250" s="10">
        <v>42351</v>
      </c>
      <c r="B250" s="64"/>
      <c r="C250" s="64"/>
      <c r="D250" s="64"/>
    </row>
    <row r="251" spans="1:4">
      <c r="A251" s="10">
        <v>42350</v>
      </c>
      <c r="B251" s="64"/>
      <c r="C251" s="64"/>
      <c r="D251" s="64"/>
    </row>
    <row r="252" spans="1:4">
      <c r="A252" s="10">
        <v>42349</v>
      </c>
      <c r="B252" s="64"/>
      <c r="C252" s="64"/>
      <c r="D252" s="64"/>
    </row>
    <row r="253" spans="1:4">
      <c r="A253" s="10">
        <v>42348</v>
      </c>
      <c r="B253" s="64"/>
      <c r="C253" s="64"/>
      <c r="D253" s="64"/>
    </row>
    <row r="254" spans="1:4">
      <c r="A254" s="10">
        <v>42347</v>
      </c>
      <c r="B254" s="64"/>
      <c r="C254" s="64"/>
      <c r="D254" s="64"/>
    </row>
    <row r="255" spans="1:4">
      <c r="A255" s="10">
        <v>42346</v>
      </c>
      <c r="B255" s="64"/>
      <c r="C255" s="64"/>
      <c r="D255" s="64"/>
    </row>
    <row r="256" spans="1:4">
      <c r="A256" s="10">
        <v>42345</v>
      </c>
      <c r="B256" s="64"/>
      <c r="C256" s="64"/>
      <c r="D256" s="64"/>
    </row>
    <row r="257" spans="1:4">
      <c r="A257" s="10">
        <v>42344</v>
      </c>
      <c r="B257" s="64"/>
      <c r="C257" s="64"/>
      <c r="D257" s="64"/>
    </row>
    <row r="258" spans="1:4">
      <c r="A258" s="10">
        <v>42343</v>
      </c>
      <c r="B258" s="64"/>
      <c r="C258" s="64"/>
      <c r="D258" s="64"/>
    </row>
    <row r="259" spans="1:4">
      <c r="A259" s="10">
        <v>42342</v>
      </c>
      <c r="B259" s="64"/>
      <c r="C259" s="64"/>
      <c r="D259" s="64"/>
    </row>
    <row r="260" spans="1:4">
      <c r="A260" s="10">
        <v>42341</v>
      </c>
      <c r="B260" s="64"/>
      <c r="C260" s="64"/>
      <c r="D260" s="64"/>
    </row>
    <row r="261" spans="1:4">
      <c r="A261" s="10">
        <v>42340</v>
      </c>
      <c r="B261" s="64"/>
      <c r="C261" s="64"/>
      <c r="D261" s="64"/>
    </row>
    <row r="262" spans="1:4">
      <c r="A262" s="10">
        <v>42339</v>
      </c>
      <c r="B262" s="64"/>
      <c r="C262" s="64"/>
      <c r="D262" s="64"/>
    </row>
    <row r="263" spans="1:4">
      <c r="A263" s="10">
        <v>42338</v>
      </c>
      <c r="B263" s="64"/>
      <c r="C263" s="64"/>
      <c r="D263" s="64"/>
    </row>
    <row r="264" spans="1:4">
      <c r="A264" s="10">
        <v>42337</v>
      </c>
      <c r="B264" s="64"/>
      <c r="C264" s="64"/>
      <c r="D264" s="64"/>
    </row>
    <row r="265" spans="1:4">
      <c r="A265" s="10">
        <v>42336</v>
      </c>
      <c r="B265" s="64"/>
      <c r="C265" s="64"/>
      <c r="D265" s="64"/>
    </row>
    <row r="266" spans="1:4">
      <c r="A266" s="10">
        <v>42335</v>
      </c>
      <c r="B266" s="64"/>
      <c r="C266" s="64"/>
      <c r="D266" s="64"/>
    </row>
    <row r="267" spans="1:4">
      <c r="A267" s="10">
        <v>42334</v>
      </c>
      <c r="B267" s="64"/>
      <c r="C267" s="64"/>
      <c r="D267" s="64"/>
    </row>
    <row r="268" spans="1:4">
      <c r="A268" s="10">
        <v>42333</v>
      </c>
      <c r="B268" s="64"/>
      <c r="C268" s="64"/>
      <c r="D268" s="64"/>
    </row>
    <row r="269" spans="1:4">
      <c r="A269" s="10">
        <v>42332</v>
      </c>
      <c r="B269" s="64"/>
      <c r="C269" s="64"/>
      <c r="D269" s="64"/>
    </row>
    <row r="270" spans="1:4">
      <c r="A270" s="10">
        <v>42331</v>
      </c>
      <c r="B270" s="64"/>
      <c r="C270" s="64"/>
      <c r="D270" s="64"/>
    </row>
    <row r="271" spans="1:4">
      <c r="A271" s="10">
        <v>42330</v>
      </c>
      <c r="B271" s="64"/>
      <c r="C271" s="64"/>
      <c r="D271" s="64"/>
    </row>
    <row r="272" spans="1:4">
      <c r="A272" s="10">
        <v>42329</v>
      </c>
      <c r="B272" s="64"/>
      <c r="C272" s="64"/>
      <c r="D272" s="64"/>
    </row>
    <row r="273" spans="1:4">
      <c r="A273" s="10">
        <v>42328</v>
      </c>
      <c r="B273" s="64"/>
      <c r="C273" s="64"/>
      <c r="D273" s="64"/>
    </row>
    <row r="274" spans="1:4">
      <c r="A274" s="10">
        <v>42327</v>
      </c>
      <c r="B274" s="64"/>
      <c r="C274" s="64"/>
      <c r="D274" s="64"/>
    </row>
    <row r="275" spans="1:4">
      <c r="A275" s="10">
        <v>42326</v>
      </c>
      <c r="B275" s="64"/>
      <c r="C275" s="64"/>
      <c r="D275" s="64"/>
    </row>
    <row r="276" spans="1:4">
      <c r="A276" s="10">
        <v>42325</v>
      </c>
      <c r="B276" s="64"/>
      <c r="C276" s="64"/>
      <c r="D276" s="64"/>
    </row>
    <row r="277" spans="1:4">
      <c r="A277" s="10">
        <v>42324</v>
      </c>
      <c r="B277" s="64"/>
      <c r="C277" s="64"/>
      <c r="D277" s="64"/>
    </row>
    <row r="278" spans="1:4">
      <c r="A278" s="10">
        <v>42323</v>
      </c>
      <c r="B278" s="64"/>
      <c r="C278" s="64"/>
      <c r="D278" s="64"/>
    </row>
    <row r="279" spans="1:4">
      <c r="A279" s="10">
        <v>42322</v>
      </c>
      <c r="B279" s="64"/>
      <c r="C279" s="64"/>
      <c r="D279" s="64"/>
    </row>
    <row r="280" spans="1:4">
      <c r="A280" s="10">
        <v>42321</v>
      </c>
      <c r="B280" s="64"/>
      <c r="C280" s="64"/>
      <c r="D280" s="64"/>
    </row>
    <row r="281" spans="1:4">
      <c r="A281" s="10">
        <v>42320</v>
      </c>
      <c r="B281" s="64"/>
      <c r="C281" s="64"/>
      <c r="D281" s="64"/>
    </row>
    <row r="282" spans="1:4">
      <c r="A282" s="10">
        <v>42319</v>
      </c>
      <c r="B282" s="64"/>
      <c r="C282" s="64"/>
      <c r="D282" s="64"/>
    </row>
    <row r="283" spans="1:4">
      <c r="A283" s="10">
        <v>42318</v>
      </c>
      <c r="B283" s="64"/>
      <c r="C283" s="64"/>
      <c r="D283" s="64"/>
    </row>
    <row r="284" spans="1:4">
      <c r="A284" s="10">
        <v>42317</v>
      </c>
      <c r="B284" s="64"/>
      <c r="C284" s="64"/>
      <c r="D284" s="64"/>
    </row>
    <row r="285" spans="1:4">
      <c r="A285" s="10">
        <v>42316</v>
      </c>
      <c r="B285" s="64"/>
      <c r="C285" s="64"/>
      <c r="D285" s="64"/>
    </row>
    <row r="286" spans="1:4">
      <c r="A286" s="10">
        <v>42315</v>
      </c>
      <c r="B286" s="64"/>
      <c r="C286" s="64"/>
      <c r="D286" s="64"/>
    </row>
    <row r="287" spans="1:4">
      <c r="A287" s="10">
        <v>42314</v>
      </c>
      <c r="B287" s="64"/>
      <c r="C287" s="64"/>
      <c r="D287" s="64"/>
    </row>
    <row r="288" spans="1:4">
      <c r="A288" s="10">
        <v>42313</v>
      </c>
      <c r="B288" s="64"/>
      <c r="C288" s="64"/>
      <c r="D288" s="64"/>
    </row>
    <row r="289" spans="1:4">
      <c r="A289" s="10">
        <v>42312</v>
      </c>
      <c r="B289" s="64"/>
      <c r="C289" s="64"/>
      <c r="D289" s="64"/>
    </row>
    <row r="290" spans="1:4">
      <c r="A290" s="10">
        <v>42311</v>
      </c>
      <c r="B290" s="64"/>
      <c r="C290" s="64"/>
      <c r="D290" s="64"/>
    </row>
    <row r="291" spans="1:4">
      <c r="A291" s="10">
        <v>42310</v>
      </c>
      <c r="B291" s="64"/>
      <c r="C291" s="64"/>
      <c r="D291" s="64"/>
    </row>
    <row r="292" spans="1:4">
      <c r="A292" s="10">
        <v>42309</v>
      </c>
      <c r="B292" s="64"/>
      <c r="C292" s="64"/>
      <c r="D292" s="64"/>
    </row>
    <row r="293" spans="1:4">
      <c r="A293" s="10">
        <v>42308</v>
      </c>
      <c r="B293" s="64"/>
      <c r="C293" s="64"/>
      <c r="D293" s="64"/>
    </row>
    <row r="294" spans="1:4">
      <c r="A294" s="10">
        <v>42307</v>
      </c>
      <c r="B294" s="64"/>
      <c r="C294" s="64"/>
      <c r="D294" s="64"/>
    </row>
    <row r="295" spans="1:4">
      <c r="A295" s="10">
        <v>42306</v>
      </c>
      <c r="B295" s="64"/>
      <c r="C295" s="64"/>
      <c r="D295" s="64"/>
    </row>
    <row r="296" spans="1:4">
      <c r="A296" s="10">
        <v>42305</v>
      </c>
      <c r="B296" s="64"/>
      <c r="C296" s="64"/>
      <c r="D296" s="64"/>
    </row>
    <row r="297" spans="1:4">
      <c r="A297" s="10">
        <v>42304</v>
      </c>
      <c r="B297" s="64"/>
      <c r="C297" s="64"/>
      <c r="D297" s="64"/>
    </row>
    <row r="298" spans="1:4">
      <c r="A298" s="10">
        <v>42303</v>
      </c>
      <c r="B298" s="64"/>
      <c r="C298" s="64"/>
      <c r="D298" s="64"/>
    </row>
    <row r="299" spans="1:4">
      <c r="A299" s="10">
        <v>42302</v>
      </c>
      <c r="B299" s="64"/>
      <c r="C299" s="64"/>
      <c r="D299" s="64"/>
    </row>
    <row r="300" spans="1:4">
      <c r="A300" s="10">
        <v>42301</v>
      </c>
      <c r="B300" s="64"/>
      <c r="C300" s="64"/>
      <c r="D300" s="64"/>
    </row>
    <row r="301" spans="1:4">
      <c r="A301" s="10">
        <v>42300</v>
      </c>
      <c r="B301" s="64"/>
      <c r="C301" s="64"/>
      <c r="D301" s="64"/>
    </row>
    <row r="302" spans="1:4">
      <c r="A302" s="10">
        <v>42299</v>
      </c>
      <c r="B302" s="64"/>
      <c r="C302" s="64"/>
      <c r="D302" s="64"/>
    </row>
    <row r="303" spans="1:4">
      <c r="A303" s="10">
        <v>42298</v>
      </c>
      <c r="B303" s="64"/>
      <c r="C303" s="64"/>
      <c r="D303" s="64"/>
    </row>
    <row r="304" spans="1:4">
      <c r="A304" s="10">
        <v>42297</v>
      </c>
      <c r="B304" s="64"/>
      <c r="C304" s="64"/>
      <c r="D304" s="64"/>
    </row>
    <row r="305" spans="1:4">
      <c r="A305" s="10">
        <v>42296</v>
      </c>
      <c r="B305" s="64"/>
      <c r="C305" s="64"/>
      <c r="D305" s="64"/>
    </row>
    <row r="306" spans="1:4">
      <c r="A306" s="10">
        <v>42295</v>
      </c>
      <c r="B306" s="64"/>
      <c r="C306" s="64"/>
      <c r="D306" s="64"/>
    </row>
    <row r="307" spans="1:4">
      <c r="A307" s="10">
        <v>42294</v>
      </c>
      <c r="B307" s="64"/>
      <c r="C307" s="64"/>
      <c r="D307" s="64"/>
    </row>
    <row r="308" spans="1:4">
      <c r="A308" s="10">
        <v>42293</v>
      </c>
      <c r="B308" s="64"/>
      <c r="C308" s="64"/>
      <c r="D308" s="64"/>
    </row>
    <row r="309" spans="1:4">
      <c r="A309" s="10">
        <v>42292</v>
      </c>
      <c r="B309" s="64"/>
      <c r="C309" s="64"/>
      <c r="D309" s="64"/>
    </row>
    <row r="310" spans="1:4">
      <c r="A310" s="10">
        <v>42291</v>
      </c>
      <c r="B310" s="64"/>
      <c r="C310" s="64"/>
      <c r="D310" s="64"/>
    </row>
    <row r="311" spans="1:4">
      <c r="A311" s="10">
        <v>42290</v>
      </c>
      <c r="B311" s="64"/>
      <c r="C311" s="64"/>
      <c r="D311" s="64"/>
    </row>
    <row r="312" spans="1:4">
      <c r="A312" s="10">
        <v>42289</v>
      </c>
      <c r="B312" s="64"/>
      <c r="C312" s="64"/>
      <c r="D312" s="64"/>
    </row>
    <row r="313" spans="1:4">
      <c r="A313" s="10">
        <v>42288</v>
      </c>
      <c r="B313" s="64"/>
      <c r="C313" s="64"/>
      <c r="D313" s="64"/>
    </row>
    <row r="314" spans="1:4">
      <c r="A314" s="10">
        <v>42287</v>
      </c>
      <c r="B314" s="64"/>
      <c r="C314" s="64"/>
      <c r="D314" s="64"/>
    </row>
    <row r="315" spans="1:4">
      <c r="A315" s="10">
        <v>42286</v>
      </c>
      <c r="B315" s="64"/>
      <c r="C315" s="64"/>
      <c r="D315" s="64"/>
    </row>
    <row r="316" spans="1:4">
      <c r="A316" s="10">
        <v>42285</v>
      </c>
      <c r="B316" s="64"/>
      <c r="C316" s="64"/>
      <c r="D316" s="64"/>
    </row>
    <row r="317" spans="1:4">
      <c r="A317" s="10">
        <v>42284</v>
      </c>
      <c r="B317" s="64"/>
      <c r="C317" s="64"/>
      <c r="D317" s="64"/>
    </row>
    <row r="318" spans="1:4">
      <c r="A318" s="10">
        <v>42283</v>
      </c>
      <c r="B318" s="64"/>
      <c r="C318" s="64"/>
      <c r="D318" s="64"/>
    </row>
    <row r="319" spans="1:4">
      <c r="A319" s="10">
        <v>42282</v>
      </c>
      <c r="B319" s="64"/>
      <c r="C319" s="64"/>
      <c r="D319" s="64"/>
    </row>
    <row r="320" spans="1:4">
      <c r="A320" s="10">
        <v>42281</v>
      </c>
      <c r="B320" s="64"/>
      <c r="C320" s="64"/>
      <c r="D320" s="64"/>
    </row>
    <row r="321" spans="1:4">
      <c r="A321" s="10">
        <v>42280</v>
      </c>
      <c r="B321" s="64"/>
      <c r="C321" s="64"/>
      <c r="D321" s="64"/>
    </row>
    <row r="322" spans="1:4">
      <c r="A322" s="10">
        <v>42279</v>
      </c>
      <c r="B322" s="64"/>
      <c r="C322" s="64"/>
      <c r="D322" s="64"/>
    </row>
    <row r="323" spans="1:4">
      <c r="A323" s="10">
        <v>42278</v>
      </c>
      <c r="B323" s="64"/>
      <c r="C323" s="64"/>
      <c r="D323" s="64"/>
    </row>
    <row r="324" spans="1:4">
      <c r="A324" s="10">
        <v>42277</v>
      </c>
      <c r="B324" s="64"/>
      <c r="C324" s="64"/>
      <c r="D324" s="64"/>
    </row>
    <row r="325" spans="1:4">
      <c r="A325" s="10">
        <v>42276</v>
      </c>
      <c r="B325" s="64"/>
      <c r="C325" s="64"/>
      <c r="D325" s="64"/>
    </row>
    <row r="326" spans="1:4">
      <c r="A326" s="10">
        <v>42275</v>
      </c>
      <c r="B326" s="64"/>
      <c r="C326" s="64"/>
      <c r="D326" s="64"/>
    </row>
    <row r="327" spans="1:4">
      <c r="A327" s="10">
        <v>42274</v>
      </c>
      <c r="B327" s="64"/>
      <c r="C327" s="64"/>
      <c r="D327" s="64"/>
    </row>
    <row r="328" spans="1:4">
      <c r="A328" s="10">
        <v>42273</v>
      </c>
      <c r="B328" s="64"/>
      <c r="C328" s="64"/>
      <c r="D328" s="64"/>
    </row>
    <row r="329" spans="1:4">
      <c r="A329" s="10">
        <v>42272</v>
      </c>
      <c r="B329" s="64"/>
      <c r="C329" s="64"/>
      <c r="D329" s="64"/>
    </row>
    <row r="330" spans="1:4">
      <c r="A330" s="10">
        <v>42271</v>
      </c>
      <c r="B330" s="64"/>
      <c r="C330" s="64"/>
      <c r="D330" s="64"/>
    </row>
    <row r="331" spans="1:4">
      <c r="A331" s="10">
        <v>42270</v>
      </c>
      <c r="B331" s="64"/>
      <c r="C331" s="64"/>
      <c r="D331" s="64"/>
    </row>
    <row r="332" spans="1:4">
      <c r="A332" s="10">
        <v>42269</v>
      </c>
      <c r="B332" s="64"/>
      <c r="C332" s="64"/>
      <c r="D332" s="64"/>
    </row>
    <row r="333" spans="1:4">
      <c r="A333" s="10">
        <v>42268</v>
      </c>
      <c r="B333" s="64"/>
      <c r="C333" s="64"/>
      <c r="D333" s="64"/>
    </row>
    <row r="334" spans="1:4">
      <c r="A334" s="10">
        <v>42267</v>
      </c>
      <c r="B334" s="64"/>
      <c r="C334" s="64"/>
      <c r="D334" s="64"/>
    </row>
    <row r="335" spans="1:4">
      <c r="A335" s="10">
        <v>42266</v>
      </c>
      <c r="B335" s="64"/>
      <c r="C335" s="64"/>
      <c r="D335" s="64"/>
    </row>
    <row r="336" spans="1:4">
      <c r="A336" s="10">
        <v>42265</v>
      </c>
      <c r="B336" s="64"/>
      <c r="C336" s="64"/>
      <c r="D336" s="64"/>
    </row>
    <row r="337" spans="1:4">
      <c r="A337" s="10">
        <v>42264</v>
      </c>
      <c r="B337" s="64"/>
      <c r="C337" s="64"/>
      <c r="D337" s="64"/>
    </row>
    <row r="338" spans="1:4">
      <c r="A338" s="10">
        <v>42263</v>
      </c>
      <c r="B338" s="64"/>
      <c r="C338" s="64"/>
      <c r="D338" s="64"/>
    </row>
    <row r="339" spans="1:4">
      <c r="A339" s="10">
        <v>42262</v>
      </c>
      <c r="B339" s="64"/>
      <c r="C339" s="64"/>
      <c r="D339" s="64"/>
    </row>
    <row r="340" spans="1:4">
      <c r="A340" s="10">
        <v>42261</v>
      </c>
      <c r="B340" s="64"/>
      <c r="C340" s="64"/>
      <c r="D340" s="64"/>
    </row>
    <row r="341" spans="1:4">
      <c r="A341" s="10">
        <v>42260</v>
      </c>
      <c r="B341" s="64"/>
      <c r="C341" s="64"/>
      <c r="D341" s="64"/>
    </row>
    <row r="342" spans="1:4">
      <c r="A342" s="10">
        <v>42259</v>
      </c>
      <c r="B342" s="64"/>
      <c r="C342" s="64"/>
      <c r="D342" s="64"/>
    </row>
    <row r="343" spans="1:4">
      <c r="A343" s="10">
        <v>42258</v>
      </c>
      <c r="B343" s="64"/>
      <c r="C343" s="64"/>
      <c r="D343" s="64"/>
    </row>
    <row r="344" spans="1:4">
      <c r="A344" s="10">
        <v>42257</v>
      </c>
      <c r="B344" s="64"/>
      <c r="C344" s="64"/>
      <c r="D344" s="64"/>
    </row>
    <row r="345" spans="1:4">
      <c r="A345" s="10">
        <v>42256</v>
      </c>
      <c r="B345" s="64"/>
      <c r="C345" s="64"/>
      <c r="D345" s="64"/>
    </row>
    <row r="346" spans="1:4">
      <c r="A346" s="10">
        <v>42255</v>
      </c>
      <c r="B346" s="64"/>
      <c r="C346" s="64"/>
      <c r="D346" s="64"/>
    </row>
    <row r="347" spans="1:4">
      <c r="A347" s="10">
        <v>42254</v>
      </c>
      <c r="B347" s="64"/>
      <c r="C347" s="64"/>
      <c r="D347" s="64"/>
    </row>
    <row r="348" spans="1:4">
      <c r="A348" s="10">
        <v>42253</v>
      </c>
      <c r="B348" s="64"/>
      <c r="C348" s="64"/>
      <c r="D348" s="64"/>
    </row>
    <row r="349" spans="1:4">
      <c r="A349" s="10">
        <v>42252</v>
      </c>
      <c r="B349" s="64"/>
      <c r="C349" s="64"/>
      <c r="D349" s="64"/>
    </row>
    <row r="350" spans="1:4">
      <c r="A350" s="10">
        <v>42251</v>
      </c>
      <c r="B350" s="64"/>
      <c r="C350" s="64"/>
      <c r="D350" s="64"/>
    </row>
    <row r="351" spans="1:4">
      <c r="A351" s="10">
        <v>42250</v>
      </c>
      <c r="B351" s="64"/>
      <c r="C351" s="64"/>
      <c r="D351" s="64"/>
    </row>
    <row r="352" spans="1:4">
      <c r="A352" s="10">
        <v>42249</v>
      </c>
      <c r="B352" s="64"/>
      <c r="C352" s="64"/>
      <c r="D352" s="64"/>
    </row>
    <row r="353" spans="1:4">
      <c r="A353" s="10">
        <v>42248</v>
      </c>
      <c r="B353" s="64"/>
      <c r="C353" s="64"/>
      <c r="D353" s="64"/>
    </row>
    <row r="354" spans="1:4">
      <c r="A354" s="10">
        <v>42247</v>
      </c>
      <c r="B354" s="64"/>
      <c r="C354" s="64"/>
      <c r="D354" s="64"/>
    </row>
    <row r="355" spans="1:4">
      <c r="A355" s="10">
        <v>42246</v>
      </c>
      <c r="B355" s="64"/>
      <c r="C355" s="64"/>
      <c r="D355" s="64"/>
    </row>
    <row r="356" spans="1:4">
      <c r="A356" s="10">
        <v>42245</v>
      </c>
      <c r="B356" s="64"/>
      <c r="C356" s="64"/>
      <c r="D356" s="64"/>
    </row>
    <row r="357" spans="1:4">
      <c r="A357" s="10">
        <v>42244</v>
      </c>
      <c r="B357" s="64"/>
      <c r="C357" s="64"/>
      <c r="D357" s="64"/>
    </row>
    <row r="358" spans="1:4">
      <c r="A358" s="10">
        <v>42243</v>
      </c>
      <c r="B358" s="64"/>
      <c r="C358" s="64"/>
      <c r="D358" s="64"/>
    </row>
    <row r="359" spans="1:4">
      <c r="A359" s="10">
        <v>42242</v>
      </c>
      <c r="B359" s="64"/>
      <c r="C359" s="64"/>
      <c r="D359" s="64"/>
    </row>
    <row r="360" spans="1:4">
      <c r="A360" s="10">
        <v>42241</v>
      </c>
      <c r="B360" s="64"/>
      <c r="C360" s="64"/>
      <c r="D360" s="64"/>
    </row>
    <row r="361" spans="1:4">
      <c r="A361" s="10">
        <v>42240</v>
      </c>
      <c r="B361" s="64"/>
      <c r="C361" s="64"/>
      <c r="D361" s="64"/>
    </row>
    <row r="362" spans="1:4">
      <c r="A362" s="10">
        <v>42239</v>
      </c>
      <c r="B362" s="64"/>
      <c r="C362" s="64"/>
      <c r="D362" s="64"/>
    </row>
    <row r="363" spans="1:4">
      <c r="A363" s="10">
        <v>42238</v>
      </c>
      <c r="B363" s="64"/>
      <c r="C363" s="64"/>
      <c r="D363" s="64"/>
    </row>
    <row r="364" spans="1:4">
      <c r="A364" s="10">
        <v>42237</v>
      </c>
      <c r="B364" s="64"/>
      <c r="C364" s="64"/>
      <c r="D364" s="64"/>
    </row>
    <row r="365" spans="1:4">
      <c r="A365" s="10">
        <v>42236</v>
      </c>
      <c r="B365" s="64"/>
      <c r="C365" s="64"/>
      <c r="D365" s="64"/>
    </row>
    <row r="366" spans="1:4">
      <c r="A366" s="10">
        <v>42235</v>
      </c>
      <c r="B366" s="64"/>
      <c r="C366" s="64"/>
      <c r="D366" s="64"/>
    </row>
    <row r="367" spans="1:4">
      <c r="A367" s="10">
        <v>42234</v>
      </c>
      <c r="B367" s="64"/>
      <c r="C367" s="64"/>
      <c r="D367" s="64"/>
    </row>
    <row r="368" spans="1:4">
      <c r="A368" s="10">
        <v>42233</v>
      </c>
      <c r="B368" s="64"/>
      <c r="C368" s="64"/>
      <c r="D368" s="64"/>
    </row>
    <row r="369" spans="1:4">
      <c r="A369" s="10">
        <v>42232</v>
      </c>
      <c r="B369" s="64"/>
      <c r="C369" s="64"/>
      <c r="D369" s="64"/>
    </row>
    <row r="370" spans="1:4">
      <c r="A370" s="10">
        <v>42231</v>
      </c>
      <c r="B370" s="64"/>
      <c r="C370" s="64"/>
      <c r="D370" s="64"/>
    </row>
    <row r="371" spans="1:4">
      <c r="A371" s="10">
        <v>42230</v>
      </c>
      <c r="B371" s="64"/>
      <c r="C371" s="64"/>
      <c r="D371" s="64"/>
    </row>
    <row r="372" spans="1:4">
      <c r="A372" s="10">
        <v>42229</v>
      </c>
      <c r="B372" s="64"/>
      <c r="C372" s="64"/>
      <c r="D372" s="64"/>
    </row>
    <row r="373" spans="1:4">
      <c r="A373" s="10">
        <v>42228</v>
      </c>
      <c r="B373" s="64"/>
      <c r="C373" s="64"/>
      <c r="D373" s="64"/>
    </row>
    <row r="374" spans="1:4">
      <c r="A374" s="10">
        <v>42227</v>
      </c>
      <c r="B374" s="64"/>
      <c r="C374" s="64"/>
      <c r="D374" s="64"/>
    </row>
    <row r="375" spans="1:4">
      <c r="A375" s="10">
        <v>42226</v>
      </c>
      <c r="B375" s="64"/>
      <c r="C375" s="64"/>
      <c r="D375" s="64"/>
    </row>
    <row r="376" spans="1:4">
      <c r="A376" s="10">
        <v>42225</v>
      </c>
      <c r="B376" s="64"/>
      <c r="C376" s="64"/>
      <c r="D376" s="64"/>
    </row>
    <row r="377" spans="1:4">
      <c r="A377" s="10">
        <v>42224</v>
      </c>
      <c r="B377" s="64"/>
      <c r="C377" s="64"/>
      <c r="D377" s="64"/>
    </row>
    <row r="378" spans="1:4">
      <c r="A378" s="10">
        <v>42223</v>
      </c>
      <c r="B378" s="64"/>
      <c r="C378" s="64"/>
      <c r="D378" s="64"/>
    </row>
    <row r="379" spans="1:4">
      <c r="A379" s="10">
        <v>42222</v>
      </c>
      <c r="B379" s="64"/>
      <c r="C379" s="64"/>
      <c r="D379" s="64"/>
    </row>
    <row r="380" spans="1:4">
      <c r="A380" s="10">
        <v>42221</v>
      </c>
      <c r="B380" s="64"/>
      <c r="C380" s="64"/>
      <c r="D380" s="64"/>
    </row>
    <row r="381" spans="1:4">
      <c r="A381" s="10">
        <v>42220</v>
      </c>
      <c r="B381" s="64"/>
      <c r="C381" s="64"/>
      <c r="D381" s="64"/>
    </row>
    <row r="382" spans="1:4">
      <c r="A382" s="10">
        <v>42219</v>
      </c>
      <c r="B382" s="64"/>
      <c r="C382" s="64"/>
      <c r="D382" s="64"/>
    </row>
    <row r="383" spans="1:4">
      <c r="A383" s="10">
        <v>42218</v>
      </c>
      <c r="B383" s="64"/>
      <c r="C383" s="64"/>
      <c r="D383" s="64"/>
    </row>
    <row r="384" spans="1:4">
      <c r="A384" s="10">
        <v>42217</v>
      </c>
      <c r="B384" s="64"/>
      <c r="C384" s="64"/>
      <c r="D384" s="64"/>
    </row>
    <row r="385" spans="1:4">
      <c r="A385" s="10">
        <v>42216</v>
      </c>
      <c r="B385" s="64"/>
      <c r="C385" s="64"/>
      <c r="D385" s="64"/>
    </row>
    <row r="386" spans="1:4">
      <c r="A386" s="10">
        <v>42215</v>
      </c>
      <c r="B386" s="64"/>
      <c r="C386" s="64"/>
      <c r="D386" s="64"/>
    </row>
    <row r="387" spans="1:4">
      <c r="A387" s="10">
        <v>42214</v>
      </c>
      <c r="B387" s="64"/>
      <c r="C387" s="64"/>
      <c r="D387" s="64"/>
    </row>
    <row r="388" spans="1:4">
      <c r="A388" s="10">
        <v>42213</v>
      </c>
      <c r="B388" s="64"/>
      <c r="C388" s="64"/>
      <c r="D388" s="64"/>
    </row>
    <row r="389" spans="1:4">
      <c r="A389" s="10">
        <v>42212</v>
      </c>
      <c r="B389" s="64"/>
      <c r="C389" s="64"/>
      <c r="D389" s="64"/>
    </row>
    <row r="390" spans="1:4">
      <c r="A390" s="10">
        <v>42211</v>
      </c>
      <c r="B390" s="64"/>
      <c r="C390" s="64"/>
      <c r="D390" s="64"/>
    </row>
    <row r="391" spans="1:4">
      <c r="A391" s="10">
        <v>42210</v>
      </c>
      <c r="B391" s="64"/>
      <c r="C391" s="64"/>
      <c r="D391" s="64"/>
    </row>
    <row r="392" spans="1:4">
      <c r="A392" s="10">
        <v>42209</v>
      </c>
      <c r="B392" s="64"/>
      <c r="C392" s="64"/>
      <c r="D392" s="64"/>
    </row>
    <row r="393" spans="1:4">
      <c r="A393" s="10">
        <v>42208</v>
      </c>
      <c r="B393" s="64"/>
      <c r="C393" s="64"/>
      <c r="D393" s="64"/>
    </row>
    <row r="394" spans="1:4">
      <c r="A394" s="10">
        <v>42207</v>
      </c>
      <c r="B394" s="64"/>
      <c r="C394" s="64"/>
      <c r="D394" s="64"/>
    </row>
    <row r="395" spans="1:4">
      <c r="A395" s="10">
        <v>42206</v>
      </c>
      <c r="B395" s="64"/>
      <c r="C395" s="64"/>
      <c r="D395" s="64"/>
    </row>
    <row r="396" spans="1:4">
      <c r="A396" s="10">
        <v>42205</v>
      </c>
      <c r="B396" s="64"/>
      <c r="C396" s="64"/>
      <c r="D396" s="64"/>
    </row>
    <row r="397" spans="1:4">
      <c r="A397" s="10">
        <v>42204</v>
      </c>
      <c r="B397" s="64"/>
      <c r="C397" s="64"/>
      <c r="D397" s="64"/>
    </row>
    <row r="398" spans="1:4">
      <c r="A398" s="10">
        <v>42203</v>
      </c>
      <c r="B398" s="64"/>
      <c r="C398" s="64"/>
      <c r="D398" s="64"/>
    </row>
    <row r="399" spans="1:4">
      <c r="A399" s="10">
        <v>42202</v>
      </c>
      <c r="B399" s="64"/>
      <c r="C399" s="64"/>
      <c r="D399" s="64"/>
    </row>
    <row r="400" spans="1:4">
      <c r="A400" s="10">
        <v>42201</v>
      </c>
      <c r="B400" s="64"/>
      <c r="C400" s="64"/>
      <c r="D400" s="64"/>
    </row>
    <row r="401" spans="1:4">
      <c r="A401" s="10">
        <v>42200</v>
      </c>
      <c r="B401" s="64"/>
      <c r="C401" s="64"/>
      <c r="D401" s="64"/>
    </row>
    <row r="402" spans="1:4">
      <c r="A402" s="10">
        <v>42199</v>
      </c>
      <c r="B402" s="64"/>
      <c r="C402" s="64"/>
      <c r="D402" s="64"/>
    </row>
    <row r="403" spans="1:4">
      <c r="A403" s="10">
        <v>42198</v>
      </c>
      <c r="B403" s="64"/>
      <c r="C403" s="64"/>
      <c r="D403" s="64"/>
    </row>
    <row r="404" spans="1:4">
      <c r="A404" s="10">
        <v>42197</v>
      </c>
      <c r="B404" s="64"/>
      <c r="C404" s="64"/>
      <c r="D404" s="64"/>
    </row>
    <row r="405" spans="1:4">
      <c r="A405" s="10">
        <v>42196</v>
      </c>
      <c r="B405" s="64"/>
      <c r="C405" s="64"/>
      <c r="D405" s="64"/>
    </row>
    <row r="406" spans="1:4">
      <c r="A406" s="10">
        <v>42195</v>
      </c>
      <c r="B406" s="64"/>
      <c r="C406" s="64"/>
      <c r="D406" s="64"/>
    </row>
    <row r="407" spans="1:4">
      <c r="A407" s="10">
        <v>42194</v>
      </c>
      <c r="B407" s="64"/>
      <c r="C407" s="64"/>
      <c r="D407" s="64"/>
    </row>
    <row r="408" spans="1:4">
      <c r="A408" s="10">
        <v>42193</v>
      </c>
      <c r="B408" s="64"/>
      <c r="C408" s="64"/>
      <c r="D408" s="64"/>
    </row>
    <row r="409" spans="1:4">
      <c r="A409" s="10">
        <v>42192</v>
      </c>
      <c r="B409" s="64"/>
      <c r="C409" s="64"/>
      <c r="D409" s="64"/>
    </row>
    <row r="410" spans="1:4">
      <c r="A410" s="10">
        <v>42191</v>
      </c>
      <c r="B410" s="64"/>
      <c r="C410" s="64"/>
      <c r="D410" s="64"/>
    </row>
    <row r="411" spans="1:4">
      <c r="A411" s="10">
        <v>42190</v>
      </c>
      <c r="B411" s="64"/>
      <c r="C411" s="64"/>
      <c r="D411" s="64"/>
    </row>
    <row r="412" spans="1:4">
      <c r="A412" s="10">
        <v>42189</v>
      </c>
      <c r="B412" s="64"/>
      <c r="C412" s="64"/>
      <c r="D412" s="64"/>
    </row>
    <row r="413" spans="1:4">
      <c r="A413" s="10">
        <v>42188</v>
      </c>
      <c r="B413" s="64"/>
      <c r="C413" s="64"/>
      <c r="D413" s="64"/>
    </row>
    <row r="414" spans="1:4">
      <c r="A414" s="10">
        <v>42187</v>
      </c>
      <c r="B414" s="64"/>
      <c r="C414" s="64"/>
      <c r="D414" s="64"/>
    </row>
    <row r="415" spans="1:4">
      <c r="A415" s="10">
        <v>42186</v>
      </c>
      <c r="B415" s="64"/>
      <c r="C415" s="64"/>
      <c r="D415" s="64"/>
    </row>
    <row r="416" spans="1:4">
      <c r="A416" s="10">
        <v>42185</v>
      </c>
      <c r="B416" s="64"/>
      <c r="C416" s="64"/>
      <c r="D416" s="64"/>
    </row>
    <row r="417" spans="1:4">
      <c r="A417" s="10">
        <v>42184</v>
      </c>
      <c r="B417" s="64"/>
      <c r="C417" s="64"/>
      <c r="D417" s="64"/>
    </row>
    <row r="418" spans="1:4">
      <c r="A418" s="10">
        <v>42183</v>
      </c>
      <c r="B418" s="64"/>
      <c r="C418" s="64"/>
      <c r="D418" s="64"/>
    </row>
    <row r="419" spans="1:4">
      <c r="A419" s="10">
        <v>42182</v>
      </c>
      <c r="B419" s="64"/>
      <c r="C419" s="64"/>
      <c r="D419" s="64"/>
    </row>
    <row r="420" spans="1:4">
      <c r="A420" s="10">
        <v>42181</v>
      </c>
      <c r="B420" s="64"/>
      <c r="C420" s="64"/>
      <c r="D420" s="64"/>
    </row>
    <row r="421" spans="1:4">
      <c r="A421" s="10">
        <v>42180</v>
      </c>
      <c r="B421" s="64"/>
      <c r="C421" s="64"/>
      <c r="D421" s="64"/>
    </row>
    <row r="422" spans="1:4">
      <c r="A422" s="10">
        <v>42179</v>
      </c>
      <c r="B422" s="64"/>
      <c r="C422" s="64"/>
      <c r="D422" s="64"/>
    </row>
    <row r="423" spans="1:4">
      <c r="A423" s="10">
        <v>42178</v>
      </c>
      <c r="B423" s="64"/>
      <c r="C423" s="64"/>
      <c r="D423" s="64"/>
    </row>
    <row r="424" spans="1:4">
      <c r="A424" s="10">
        <v>42177</v>
      </c>
      <c r="B424" s="64"/>
      <c r="C424" s="64"/>
      <c r="D424" s="64"/>
    </row>
    <row r="425" spans="1:4">
      <c r="A425" s="10">
        <v>42176</v>
      </c>
      <c r="B425" s="64"/>
      <c r="C425" s="64"/>
      <c r="D425" s="64"/>
    </row>
    <row r="426" spans="1:4">
      <c r="A426" s="10">
        <v>42175</v>
      </c>
      <c r="B426" s="64"/>
      <c r="C426" s="64"/>
      <c r="D426" s="64"/>
    </row>
    <row r="427" spans="1:4">
      <c r="A427" s="10">
        <v>42174</v>
      </c>
      <c r="B427" s="64"/>
      <c r="C427" s="64"/>
      <c r="D427" s="64"/>
    </row>
    <row r="428" spans="1:4">
      <c r="A428" s="10">
        <v>42173</v>
      </c>
      <c r="B428" s="64"/>
      <c r="C428" s="64"/>
      <c r="D428" s="64"/>
    </row>
    <row r="429" spans="1:4">
      <c r="A429" s="10">
        <v>42172</v>
      </c>
      <c r="B429" s="64"/>
      <c r="C429" s="64"/>
      <c r="D429" s="64"/>
    </row>
    <row r="430" spans="1:4">
      <c r="A430" s="10">
        <v>42171</v>
      </c>
      <c r="B430" s="64"/>
      <c r="C430" s="64"/>
      <c r="D430" s="64"/>
    </row>
    <row r="431" spans="1:4">
      <c r="A431" s="10">
        <v>42170</v>
      </c>
      <c r="B431" s="64"/>
      <c r="C431" s="64"/>
      <c r="D431" s="64"/>
    </row>
    <row r="432" spans="1:4">
      <c r="A432" s="10">
        <v>42169</v>
      </c>
      <c r="B432" s="64"/>
      <c r="C432" s="64"/>
      <c r="D432" s="64"/>
    </row>
    <row r="433" spans="1:4">
      <c r="A433" s="10">
        <v>42168</v>
      </c>
      <c r="B433" s="64"/>
      <c r="C433" s="64"/>
      <c r="D433" s="64"/>
    </row>
    <row r="434" spans="1:4">
      <c r="A434" s="10">
        <v>42167</v>
      </c>
      <c r="B434" s="64"/>
      <c r="C434" s="64"/>
      <c r="D434" s="64"/>
    </row>
    <row r="435" spans="1:4">
      <c r="A435" s="10">
        <v>42166</v>
      </c>
      <c r="B435" s="64"/>
      <c r="C435" s="64"/>
      <c r="D435" s="64"/>
    </row>
    <row r="436" spans="1:4">
      <c r="A436" s="10">
        <v>42165</v>
      </c>
      <c r="B436" s="64"/>
      <c r="C436" s="64"/>
      <c r="D436" s="64"/>
    </row>
    <row r="437" spans="1:4">
      <c r="A437" s="10">
        <v>42164</v>
      </c>
      <c r="B437" s="64"/>
      <c r="C437" s="64"/>
      <c r="D437" s="64"/>
    </row>
    <row r="438" spans="1:4">
      <c r="A438" s="10">
        <v>42163</v>
      </c>
      <c r="B438" s="64"/>
      <c r="C438" s="64"/>
      <c r="D438" s="64"/>
    </row>
    <row r="439" spans="1:4">
      <c r="A439" s="10">
        <v>42162</v>
      </c>
      <c r="B439" s="64"/>
      <c r="C439" s="64"/>
      <c r="D439" s="64"/>
    </row>
    <row r="440" spans="1:4">
      <c r="A440" s="10">
        <v>42161</v>
      </c>
      <c r="B440" s="64"/>
      <c r="C440" s="64"/>
      <c r="D440" s="64"/>
    </row>
    <row r="441" spans="1:4">
      <c r="A441" s="10">
        <v>42160</v>
      </c>
      <c r="B441" s="64"/>
      <c r="C441" s="64"/>
      <c r="D441" s="64"/>
    </row>
    <row r="442" spans="1:4">
      <c r="A442" s="10">
        <v>42159</v>
      </c>
      <c r="B442" s="64"/>
      <c r="C442" s="64"/>
      <c r="D442" s="64"/>
    </row>
    <row r="443" spans="1:4">
      <c r="A443" s="10">
        <v>42158</v>
      </c>
      <c r="B443" s="64"/>
      <c r="C443" s="64"/>
      <c r="D443" s="64"/>
    </row>
    <row r="444" spans="1:4">
      <c r="A444" s="10">
        <v>42157</v>
      </c>
      <c r="B444" s="64"/>
      <c r="C444" s="64"/>
      <c r="D444" s="64"/>
    </row>
    <row r="445" spans="1:4">
      <c r="A445" s="10">
        <v>42156</v>
      </c>
      <c r="B445" s="64"/>
      <c r="C445" s="64"/>
      <c r="D445" s="64"/>
    </row>
    <row r="446" spans="1:4">
      <c r="A446" s="10">
        <v>42155</v>
      </c>
      <c r="B446" s="64"/>
      <c r="C446" s="64"/>
      <c r="D446" s="64"/>
    </row>
    <row r="447" spans="1:4">
      <c r="A447" s="10">
        <v>42154</v>
      </c>
      <c r="B447" s="64"/>
      <c r="C447" s="64"/>
      <c r="D447" s="64"/>
    </row>
    <row r="448" spans="1:4">
      <c r="A448" s="10">
        <v>42153</v>
      </c>
      <c r="B448" s="64"/>
      <c r="C448" s="64"/>
      <c r="D448" s="64"/>
    </row>
    <row r="449" spans="1:4">
      <c r="A449" s="10">
        <v>42152</v>
      </c>
      <c r="B449" s="64"/>
      <c r="C449" s="64"/>
      <c r="D449" s="64"/>
    </row>
    <row r="450" spans="1:4">
      <c r="A450" s="10">
        <v>42151</v>
      </c>
      <c r="B450" s="64"/>
      <c r="C450" s="64"/>
      <c r="D450" s="64"/>
    </row>
    <row r="451" spans="1:4">
      <c r="A451" s="10">
        <v>42150</v>
      </c>
      <c r="B451" s="64"/>
      <c r="C451" s="64"/>
      <c r="D451" s="64"/>
    </row>
    <row r="452" spans="1:4">
      <c r="A452" s="10">
        <v>42149</v>
      </c>
      <c r="B452" s="64"/>
      <c r="C452" s="64"/>
      <c r="D452" s="64"/>
    </row>
    <row r="453" spans="1:4">
      <c r="A453" s="10">
        <v>42148</v>
      </c>
      <c r="B453" s="64"/>
      <c r="C453" s="64"/>
      <c r="D453" s="64"/>
    </row>
    <row r="454" spans="1:4">
      <c r="A454" s="10">
        <v>42147</v>
      </c>
      <c r="B454" s="64"/>
      <c r="C454" s="64"/>
      <c r="D454" s="64"/>
    </row>
    <row r="455" spans="1:4">
      <c r="A455" s="10">
        <v>42146</v>
      </c>
      <c r="B455" s="64"/>
      <c r="C455" s="64"/>
      <c r="D455" s="64"/>
    </row>
    <row r="456" spans="1:4">
      <c r="A456" s="10">
        <v>42145</v>
      </c>
      <c r="B456" s="64"/>
      <c r="C456" s="64"/>
      <c r="D456" s="64"/>
    </row>
    <row r="457" spans="1:4">
      <c r="A457" s="10">
        <v>42144</v>
      </c>
      <c r="B457" s="64"/>
      <c r="C457" s="64"/>
      <c r="D457" s="64"/>
    </row>
    <row r="458" spans="1:4">
      <c r="A458" s="10">
        <v>42143</v>
      </c>
      <c r="B458" s="64"/>
      <c r="C458" s="64"/>
      <c r="D458" s="64"/>
    </row>
    <row r="459" spans="1:4">
      <c r="A459" s="10">
        <v>42142</v>
      </c>
      <c r="B459" s="64"/>
      <c r="C459" s="64"/>
      <c r="D459" s="64"/>
    </row>
    <row r="460" spans="1:4">
      <c r="A460" s="10">
        <v>42141</v>
      </c>
      <c r="B460" s="64"/>
      <c r="C460" s="64"/>
      <c r="D460" s="64"/>
    </row>
    <row r="461" spans="1:4">
      <c r="A461" s="10">
        <v>42140</v>
      </c>
      <c r="B461" s="64"/>
      <c r="C461" s="64"/>
      <c r="D461" s="64"/>
    </row>
    <row r="462" spans="1:4">
      <c r="A462" s="10">
        <v>42139</v>
      </c>
      <c r="B462" s="64"/>
      <c r="C462" s="64"/>
      <c r="D462" s="64"/>
    </row>
    <row r="463" spans="1:4">
      <c r="A463" s="10">
        <v>42138</v>
      </c>
      <c r="B463" s="64"/>
      <c r="C463" s="64"/>
      <c r="D463" s="64"/>
    </row>
    <row r="464" spans="1:4">
      <c r="A464" s="10">
        <v>42137</v>
      </c>
      <c r="B464" s="64"/>
      <c r="C464" s="64"/>
      <c r="D464" s="64"/>
    </row>
    <row r="465" spans="1:4">
      <c r="A465" s="10">
        <v>42136</v>
      </c>
      <c r="B465" s="64"/>
      <c r="C465" s="64"/>
      <c r="D465" s="64"/>
    </row>
    <row r="466" spans="1:4">
      <c r="A466" s="10">
        <v>42135</v>
      </c>
      <c r="B466" s="64"/>
      <c r="C466" s="64"/>
      <c r="D466" s="64"/>
    </row>
    <row r="467" spans="1:4">
      <c r="A467" s="10">
        <v>42134</v>
      </c>
      <c r="B467" s="64"/>
      <c r="C467" s="64"/>
      <c r="D467" s="64"/>
    </row>
    <row r="468" spans="1:4">
      <c r="A468" s="10">
        <v>42133</v>
      </c>
      <c r="B468" s="64"/>
      <c r="C468" s="64"/>
      <c r="D468" s="64"/>
    </row>
    <row r="469" spans="1:4">
      <c r="A469" s="10">
        <v>42132</v>
      </c>
      <c r="B469" s="64"/>
      <c r="C469" s="64"/>
      <c r="D469" s="64"/>
    </row>
    <row r="470" spans="1:4">
      <c r="A470" s="10">
        <v>42131</v>
      </c>
      <c r="B470" s="64"/>
      <c r="C470" s="64"/>
      <c r="D470" s="64"/>
    </row>
    <row r="471" spans="1:4">
      <c r="A471" s="10">
        <v>42130</v>
      </c>
      <c r="B471" s="64"/>
      <c r="C471" s="64"/>
      <c r="D471" s="64"/>
    </row>
    <row r="472" spans="1:4">
      <c r="A472" s="10">
        <v>42129</v>
      </c>
      <c r="B472" s="64"/>
      <c r="C472" s="64"/>
      <c r="D472" s="64"/>
    </row>
    <row r="473" spans="1:4">
      <c r="A473" s="10">
        <v>42128</v>
      </c>
      <c r="B473" s="64"/>
      <c r="C473" s="64"/>
      <c r="D473" s="64"/>
    </row>
    <row r="474" spans="1:4">
      <c r="A474" s="10">
        <v>42127</v>
      </c>
      <c r="B474" s="64"/>
      <c r="C474" s="64"/>
      <c r="D474" s="64"/>
    </row>
    <row r="475" spans="1:4">
      <c r="A475" s="10">
        <v>42126</v>
      </c>
      <c r="B475" s="64"/>
      <c r="C475" s="64"/>
      <c r="D475" s="64"/>
    </row>
    <row r="476" spans="1:4">
      <c r="A476" s="10">
        <v>42125</v>
      </c>
      <c r="B476" s="64"/>
      <c r="C476" s="64"/>
      <c r="D476" s="64"/>
    </row>
    <row r="477" spans="1:4">
      <c r="A477" s="10">
        <v>42124</v>
      </c>
      <c r="B477" s="64"/>
      <c r="C477" s="64"/>
      <c r="D477" s="64"/>
    </row>
    <row r="478" spans="1:4">
      <c r="A478" s="10">
        <v>42123</v>
      </c>
      <c r="B478" s="64"/>
      <c r="C478" s="64"/>
      <c r="D478" s="64"/>
    </row>
    <row r="479" spans="1:4">
      <c r="A479" s="10">
        <v>42122</v>
      </c>
      <c r="B479" s="64"/>
      <c r="C479" s="64"/>
      <c r="D479" s="64"/>
    </row>
    <row r="480" spans="1:4">
      <c r="A480" s="10">
        <v>42121</v>
      </c>
      <c r="B480" s="64"/>
      <c r="C480" s="64"/>
      <c r="D480" s="64"/>
    </row>
    <row r="481" spans="1:4">
      <c r="A481" s="10">
        <v>42120</v>
      </c>
      <c r="B481" s="64"/>
      <c r="C481" s="64"/>
      <c r="D481" s="64"/>
    </row>
    <row r="482" spans="1:4">
      <c r="A482" s="10">
        <v>42119</v>
      </c>
      <c r="B482" s="64"/>
      <c r="C482" s="64"/>
      <c r="D482" s="64"/>
    </row>
    <row r="483" spans="1:4">
      <c r="A483" s="10">
        <v>42118</v>
      </c>
      <c r="B483" s="64"/>
      <c r="C483" s="64"/>
      <c r="D483" s="64"/>
    </row>
    <row r="484" spans="1:4">
      <c r="A484" s="10">
        <v>42117</v>
      </c>
      <c r="B484" s="64"/>
      <c r="C484" s="64"/>
      <c r="D484" s="64"/>
    </row>
    <row r="485" spans="1:4">
      <c r="A485" s="10">
        <v>42116</v>
      </c>
      <c r="B485" s="64"/>
      <c r="C485" s="64"/>
      <c r="D485" s="64"/>
    </row>
    <row r="486" spans="1:4">
      <c r="A486" s="10">
        <v>42115</v>
      </c>
      <c r="B486" s="64"/>
      <c r="C486" s="64"/>
      <c r="D486" s="64"/>
    </row>
    <row r="487" spans="1:4">
      <c r="A487" s="10">
        <v>42114</v>
      </c>
      <c r="B487" s="64"/>
      <c r="C487" s="64"/>
      <c r="D487" s="64"/>
    </row>
    <row r="488" spans="1:4">
      <c r="A488" s="10">
        <v>42113</v>
      </c>
      <c r="B488" s="64"/>
      <c r="C488" s="64"/>
      <c r="D488" s="64"/>
    </row>
    <row r="489" spans="1:4">
      <c r="A489" s="10">
        <v>42112</v>
      </c>
      <c r="B489" s="64"/>
      <c r="C489" s="64"/>
      <c r="D489" s="64"/>
    </row>
    <row r="490" spans="1:4">
      <c r="A490" s="10">
        <v>42111</v>
      </c>
      <c r="B490" s="64"/>
      <c r="C490" s="64"/>
      <c r="D490" s="64"/>
    </row>
    <row r="491" spans="1:4">
      <c r="A491" s="10">
        <v>42110</v>
      </c>
      <c r="B491" s="64"/>
      <c r="C491" s="64"/>
      <c r="D491" s="64"/>
    </row>
    <row r="492" spans="1:4">
      <c r="A492" s="10">
        <v>42109</v>
      </c>
      <c r="B492" s="64"/>
      <c r="C492" s="64"/>
      <c r="D492" s="64"/>
    </row>
    <row r="493" spans="1:4">
      <c r="A493" s="10">
        <v>42108</v>
      </c>
      <c r="B493" s="64"/>
      <c r="C493" s="64"/>
      <c r="D493" s="64"/>
    </row>
    <row r="494" spans="1:4">
      <c r="A494" s="10">
        <v>42107</v>
      </c>
      <c r="B494" s="64"/>
      <c r="C494" s="64"/>
      <c r="D494" s="64"/>
    </row>
    <row r="495" spans="1:4">
      <c r="A495" s="10">
        <v>42106</v>
      </c>
      <c r="B495" s="64"/>
      <c r="C495" s="64"/>
      <c r="D495" s="64"/>
    </row>
    <row r="496" spans="1:4">
      <c r="A496" s="10">
        <v>42105</v>
      </c>
      <c r="B496" s="64"/>
      <c r="C496" s="64"/>
      <c r="D496" s="64"/>
    </row>
    <row r="497" spans="1:4">
      <c r="A497" s="10">
        <v>42104</v>
      </c>
      <c r="B497" s="64"/>
      <c r="C497" s="64"/>
      <c r="D497" s="64"/>
    </row>
    <row r="498" spans="1:4">
      <c r="A498" s="10">
        <v>42103</v>
      </c>
      <c r="B498" s="64"/>
      <c r="C498" s="64"/>
      <c r="D498" s="64"/>
    </row>
    <row r="499" spans="1:4">
      <c r="A499" s="10">
        <v>42102</v>
      </c>
      <c r="B499" s="64"/>
      <c r="C499" s="64"/>
      <c r="D499" s="64"/>
    </row>
    <row r="500" spans="1:4">
      <c r="A500" s="10">
        <v>42101</v>
      </c>
      <c r="B500" s="64"/>
      <c r="C500" s="64"/>
      <c r="D500" s="64"/>
    </row>
    <row r="501" spans="1:4">
      <c r="A501" s="10">
        <v>42100</v>
      </c>
      <c r="B501" s="64"/>
      <c r="C501" s="64"/>
      <c r="D501" s="64"/>
    </row>
    <row r="502" spans="1:4">
      <c r="A502" s="10">
        <v>42099</v>
      </c>
      <c r="B502" s="64"/>
      <c r="C502" s="64"/>
      <c r="D502" s="64"/>
    </row>
    <row r="503" spans="1:4">
      <c r="A503" s="10">
        <v>42098</v>
      </c>
      <c r="B503" s="64"/>
      <c r="C503" s="64"/>
      <c r="D503" s="64"/>
    </row>
    <row r="504" spans="1:4">
      <c r="A504" s="10">
        <v>42097</v>
      </c>
      <c r="B504" s="64"/>
      <c r="C504" s="64"/>
      <c r="D504" s="64"/>
    </row>
    <row r="505" spans="1:4">
      <c r="A505" s="10">
        <v>42096</v>
      </c>
      <c r="B505" s="64"/>
      <c r="C505" s="64"/>
      <c r="D505" s="64"/>
    </row>
    <row r="506" spans="1:4">
      <c r="A506" s="10">
        <v>42095</v>
      </c>
      <c r="B506" s="64"/>
      <c r="C506" s="64"/>
      <c r="D506" s="64"/>
    </row>
    <row r="507" spans="1:4">
      <c r="A507" s="10">
        <v>42094</v>
      </c>
      <c r="B507" s="64"/>
      <c r="C507" s="64"/>
      <c r="D507" s="64"/>
    </row>
    <row r="508" spans="1:4">
      <c r="A508" s="10">
        <v>42093</v>
      </c>
      <c r="B508" s="64"/>
      <c r="C508" s="64"/>
      <c r="D508" s="64"/>
    </row>
    <row r="509" spans="1:4">
      <c r="A509" s="10">
        <v>42092</v>
      </c>
      <c r="B509" s="64"/>
      <c r="C509" s="64"/>
      <c r="D509" s="64"/>
    </row>
    <row r="510" spans="1:4">
      <c r="A510" s="10">
        <v>42091</v>
      </c>
      <c r="B510" s="64"/>
      <c r="C510" s="64"/>
      <c r="D510" s="64"/>
    </row>
    <row r="511" spans="1:4">
      <c r="A511" s="10">
        <v>42090</v>
      </c>
      <c r="B511" s="64"/>
      <c r="C511" s="64"/>
      <c r="D511" s="64"/>
    </row>
    <row r="512" spans="1:4">
      <c r="A512" s="10">
        <v>42089</v>
      </c>
      <c r="B512" s="64"/>
      <c r="C512" s="64"/>
      <c r="D512" s="64"/>
    </row>
    <row r="513" spans="1:4">
      <c r="A513" s="10">
        <v>42088</v>
      </c>
      <c r="B513" s="64"/>
      <c r="C513" s="64"/>
      <c r="D513" s="64"/>
    </row>
    <row r="514" spans="1:4">
      <c r="A514" s="10">
        <v>42087</v>
      </c>
      <c r="B514" s="64"/>
      <c r="C514" s="64"/>
      <c r="D514" s="64"/>
    </row>
    <row r="515" spans="1:4">
      <c r="A515" s="10">
        <v>42086</v>
      </c>
      <c r="B515" s="64"/>
      <c r="C515" s="64"/>
      <c r="D515" s="64"/>
    </row>
    <row r="516" spans="1:4">
      <c r="A516" s="10">
        <v>42085</v>
      </c>
      <c r="B516" s="64"/>
      <c r="C516" s="64"/>
      <c r="D516" s="64"/>
    </row>
    <row r="517" spans="1:4">
      <c r="A517" s="10">
        <v>42084</v>
      </c>
      <c r="B517" s="64"/>
      <c r="C517" s="64"/>
      <c r="D517" s="64"/>
    </row>
    <row r="518" spans="1:4">
      <c r="A518" s="10">
        <v>42083</v>
      </c>
      <c r="B518" s="64"/>
      <c r="C518" s="64"/>
      <c r="D518" s="64"/>
    </row>
    <row r="519" spans="1:4">
      <c r="A519" s="10">
        <v>42082</v>
      </c>
      <c r="B519" s="64"/>
      <c r="C519" s="64"/>
      <c r="D519" s="64"/>
    </row>
    <row r="520" spans="1:4">
      <c r="A520" s="10">
        <v>42081</v>
      </c>
      <c r="B520" s="64"/>
      <c r="C520" s="64"/>
      <c r="D520" s="64"/>
    </row>
    <row r="521" spans="1:4">
      <c r="A521" s="10">
        <v>42080</v>
      </c>
      <c r="B521" s="64"/>
      <c r="C521" s="64"/>
      <c r="D521" s="64"/>
    </row>
    <row r="522" spans="1:4">
      <c r="A522" s="10">
        <v>42079</v>
      </c>
      <c r="B522" s="64"/>
      <c r="C522" s="64"/>
      <c r="D522" s="64"/>
    </row>
    <row r="523" spans="1:4">
      <c r="A523" s="10">
        <v>42078</v>
      </c>
      <c r="B523" s="64"/>
      <c r="C523" s="64"/>
      <c r="D523" s="64"/>
    </row>
    <row r="524" spans="1:4">
      <c r="A524" s="10">
        <v>42077</v>
      </c>
      <c r="B524" s="64"/>
      <c r="C524" s="64"/>
      <c r="D524" s="64"/>
    </row>
    <row r="525" spans="1:4">
      <c r="A525" s="10">
        <v>42076</v>
      </c>
      <c r="B525" s="64"/>
      <c r="C525" s="64"/>
      <c r="D525" s="64"/>
    </row>
    <row r="526" spans="1:4">
      <c r="A526" s="10">
        <v>42075</v>
      </c>
      <c r="B526" s="64"/>
      <c r="C526" s="64"/>
      <c r="D526" s="64"/>
    </row>
    <row r="527" spans="1:4">
      <c r="A527" s="10">
        <v>42074</v>
      </c>
      <c r="B527" s="64"/>
      <c r="C527" s="64"/>
      <c r="D527" s="64"/>
    </row>
    <row r="528" spans="1:4">
      <c r="A528" s="10">
        <v>42073</v>
      </c>
      <c r="B528" s="64"/>
      <c r="C528" s="64"/>
      <c r="D528" s="64"/>
    </row>
    <row r="529" spans="1:4">
      <c r="A529" s="10">
        <v>42072</v>
      </c>
      <c r="B529" s="64"/>
      <c r="C529" s="64"/>
      <c r="D529" s="64"/>
    </row>
    <row r="530" spans="1:4">
      <c r="A530" s="10">
        <v>42071</v>
      </c>
      <c r="B530" s="64"/>
      <c r="C530" s="64"/>
      <c r="D530" s="64"/>
    </row>
    <row r="531" spans="1:4">
      <c r="A531" s="10">
        <v>42070</v>
      </c>
      <c r="B531" s="64"/>
      <c r="C531" s="64"/>
      <c r="D531" s="64"/>
    </row>
    <row r="532" spans="1:4">
      <c r="A532" s="10">
        <v>42069</v>
      </c>
      <c r="B532" s="64"/>
      <c r="C532" s="64"/>
      <c r="D532" s="64"/>
    </row>
    <row r="533" spans="1:4">
      <c r="A533" s="10">
        <v>42068</v>
      </c>
      <c r="B533" s="64"/>
      <c r="C533" s="64"/>
      <c r="D533" s="64"/>
    </row>
    <row r="534" spans="1:4">
      <c r="A534" s="10">
        <v>42067</v>
      </c>
      <c r="B534" s="64"/>
      <c r="C534" s="64"/>
      <c r="D534" s="64"/>
    </row>
    <row r="535" spans="1:4">
      <c r="A535" s="10">
        <v>42066</v>
      </c>
      <c r="B535" s="64"/>
      <c r="C535" s="64"/>
      <c r="D535" s="64"/>
    </row>
    <row r="536" spans="1:4">
      <c r="A536" s="10">
        <v>42065</v>
      </c>
      <c r="B536" s="64"/>
      <c r="C536" s="64"/>
      <c r="D536" s="64"/>
    </row>
    <row r="537" spans="1:4">
      <c r="A537" s="10">
        <v>42064</v>
      </c>
      <c r="B537" s="64"/>
      <c r="C537" s="64"/>
      <c r="D537" s="64"/>
    </row>
    <row r="538" spans="1:4">
      <c r="A538" s="10">
        <v>42063</v>
      </c>
      <c r="B538" s="64"/>
      <c r="C538" s="64"/>
      <c r="D538" s="64"/>
    </row>
    <row r="539" spans="1:4">
      <c r="A539" s="10">
        <v>42062</v>
      </c>
      <c r="B539" s="64"/>
      <c r="C539" s="64"/>
      <c r="D539" s="64"/>
    </row>
    <row r="540" spans="1:4">
      <c r="A540" s="10">
        <v>42061</v>
      </c>
      <c r="B540" s="64"/>
      <c r="C540" s="64"/>
      <c r="D540" s="64"/>
    </row>
    <row r="541" spans="1:4">
      <c r="A541" s="10">
        <v>42060</v>
      </c>
      <c r="B541" s="64"/>
      <c r="C541" s="64"/>
      <c r="D541" s="64"/>
    </row>
    <row r="542" spans="1:4">
      <c r="A542" s="10">
        <v>42059</v>
      </c>
      <c r="B542" s="64"/>
      <c r="C542" s="64"/>
      <c r="D542" s="64"/>
    </row>
    <row r="543" spans="1:4">
      <c r="A543" s="10">
        <v>42058</v>
      </c>
      <c r="B543" s="64"/>
      <c r="C543" s="64"/>
      <c r="D543" s="64"/>
    </row>
    <row r="544" spans="1:4">
      <c r="A544" s="10">
        <v>42057</v>
      </c>
      <c r="B544" s="64"/>
      <c r="C544" s="64"/>
      <c r="D544" s="64"/>
    </row>
    <row r="545" spans="1:4">
      <c r="A545" s="10">
        <v>42056</v>
      </c>
      <c r="B545" s="64"/>
      <c r="C545" s="64"/>
      <c r="D545" s="64"/>
    </row>
    <row r="546" spans="1:4">
      <c r="A546" s="10">
        <v>42055</v>
      </c>
      <c r="B546" s="64"/>
      <c r="C546" s="64"/>
      <c r="D546" s="64"/>
    </row>
    <row r="547" spans="1:4">
      <c r="A547" s="10">
        <v>42054</v>
      </c>
      <c r="B547" s="64"/>
      <c r="C547" s="64"/>
      <c r="D547" s="64"/>
    </row>
    <row r="548" spans="1:4">
      <c r="A548" s="10">
        <v>42053</v>
      </c>
      <c r="B548" s="64"/>
      <c r="C548" s="64"/>
      <c r="D548" s="64"/>
    </row>
    <row r="549" spans="1:4">
      <c r="A549" s="10">
        <v>42052</v>
      </c>
      <c r="B549" s="64"/>
      <c r="C549" s="64"/>
      <c r="D549" s="64"/>
    </row>
    <row r="550" spans="1:4">
      <c r="A550" s="10">
        <v>42051</v>
      </c>
      <c r="B550" s="64"/>
      <c r="C550" s="64"/>
      <c r="D550" s="64"/>
    </row>
    <row r="551" spans="1:4">
      <c r="A551" s="10">
        <v>42050</v>
      </c>
      <c r="B551" s="64"/>
      <c r="C551" s="64"/>
      <c r="D551" s="64"/>
    </row>
    <row r="552" spans="1:4">
      <c r="A552" s="10">
        <v>42049</v>
      </c>
      <c r="B552" s="64"/>
      <c r="C552" s="64"/>
      <c r="D552" s="64"/>
    </row>
    <row r="553" spans="1:4">
      <c r="A553" s="10">
        <v>42048</v>
      </c>
      <c r="B553" s="64"/>
      <c r="C553" s="64"/>
      <c r="D553" s="64"/>
    </row>
    <row r="554" spans="1:4">
      <c r="A554" s="10">
        <v>42047</v>
      </c>
      <c r="B554" s="64"/>
      <c r="C554" s="64"/>
      <c r="D554" s="64"/>
    </row>
    <row r="555" spans="1:4">
      <c r="A555" s="10">
        <v>42046</v>
      </c>
      <c r="B555" s="64"/>
      <c r="C555" s="64"/>
      <c r="D555" s="64"/>
    </row>
    <row r="556" spans="1:4">
      <c r="A556" s="10">
        <v>42045</v>
      </c>
      <c r="B556" s="64"/>
      <c r="C556" s="64"/>
      <c r="D556" s="64"/>
    </row>
    <row r="557" spans="1:4">
      <c r="A557" s="10">
        <v>42044</v>
      </c>
      <c r="B557" s="64"/>
      <c r="C557" s="64"/>
      <c r="D557" s="64"/>
    </row>
    <row r="558" spans="1:4">
      <c r="A558" s="10">
        <v>42043</v>
      </c>
      <c r="B558" s="64"/>
      <c r="C558" s="64"/>
      <c r="D558" s="64"/>
    </row>
    <row r="559" spans="1:4">
      <c r="A559" s="10">
        <v>42042</v>
      </c>
      <c r="B559" s="64"/>
      <c r="C559" s="64"/>
      <c r="D559" s="64"/>
    </row>
    <row r="560" spans="1:4">
      <c r="A560" s="10">
        <v>42041</v>
      </c>
      <c r="B560" s="64"/>
      <c r="C560" s="64"/>
      <c r="D560" s="64"/>
    </row>
    <row r="561" spans="1:4">
      <c r="A561" s="10">
        <v>42040</v>
      </c>
      <c r="B561" s="64"/>
      <c r="C561" s="64"/>
      <c r="D561" s="64"/>
    </row>
    <row r="562" spans="1:4">
      <c r="A562" s="10">
        <v>42039</v>
      </c>
      <c r="B562" s="64"/>
      <c r="C562" s="64"/>
      <c r="D562" s="64"/>
    </row>
    <row r="563" spans="1:4">
      <c r="A563" s="10">
        <v>42038</v>
      </c>
      <c r="B563" s="64"/>
      <c r="C563" s="64"/>
      <c r="D563" s="64"/>
    </row>
    <row r="564" spans="1:4">
      <c r="A564" s="10">
        <v>42037</v>
      </c>
      <c r="B564" s="64"/>
      <c r="C564" s="64"/>
      <c r="D564" s="64"/>
    </row>
    <row r="565" spans="1:4">
      <c r="A565" s="10">
        <v>42036</v>
      </c>
      <c r="B565" s="64"/>
      <c r="C565" s="64"/>
      <c r="D565" s="64"/>
    </row>
    <row r="566" spans="1:4">
      <c r="A566" s="10">
        <v>42035</v>
      </c>
      <c r="B566" s="64"/>
      <c r="C566" s="64"/>
      <c r="D566" s="64"/>
    </row>
    <row r="567" spans="1:4">
      <c r="A567" s="10">
        <v>42034</v>
      </c>
      <c r="B567" s="64"/>
      <c r="C567" s="64"/>
      <c r="D567" s="64"/>
    </row>
    <row r="568" spans="1:4">
      <c r="A568" s="10">
        <v>42033</v>
      </c>
      <c r="B568" s="64"/>
      <c r="C568" s="64"/>
      <c r="D568" s="64"/>
    </row>
    <row r="569" spans="1:4">
      <c r="A569" s="10">
        <v>42032</v>
      </c>
      <c r="B569" s="64"/>
      <c r="C569" s="64"/>
      <c r="D569" s="64"/>
    </row>
    <row r="570" spans="1:4">
      <c r="A570" s="10">
        <v>42031</v>
      </c>
      <c r="B570" s="64"/>
      <c r="C570" s="64"/>
      <c r="D570" s="64"/>
    </row>
    <row r="571" spans="1:4">
      <c r="A571" s="10">
        <v>42030</v>
      </c>
      <c r="B571" s="64"/>
      <c r="C571" s="64"/>
      <c r="D571" s="64"/>
    </row>
    <row r="572" spans="1:4">
      <c r="A572" s="10">
        <v>42029</v>
      </c>
      <c r="B572" s="64"/>
      <c r="C572" s="64"/>
      <c r="D572" s="64"/>
    </row>
    <row r="573" spans="1:4">
      <c r="A573" s="10">
        <v>42028</v>
      </c>
      <c r="B573" s="64"/>
      <c r="C573" s="64"/>
      <c r="D573" s="64"/>
    </row>
    <row r="574" spans="1:4">
      <c r="A574" s="10">
        <v>42027</v>
      </c>
      <c r="B574" s="64"/>
      <c r="C574" s="64"/>
      <c r="D574" s="64"/>
    </row>
    <row r="575" spans="1:4">
      <c r="A575" s="10">
        <v>42026</v>
      </c>
      <c r="B575" s="64"/>
      <c r="C575" s="64"/>
      <c r="D575" s="64"/>
    </row>
    <row r="576" spans="1:4">
      <c r="A576" s="10">
        <v>42025</v>
      </c>
      <c r="B576" s="64"/>
      <c r="C576" s="64"/>
      <c r="D576" s="64"/>
    </row>
    <row r="577" spans="1:4">
      <c r="A577" s="10">
        <v>42024</v>
      </c>
      <c r="B577" s="64"/>
      <c r="C577" s="64"/>
      <c r="D577" s="64"/>
    </row>
    <row r="578" spans="1:4">
      <c r="A578" s="10">
        <v>42023</v>
      </c>
      <c r="B578" s="64"/>
      <c r="C578" s="64"/>
      <c r="D578" s="64"/>
    </row>
    <row r="579" spans="1:4">
      <c r="A579" s="10">
        <v>42022</v>
      </c>
      <c r="B579" s="64"/>
      <c r="C579" s="64"/>
      <c r="D579" s="64"/>
    </row>
    <row r="580" spans="1:4">
      <c r="A580" s="10">
        <v>42021</v>
      </c>
      <c r="B580" s="64"/>
      <c r="C580" s="64"/>
      <c r="D580" s="64"/>
    </row>
    <row r="581" spans="1:4">
      <c r="A581" s="10">
        <v>42020</v>
      </c>
      <c r="B581" s="64"/>
      <c r="C581" s="64"/>
      <c r="D581" s="64"/>
    </row>
    <row r="582" spans="1:4">
      <c r="A582" s="10">
        <v>42019</v>
      </c>
      <c r="B582" s="64"/>
      <c r="C582" s="64"/>
      <c r="D582" s="64"/>
    </row>
    <row r="583" spans="1:4">
      <c r="A583" s="10">
        <v>42018</v>
      </c>
      <c r="B583" s="64"/>
      <c r="C583" s="64"/>
      <c r="D583" s="64"/>
    </row>
    <row r="584" spans="1:4">
      <c r="A584" s="10">
        <v>42017</v>
      </c>
      <c r="B584" s="64"/>
      <c r="C584" s="64"/>
      <c r="D584" s="64"/>
    </row>
    <row r="585" spans="1:4">
      <c r="A585" s="10">
        <v>42016</v>
      </c>
      <c r="B585" s="64"/>
      <c r="C585" s="64"/>
      <c r="D585" s="64"/>
    </row>
    <row r="586" spans="1:4">
      <c r="A586" s="10">
        <v>42015</v>
      </c>
      <c r="B586" s="64"/>
      <c r="C586" s="64"/>
      <c r="D586" s="64"/>
    </row>
    <row r="587" spans="1:4">
      <c r="A587" s="10">
        <v>42014</v>
      </c>
      <c r="B587" s="64"/>
      <c r="C587" s="64"/>
      <c r="D587" s="64"/>
    </row>
    <row r="588" spans="1:4">
      <c r="A588" s="10">
        <v>42013</v>
      </c>
      <c r="B588" s="64"/>
      <c r="C588" s="64"/>
      <c r="D588" s="64"/>
    </row>
    <row r="589" spans="1:4">
      <c r="A589" s="10">
        <v>42012</v>
      </c>
      <c r="B589" s="64"/>
      <c r="C589" s="64"/>
      <c r="D589" s="64"/>
    </row>
    <row r="590" spans="1:4">
      <c r="A590" s="10">
        <v>42011</v>
      </c>
      <c r="B590" s="64"/>
      <c r="C590" s="64"/>
      <c r="D590" s="64"/>
    </row>
    <row r="591" spans="1:4">
      <c r="A591" s="10">
        <v>42010</v>
      </c>
      <c r="B591" s="64"/>
      <c r="C591" s="64"/>
      <c r="D591" s="64"/>
    </row>
    <row r="592" spans="1:4">
      <c r="A592" s="10">
        <v>42009</v>
      </c>
      <c r="B592" s="64"/>
      <c r="C592" s="64"/>
      <c r="D592" s="64"/>
    </row>
    <row r="593" spans="1:4">
      <c r="A593" s="10">
        <v>42008</v>
      </c>
      <c r="B593" s="64"/>
      <c r="C593" s="64"/>
      <c r="D593" s="64"/>
    </row>
    <row r="594" spans="1:4">
      <c r="A594" s="10">
        <v>42007</v>
      </c>
      <c r="B594" s="64"/>
      <c r="C594" s="64"/>
      <c r="D594" s="64"/>
    </row>
    <row r="595" spans="1:4">
      <c r="A595" s="10">
        <v>42006</v>
      </c>
      <c r="B595" s="64"/>
      <c r="C595" s="64"/>
      <c r="D595" s="64"/>
    </row>
    <row r="596" spans="1:4">
      <c r="A596" s="10">
        <v>42005</v>
      </c>
      <c r="B596" s="64"/>
      <c r="C596" s="64"/>
      <c r="D596" s="64"/>
    </row>
    <row r="597" spans="1:4">
      <c r="A597" s="10">
        <v>42004</v>
      </c>
      <c r="B597" s="64"/>
      <c r="C597" s="64"/>
      <c r="D597" s="64"/>
    </row>
    <row r="598" spans="1:4">
      <c r="A598" s="10">
        <v>42003</v>
      </c>
      <c r="B598" s="64"/>
      <c r="C598" s="64"/>
      <c r="D598" s="64"/>
    </row>
    <row r="599" spans="1:4">
      <c r="A599" s="10">
        <v>42002</v>
      </c>
      <c r="B599" s="64"/>
      <c r="C599" s="64"/>
      <c r="D599" s="64"/>
    </row>
    <row r="600" spans="1:4">
      <c r="A600" s="10">
        <v>42001</v>
      </c>
      <c r="B600" s="64"/>
      <c r="C600" s="64"/>
      <c r="D600" s="64"/>
    </row>
    <row r="601" spans="1:4">
      <c r="A601" s="10">
        <v>42000</v>
      </c>
      <c r="B601" s="64"/>
      <c r="C601" s="64"/>
      <c r="D601" s="64"/>
    </row>
    <row r="602" spans="1:4">
      <c r="A602" s="10">
        <v>41999</v>
      </c>
      <c r="B602" s="64"/>
      <c r="C602" s="64"/>
      <c r="D602" s="64"/>
    </row>
    <row r="603" spans="1:4">
      <c r="A603" s="10">
        <v>41998</v>
      </c>
      <c r="B603" s="64"/>
      <c r="C603" s="64"/>
      <c r="D603" s="64"/>
    </row>
    <row r="604" spans="1:4">
      <c r="A604" s="10">
        <v>41997</v>
      </c>
      <c r="B604" s="64"/>
      <c r="C604" s="64"/>
      <c r="D604" s="64"/>
    </row>
    <row r="605" spans="1:4">
      <c r="A605" s="10">
        <v>41996</v>
      </c>
      <c r="B605" s="64"/>
      <c r="C605" s="64"/>
      <c r="D605" s="64"/>
    </row>
    <row r="606" spans="1:4">
      <c r="A606" s="10">
        <v>41995</v>
      </c>
      <c r="B606" s="64"/>
      <c r="C606" s="64"/>
      <c r="D606" s="64"/>
    </row>
    <row r="607" spans="1:4">
      <c r="A607" s="10">
        <v>41994</v>
      </c>
      <c r="B607" s="64"/>
      <c r="C607" s="64"/>
      <c r="D607" s="64"/>
    </row>
    <row r="608" spans="1:4">
      <c r="A608" s="10">
        <v>41993</v>
      </c>
      <c r="B608" s="64"/>
      <c r="C608" s="64"/>
      <c r="D608" s="64"/>
    </row>
    <row r="609" spans="1:4">
      <c r="A609" s="10">
        <v>41992</v>
      </c>
      <c r="B609" s="64"/>
      <c r="C609" s="64"/>
      <c r="D609" s="64"/>
    </row>
    <row r="610" spans="1:4">
      <c r="A610" s="10">
        <v>41991</v>
      </c>
      <c r="B610" s="64"/>
      <c r="C610" s="64"/>
      <c r="D610" s="64"/>
    </row>
    <row r="611" spans="1:4">
      <c r="A611" s="10">
        <v>41990</v>
      </c>
      <c r="B611" s="64"/>
      <c r="C611" s="64"/>
      <c r="D611" s="64"/>
    </row>
    <row r="612" spans="1:4">
      <c r="A612" s="10">
        <v>41989</v>
      </c>
      <c r="B612" s="64"/>
      <c r="C612" s="64"/>
      <c r="D612" s="64"/>
    </row>
    <row r="613" spans="1:4">
      <c r="A613" s="10">
        <v>41988</v>
      </c>
      <c r="B613" s="64"/>
      <c r="C613" s="64"/>
      <c r="D613" s="64"/>
    </row>
    <row r="614" spans="1:4">
      <c r="A614" s="10">
        <v>41987</v>
      </c>
      <c r="B614" s="64"/>
      <c r="C614" s="64"/>
      <c r="D614" s="64"/>
    </row>
    <row r="615" spans="1:4">
      <c r="A615" s="10">
        <v>41986</v>
      </c>
      <c r="B615" s="64"/>
      <c r="C615" s="64"/>
      <c r="D615" s="64"/>
    </row>
    <row r="616" spans="1:4">
      <c r="A616" s="10">
        <v>41985</v>
      </c>
      <c r="B616" s="64"/>
      <c r="C616" s="64"/>
      <c r="D616" s="64"/>
    </row>
    <row r="617" spans="1:4">
      <c r="A617" s="10">
        <v>41984</v>
      </c>
      <c r="B617" s="64"/>
      <c r="C617" s="64"/>
      <c r="D617" s="64"/>
    </row>
    <row r="618" spans="1:4">
      <c r="A618" s="10">
        <v>41983</v>
      </c>
      <c r="B618" s="64"/>
      <c r="C618" s="64"/>
      <c r="D618" s="64"/>
    </row>
    <row r="619" spans="1:4">
      <c r="A619" s="10">
        <v>41982</v>
      </c>
      <c r="B619" s="64"/>
      <c r="C619" s="64"/>
      <c r="D619" s="64"/>
    </row>
    <row r="620" spans="1:4">
      <c r="A620" s="10">
        <v>41981</v>
      </c>
      <c r="B620" s="64"/>
      <c r="C620" s="64"/>
      <c r="D620" s="64"/>
    </row>
    <row r="621" spans="1:4">
      <c r="A621" s="10">
        <v>41980</v>
      </c>
      <c r="B621" s="64"/>
      <c r="C621" s="64"/>
      <c r="D621" s="64"/>
    </row>
    <row r="622" spans="1:4">
      <c r="A622" s="10">
        <v>41979</v>
      </c>
      <c r="B622" s="64"/>
      <c r="C622" s="64"/>
      <c r="D622" s="64"/>
    </row>
    <row r="623" spans="1:4">
      <c r="A623" s="10">
        <v>41978</v>
      </c>
      <c r="B623" s="64"/>
      <c r="C623" s="64"/>
      <c r="D623" s="64"/>
    </row>
    <row r="624" spans="1:4">
      <c r="A624" s="10">
        <v>41977</v>
      </c>
      <c r="B624" s="64"/>
      <c r="C624" s="64"/>
      <c r="D624" s="64"/>
    </row>
    <row r="625" spans="1:4">
      <c r="A625" s="10">
        <v>41976</v>
      </c>
      <c r="B625" s="64"/>
      <c r="C625" s="64"/>
      <c r="D625" s="64"/>
    </row>
    <row r="626" spans="1:4">
      <c r="A626" s="10">
        <v>41975</v>
      </c>
      <c r="B626" s="64"/>
      <c r="C626" s="64"/>
      <c r="D626" s="64"/>
    </row>
    <row r="627" spans="1:4">
      <c r="A627" s="10">
        <v>41974</v>
      </c>
      <c r="B627" s="64"/>
      <c r="C627" s="64"/>
      <c r="D627" s="64"/>
    </row>
    <row r="628" spans="1:4">
      <c r="A628" s="10">
        <v>41973</v>
      </c>
      <c r="B628" s="64"/>
      <c r="C628" s="64"/>
      <c r="D628" s="64"/>
    </row>
    <row r="629" spans="1:4">
      <c r="A629" s="10">
        <v>41972</v>
      </c>
      <c r="B629" s="64"/>
      <c r="C629" s="64"/>
      <c r="D629" s="64"/>
    </row>
    <row r="630" spans="1:4">
      <c r="A630" s="10">
        <v>41971</v>
      </c>
      <c r="B630" s="64"/>
      <c r="C630" s="64"/>
      <c r="D630" s="64"/>
    </row>
    <row r="631" spans="1:4">
      <c r="A631" s="10">
        <v>41970</v>
      </c>
      <c r="B631" s="64"/>
      <c r="C631" s="64"/>
      <c r="D631" s="64"/>
    </row>
    <row r="632" spans="1:4">
      <c r="A632" s="10">
        <v>41969</v>
      </c>
      <c r="B632" s="64"/>
      <c r="C632" s="64"/>
      <c r="D632" s="64"/>
    </row>
    <row r="633" spans="1:4">
      <c r="A633" s="10">
        <v>41968</v>
      </c>
      <c r="B633" s="64"/>
      <c r="C633" s="64"/>
      <c r="D633" s="64"/>
    </row>
    <row r="634" spans="1:4">
      <c r="A634" s="10">
        <v>41967</v>
      </c>
      <c r="B634" s="64"/>
      <c r="C634" s="64"/>
      <c r="D634" s="64"/>
    </row>
    <row r="635" spans="1:4">
      <c r="A635" s="10">
        <v>41966</v>
      </c>
      <c r="B635" s="64"/>
      <c r="C635" s="64"/>
      <c r="D635" s="64"/>
    </row>
    <row r="636" spans="1:4">
      <c r="A636" s="10">
        <v>41965</v>
      </c>
      <c r="B636" s="64"/>
      <c r="C636" s="64"/>
      <c r="D636" s="64"/>
    </row>
    <row r="637" spans="1:4">
      <c r="A637" s="10">
        <v>41964</v>
      </c>
      <c r="B637" s="64"/>
      <c r="C637" s="64"/>
      <c r="D637" s="64"/>
    </row>
    <row r="638" spans="1:4">
      <c r="A638" s="10">
        <v>41963</v>
      </c>
      <c r="B638" s="64"/>
      <c r="C638" s="64"/>
      <c r="D638" s="64"/>
    </row>
    <row r="639" spans="1:4">
      <c r="A639" s="10">
        <v>41962</v>
      </c>
      <c r="B639" s="64"/>
      <c r="C639" s="64"/>
      <c r="D639" s="64"/>
    </row>
    <row r="640" spans="1:4">
      <c r="A640" s="10">
        <v>41961</v>
      </c>
      <c r="B640" s="64"/>
      <c r="C640" s="64"/>
      <c r="D640" s="64"/>
    </row>
    <row r="641" spans="1:4">
      <c r="A641" s="10">
        <v>41960</v>
      </c>
      <c r="B641" s="64"/>
      <c r="C641" s="64"/>
      <c r="D641" s="64"/>
    </row>
    <row r="642" spans="1:4">
      <c r="A642" s="10">
        <v>41959</v>
      </c>
      <c r="B642" s="64"/>
      <c r="C642" s="64"/>
      <c r="D642" s="64"/>
    </row>
    <row r="643" spans="1:4">
      <c r="A643" s="10">
        <v>41958</v>
      </c>
      <c r="B643" s="64"/>
      <c r="C643" s="64"/>
      <c r="D643" s="64"/>
    </row>
    <row r="644" spans="1:4">
      <c r="A644" s="10">
        <v>41957</v>
      </c>
      <c r="B644" s="64"/>
      <c r="C644" s="64"/>
      <c r="D644" s="64"/>
    </row>
    <row r="645" spans="1:4">
      <c r="A645" s="10">
        <v>41956</v>
      </c>
      <c r="B645" s="64"/>
      <c r="C645" s="64"/>
      <c r="D645" s="64"/>
    </row>
    <row r="646" spans="1:4">
      <c r="A646" s="10">
        <v>41955</v>
      </c>
      <c r="B646" s="64"/>
      <c r="C646" s="64"/>
      <c r="D646" s="64"/>
    </row>
    <row r="647" spans="1:4">
      <c r="A647" s="10">
        <v>41954</v>
      </c>
      <c r="B647" s="64"/>
      <c r="C647" s="64"/>
      <c r="D647" s="64"/>
    </row>
    <row r="648" spans="1:4">
      <c r="A648" s="10">
        <v>41953</v>
      </c>
      <c r="B648" s="64"/>
      <c r="C648" s="64"/>
      <c r="D648" s="64"/>
    </row>
    <row r="649" spans="1:4">
      <c r="A649" s="10">
        <v>41952</v>
      </c>
      <c r="B649" s="64"/>
      <c r="C649" s="64"/>
      <c r="D649" s="64"/>
    </row>
    <row r="650" spans="1:4">
      <c r="A650" s="10">
        <v>41951</v>
      </c>
      <c r="B650" s="64"/>
      <c r="C650" s="64"/>
      <c r="D650" s="64"/>
    </row>
    <row r="651" spans="1:4">
      <c r="A651" s="10">
        <v>41950</v>
      </c>
      <c r="B651" s="64"/>
      <c r="C651" s="64"/>
      <c r="D651" s="64"/>
    </row>
    <row r="652" spans="1:4">
      <c r="A652" s="10">
        <v>41949</v>
      </c>
      <c r="B652" s="64"/>
      <c r="C652" s="64"/>
      <c r="D652" s="64"/>
    </row>
    <row r="653" spans="1:4">
      <c r="A653" s="10">
        <v>41948</v>
      </c>
      <c r="B653" s="64"/>
      <c r="C653" s="64"/>
      <c r="D653" s="64"/>
    </row>
    <row r="654" spans="1:4">
      <c r="A654" s="10">
        <v>41947</v>
      </c>
      <c r="B654" s="64"/>
      <c r="C654" s="64"/>
      <c r="D654" s="64"/>
    </row>
    <row r="655" spans="1:4">
      <c r="A655" s="10">
        <v>41946</v>
      </c>
      <c r="B655" s="64"/>
      <c r="C655" s="64"/>
      <c r="D655" s="64"/>
    </row>
    <row r="656" spans="1:4">
      <c r="A656" s="10">
        <v>41945</v>
      </c>
      <c r="B656" s="64"/>
      <c r="C656" s="64"/>
      <c r="D656" s="64"/>
    </row>
    <row r="657" spans="1:4">
      <c r="A657" s="10">
        <v>41944</v>
      </c>
      <c r="B657" s="64"/>
      <c r="C657" s="64"/>
      <c r="D657" s="64"/>
    </row>
    <row r="658" spans="1:4">
      <c r="A658" s="10">
        <v>41943</v>
      </c>
      <c r="B658" s="64"/>
      <c r="C658" s="64"/>
      <c r="D658" s="64"/>
    </row>
    <row r="659" spans="1:4">
      <c r="A659" s="10">
        <v>41942</v>
      </c>
      <c r="B659" s="64"/>
      <c r="C659" s="64"/>
      <c r="D659" s="64"/>
    </row>
    <row r="660" spans="1:4">
      <c r="A660" s="10">
        <v>41941</v>
      </c>
      <c r="B660" s="64"/>
      <c r="C660" s="64"/>
      <c r="D660" s="64"/>
    </row>
    <row r="661" spans="1:4">
      <c r="A661" s="10">
        <v>41940</v>
      </c>
      <c r="B661" s="64"/>
      <c r="C661" s="64"/>
      <c r="D661" s="64"/>
    </row>
    <row r="662" spans="1:4">
      <c r="A662" s="10">
        <v>41939</v>
      </c>
      <c r="B662" s="64"/>
      <c r="C662" s="64"/>
      <c r="D662" s="64"/>
    </row>
    <row r="663" spans="1:4">
      <c r="A663" s="10">
        <v>41938</v>
      </c>
      <c r="B663" s="64"/>
      <c r="C663" s="64"/>
      <c r="D663" s="64"/>
    </row>
    <row r="664" spans="1:4">
      <c r="A664" s="10">
        <v>41937</v>
      </c>
      <c r="B664" s="64"/>
      <c r="C664" s="64"/>
      <c r="D664" s="64"/>
    </row>
    <row r="665" spans="1:4">
      <c r="A665" s="10">
        <v>41936</v>
      </c>
      <c r="B665" s="64"/>
      <c r="C665" s="64"/>
      <c r="D665" s="64"/>
    </row>
    <row r="666" spans="1:4">
      <c r="A666" s="10">
        <v>41935</v>
      </c>
      <c r="B666" s="64"/>
      <c r="C666" s="64"/>
      <c r="D666" s="64"/>
    </row>
    <row r="667" spans="1:4">
      <c r="A667" s="10">
        <v>41934</v>
      </c>
      <c r="B667" s="64"/>
      <c r="C667" s="64"/>
      <c r="D667" s="64"/>
    </row>
    <row r="668" spans="1:4">
      <c r="A668" s="10">
        <v>41933</v>
      </c>
      <c r="B668" s="64"/>
      <c r="C668" s="64"/>
      <c r="D668" s="64"/>
    </row>
    <row r="669" spans="1:4">
      <c r="A669" s="10">
        <v>41932</v>
      </c>
      <c r="B669" s="64"/>
      <c r="C669" s="64"/>
      <c r="D669" s="64"/>
    </row>
    <row r="670" spans="1:4">
      <c r="A670" s="10">
        <v>41931</v>
      </c>
      <c r="B670" s="64"/>
      <c r="C670" s="64"/>
      <c r="D670" s="64"/>
    </row>
    <row r="671" spans="1:4">
      <c r="A671" s="10">
        <v>41930</v>
      </c>
      <c r="B671" s="64"/>
      <c r="C671" s="64"/>
      <c r="D671" s="64"/>
    </row>
    <row r="672" spans="1:4">
      <c r="A672" s="10">
        <v>41929</v>
      </c>
      <c r="B672" s="64"/>
      <c r="C672" s="64"/>
      <c r="D672" s="64"/>
    </row>
    <row r="673" spans="1:4">
      <c r="A673" s="10">
        <v>41928</v>
      </c>
      <c r="B673" s="64"/>
      <c r="C673" s="64"/>
      <c r="D673" s="64"/>
    </row>
    <row r="674" spans="1:4">
      <c r="A674" s="10">
        <v>41927</v>
      </c>
      <c r="B674" s="64"/>
      <c r="C674" s="64"/>
      <c r="D674" s="64"/>
    </row>
    <row r="675" spans="1:4">
      <c r="A675" s="10">
        <v>41926</v>
      </c>
      <c r="B675" s="64"/>
      <c r="C675" s="64"/>
      <c r="D675" s="64"/>
    </row>
    <row r="676" spans="1:4">
      <c r="A676" s="10">
        <v>41925</v>
      </c>
      <c r="B676" s="64"/>
      <c r="C676" s="64"/>
      <c r="D676" s="64"/>
    </row>
    <row r="677" spans="1:4">
      <c r="A677" s="10">
        <v>41924</v>
      </c>
      <c r="B677" s="64"/>
      <c r="C677" s="64"/>
      <c r="D677" s="64"/>
    </row>
    <row r="678" spans="1:4">
      <c r="A678" s="10">
        <v>41923</v>
      </c>
      <c r="B678" s="64"/>
      <c r="C678" s="64"/>
      <c r="D678" s="64"/>
    </row>
    <row r="679" spans="1:4">
      <c r="A679" s="10">
        <v>41922</v>
      </c>
      <c r="B679" s="64"/>
      <c r="C679" s="64"/>
      <c r="D679" s="64"/>
    </row>
    <row r="680" spans="1:4">
      <c r="A680" s="10">
        <v>41921</v>
      </c>
      <c r="B680" s="64"/>
      <c r="C680" s="64"/>
      <c r="D680" s="64"/>
    </row>
    <row r="681" spans="1:4">
      <c r="A681" s="10">
        <v>41920</v>
      </c>
      <c r="B681" s="64"/>
      <c r="C681" s="64"/>
      <c r="D681" s="64"/>
    </row>
    <row r="682" spans="1:4">
      <c r="A682" s="10">
        <v>41919</v>
      </c>
      <c r="B682" s="64"/>
      <c r="C682" s="64"/>
      <c r="D682" s="64"/>
    </row>
    <row r="683" spans="1:4">
      <c r="A683" s="10">
        <v>41918</v>
      </c>
      <c r="B683" s="64"/>
      <c r="C683" s="64"/>
      <c r="D683" s="64"/>
    </row>
    <row r="684" spans="1:4">
      <c r="A684" s="10">
        <v>41917</v>
      </c>
      <c r="B684" s="64"/>
      <c r="C684" s="64"/>
      <c r="D684" s="64"/>
    </row>
    <row r="685" spans="1:4">
      <c r="A685" s="10">
        <v>41916</v>
      </c>
      <c r="B685" s="64"/>
      <c r="C685" s="64"/>
      <c r="D685" s="64"/>
    </row>
    <row r="686" spans="1:4">
      <c r="A686" s="10">
        <v>41915</v>
      </c>
      <c r="B686" s="64"/>
      <c r="C686" s="64"/>
      <c r="D686" s="64"/>
    </row>
    <row r="687" spans="1:4">
      <c r="A687" s="10">
        <v>41914</v>
      </c>
      <c r="B687" s="64"/>
      <c r="C687" s="64"/>
      <c r="D687" s="64"/>
    </row>
    <row r="688" spans="1:4">
      <c r="A688" s="10">
        <v>41913</v>
      </c>
      <c r="B688" s="64"/>
      <c r="C688" s="64"/>
      <c r="D688" s="64"/>
    </row>
    <row r="689" spans="1:4">
      <c r="A689" s="10">
        <v>41912</v>
      </c>
      <c r="B689" s="64"/>
      <c r="C689" s="64"/>
      <c r="D689" s="64"/>
    </row>
    <row r="690" spans="1:4">
      <c r="A690" s="10">
        <v>41911</v>
      </c>
      <c r="B690" s="64"/>
      <c r="C690" s="64"/>
      <c r="D690" s="64"/>
    </row>
    <row r="691" spans="1:4">
      <c r="A691" s="10">
        <v>41910</v>
      </c>
      <c r="B691" s="64"/>
      <c r="C691" s="64"/>
      <c r="D691" s="64"/>
    </row>
    <row r="692" spans="1:4">
      <c r="A692" s="10">
        <v>41909</v>
      </c>
      <c r="B692" s="64"/>
      <c r="C692" s="64"/>
      <c r="D692" s="64"/>
    </row>
    <row r="693" spans="1:4">
      <c r="A693" s="10">
        <v>41908</v>
      </c>
      <c r="B693" s="64"/>
      <c r="C693" s="64"/>
      <c r="D693" s="64"/>
    </row>
    <row r="694" spans="1:4">
      <c r="A694" s="10">
        <v>41907</v>
      </c>
      <c r="B694" s="64"/>
      <c r="C694" s="64"/>
      <c r="D694" s="64"/>
    </row>
    <row r="695" spans="1:4">
      <c r="A695" s="10">
        <v>41906</v>
      </c>
      <c r="B695" s="64"/>
      <c r="C695" s="64"/>
      <c r="D695" s="64"/>
    </row>
    <row r="696" spans="1:4">
      <c r="A696" s="10">
        <v>41905</v>
      </c>
      <c r="B696" s="64"/>
      <c r="C696" s="64"/>
      <c r="D696" s="64"/>
    </row>
    <row r="697" spans="1:4">
      <c r="A697" s="10">
        <v>41904</v>
      </c>
      <c r="B697" s="64"/>
      <c r="C697" s="64"/>
      <c r="D697" s="64"/>
    </row>
    <row r="698" spans="1:4">
      <c r="A698" s="10">
        <v>41903</v>
      </c>
      <c r="B698" s="64"/>
      <c r="C698" s="64"/>
      <c r="D698" s="64"/>
    </row>
    <row r="699" spans="1:4">
      <c r="A699" s="10">
        <v>41902</v>
      </c>
      <c r="B699" s="64"/>
      <c r="C699" s="64"/>
      <c r="D699" s="64"/>
    </row>
    <row r="700" spans="1:4">
      <c r="A700" s="10">
        <v>41901</v>
      </c>
      <c r="B700" s="64"/>
      <c r="C700" s="64"/>
      <c r="D700" s="64"/>
    </row>
    <row r="701" spans="1:4">
      <c r="A701" s="10">
        <v>41900</v>
      </c>
      <c r="B701" s="64"/>
      <c r="C701" s="64"/>
      <c r="D701" s="64"/>
    </row>
    <row r="702" spans="1:4">
      <c r="A702" s="10">
        <v>41899</v>
      </c>
      <c r="B702" s="64"/>
      <c r="C702" s="64"/>
      <c r="D702" s="64"/>
    </row>
    <row r="703" spans="1:4">
      <c r="A703" s="10">
        <v>41898</v>
      </c>
      <c r="B703" s="64"/>
      <c r="C703" s="64"/>
      <c r="D703" s="64"/>
    </row>
    <row r="704" spans="1:4">
      <c r="A704" s="10">
        <v>41897</v>
      </c>
      <c r="B704" s="64"/>
      <c r="C704" s="64"/>
      <c r="D704" s="64"/>
    </row>
    <row r="705" spans="1:4">
      <c r="A705" s="10">
        <v>41896</v>
      </c>
      <c r="B705" s="64"/>
      <c r="C705" s="64"/>
      <c r="D705" s="64"/>
    </row>
    <row r="706" spans="1:4">
      <c r="A706" s="10">
        <v>41895</v>
      </c>
      <c r="B706" s="64"/>
      <c r="C706" s="64"/>
      <c r="D706" s="64"/>
    </row>
    <row r="707" spans="1:4">
      <c r="A707" s="10">
        <v>41894</v>
      </c>
      <c r="B707" s="64"/>
      <c r="C707" s="64"/>
      <c r="D707" s="64"/>
    </row>
    <row r="708" spans="1:4">
      <c r="A708" s="10">
        <v>41893</v>
      </c>
      <c r="B708" s="64"/>
      <c r="C708" s="64"/>
      <c r="D708" s="64"/>
    </row>
    <row r="709" spans="1:4">
      <c r="A709" s="10">
        <v>41892</v>
      </c>
      <c r="B709" s="64"/>
      <c r="C709" s="64"/>
      <c r="D709" s="64"/>
    </row>
    <row r="710" spans="1:4">
      <c r="A710" s="10">
        <v>41891</v>
      </c>
      <c r="B710" s="64"/>
      <c r="C710" s="64"/>
      <c r="D710" s="64"/>
    </row>
    <row r="711" spans="1:4">
      <c r="A711" s="10">
        <v>41890</v>
      </c>
      <c r="B711" s="64"/>
      <c r="C711" s="64"/>
      <c r="D711" s="64"/>
    </row>
    <row r="712" spans="1:4">
      <c r="A712" s="10">
        <v>41889</v>
      </c>
      <c r="B712" s="64"/>
      <c r="C712" s="64"/>
      <c r="D712" s="64"/>
    </row>
    <row r="713" spans="1:4">
      <c r="A713" s="10">
        <v>41888</v>
      </c>
      <c r="B713" s="64"/>
      <c r="C713" s="64"/>
      <c r="D713" s="64"/>
    </row>
    <row r="714" spans="1:4">
      <c r="A714" s="10">
        <v>41887</v>
      </c>
      <c r="B714" s="64"/>
      <c r="C714" s="64"/>
      <c r="D714" s="64"/>
    </row>
    <row r="715" spans="1:4">
      <c r="A715" s="10">
        <v>41886</v>
      </c>
      <c r="B715" s="64"/>
      <c r="C715" s="64"/>
      <c r="D715" s="64"/>
    </row>
    <row r="716" spans="1:4">
      <c r="A716" s="10">
        <v>41885</v>
      </c>
      <c r="B716" s="64"/>
      <c r="C716" s="64"/>
      <c r="D716" s="64"/>
    </row>
    <row r="717" spans="1:4">
      <c r="A717" s="10">
        <v>41884</v>
      </c>
      <c r="B717" s="64"/>
      <c r="C717" s="64"/>
      <c r="D717" s="64"/>
    </row>
    <row r="718" spans="1:4">
      <c r="A718" s="10">
        <v>41883</v>
      </c>
      <c r="B718" s="64"/>
      <c r="C718" s="64"/>
      <c r="D718" s="64"/>
    </row>
    <row r="719" spans="1:4">
      <c r="A719" s="10">
        <v>41882</v>
      </c>
      <c r="B719" s="64"/>
      <c r="C719" s="64"/>
      <c r="D719" s="64"/>
    </row>
    <row r="720" spans="1:4">
      <c r="A720" s="10">
        <v>41881</v>
      </c>
      <c r="B720" s="64"/>
      <c r="C720" s="64"/>
      <c r="D720" s="64"/>
    </row>
    <row r="721" spans="1:4">
      <c r="A721" s="10">
        <v>41880</v>
      </c>
      <c r="B721" s="64"/>
      <c r="C721" s="64"/>
      <c r="D721" s="64"/>
    </row>
    <row r="722" spans="1:4">
      <c r="A722" s="10">
        <v>41879</v>
      </c>
      <c r="B722" s="64"/>
      <c r="C722" s="64"/>
      <c r="D722" s="64"/>
    </row>
    <row r="723" spans="1:4">
      <c r="A723" s="10">
        <v>41878</v>
      </c>
      <c r="B723" s="64"/>
      <c r="C723" s="64"/>
      <c r="D723" s="64"/>
    </row>
    <row r="724" spans="1:4">
      <c r="A724" s="10">
        <v>41877</v>
      </c>
      <c r="B724" s="64"/>
      <c r="C724" s="64"/>
      <c r="D724" s="64"/>
    </row>
    <row r="725" spans="1:4">
      <c r="A725" s="10">
        <v>41876</v>
      </c>
      <c r="B725" s="64"/>
      <c r="C725" s="64"/>
      <c r="D725" s="64"/>
    </row>
    <row r="726" spans="1:4">
      <c r="A726" s="10">
        <v>41875</v>
      </c>
      <c r="B726" s="64"/>
      <c r="C726" s="64"/>
      <c r="D726" s="64"/>
    </row>
    <row r="727" spans="1:4">
      <c r="A727" s="10">
        <v>41874</v>
      </c>
      <c r="B727" s="64"/>
      <c r="C727" s="64"/>
      <c r="D727" s="64"/>
    </row>
    <row r="728" spans="1:4">
      <c r="A728" s="10">
        <v>41873</v>
      </c>
      <c r="B728" s="64"/>
      <c r="C728" s="64"/>
      <c r="D728" s="64"/>
    </row>
    <row r="729" spans="1:4">
      <c r="A729" s="10">
        <v>41872</v>
      </c>
      <c r="B729" s="64"/>
      <c r="C729" s="64"/>
      <c r="D729" s="64"/>
    </row>
    <row r="730" spans="1:4">
      <c r="A730" s="10">
        <v>41871</v>
      </c>
      <c r="B730" s="64"/>
      <c r="C730" s="64"/>
      <c r="D730" s="64"/>
    </row>
    <row r="731" spans="1:4">
      <c r="A731" s="10">
        <v>41870</v>
      </c>
      <c r="B731" s="64"/>
      <c r="C731" s="64"/>
      <c r="D731" s="64"/>
    </row>
    <row r="732" spans="1:4">
      <c r="A732" s="10">
        <v>41869</v>
      </c>
      <c r="B732" s="64"/>
      <c r="C732" s="64"/>
      <c r="D732" s="64"/>
    </row>
    <row r="733" spans="1:4">
      <c r="A733" s="10">
        <v>41868</v>
      </c>
      <c r="B733" s="64"/>
      <c r="C733" s="64"/>
      <c r="D733" s="64"/>
    </row>
    <row r="734" spans="1:4">
      <c r="A734" s="10">
        <v>41867</v>
      </c>
      <c r="B734" s="64"/>
      <c r="C734" s="64"/>
      <c r="D734" s="64"/>
    </row>
    <row r="735" spans="1:4">
      <c r="A735" s="10">
        <v>41866</v>
      </c>
      <c r="B735" s="64"/>
      <c r="C735" s="64"/>
      <c r="D735" s="64"/>
    </row>
    <row r="736" spans="1:4">
      <c r="A736" s="10">
        <v>41865</v>
      </c>
      <c r="B736" s="64"/>
      <c r="C736" s="64"/>
      <c r="D736" s="64"/>
    </row>
    <row r="737" spans="1:4">
      <c r="A737" s="10">
        <v>41864</v>
      </c>
      <c r="B737" s="64"/>
      <c r="C737" s="64"/>
      <c r="D737" s="64"/>
    </row>
    <row r="738" spans="1:4">
      <c r="A738" s="10">
        <v>41863</v>
      </c>
      <c r="B738" s="64"/>
      <c r="C738" s="64"/>
      <c r="D738" s="64"/>
    </row>
    <row r="739" spans="1:4">
      <c r="A739" s="10">
        <v>41862</v>
      </c>
      <c r="B739" s="64"/>
      <c r="C739" s="64"/>
      <c r="D739" s="64"/>
    </row>
    <row r="740" spans="1:4">
      <c r="A740" s="10">
        <v>41861</v>
      </c>
      <c r="B740" s="64"/>
      <c r="C740" s="64"/>
      <c r="D740" s="64"/>
    </row>
    <row r="741" spans="1:4">
      <c r="A741" s="10">
        <v>41860</v>
      </c>
      <c r="B741" s="64"/>
      <c r="C741" s="64"/>
      <c r="D741" s="64"/>
    </row>
    <row r="742" spans="1:4">
      <c r="A742" s="10">
        <v>41859</v>
      </c>
      <c r="B742" s="64"/>
      <c r="C742" s="64"/>
      <c r="D742" s="64"/>
    </row>
    <row r="743" spans="1:4">
      <c r="A743" s="10">
        <v>41858</v>
      </c>
      <c r="B743" s="64"/>
      <c r="C743" s="64"/>
      <c r="D743" s="64"/>
    </row>
    <row r="744" spans="1:4">
      <c r="A744" s="10">
        <v>41857</v>
      </c>
      <c r="B744" s="64"/>
      <c r="C744" s="64"/>
      <c r="D744" s="64"/>
    </row>
    <row r="745" spans="1:4">
      <c r="A745" s="10">
        <v>41856</v>
      </c>
      <c r="B745" s="64"/>
      <c r="C745" s="64"/>
      <c r="D745" s="64"/>
    </row>
    <row r="746" spans="1:4">
      <c r="A746" s="10">
        <v>41855</v>
      </c>
      <c r="B746" s="64"/>
      <c r="C746" s="64"/>
      <c r="D746" s="64"/>
    </row>
    <row r="747" spans="1:4">
      <c r="A747" s="10">
        <v>41854</v>
      </c>
      <c r="B747" s="64"/>
      <c r="C747" s="64"/>
      <c r="D747" s="64"/>
    </row>
    <row r="748" spans="1:4">
      <c r="A748" s="10">
        <v>41853</v>
      </c>
      <c r="B748" s="64"/>
      <c r="C748" s="64"/>
      <c r="D748" s="64"/>
    </row>
    <row r="749" spans="1:4">
      <c r="A749" s="10">
        <v>41852</v>
      </c>
      <c r="B749" s="64"/>
      <c r="C749" s="64"/>
      <c r="D749" s="64"/>
    </row>
    <row r="750" spans="1:4">
      <c r="A750" s="10">
        <v>41851</v>
      </c>
      <c r="B750" s="64"/>
      <c r="C750" s="64"/>
      <c r="D750" s="64"/>
    </row>
    <row r="751" spans="1:4">
      <c r="A751" s="10">
        <v>41850</v>
      </c>
      <c r="B751" s="64"/>
      <c r="C751" s="64"/>
      <c r="D751" s="64"/>
    </row>
    <row r="752" spans="1:4">
      <c r="A752" s="10">
        <v>41849</v>
      </c>
      <c r="B752" s="64"/>
      <c r="C752" s="64"/>
      <c r="D752" s="64"/>
    </row>
    <row r="753" spans="1:4">
      <c r="A753" s="10">
        <v>41848</v>
      </c>
      <c r="B753" s="64"/>
      <c r="C753" s="64"/>
      <c r="D753" s="64"/>
    </row>
    <row r="754" spans="1:4">
      <c r="A754" s="10">
        <v>41847</v>
      </c>
      <c r="B754" s="64"/>
      <c r="C754" s="64"/>
      <c r="D754" s="64"/>
    </row>
    <row r="755" spans="1:4">
      <c r="A755" s="10">
        <v>41846</v>
      </c>
      <c r="B755" s="64"/>
      <c r="C755" s="64"/>
      <c r="D755" s="64"/>
    </row>
    <row r="756" spans="1:4">
      <c r="A756" s="10">
        <v>41845</v>
      </c>
      <c r="B756" s="64"/>
      <c r="C756" s="64"/>
      <c r="D756" s="64"/>
    </row>
    <row r="757" spans="1:4">
      <c r="A757" s="10">
        <v>41844</v>
      </c>
      <c r="B757" s="64"/>
      <c r="C757" s="64"/>
      <c r="D757" s="64"/>
    </row>
    <row r="758" spans="1:4">
      <c r="A758" s="10">
        <v>41843</v>
      </c>
      <c r="B758" s="64"/>
      <c r="C758" s="64"/>
      <c r="D758" s="64"/>
    </row>
    <row r="759" spans="1:4">
      <c r="A759" s="10">
        <v>41842</v>
      </c>
      <c r="B759" s="64"/>
      <c r="C759" s="64"/>
      <c r="D759" s="64"/>
    </row>
    <row r="760" spans="1:4">
      <c r="A760" s="10">
        <v>41841</v>
      </c>
      <c r="B760" s="64"/>
      <c r="C760" s="64"/>
      <c r="D760" s="64"/>
    </row>
    <row r="761" spans="1:4">
      <c r="A761" s="10">
        <v>41840</v>
      </c>
      <c r="B761" s="64"/>
      <c r="C761" s="64"/>
      <c r="D761" s="64"/>
    </row>
    <row r="762" spans="1:4">
      <c r="A762" s="10">
        <v>41839</v>
      </c>
      <c r="B762" s="64"/>
      <c r="C762" s="64"/>
      <c r="D762" s="64"/>
    </row>
    <row r="763" spans="1:4">
      <c r="A763" s="10">
        <v>41838</v>
      </c>
      <c r="B763" s="64"/>
      <c r="C763" s="64"/>
      <c r="D763" s="64"/>
    </row>
    <row r="764" spans="1:4">
      <c r="A764" s="10">
        <v>41837</v>
      </c>
      <c r="B764" s="64"/>
      <c r="C764" s="64"/>
      <c r="D764" s="64"/>
    </row>
    <row r="765" spans="1:4">
      <c r="A765" s="10">
        <v>41836</v>
      </c>
      <c r="B765" s="64"/>
      <c r="C765" s="64"/>
      <c r="D765" s="64"/>
    </row>
    <row r="766" spans="1:4">
      <c r="A766" s="10">
        <v>41835</v>
      </c>
      <c r="B766" s="64"/>
      <c r="C766" s="64"/>
      <c r="D766" s="64"/>
    </row>
    <row r="767" spans="1:4">
      <c r="A767" s="10">
        <v>41834</v>
      </c>
      <c r="B767" s="64"/>
      <c r="C767" s="64"/>
      <c r="D767" s="64"/>
    </row>
    <row r="768" spans="1:4">
      <c r="A768" s="10">
        <v>41833</v>
      </c>
      <c r="B768" s="64"/>
      <c r="C768" s="64"/>
      <c r="D768" s="64"/>
    </row>
    <row r="769" spans="1:4">
      <c r="A769" s="10">
        <v>41832</v>
      </c>
      <c r="B769" s="64"/>
      <c r="C769" s="64"/>
      <c r="D769" s="64"/>
    </row>
    <row r="770" spans="1:4">
      <c r="A770" s="10">
        <v>41831</v>
      </c>
      <c r="B770" s="64"/>
      <c r="C770" s="64"/>
      <c r="D770" s="64"/>
    </row>
    <row r="771" spans="1:4">
      <c r="A771" s="10">
        <v>41830</v>
      </c>
      <c r="B771" s="64"/>
      <c r="C771" s="64"/>
      <c r="D771" s="64"/>
    </row>
    <row r="772" spans="1:4">
      <c r="A772" s="10">
        <v>41829</v>
      </c>
      <c r="B772" s="64"/>
      <c r="C772" s="64"/>
      <c r="D772" s="64"/>
    </row>
    <row r="773" spans="1:4">
      <c r="A773" s="10">
        <v>41828</v>
      </c>
      <c r="B773" s="64"/>
      <c r="C773" s="64"/>
      <c r="D773" s="64"/>
    </row>
    <row r="774" spans="1:4">
      <c r="A774" s="10">
        <v>41827</v>
      </c>
      <c r="B774" s="64"/>
      <c r="C774" s="64"/>
      <c r="D774" s="64"/>
    </row>
    <row r="775" spans="1:4">
      <c r="A775" s="10">
        <v>41826</v>
      </c>
      <c r="B775" s="64"/>
      <c r="C775" s="64"/>
      <c r="D775" s="64"/>
    </row>
    <row r="776" spans="1:4">
      <c r="A776" s="10">
        <v>41825</v>
      </c>
      <c r="B776" s="64"/>
      <c r="C776" s="64"/>
      <c r="D776" s="64"/>
    </row>
    <row r="777" spans="1:4">
      <c r="A777" s="10">
        <v>41824</v>
      </c>
      <c r="B777" s="64"/>
      <c r="C777" s="64"/>
      <c r="D777" s="64"/>
    </row>
    <row r="778" spans="1:4">
      <c r="A778" s="10">
        <v>41823</v>
      </c>
      <c r="B778" s="64"/>
      <c r="C778" s="64"/>
      <c r="D778" s="64"/>
    </row>
    <row r="779" spans="1:4">
      <c r="A779" s="10">
        <v>41822</v>
      </c>
      <c r="B779" s="64"/>
      <c r="C779" s="64"/>
      <c r="D779" s="64"/>
    </row>
    <row r="780" spans="1:4">
      <c r="A780" s="10">
        <v>41821</v>
      </c>
      <c r="B780" s="64"/>
      <c r="C780" s="64"/>
      <c r="D780" s="64"/>
    </row>
    <row r="781" spans="1:4">
      <c r="A781" s="10">
        <v>41820</v>
      </c>
      <c r="B781" s="64"/>
      <c r="C781" s="64"/>
      <c r="D781" s="64"/>
    </row>
    <row r="782" spans="1:4">
      <c r="A782" s="10">
        <v>41819</v>
      </c>
      <c r="B782" s="64"/>
      <c r="C782" s="64"/>
      <c r="D782" s="64"/>
    </row>
    <row r="783" spans="1:4">
      <c r="A783" s="10">
        <v>41818</v>
      </c>
      <c r="B783" s="64"/>
      <c r="C783" s="64"/>
      <c r="D783" s="64"/>
    </row>
    <row r="784" spans="1:4">
      <c r="A784" s="10">
        <v>41817</v>
      </c>
      <c r="B784" s="64"/>
      <c r="C784" s="64"/>
      <c r="D784" s="64"/>
    </row>
    <row r="785" spans="1:4">
      <c r="A785" s="10">
        <v>41816</v>
      </c>
      <c r="B785" s="64"/>
      <c r="C785" s="64"/>
      <c r="D785" s="64"/>
    </row>
    <row r="786" spans="1:4">
      <c r="A786" s="10">
        <v>41815</v>
      </c>
      <c r="B786" s="64"/>
      <c r="C786" s="64"/>
      <c r="D786" s="64"/>
    </row>
    <row r="787" spans="1:4">
      <c r="A787" s="10">
        <v>41814</v>
      </c>
      <c r="B787" s="64"/>
      <c r="C787" s="64"/>
      <c r="D787" s="64"/>
    </row>
    <row r="788" spans="1:4">
      <c r="A788" s="10">
        <v>41813</v>
      </c>
      <c r="B788" s="64"/>
      <c r="C788" s="64"/>
      <c r="D788" s="64"/>
    </row>
    <row r="789" spans="1:4">
      <c r="A789" s="10">
        <v>41812</v>
      </c>
      <c r="B789" s="64"/>
      <c r="C789" s="64"/>
      <c r="D789" s="64"/>
    </row>
    <row r="790" spans="1:4">
      <c r="A790" s="10">
        <v>41811</v>
      </c>
      <c r="B790" s="64"/>
      <c r="C790" s="64"/>
      <c r="D790" s="64"/>
    </row>
    <row r="791" spans="1:4">
      <c r="A791" s="10">
        <v>41810</v>
      </c>
      <c r="B791" s="64"/>
      <c r="C791" s="64"/>
      <c r="D791" s="64"/>
    </row>
    <row r="792" spans="1:4">
      <c r="A792" s="10">
        <v>41809</v>
      </c>
      <c r="B792" s="64"/>
      <c r="C792" s="64"/>
      <c r="D792" s="64"/>
    </row>
    <row r="793" spans="1:4">
      <c r="A793" s="10">
        <v>41808</v>
      </c>
      <c r="B793" s="64"/>
      <c r="C793" s="64"/>
      <c r="D793" s="64"/>
    </row>
    <row r="794" spans="1:4">
      <c r="A794" s="10">
        <v>41807</v>
      </c>
      <c r="B794" s="64"/>
      <c r="C794" s="64"/>
      <c r="D794" s="64"/>
    </row>
    <row r="795" spans="1:4">
      <c r="A795" s="10">
        <v>41806</v>
      </c>
      <c r="B795" s="64"/>
      <c r="C795" s="64"/>
      <c r="D795" s="64"/>
    </row>
    <row r="796" spans="1:4">
      <c r="A796" s="10">
        <v>41805</v>
      </c>
      <c r="B796" s="64"/>
      <c r="C796" s="64"/>
      <c r="D796" s="64"/>
    </row>
    <row r="797" spans="1:4">
      <c r="A797" s="10">
        <v>41804</v>
      </c>
      <c r="B797" s="64"/>
      <c r="C797" s="64"/>
      <c r="D797" s="64"/>
    </row>
    <row r="798" spans="1:4">
      <c r="A798" s="10">
        <v>41803</v>
      </c>
      <c r="B798" s="64"/>
      <c r="C798" s="64"/>
      <c r="D798" s="64"/>
    </row>
    <row r="799" spans="1:4">
      <c r="A799" s="10">
        <v>41802</v>
      </c>
      <c r="B799" s="64"/>
      <c r="C799" s="64"/>
      <c r="D799" s="64"/>
    </row>
    <row r="800" spans="1:4">
      <c r="A800" s="10">
        <v>41801</v>
      </c>
      <c r="B800" s="64"/>
      <c r="C800" s="64"/>
      <c r="D800" s="64"/>
    </row>
    <row r="801" spans="1:4">
      <c r="A801" s="10">
        <v>41800</v>
      </c>
      <c r="B801" s="64"/>
      <c r="C801" s="64"/>
      <c r="D801" s="64"/>
    </row>
    <row r="802" spans="1:4">
      <c r="A802" s="10">
        <v>41799</v>
      </c>
      <c r="B802" s="64"/>
      <c r="C802" s="64"/>
      <c r="D802" s="64"/>
    </row>
    <row r="803" spans="1:4">
      <c r="A803" s="10">
        <v>41798</v>
      </c>
      <c r="B803" s="64"/>
      <c r="C803" s="64"/>
      <c r="D803" s="64"/>
    </row>
    <row r="804" spans="1:4">
      <c r="A804" s="10">
        <v>41797</v>
      </c>
      <c r="B804" s="64"/>
      <c r="C804" s="64"/>
      <c r="D804" s="64"/>
    </row>
    <row r="805" spans="1:4">
      <c r="A805" s="10">
        <v>41796</v>
      </c>
      <c r="B805" s="64"/>
      <c r="C805" s="64"/>
      <c r="D805" s="64"/>
    </row>
    <row r="806" spans="1:4">
      <c r="A806" s="10">
        <v>41795</v>
      </c>
      <c r="B806" s="64"/>
      <c r="C806" s="64"/>
      <c r="D806" s="64"/>
    </row>
    <row r="807" spans="1:4">
      <c r="A807" s="10">
        <v>41794</v>
      </c>
      <c r="B807" s="64"/>
      <c r="C807" s="64"/>
      <c r="D807" s="64"/>
    </row>
    <row r="808" spans="1:4">
      <c r="A808" s="10">
        <v>41793</v>
      </c>
      <c r="B808" s="64"/>
      <c r="C808" s="64"/>
      <c r="D808" s="64"/>
    </row>
    <row r="809" spans="1:4">
      <c r="A809" s="10">
        <v>41792</v>
      </c>
      <c r="B809" s="64"/>
      <c r="C809" s="64"/>
      <c r="D809" s="64"/>
    </row>
    <row r="810" spans="1:4">
      <c r="A810" s="10">
        <v>41791</v>
      </c>
      <c r="B810" s="64"/>
      <c r="C810" s="64"/>
      <c r="D810" s="64"/>
    </row>
    <row r="811" spans="1:4">
      <c r="A811" s="10">
        <v>41790</v>
      </c>
      <c r="B811" s="64"/>
      <c r="C811" s="64"/>
      <c r="D811" s="64"/>
    </row>
    <row r="812" spans="1:4">
      <c r="A812" s="10">
        <v>41789</v>
      </c>
      <c r="B812" s="64"/>
      <c r="C812" s="64"/>
      <c r="D812" s="64"/>
    </row>
    <row r="813" spans="1:4">
      <c r="A813" s="10">
        <v>41788</v>
      </c>
      <c r="B813" s="64"/>
      <c r="C813" s="64"/>
      <c r="D813" s="64"/>
    </row>
    <row r="814" spans="1:4">
      <c r="A814" s="10">
        <v>41787</v>
      </c>
      <c r="B814" s="64"/>
      <c r="C814" s="64"/>
      <c r="D814" s="64"/>
    </row>
    <row r="815" spans="1:4">
      <c r="A815" s="10">
        <v>41786</v>
      </c>
      <c r="B815" s="64"/>
      <c r="C815" s="64"/>
      <c r="D815" s="64"/>
    </row>
    <row r="816" spans="1:4">
      <c r="A816" s="10">
        <v>41785</v>
      </c>
      <c r="B816" s="64"/>
      <c r="C816" s="64"/>
      <c r="D816" s="64"/>
    </row>
    <row r="817" spans="1:4">
      <c r="A817" s="10">
        <v>41784</v>
      </c>
      <c r="B817" s="64"/>
      <c r="C817" s="64"/>
      <c r="D817" s="64"/>
    </row>
    <row r="818" spans="1:4">
      <c r="A818" s="10">
        <v>41783</v>
      </c>
      <c r="B818" s="64"/>
      <c r="C818" s="64"/>
      <c r="D818" s="64"/>
    </row>
    <row r="819" spans="1:4">
      <c r="A819" s="10">
        <v>41782</v>
      </c>
      <c r="B819" s="64"/>
      <c r="C819" s="64"/>
      <c r="D819" s="64"/>
    </row>
    <row r="820" spans="1:4">
      <c r="A820" s="10">
        <v>41781</v>
      </c>
      <c r="B820" s="64"/>
      <c r="C820" s="64"/>
      <c r="D820" s="64"/>
    </row>
    <row r="821" spans="1:4">
      <c r="A821" s="10">
        <v>41780</v>
      </c>
      <c r="B821" s="64"/>
      <c r="C821" s="64"/>
      <c r="D821" s="64"/>
    </row>
    <row r="822" spans="1:4">
      <c r="A822" s="10">
        <v>41779</v>
      </c>
      <c r="B822" s="64"/>
      <c r="C822" s="64"/>
      <c r="D822" s="64"/>
    </row>
    <row r="823" spans="1:4">
      <c r="A823" s="10">
        <v>41778</v>
      </c>
      <c r="B823" s="64"/>
      <c r="C823" s="64"/>
      <c r="D823" s="64"/>
    </row>
    <row r="824" spans="1:4">
      <c r="A824" s="10">
        <v>41777</v>
      </c>
      <c r="B824" s="64"/>
      <c r="C824" s="64"/>
      <c r="D824" s="64"/>
    </row>
    <row r="825" spans="1:4">
      <c r="A825" s="10">
        <v>41776</v>
      </c>
      <c r="B825" s="64"/>
      <c r="C825" s="64"/>
      <c r="D825" s="64"/>
    </row>
    <row r="826" spans="1:4">
      <c r="A826" s="10">
        <v>41775</v>
      </c>
      <c r="B826" s="64"/>
      <c r="C826" s="64"/>
      <c r="D826" s="64"/>
    </row>
    <row r="827" spans="1:4">
      <c r="A827" s="10">
        <v>41774</v>
      </c>
      <c r="B827" s="64"/>
      <c r="C827" s="64"/>
      <c r="D827" s="64"/>
    </row>
    <row r="828" spans="1:4">
      <c r="A828" s="10">
        <v>41773</v>
      </c>
      <c r="B828" s="64"/>
      <c r="C828" s="64"/>
      <c r="D828" s="64"/>
    </row>
    <row r="829" spans="1:4">
      <c r="A829" s="10">
        <v>41772</v>
      </c>
      <c r="B829" s="64"/>
      <c r="C829" s="64"/>
      <c r="D829" s="64"/>
    </row>
    <row r="830" spans="1:4">
      <c r="A830" s="10">
        <v>41771</v>
      </c>
      <c r="B830" s="64"/>
      <c r="C830" s="64"/>
      <c r="D830" s="64"/>
    </row>
    <row r="831" spans="1:4">
      <c r="A831" s="10">
        <v>41770</v>
      </c>
      <c r="B831" s="64"/>
      <c r="C831" s="64"/>
      <c r="D831" s="64"/>
    </row>
    <row r="832" spans="1:4">
      <c r="A832" s="10">
        <v>41769</v>
      </c>
      <c r="B832" s="64"/>
      <c r="C832" s="64"/>
      <c r="D832" s="64"/>
    </row>
    <row r="833" spans="1:4">
      <c r="A833" s="10">
        <v>41768</v>
      </c>
      <c r="B833" s="64"/>
      <c r="C833" s="64"/>
      <c r="D833" s="64"/>
    </row>
    <row r="834" spans="1:4">
      <c r="A834" s="10">
        <v>41767</v>
      </c>
      <c r="B834" s="64"/>
      <c r="C834" s="64"/>
      <c r="D834" s="64"/>
    </row>
    <row r="835" spans="1:4">
      <c r="A835" s="10">
        <v>41766</v>
      </c>
      <c r="B835" s="64"/>
      <c r="C835" s="64"/>
      <c r="D835" s="64"/>
    </row>
    <row r="836" spans="1:4">
      <c r="A836" s="10">
        <v>41765</v>
      </c>
      <c r="B836" s="64"/>
      <c r="C836" s="64"/>
      <c r="D836" s="64"/>
    </row>
    <row r="837" spans="1:4">
      <c r="A837" s="10">
        <v>41764</v>
      </c>
      <c r="B837" s="64"/>
      <c r="C837" s="64"/>
      <c r="D837" s="64"/>
    </row>
    <row r="838" spans="1:4">
      <c r="A838" s="10">
        <v>41763</v>
      </c>
      <c r="B838" s="64"/>
      <c r="C838" s="64"/>
      <c r="D838" s="64"/>
    </row>
    <row r="839" spans="1:4">
      <c r="A839" s="10">
        <v>41762</v>
      </c>
      <c r="B839" s="64"/>
      <c r="C839" s="64"/>
      <c r="D839" s="64"/>
    </row>
    <row r="840" spans="1:4">
      <c r="A840" s="10">
        <v>41761</v>
      </c>
      <c r="B840" s="64"/>
      <c r="C840" s="64"/>
      <c r="D840" s="64"/>
    </row>
    <row r="841" spans="1:4">
      <c r="A841" s="10">
        <v>41760</v>
      </c>
      <c r="B841" s="64"/>
      <c r="C841" s="64"/>
      <c r="D841" s="64"/>
    </row>
    <row r="842" spans="1:4">
      <c r="A842" s="10">
        <v>41759</v>
      </c>
      <c r="B842" s="64"/>
      <c r="C842" s="64"/>
      <c r="D842" s="64"/>
    </row>
    <row r="843" spans="1:4">
      <c r="A843" s="10">
        <v>41758</v>
      </c>
      <c r="B843" s="64"/>
      <c r="C843" s="64"/>
      <c r="D843" s="64"/>
    </row>
    <row r="844" spans="1:4">
      <c r="A844" s="10">
        <v>41757</v>
      </c>
      <c r="B844" s="64"/>
      <c r="C844" s="64"/>
      <c r="D844" s="64"/>
    </row>
    <row r="845" spans="1:4">
      <c r="A845" s="10">
        <v>41756</v>
      </c>
      <c r="B845" s="64"/>
      <c r="C845" s="64"/>
      <c r="D845" s="64"/>
    </row>
    <row r="846" spans="1:4">
      <c r="A846" s="10">
        <v>41755</v>
      </c>
      <c r="B846" s="64"/>
      <c r="C846" s="64"/>
      <c r="D846" s="64"/>
    </row>
    <row r="847" spans="1:4">
      <c r="A847" s="10">
        <v>41754</v>
      </c>
      <c r="B847" s="64"/>
      <c r="C847" s="64"/>
      <c r="D847" s="64"/>
    </row>
    <row r="848" spans="1:4">
      <c r="A848" s="10">
        <v>41753</v>
      </c>
      <c r="B848" s="64"/>
      <c r="C848" s="64"/>
      <c r="D848" s="64"/>
    </row>
    <row r="849" spans="1:4">
      <c r="A849" s="10">
        <v>41752</v>
      </c>
      <c r="B849" s="64"/>
      <c r="C849" s="64"/>
      <c r="D849" s="64"/>
    </row>
    <row r="850" spans="1:4">
      <c r="A850" s="10">
        <v>41751</v>
      </c>
      <c r="B850" s="64"/>
      <c r="C850" s="64"/>
      <c r="D850" s="64"/>
    </row>
    <row r="851" spans="1:4">
      <c r="A851" s="10">
        <v>41750</v>
      </c>
      <c r="B851" s="64"/>
      <c r="C851" s="64"/>
      <c r="D851" s="64"/>
    </row>
    <row r="852" spans="1:4">
      <c r="A852" s="10">
        <v>41749</v>
      </c>
      <c r="B852" s="64"/>
      <c r="C852" s="64"/>
      <c r="D852" s="64"/>
    </row>
    <row r="853" spans="1:4">
      <c r="A853" s="10">
        <v>41748</v>
      </c>
      <c r="B853" s="64"/>
      <c r="C853" s="64"/>
      <c r="D853" s="64"/>
    </row>
    <row r="854" spans="1:4">
      <c r="A854" s="10">
        <v>41747</v>
      </c>
      <c r="B854" s="64"/>
      <c r="C854" s="64"/>
      <c r="D854" s="64"/>
    </row>
    <row r="855" spans="1:4">
      <c r="A855" s="10">
        <v>41746</v>
      </c>
      <c r="B855" s="64"/>
      <c r="C855" s="64"/>
      <c r="D855" s="64"/>
    </row>
    <row r="856" spans="1:4">
      <c r="A856" s="10">
        <v>41745</v>
      </c>
      <c r="B856" s="64"/>
      <c r="C856" s="64"/>
      <c r="D856" s="64"/>
    </row>
    <row r="857" spans="1:4">
      <c r="A857" s="10">
        <v>41744</v>
      </c>
      <c r="B857" s="64"/>
      <c r="C857" s="64"/>
      <c r="D857" s="64"/>
    </row>
    <row r="858" spans="1:4">
      <c r="A858" s="10">
        <v>41743</v>
      </c>
      <c r="B858" s="64"/>
      <c r="C858" s="64"/>
      <c r="D858" s="64"/>
    </row>
    <row r="859" spans="1:4">
      <c r="A859" s="10">
        <v>41742</v>
      </c>
      <c r="B859" s="64"/>
      <c r="C859" s="64"/>
      <c r="D859" s="64"/>
    </row>
    <row r="860" spans="1:4">
      <c r="A860" s="10">
        <v>41741</v>
      </c>
      <c r="B860" s="64"/>
      <c r="C860" s="64"/>
      <c r="D860" s="64"/>
    </row>
    <row r="861" spans="1:4">
      <c r="A861" s="10">
        <v>41740</v>
      </c>
      <c r="B861" s="64"/>
      <c r="C861" s="64"/>
      <c r="D861" s="64"/>
    </row>
    <row r="862" spans="1:4">
      <c r="A862" s="10">
        <v>41739</v>
      </c>
      <c r="B862" s="64"/>
      <c r="C862" s="64"/>
      <c r="D862" s="64"/>
    </row>
    <row r="863" spans="1:4">
      <c r="A863" s="10">
        <v>41738</v>
      </c>
      <c r="B863" s="64"/>
      <c r="C863" s="64"/>
      <c r="D863" s="64"/>
    </row>
    <row r="864" spans="1:4">
      <c r="A864" s="10">
        <v>41737</v>
      </c>
      <c r="B864" s="64"/>
      <c r="C864" s="64"/>
      <c r="D864" s="64"/>
    </row>
    <row r="865" spans="1:4">
      <c r="A865" s="10">
        <v>41736</v>
      </c>
      <c r="B865" s="64"/>
      <c r="C865" s="64"/>
      <c r="D865" s="64"/>
    </row>
    <row r="866" spans="1:4">
      <c r="A866" s="10">
        <v>41735</v>
      </c>
      <c r="B866" s="64"/>
      <c r="C866" s="64"/>
      <c r="D866" s="64"/>
    </row>
    <row r="867" spans="1:4">
      <c r="A867" s="10">
        <v>41734</v>
      </c>
      <c r="B867" s="64"/>
      <c r="C867" s="64"/>
      <c r="D867" s="64"/>
    </row>
    <row r="868" spans="1:4">
      <c r="A868" s="10">
        <v>41733</v>
      </c>
      <c r="B868" s="64"/>
      <c r="C868" s="64"/>
      <c r="D868" s="64"/>
    </row>
    <row r="869" spans="1:4">
      <c r="A869" s="10">
        <v>41732</v>
      </c>
      <c r="B869" s="64"/>
      <c r="C869" s="64"/>
      <c r="D869" s="64"/>
    </row>
    <row r="870" spans="1:4">
      <c r="A870" s="10">
        <v>41731</v>
      </c>
      <c r="B870" s="64"/>
      <c r="C870" s="64"/>
      <c r="D870" s="64"/>
    </row>
    <row r="871" spans="1:4">
      <c r="A871" s="10">
        <v>41730</v>
      </c>
      <c r="B871" s="64"/>
      <c r="C871" s="64"/>
      <c r="D871" s="64"/>
    </row>
    <row r="872" spans="1:4">
      <c r="A872" s="10">
        <v>41729</v>
      </c>
      <c r="B872" s="64"/>
      <c r="C872" s="64"/>
      <c r="D872" s="64"/>
    </row>
    <row r="873" spans="1:4">
      <c r="A873" s="10">
        <v>41728</v>
      </c>
      <c r="B873" s="64"/>
      <c r="C873" s="64"/>
      <c r="D873" s="64"/>
    </row>
    <row r="874" spans="1:4">
      <c r="A874" s="10">
        <v>41727</v>
      </c>
      <c r="B874" s="64"/>
      <c r="C874" s="64"/>
      <c r="D874" s="64"/>
    </row>
    <row r="875" spans="1:4">
      <c r="A875" s="10">
        <v>41726</v>
      </c>
      <c r="B875" s="64"/>
      <c r="C875" s="64"/>
      <c r="D875" s="64"/>
    </row>
    <row r="876" spans="1:4">
      <c r="A876" s="10">
        <v>41725</v>
      </c>
      <c r="B876" s="64"/>
      <c r="C876" s="64"/>
      <c r="D876" s="64"/>
    </row>
    <row r="877" spans="1:4">
      <c r="A877" s="10">
        <v>41724</v>
      </c>
      <c r="B877" s="64"/>
      <c r="C877" s="64"/>
      <c r="D877" s="64"/>
    </row>
    <row r="878" spans="1:4">
      <c r="A878" s="10">
        <v>41723</v>
      </c>
      <c r="B878" s="64"/>
      <c r="C878" s="64"/>
      <c r="D878" s="64"/>
    </row>
    <row r="879" spans="1:4">
      <c r="A879" s="10">
        <v>41722</v>
      </c>
      <c r="B879" s="64"/>
      <c r="C879" s="64"/>
      <c r="D879" s="64"/>
    </row>
    <row r="880" spans="1:4">
      <c r="A880" s="10">
        <v>41721</v>
      </c>
      <c r="B880" s="64"/>
      <c r="C880" s="64"/>
      <c r="D880" s="64"/>
    </row>
    <row r="881" spans="1:4">
      <c r="A881" s="10">
        <v>41720</v>
      </c>
      <c r="B881" s="64"/>
      <c r="C881" s="64"/>
      <c r="D881" s="64"/>
    </row>
    <row r="882" spans="1:4">
      <c r="A882" s="10">
        <v>41719</v>
      </c>
      <c r="B882" s="64"/>
      <c r="C882" s="64"/>
      <c r="D882" s="64"/>
    </row>
    <row r="883" spans="1:4">
      <c r="A883" s="10">
        <v>41718</v>
      </c>
      <c r="B883" s="64"/>
      <c r="C883" s="64"/>
      <c r="D883" s="64"/>
    </row>
    <row r="884" spans="1:4">
      <c r="A884" s="10">
        <v>41717</v>
      </c>
      <c r="B884" s="64"/>
      <c r="C884" s="64"/>
      <c r="D884" s="64"/>
    </row>
    <row r="885" spans="1:4">
      <c r="A885" s="10">
        <v>41716</v>
      </c>
      <c r="B885" s="64"/>
      <c r="C885" s="64"/>
      <c r="D885" s="64"/>
    </row>
    <row r="886" spans="1:4">
      <c r="A886" s="10">
        <v>41715</v>
      </c>
      <c r="B886" s="64"/>
      <c r="C886" s="64"/>
      <c r="D886" s="64"/>
    </row>
    <row r="887" spans="1:4">
      <c r="A887" s="10">
        <v>41714</v>
      </c>
      <c r="B887" s="64"/>
      <c r="C887" s="64"/>
      <c r="D887" s="64"/>
    </row>
    <row r="888" spans="1:4">
      <c r="A888" s="10">
        <v>41713</v>
      </c>
      <c r="B888" s="64"/>
      <c r="C888" s="64"/>
      <c r="D888" s="64"/>
    </row>
    <row r="889" spans="1:4">
      <c r="A889" s="10">
        <v>41712</v>
      </c>
      <c r="B889" s="64"/>
      <c r="C889" s="64"/>
      <c r="D889" s="64"/>
    </row>
    <row r="890" spans="1:4">
      <c r="A890" s="10">
        <v>41711</v>
      </c>
      <c r="B890" s="64"/>
      <c r="C890" s="64"/>
      <c r="D890" s="64"/>
    </row>
    <row r="891" spans="1:4">
      <c r="A891" s="10">
        <v>41710</v>
      </c>
      <c r="B891" s="64"/>
      <c r="C891" s="64"/>
      <c r="D891" s="64"/>
    </row>
    <row r="892" spans="1:4">
      <c r="A892" s="10">
        <v>41709</v>
      </c>
      <c r="B892" s="64"/>
      <c r="C892" s="64"/>
      <c r="D892" s="64"/>
    </row>
    <row r="893" spans="1:4">
      <c r="A893" s="10">
        <v>41708</v>
      </c>
      <c r="B893" s="64"/>
      <c r="C893" s="64"/>
      <c r="D893" s="64"/>
    </row>
    <row r="894" spans="1:4">
      <c r="A894" s="10">
        <v>41707</v>
      </c>
      <c r="B894" s="64"/>
      <c r="C894" s="64"/>
      <c r="D894" s="64"/>
    </row>
    <row r="895" spans="1:4">
      <c r="A895" s="10">
        <v>41706</v>
      </c>
      <c r="B895" s="64"/>
      <c r="C895" s="64"/>
      <c r="D895" s="64"/>
    </row>
    <row r="896" spans="1:4">
      <c r="A896" s="10">
        <v>41705</v>
      </c>
      <c r="B896" s="64"/>
      <c r="C896" s="64"/>
      <c r="D896" s="64"/>
    </row>
    <row r="897" spans="1:4">
      <c r="A897" s="10">
        <v>41704</v>
      </c>
      <c r="B897" s="64"/>
      <c r="C897" s="64"/>
      <c r="D897" s="64"/>
    </row>
    <row r="898" spans="1:4">
      <c r="A898" s="10">
        <v>41703</v>
      </c>
      <c r="B898" s="64"/>
      <c r="C898" s="64"/>
      <c r="D898" s="64"/>
    </row>
    <row r="899" spans="1:4">
      <c r="A899" s="10">
        <v>41702</v>
      </c>
      <c r="B899" s="64"/>
      <c r="C899" s="64"/>
      <c r="D899" s="64"/>
    </row>
    <row r="900" spans="1:4">
      <c r="A900" s="10">
        <v>41701</v>
      </c>
      <c r="B900" s="64"/>
      <c r="C900" s="64"/>
      <c r="D900" s="64"/>
    </row>
    <row r="901" spans="1:4">
      <c r="A901" s="10">
        <v>41700</v>
      </c>
      <c r="B901" s="64"/>
      <c r="C901" s="64"/>
      <c r="D901" s="64"/>
    </row>
    <row r="902" spans="1:4">
      <c r="A902" s="10">
        <v>41699</v>
      </c>
      <c r="B902" s="64"/>
      <c r="C902" s="64"/>
      <c r="D902" s="64"/>
    </row>
    <row r="903" spans="1:4">
      <c r="A903" s="10">
        <v>41698</v>
      </c>
      <c r="B903" s="64"/>
      <c r="C903" s="64"/>
      <c r="D903" s="64"/>
    </row>
    <row r="904" spans="1:4">
      <c r="A904" s="10">
        <v>41697</v>
      </c>
      <c r="B904" s="64"/>
      <c r="C904" s="64"/>
      <c r="D904" s="64"/>
    </row>
    <row r="905" spans="1:4">
      <c r="A905" s="10">
        <v>41696</v>
      </c>
      <c r="B905" s="64"/>
      <c r="C905" s="64"/>
      <c r="D905" s="64"/>
    </row>
    <row r="906" spans="1:4">
      <c r="A906" s="10">
        <v>41695</v>
      </c>
      <c r="B906" s="64"/>
      <c r="C906" s="64"/>
      <c r="D906" s="64"/>
    </row>
    <row r="907" spans="1:4">
      <c r="A907" s="10">
        <v>41694</v>
      </c>
      <c r="B907" s="64"/>
      <c r="C907" s="64"/>
      <c r="D907" s="64"/>
    </row>
    <row r="908" spans="1:4">
      <c r="A908" s="10">
        <v>41693</v>
      </c>
      <c r="B908" s="64"/>
      <c r="C908" s="64"/>
      <c r="D908" s="64"/>
    </row>
    <row r="909" spans="1:4">
      <c r="A909" s="10">
        <v>41692</v>
      </c>
      <c r="B909" s="64"/>
      <c r="C909" s="64"/>
      <c r="D909" s="64"/>
    </row>
    <row r="910" spans="1:4">
      <c r="A910" s="10">
        <v>41691</v>
      </c>
      <c r="B910" s="64"/>
      <c r="C910" s="64"/>
      <c r="D910" s="64"/>
    </row>
    <row r="911" spans="1:4">
      <c r="A911" s="10">
        <v>41690</v>
      </c>
      <c r="B911" s="64"/>
      <c r="C911" s="64"/>
      <c r="D911" s="64"/>
    </row>
    <row r="912" spans="1:4">
      <c r="A912" s="10">
        <v>41689</v>
      </c>
      <c r="B912" s="64"/>
      <c r="C912" s="64"/>
      <c r="D912" s="64"/>
    </row>
    <row r="913" spans="1:4">
      <c r="A913" s="10">
        <v>41688</v>
      </c>
      <c r="B913" s="64"/>
      <c r="C913" s="64"/>
      <c r="D913" s="64"/>
    </row>
    <row r="914" spans="1:4">
      <c r="A914" s="10">
        <v>41687</v>
      </c>
      <c r="B914" s="64"/>
      <c r="C914" s="64"/>
      <c r="D914" s="64"/>
    </row>
    <row r="915" spans="1:4">
      <c r="A915" s="10">
        <v>41686</v>
      </c>
      <c r="B915" s="64"/>
      <c r="C915" s="64"/>
      <c r="D915" s="64"/>
    </row>
    <row r="916" spans="1:4">
      <c r="A916" s="10">
        <v>41685</v>
      </c>
      <c r="B916" s="64"/>
      <c r="C916" s="64"/>
      <c r="D916" s="64"/>
    </row>
    <row r="917" spans="1:4">
      <c r="A917" s="10">
        <v>41684</v>
      </c>
      <c r="B917" s="64"/>
      <c r="C917" s="64"/>
      <c r="D917" s="64"/>
    </row>
    <row r="918" spans="1:4">
      <c r="A918" s="10">
        <v>41683</v>
      </c>
      <c r="B918" s="64"/>
      <c r="C918" s="64"/>
      <c r="D918" s="64"/>
    </row>
    <row r="919" spans="1:4">
      <c r="A919" s="10">
        <v>41682</v>
      </c>
      <c r="B919" s="64"/>
      <c r="C919" s="64"/>
      <c r="D919" s="64"/>
    </row>
    <row r="920" spans="1:4">
      <c r="A920" s="10">
        <v>41681</v>
      </c>
      <c r="B920" s="64"/>
      <c r="C920" s="64"/>
      <c r="D920" s="64"/>
    </row>
    <row r="921" spans="1:4">
      <c r="A921" s="10">
        <v>41680</v>
      </c>
      <c r="B921" s="64"/>
      <c r="C921" s="64"/>
      <c r="D921" s="64"/>
    </row>
    <row r="922" spans="1:4">
      <c r="A922" s="10">
        <v>41679</v>
      </c>
      <c r="B922" s="64"/>
      <c r="C922" s="64"/>
      <c r="D922" s="64"/>
    </row>
    <row r="923" spans="1:4">
      <c r="A923" s="10">
        <v>41678</v>
      </c>
      <c r="B923" s="64"/>
      <c r="C923" s="64"/>
      <c r="D923" s="64"/>
    </row>
    <row r="924" spans="1:4">
      <c r="A924" s="10">
        <v>41677</v>
      </c>
      <c r="B924" s="64"/>
      <c r="C924" s="64"/>
      <c r="D924" s="64"/>
    </row>
    <row r="925" spans="1:4">
      <c r="A925" s="10">
        <v>41676</v>
      </c>
      <c r="B925" s="64"/>
      <c r="C925" s="64"/>
      <c r="D925" s="64"/>
    </row>
    <row r="926" spans="1:4">
      <c r="A926" s="10">
        <v>41675</v>
      </c>
      <c r="B926" s="64"/>
      <c r="C926" s="64"/>
      <c r="D926" s="64"/>
    </row>
    <row r="927" spans="1:4">
      <c r="A927" s="10">
        <v>41674</v>
      </c>
      <c r="B927" s="64"/>
      <c r="C927" s="64"/>
      <c r="D927" s="64"/>
    </row>
    <row r="928" spans="1:4">
      <c r="A928" s="10">
        <v>41673</v>
      </c>
      <c r="B928" s="64"/>
      <c r="C928" s="64"/>
      <c r="D928" s="64"/>
    </row>
    <row r="929" spans="1:4">
      <c r="A929" s="10">
        <v>41672</v>
      </c>
      <c r="B929" s="64"/>
      <c r="C929" s="64"/>
      <c r="D929" s="64"/>
    </row>
    <row r="930" spans="1:4">
      <c r="A930" s="10">
        <v>41671</v>
      </c>
      <c r="B930" s="64"/>
      <c r="C930" s="64"/>
      <c r="D930" s="64"/>
    </row>
    <row r="931" spans="1:4">
      <c r="A931" s="10">
        <v>41670</v>
      </c>
      <c r="B931" s="64"/>
      <c r="C931" s="64"/>
      <c r="D931" s="64"/>
    </row>
    <row r="932" spans="1:4">
      <c r="A932" s="10">
        <v>41669</v>
      </c>
      <c r="B932" s="64"/>
      <c r="C932" s="64"/>
      <c r="D932" s="64"/>
    </row>
    <row r="933" spans="1:4">
      <c r="A933" s="10">
        <v>41668</v>
      </c>
      <c r="B933" s="64"/>
      <c r="C933" s="64"/>
      <c r="D933" s="64"/>
    </row>
    <row r="934" spans="1:4">
      <c r="A934" s="10">
        <v>41667</v>
      </c>
      <c r="B934" s="64"/>
      <c r="C934" s="64"/>
      <c r="D934" s="64"/>
    </row>
    <row r="935" spans="1:4">
      <c r="A935" s="10">
        <v>41666</v>
      </c>
      <c r="B935" s="64"/>
      <c r="C935" s="64"/>
      <c r="D935" s="64"/>
    </row>
    <row r="936" spans="1:4">
      <c r="A936" s="10">
        <v>41665</v>
      </c>
      <c r="B936" s="64"/>
      <c r="C936" s="64"/>
      <c r="D936" s="64"/>
    </row>
    <row r="937" spans="1:4">
      <c r="A937" s="10">
        <v>41664</v>
      </c>
      <c r="B937" s="64"/>
      <c r="C937" s="64"/>
      <c r="D937" s="64"/>
    </row>
    <row r="938" spans="1:4">
      <c r="A938" s="10">
        <v>41663</v>
      </c>
      <c r="B938" s="64"/>
      <c r="C938" s="64"/>
      <c r="D938" s="64"/>
    </row>
    <row r="939" spans="1:4">
      <c r="A939" s="10">
        <v>41662</v>
      </c>
      <c r="B939" s="64"/>
      <c r="C939" s="64"/>
      <c r="D939" s="64"/>
    </row>
    <row r="940" spans="1:4">
      <c r="A940" s="10">
        <v>41661</v>
      </c>
      <c r="B940" s="64"/>
      <c r="C940" s="64"/>
      <c r="D940" s="64"/>
    </row>
    <row r="941" spans="1:4">
      <c r="A941" s="10">
        <v>41660</v>
      </c>
      <c r="B941" s="64"/>
      <c r="C941" s="64"/>
      <c r="D941" s="64"/>
    </row>
    <row r="942" spans="1:4">
      <c r="A942" s="10">
        <v>41659</v>
      </c>
      <c r="B942" s="64"/>
      <c r="C942" s="64"/>
      <c r="D942" s="64"/>
    </row>
    <row r="943" spans="1:4">
      <c r="A943" s="10">
        <v>41658</v>
      </c>
      <c r="B943" s="64"/>
      <c r="C943" s="64"/>
      <c r="D943" s="64"/>
    </row>
    <row r="944" spans="1:4">
      <c r="A944" s="10">
        <v>41657</v>
      </c>
      <c r="B944" s="64"/>
      <c r="C944" s="64"/>
      <c r="D944" s="64"/>
    </row>
    <row r="945" spans="1:4">
      <c r="A945" s="10">
        <v>41656</v>
      </c>
      <c r="B945" s="64"/>
      <c r="C945" s="64"/>
      <c r="D945" s="64"/>
    </row>
    <row r="946" spans="1:4">
      <c r="A946" s="10">
        <v>41655</v>
      </c>
      <c r="B946" s="64"/>
      <c r="C946" s="64"/>
      <c r="D946" s="64"/>
    </row>
    <row r="947" spans="1:4">
      <c r="A947" s="10">
        <v>41654</v>
      </c>
      <c r="B947" s="64"/>
      <c r="C947" s="64"/>
      <c r="D947" s="64"/>
    </row>
    <row r="948" spans="1:4">
      <c r="A948" s="10">
        <v>41653</v>
      </c>
      <c r="B948" s="64"/>
      <c r="C948" s="64"/>
      <c r="D948" s="64"/>
    </row>
    <row r="949" spans="1:4">
      <c r="A949" s="10">
        <v>41652</v>
      </c>
      <c r="B949" s="64"/>
      <c r="C949" s="64"/>
      <c r="D949" s="64"/>
    </row>
    <row r="950" spans="1:4">
      <c r="A950" s="10">
        <v>41651</v>
      </c>
      <c r="B950" s="64"/>
      <c r="C950" s="64"/>
      <c r="D950" s="64"/>
    </row>
    <row r="951" spans="1:4">
      <c r="A951" s="10">
        <v>41650</v>
      </c>
      <c r="B951" s="64"/>
      <c r="C951" s="64"/>
      <c r="D951" s="64"/>
    </row>
    <row r="952" spans="1:4">
      <c r="A952" s="10">
        <v>41649</v>
      </c>
      <c r="B952" s="64"/>
      <c r="C952" s="64"/>
      <c r="D952" s="64"/>
    </row>
    <row r="953" spans="1:4">
      <c r="A953" s="10">
        <v>41648</v>
      </c>
      <c r="B953" s="64"/>
      <c r="C953" s="64"/>
      <c r="D953" s="64"/>
    </row>
    <row r="954" spans="1:4">
      <c r="A954" s="10">
        <v>41647</v>
      </c>
      <c r="B954" s="64"/>
      <c r="C954" s="64"/>
      <c r="D954" s="64"/>
    </row>
    <row r="955" spans="1:4">
      <c r="A955" s="10">
        <v>41646</v>
      </c>
      <c r="B955" s="64"/>
      <c r="C955" s="64"/>
      <c r="D955" s="64"/>
    </row>
    <row r="956" spans="1:4">
      <c r="A956" s="10">
        <v>41645</v>
      </c>
      <c r="B956" s="64"/>
      <c r="C956" s="64"/>
      <c r="D956" s="64"/>
    </row>
    <row r="957" spans="1:4">
      <c r="A957" s="10">
        <v>41644</v>
      </c>
      <c r="B957" s="64"/>
      <c r="C957" s="64"/>
      <c r="D957" s="64"/>
    </row>
    <row r="958" spans="1:4">
      <c r="A958" s="10">
        <v>41643</v>
      </c>
      <c r="B958" s="64"/>
      <c r="C958" s="64"/>
      <c r="D958" s="64"/>
    </row>
    <row r="959" spans="1:4">
      <c r="A959" s="10">
        <v>41642</v>
      </c>
      <c r="B959" s="64"/>
      <c r="C959" s="64"/>
      <c r="D959" s="64"/>
    </row>
    <row r="960" spans="1:4">
      <c r="A960" s="10">
        <v>41641</v>
      </c>
      <c r="B960" s="64"/>
      <c r="C960" s="64"/>
      <c r="D960" s="64"/>
    </row>
    <row r="961" spans="1:4">
      <c r="A961" s="10">
        <v>41640</v>
      </c>
      <c r="B961" s="64"/>
      <c r="C961" s="64"/>
      <c r="D961" s="64"/>
    </row>
    <row r="962" spans="1:4">
      <c r="A962" s="10">
        <v>41639</v>
      </c>
      <c r="B962" s="64"/>
      <c r="C962" s="64"/>
      <c r="D962" s="64"/>
    </row>
    <row r="963" spans="1:4">
      <c r="A963" s="10">
        <v>41638</v>
      </c>
      <c r="B963" s="64"/>
      <c r="C963" s="64"/>
      <c r="D963" s="64"/>
    </row>
    <row r="964" spans="1:4">
      <c r="A964" s="10">
        <v>41637</v>
      </c>
      <c r="B964" s="64"/>
      <c r="C964" s="64"/>
      <c r="D964" s="64"/>
    </row>
    <row r="965" spans="1:4">
      <c r="A965" s="10">
        <v>41636</v>
      </c>
      <c r="B965" s="64"/>
      <c r="C965" s="64"/>
      <c r="D965" s="64"/>
    </row>
    <row r="966" spans="1:4">
      <c r="A966" s="10">
        <v>41635</v>
      </c>
      <c r="B966" s="64"/>
      <c r="C966" s="64"/>
      <c r="D966" s="64"/>
    </row>
    <row r="967" spans="1:4">
      <c r="A967" s="10">
        <v>41634</v>
      </c>
      <c r="B967" s="64"/>
      <c r="C967" s="64"/>
      <c r="D967" s="64"/>
    </row>
    <row r="968" spans="1:4">
      <c r="A968" s="10">
        <v>41633</v>
      </c>
      <c r="B968" s="64"/>
      <c r="C968" s="64"/>
      <c r="D968" s="64"/>
    </row>
    <row r="969" spans="1:4">
      <c r="A969" s="10">
        <v>41632</v>
      </c>
      <c r="B969" s="64"/>
      <c r="C969" s="64"/>
      <c r="D969" s="64"/>
    </row>
    <row r="970" spans="1:4">
      <c r="A970" s="10">
        <v>41631</v>
      </c>
      <c r="B970" s="64"/>
      <c r="C970" s="64"/>
      <c r="D970" s="64"/>
    </row>
    <row r="971" spans="1:4">
      <c r="A971" s="10">
        <v>41630</v>
      </c>
      <c r="B971" s="64"/>
      <c r="C971" s="64"/>
      <c r="D971" s="64"/>
    </row>
    <row r="972" spans="1:4">
      <c r="A972" s="10">
        <v>41629</v>
      </c>
      <c r="B972" s="64"/>
      <c r="C972" s="64"/>
      <c r="D972" s="64"/>
    </row>
    <row r="973" spans="1:4">
      <c r="A973" s="10">
        <v>41628</v>
      </c>
      <c r="B973" s="64"/>
      <c r="C973" s="64"/>
      <c r="D973" s="64"/>
    </row>
    <row r="974" spans="1:4">
      <c r="A974" s="10">
        <v>41627</v>
      </c>
      <c r="B974" s="64"/>
      <c r="C974" s="64"/>
      <c r="D974" s="64"/>
    </row>
    <row r="975" spans="1:4">
      <c r="A975" s="10">
        <v>41626</v>
      </c>
      <c r="B975" s="64"/>
      <c r="C975" s="64"/>
      <c r="D975" s="64"/>
    </row>
    <row r="976" spans="1:4">
      <c r="A976" s="10">
        <v>41625</v>
      </c>
      <c r="B976" s="64"/>
      <c r="C976" s="64"/>
      <c r="D976" s="64"/>
    </row>
    <row r="977" spans="1:4">
      <c r="A977" s="10">
        <v>41624</v>
      </c>
      <c r="B977" s="64"/>
      <c r="C977" s="64"/>
      <c r="D977" s="64"/>
    </row>
    <row r="978" spans="1:4">
      <c r="A978" s="10">
        <v>41623</v>
      </c>
      <c r="B978" s="64"/>
      <c r="C978" s="64"/>
      <c r="D978" s="64"/>
    </row>
    <row r="979" spans="1:4">
      <c r="A979" s="10">
        <v>41622</v>
      </c>
      <c r="B979" s="64"/>
      <c r="C979" s="64"/>
      <c r="D979" s="64"/>
    </row>
    <row r="980" spans="1:4">
      <c r="A980" s="10">
        <v>41621</v>
      </c>
      <c r="B980" s="64"/>
      <c r="C980" s="64"/>
      <c r="D980" s="64"/>
    </row>
    <row r="981" spans="1:4">
      <c r="A981" s="10">
        <v>41620</v>
      </c>
      <c r="B981" s="64"/>
      <c r="C981" s="64"/>
      <c r="D981" s="64"/>
    </row>
    <row r="982" spans="1:4">
      <c r="A982" s="10">
        <v>41619</v>
      </c>
      <c r="B982" s="64"/>
      <c r="C982" s="64"/>
      <c r="D982" s="64"/>
    </row>
    <row r="983" spans="1:4">
      <c r="A983" s="10">
        <v>41618</v>
      </c>
      <c r="B983" s="64"/>
      <c r="C983" s="64"/>
      <c r="D983" s="64"/>
    </row>
    <row r="984" spans="1:4">
      <c r="A984" s="10">
        <v>41617</v>
      </c>
      <c r="B984" s="64"/>
      <c r="C984" s="64"/>
      <c r="D984" s="64"/>
    </row>
    <row r="985" spans="1:4">
      <c r="A985" s="10">
        <v>41616</v>
      </c>
      <c r="B985" s="64"/>
      <c r="C985" s="64"/>
      <c r="D985" s="64"/>
    </row>
    <row r="986" spans="1:4">
      <c r="A986" s="10">
        <v>41615</v>
      </c>
      <c r="B986" s="64"/>
      <c r="C986" s="64"/>
      <c r="D986" s="64"/>
    </row>
    <row r="987" spans="1:4">
      <c r="A987" s="10">
        <v>41614</v>
      </c>
      <c r="B987" s="64"/>
      <c r="C987" s="64"/>
      <c r="D987" s="64"/>
    </row>
    <row r="988" spans="1:4">
      <c r="A988" s="10">
        <v>41613</v>
      </c>
      <c r="B988" s="64"/>
      <c r="C988" s="64"/>
      <c r="D988" s="64"/>
    </row>
    <row r="989" spans="1:4">
      <c r="A989" s="10">
        <v>41612</v>
      </c>
      <c r="B989" s="64"/>
      <c r="C989" s="64"/>
      <c r="D989" s="64"/>
    </row>
    <row r="990" spans="1:4">
      <c r="A990" s="10">
        <v>41611</v>
      </c>
      <c r="B990" s="64"/>
      <c r="C990" s="64"/>
      <c r="D990" s="64"/>
    </row>
    <row r="991" spans="1:4">
      <c r="A991" s="10">
        <v>41610</v>
      </c>
      <c r="B991" s="64"/>
      <c r="C991" s="64"/>
      <c r="D991" s="64"/>
    </row>
    <row r="992" spans="1:4">
      <c r="A992" s="10">
        <v>41609</v>
      </c>
      <c r="B992" s="64"/>
      <c r="C992" s="64"/>
      <c r="D992" s="64"/>
    </row>
    <row r="993" spans="1:4">
      <c r="A993" s="10">
        <v>41608</v>
      </c>
      <c r="B993" s="64"/>
      <c r="C993" s="64"/>
      <c r="D993" s="64"/>
    </row>
    <row r="994" spans="1:4">
      <c r="A994" s="10">
        <v>41607</v>
      </c>
      <c r="B994" s="64"/>
      <c r="C994" s="64"/>
      <c r="D994" s="64"/>
    </row>
    <row r="995" spans="1:4">
      <c r="A995" s="10">
        <v>41606</v>
      </c>
      <c r="B995" s="64"/>
      <c r="C995" s="64"/>
      <c r="D995" s="64"/>
    </row>
    <row r="996" spans="1:4">
      <c r="A996" s="10">
        <v>41605</v>
      </c>
      <c r="B996" s="64"/>
      <c r="C996" s="64"/>
      <c r="D996" s="64"/>
    </row>
    <row r="997" spans="1:4">
      <c r="A997" s="10">
        <v>41604</v>
      </c>
      <c r="B997" s="64"/>
      <c r="C997" s="64"/>
      <c r="D997" s="64"/>
    </row>
    <row r="998" spans="1:4">
      <c r="A998" s="10">
        <v>41603</v>
      </c>
      <c r="B998" s="64"/>
      <c r="C998" s="64"/>
      <c r="D998" s="64"/>
    </row>
    <row r="999" spans="1:4">
      <c r="A999" s="10">
        <v>41602</v>
      </c>
      <c r="B999" s="64"/>
      <c r="C999" s="64"/>
      <c r="D999" s="64"/>
    </row>
    <row r="1000" spans="1:4">
      <c r="A1000" s="10">
        <v>41601</v>
      </c>
      <c r="B1000" s="64"/>
      <c r="C1000" s="64"/>
      <c r="D1000" s="64"/>
    </row>
    <row r="1001" spans="1:4">
      <c r="A1001" s="10">
        <v>41600</v>
      </c>
      <c r="B1001" s="64"/>
      <c r="C1001" s="64"/>
      <c r="D1001" s="64"/>
    </row>
    <row r="1002" spans="1:4">
      <c r="A1002" s="10">
        <v>41599</v>
      </c>
      <c r="B1002" s="64"/>
      <c r="C1002" s="64"/>
      <c r="D1002" s="64"/>
    </row>
    <row r="1003" spans="1:4">
      <c r="A1003" s="10">
        <v>41598</v>
      </c>
      <c r="B1003" s="64"/>
      <c r="C1003" s="64"/>
      <c r="D1003" s="64"/>
    </row>
    <row r="1004" spans="1:4">
      <c r="A1004" s="10">
        <v>41597</v>
      </c>
      <c r="B1004" s="64"/>
      <c r="C1004" s="64"/>
      <c r="D1004" s="64"/>
    </row>
    <row r="1005" spans="1:4">
      <c r="A1005" s="10">
        <v>41596</v>
      </c>
      <c r="B1005" s="64"/>
      <c r="C1005" s="64"/>
      <c r="D1005" s="64"/>
    </row>
    <row r="1006" spans="1:4">
      <c r="A1006" s="10">
        <v>41595</v>
      </c>
      <c r="B1006" s="64"/>
      <c r="C1006" s="64"/>
      <c r="D1006" s="64"/>
    </row>
    <row r="1007" spans="1:4">
      <c r="A1007" s="10">
        <v>41594</v>
      </c>
      <c r="B1007" s="64"/>
      <c r="C1007" s="64"/>
      <c r="D1007" s="64"/>
    </row>
    <row r="1008" spans="1:4">
      <c r="A1008" s="10">
        <v>41593</v>
      </c>
      <c r="B1008" s="64"/>
      <c r="C1008" s="64"/>
      <c r="D1008" s="64"/>
    </row>
    <row r="1009" spans="1:4">
      <c r="A1009" s="10">
        <v>41592</v>
      </c>
      <c r="B1009" s="64"/>
      <c r="C1009" s="64"/>
      <c r="D1009" s="64"/>
    </row>
    <row r="1010" spans="1:4">
      <c r="A1010" s="10">
        <v>41591</v>
      </c>
      <c r="B1010" s="64"/>
      <c r="C1010" s="64"/>
      <c r="D1010" s="64"/>
    </row>
    <row r="1011" spans="1:4">
      <c r="A1011" s="10">
        <v>41590</v>
      </c>
      <c r="B1011" s="64"/>
      <c r="C1011" s="64"/>
      <c r="D1011" s="64"/>
    </row>
    <row r="1012" spans="1:4">
      <c r="A1012" s="10">
        <v>41589</v>
      </c>
      <c r="B1012" s="64"/>
      <c r="C1012" s="64"/>
      <c r="D1012" s="64"/>
    </row>
    <row r="1013" spans="1:4">
      <c r="A1013" s="10">
        <v>41588</v>
      </c>
      <c r="B1013" s="64"/>
      <c r="C1013" s="64"/>
      <c r="D1013" s="64"/>
    </row>
    <row r="1014" spans="1:4">
      <c r="A1014" s="10">
        <v>41587</v>
      </c>
      <c r="B1014" s="64"/>
      <c r="C1014" s="64"/>
      <c r="D1014" s="64"/>
    </row>
    <row r="1015" spans="1:4">
      <c r="A1015" s="10">
        <v>41586</v>
      </c>
      <c r="B1015" s="64"/>
      <c r="C1015" s="64"/>
      <c r="D1015" s="64"/>
    </row>
    <row r="1016" spans="1:4">
      <c r="A1016" s="10">
        <v>41585</v>
      </c>
      <c r="B1016" s="64"/>
      <c r="C1016" s="64"/>
      <c r="D1016" s="64"/>
    </row>
    <row r="1017" spans="1:4">
      <c r="A1017" s="10">
        <v>41584</v>
      </c>
      <c r="B1017" s="64"/>
      <c r="C1017" s="64"/>
      <c r="D1017" s="64"/>
    </row>
    <row r="1018" spans="1:4">
      <c r="A1018" s="10">
        <v>41583</v>
      </c>
      <c r="B1018" s="64"/>
      <c r="C1018" s="64"/>
      <c r="D1018" s="64"/>
    </row>
    <row r="1019" spans="1:4">
      <c r="A1019" s="10">
        <v>41582</v>
      </c>
      <c r="B1019" s="64"/>
      <c r="C1019" s="64"/>
      <c r="D1019" s="64"/>
    </row>
    <row r="1020" spans="1:4">
      <c r="A1020" s="10">
        <v>41581</v>
      </c>
      <c r="B1020" s="64"/>
      <c r="C1020" s="64"/>
      <c r="D1020" s="64"/>
    </row>
    <row r="1021" spans="1:4">
      <c r="A1021" s="10">
        <v>41580</v>
      </c>
      <c r="B1021" s="64"/>
      <c r="C1021" s="64"/>
      <c r="D1021" s="64"/>
    </row>
    <row r="1022" spans="1:4">
      <c r="A1022" s="10">
        <v>41579</v>
      </c>
      <c r="B1022" s="64"/>
      <c r="C1022" s="64"/>
      <c r="D1022" s="64"/>
    </row>
    <row r="1023" spans="1:4">
      <c r="A1023" s="10">
        <v>41578</v>
      </c>
      <c r="B1023" s="64"/>
      <c r="C1023" s="64"/>
      <c r="D1023" s="64"/>
    </row>
    <row r="1024" spans="1:4">
      <c r="A1024" s="10">
        <v>41577</v>
      </c>
      <c r="B1024" s="64"/>
      <c r="C1024" s="64"/>
      <c r="D1024" s="64"/>
    </row>
    <row r="1025" spans="1:4">
      <c r="A1025" s="10">
        <v>41576</v>
      </c>
      <c r="B1025" s="64"/>
      <c r="C1025" s="64"/>
      <c r="D1025" s="64"/>
    </row>
    <row r="1026" spans="1:4">
      <c r="A1026" s="10">
        <v>41575</v>
      </c>
      <c r="B1026" s="64"/>
      <c r="C1026" s="64"/>
      <c r="D1026" s="64"/>
    </row>
    <row r="1027" spans="1:4">
      <c r="A1027" s="10">
        <v>41574</v>
      </c>
      <c r="B1027" s="64"/>
      <c r="C1027" s="64"/>
      <c r="D1027" s="64"/>
    </row>
    <row r="1028" spans="1:4">
      <c r="A1028" s="10">
        <v>41573</v>
      </c>
      <c r="B1028" s="64"/>
      <c r="C1028" s="64"/>
      <c r="D1028" s="64"/>
    </row>
    <row r="1029" spans="1:4">
      <c r="A1029" s="10">
        <v>41572</v>
      </c>
      <c r="B1029" s="64"/>
      <c r="C1029" s="64"/>
      <c r="D1029" s="64"/>
    </row>
    <row r="1030" spans="1:4">
      <c r="A1030" s="10">
        <v>41571</v>
      </c>
      <c r="B1030" s="64"/>
      <c r="C1030" s="64"/>
      <c r="D1030" s="64"/>
    </row>
    <row r="1031" spans="1:4">
      <c r="A1031" s="10">
        <v>41570</v>
      </c>
      <c r="B1031" s="64"/>
      <c r="C1031" s="64"/>
      <c r="D1031" s="64"/>
    </row>
    <row r="1032" spans="1:4">
      <c r="A1032" s="10">
        <v>41569</v>
      </c>
      <c r="B1032" s="64"/>
      <c r="C1032" s="64"/>
      <c r="D1032" s="64"/>
    </row>
    <row r="1033" spans="1:4">
      <c r="A1033" s="10">
        <v>41568</v>
      </c>
      <c r="B1033" s="64"/>
      <c r="C1033" s="64"/>
      <c r="D1033" s="64"/>
    </row>
    <row r="1034" spans="1:4">
      <c r="A1034" s="10">
        <v>41567</v>
      </c>
      <c r="B1034" s="64"/>
      <c r="C1034" s="64"/>
      <c r="D1034" s="64"/>
    </row>
    <row r="1035" spans="1:4">
      <c r="A1035" s="10">
        <v>41566</v>
      </c>
      <c r="B1035" s="64"/>
      <c r="C1035" s="64"/>
      <c r="D1035" s="64"/>
    </row>
    <row r="1036" spans="1:4">
      <c r="A1036" s="10">
        <v>41565</v>
      </c>
      <c r="B1036" s="64"/>
      <c r="C1036" s="64"/>
      <c r="D1036" s="64"/>
    </row>
    <row r="1037" spans="1:4">
      <c r="A1037" s="10">
        <v>41564</v>
      </c>
      <c r="B1037" s="64"/>
      <c r="C1037" s="64"/>
      <c r="D1037" s="64"/>
    </row>
    <row r="1038" spans="1:4">
      <c r="A1038" s="10">
        <v>41563</v>
      </c>
      <c r="B1038" s="64"/>
      <c r="C1038" s="64"/>
      <c r="D1038" s="64"/>
    </row>
    <row r="1039" spans="1:4">
      <c r="A1039" s="10">
        <v>41562</v>
      </c>
      <c r="B1039" s="64"/>
      <c r="C1039" s="64"/>
      <c r="D1039" s="64"/>
    </row>
    <row r="1040" spans="1:4">
      <c r="A1040" s="10">
        <v>41561</v>
      </c>
      <c r="B1040" s="64"/>
      <c r="C1040" s="64"/>
      <c r="D1040" s="64"/>
    </row>
    <row r="1041" spans="1:4">
      <c r="A1041" s="10">
        <v>41560</v>
      </c>
      <c r="B1041" s="64"/>
      <c r="C1041" s="64"/>
      <c r="D1041" s="64"/>
    </row>
    <row r="1042" spans="1:4">
      <c r="A1042" s="10">
        <v>41559</v>
      </c>
      <c r="B1042" s="64"/>
      <c r="C1042" s="64"/>
      <c r="D1042" s="64"/>
    </row>
    <row r="1043" spans="1:4">
      <c r="A1043" s="10">
        <v>41558</v>
      </c>
      <c r="B1043" s="64"/>
      <c r="C1043" s="64"/>
      <c r="D1043" s="64"/>
    </row>
    <row r="1044" spans="1:4">
      <c r="A1044" s="10">
        <v>41557</v>
      </c>
      <c r="B1044" s="64"/>
      <c r="C1044" s="64"/>
      <c r="D1044" s="64"/>
    </row>
    <row r="1045" spans="1:4">
      <c r="A1045" s="10">
        <v>41556</v>
      </c>
      <c r="B1045" s="64"/>
      <c r="C1045" s="64"/>
      <c r="D1045" s="64"/>
    </row>
    <row r="1046" spans="1:4">
      <c r="A1046" s="10">
        <v>41555</v>
      </c>
      <c r="B1046" s="64"/>
      <c r="C1046" s="64"/>
      <c r="D1046" s="64"/>
    </row>
    <row r="1047" spans="1:4">
      <c r="A1047" s="10">
        <v>41554</v>
      </c>
      <c r="B1047" s="64"/>
      <c r="C1047" s="64"/>
      <c r="D1047" s="64"/>
    </row>
    <row r="1048" spans="1:4">
      <c r="A1048" s="10">
        <v>41553</v>
      </c>
      <c r="B1048" s="64"/>
      <c r="C1048" s="64"/>
      <c r="D1048" s="64"/>
    </row>
    <row r="1049" spans="1:4">
      <c r="A1049" s="10">
        <v>41552</v>
      </c>
      <c r="B1049" s="64"/>
      <c r="C1049" s="64"/>
      <c r="D1049" s="64"/>
    </row>
    <row r="1050" spans="1:4">
      <c r="A1050" s="10">
        <v>41551</v>
      </c>
      <c r="B1050" s="64"/>
      <c r="C1050" s="64"/>
      <c r="D1050" s="64"/>
    </row>
    <row r="1051" spans="1:4">
      <c r="A1051" s="10">
        <v>41550</v>
      </c>
      <c r="B1051" s="64"/>
      <c r="C1051" s="64"/>
      <c r="D1051" s="64"/>
    </row>
    <row r="1052" spans="1:4">
      <c r="A1052" s="10">
        <v>41549</v>
      </c>
      <c r="B1052" s="64"/>
      <c r="C1052" s="64"/>
      <c r="D1052" s="64"/>
    </row>
    <row r="1053" spans="1:4">
      <c r="A1053" s="10">
        <v>41548</v>
      </c>
      <c r="B1053" s="64"/>
      <c r="C1053" s="64"/>
      <c r="D1053" s="64"/>
    </row>
    <row r="1054" spans="1:4">
      <c r="A1054" s="10">
        <v>41547</v>
      </c>
      <c r="B1054" s="64"/>
      <c r="C1054" s="64"/>
      <c r="D1054" s="64"/>
    </row>
    <row r="1055" spans="1:4">
      <c r="A1055" s="10">
        <v>41546</v>
      </c>
      <c r="B1055" s="64"/>
      <c r="C1055" s="64"/>
      <c r="D1055" s="64"/>
    </row>
    <row r="1056" spans="1:4">
      <c r="A1056" s="10">
        <v>41545</v>
      </c>
      <c r="B1056" s="64"/>
      <c r="C1056" s="64"/>
      <c r="D1056" s="64"/>
    </row>
    <row r="1057" spans="1:4">
      <c r="A1057" s="10">
        <v>41544</v>
      </c>
      <c r="B1057" s="64"/>
      <c r="C1057" s="64"/>
      <c r="D1057" s="64"/>
    </row>
    <row r="1058" spans="1:4">
      <c r="A1058" s="10">
        <v>41543</v>
      </c>
      <c r="B1058" s="64"/>
      <c r="C1058" s="64"/>
      <c r="D1058" s="64"/>
    </row>
    <row r="1059" spans="1:4">
      <c r="A1059" s="10">
        <v>41542</v>
      </c>
      <c r="B1059" s="64"/>
      <c r="C1059" s="64"/>
      <c r="D1059" s="64"/>
    </row>
    <row r="1060" spans="1:4">
      <c r="A1060" s="10">
        <v>41541</v>
      </c>
      <c r="B1060" s="64"/>
      <c r="C1060" s="64"/>
      <c r="D1060" s="64"/>
    </row>
    <row r="1061" spans="1:4">
      <c r="A1061" s="10">
        <v>41540</v>
      </c>
      <c r="B1061" s="64"/>
      <c r="C1061" s="64"/>
      <c r="D1061" s="64"/>
    </row>
    <row r="1062" spans="1:4">
      <c r="A1062" s="10">
        <v>41539</v>
      </c>
      <c r="B1062" s="64"/>
      <c r="C1062" s="64"/>
      <c r="D1062" s="64"/>
    </row>
    <row r="1063" spans="1:4">
      <c r="A1063" s="10">
        <v>41538</v>
      </c>
      <c r="B1063" s="64"/>
      <c r="C1063" s="64"/>
      <c r="D1063" s="64"/>
    </row>
    <row r="1064" spans="1:4">
      <c r="A1064" s="10">
        <v>41537</v>
      </c>
      <c r="B1064" s="64"/>
      <c r="C1064" s="64"/>
      <c r="D1064" s="64"/>
    </row>
    <row r="1065" spans="1:4">
      <c r="A1065" s="10">
        <v>41536</v>
      </c>
      <c r="B1065" s="64"/>
      <c r="C1065" s="64"/>
      <c r="D1065" s="64"/>
    </row>
    <row r="1066" spans="1:4">
      <c r="A1066" s="10">
        <v>41535</v>
      </c>
      <c r="B1066" s="64"/>
      <c r="C1066" s="64"/>
      <c r="D1066" s="64"/>
    </row>
    <row r="1067" spans="1:4">
      <c r="A1067" s="10">
        <v>41534</v>
      </c>
      <c r="B1067" s="64"/>
      <c r="C1067" s="64"/>
      <c r="D1067" s="64"/>
    </row>
    <row r="1068" spans="1:4">
      <c r="A1068" s="10">
        <v>41533</v>
      </c>
      <c r="B1068" s="64"/>
      <c r="C1068" s="64"/>
      <c r="D1068" s="64"/>
    </row>
    <row r="1069" spans="1:4">
      <c r="A1069" s="10">
        <v>41532</v>
      </c>
      <c r="B1069" s="64"/>
      <c r="C1069" s="64"/>
      <c r="D1069" s="64"/>
    </row>
    <row r="1070" spans="1:4">
      <c r="A1070" s="10">
        <v>41531</v>
      </c>
      <c r="B1070" s="64"/>
      <c r="C1070" s="64"/>
      <c r="D1070" s="64"/>
    </row>
    <row r="1071" spans="1:4">
      <c r="A1071" s="10">
        <v>41530</v>
      </c>
      <c r="B1071" s="64"/>
      <c r="C1071" s="64"/>
      <c r="D1071" s="64"/>
    </row>
    <row r="1072" spans="1:4">
      <c r="A1072" s="10">
        <v>41529</v>
      </c>
      <c r="B1072" s="64"/>
      <c r="C1072" s="64"/>
      <c r="D1072" s="64"/>
    </row>
    <row r="1073" spans="1:4">
      <c r="A1073" s="10">
        <v>41528</v>
      </c>
      <c r="B1073" s="64"/>
      <c r="C1073" s="64"/>
      <c r="D1073" s="64"/>
    </row>
    <row r="1074" spans="1:4">
      <c r="A1074" s="10">
        <v>41527</v>
      </c>
      <c r="B1074" s="64"/>
      <c r="C1074" s="64"/>
      <c r="D1074" s="64"/>
    </row>
    <row r="1075" spans="1:4">
      <c r="A1075" s="10">
        <v>41526</v>
      </c>
      <c r="B1075" s="64"/>
      <c r="C1075" s="64"/>
      <c r="D1075" s="64"/>
    </row>
    <row r="1076" spans="1:4">
      <c r="A1076" s="10">
        <v>41525</v>
      </c>
      <c r="B1076" s="64"/>
      <c r="C1076" s="64"/>
      <c r="D1076" s="64"/>
    </row>
    <row r="1077" spans="1:4">
      <c r="A1077" s="10">
        <v>41524</v>
      </c>
      <c r="B1077" s="64"/>
      <c r="C1077" s="64"/>
      <c r="D1077" s="64"/>
    </row>
    <row r="1078" spans="1:4">
      <c r="A1078" s="10">
        <v>41523</v>
      </c>
      <c r="B1078" s="64"/>
      <c r="C1078" s="64"/>
      <c r="D1078" s="64"/>
    </row>
    <row r="1079" spans="1:4">
      <c r="A1079" s="10">
        <v>41522</v>
      </c>
      <c r="B1079" s="64"/>
      <c r="C1079" s="64"/>
      <c r="D1079" s="64"/>
    </row>
    <row r="1080" spans="1:4">
      <c r="A1080" s="10">
        <v>41521</v>
      </c>
      <c r="B1080" s="64"/>
      <c r="C1080" s="64"/>
      <c r="D1080" s="64"/>
    </row>
    <row r="1081" spans="1:4">
      <c r="A1081" s="10">
        <v>41520</v>
      </c>
      <c r="B1081" s="64"/>
      <c r="C1081" s="64"/>
      <c r="D1081" s="64"/>
    </row>
    <row r="1082" spans="1:4">
      <c r="A1082" s="10">
        <v>41519</v>
      </c>
      <c r="B1082" s="64"/>
      <c r="C1082" s="64"/>
      <c r="D1082" s="64"/>
    </row>
    <row r="1083" spans="1:4">
      <c r="A1083" s="10">
        <v>41518</v>
      </c>
      <c r="B1083" s="64"/>
      <c r="C1083" s="64"/>
      <c r="D1083" s="64"/>
    </row>
    <row r="1084" spans="1:4">
      <c r="A1084" s="10">
        <v>41517</v>
      </c>
      <c r="B1084" s="64"/>
      <c r="C1084" s="64"/>
      <c r="D1084" s="64"/>
    </row>
    <row r="1085" spans="1:4">
      <c r="A1085" s="10">
        <v>41516</v>
      </c>
      <c r="B1085" s="64"/>
      <c r="C1085" s="64"/>
      <c r="D1085" s="64"/>
    </row>
    <row r="1086" spans="1:4">
      <c r="A1086" s="10">
        <v>41515</v>
      </c>
      <c r="B1086" s="64"/>
      <c r="C1086" s="64"/>
      <c r="D1086" s="64"/>
    </row>
    <row r="1087" spans="1:4">
      <c r="A1087" s="10">
        <v>41514</v>
      </c>
      <c r="B1087" s="64"/>
      <c r="C1087" s="64"/>
      <c r="D1087" s="64"/>
    </row>
    <row r="1088" spans="1:4">
      <c r="A1088" s="10">
        <v>41513</v>
      </c>
      <c r="B1088" s="64"/>
      <c r="C1088" s="64"/>
      <c r="D1088" s="64"/>
    </row>
    <row r="1089" spans="1:4">
      <c r="A1089" s="10">
        <v>41512</v>
      </c>
      <c r="B1089" s="64"/>
      <c r="C1089" s="64"/>
      <c r="D1089" s="64"/>
    </row>
    <row r="1090" spans="1:4">
      <c r="A1090" s="10">
        <v>41511</v>
      </c>
      <c r="B1090" s="64"/>
      <c r="C1090" s="64"/>
      <c r="D1090" s="64"/>
    </row>
    <row r="1091" spans="1:4">
      <c r="A1091" s="10">
        <v>41510</v>
      </c>
      <c r="B1091" s="64"/>
      <c r="C1091" s="64"/>
      <c r="D1091" s="64"/>
    </row>
    <row r="1092" spans="1:4">
      <c r="A1092" s="10">
        <v>41509</v>
      </c>
      <c r="B1092" s="64"/>
      <c r="C1092" s="64"/>
      <c r="D1092" s="64"/>
    </row>
    <row r="1093" spans="1:4">
      <c r="A1093" s="10">
        <v>41508</v>
      </c>
      <c r="B1093" s="64"/>
      <c r="C1093" s="64"/>
      <c r="D1093" s="64"/>
    </row>
    <row r="1094" spans="1:4">
      <c r="A1094" s="10">
        <v>41507</v>
      </c>
      <c r="B1094" s="64"/>
      <c r="C1094" s="64"/>
      <c r="D1094" s="64"/>
    </row>
    <row r="1095" spans="1:4">
      <c r="A1095" s="10">
        <v>41506</v>
      </c>
      <c r="B1095" s="64"/>
      <c r="C1095" s="64"/>
      <c r="D1095" s="64"/>
    </row>
    <row r="1096" spans="1:4">
      <c r="A1096" s="10">
        <v>41505</v>
      </c>
      <c r="B1096" s="64"/>
      <c r="C1096" s="64"/>
      <c r="D1096" s="64"/>
    </row>
    <row r="1097" spans="1:4">
      <c r="A1097" s="10">
        <v>41504</v>
      </c>
      <c r="B1097" s="64"/>
      <c r="C1097" s="64"/>
      <c r="D1097" s="64"/>
    </row>
    <row r="1098" spans="1:4">
      <c r="A1098" s="10">
        <v>41503</v>
      </c>
      <c r="B1098" s="64"/>
      <c r="C1098" s="64"/>
      <c r="D1098" s="64"/>
    </row>
    <row r="1099" spans="1:4">
      <c r="A1099" s="10">
        <v>41502</v>
      </c>
      <c r="B1099" s="64"/>
      <c r="C1099" s="64"/>
      <c r="D1099" s="64"/>
    </row>
    <row r="1100" spans="1:4">
      <c r="A1100" s="10">
        <v>41501</v>
      </c>
      <c r="B1100" s="64"/>
      <c r="C1100" s="64"/>
      <c r="D1100" s="64"/>
    </row>
    <row r="1101" spans="1:4">
      <c r="A1101" s="10">
        <v>41500</v>
      </c>
      <c r="B1101" s="64"/>
      <c r="C1101" s="64"/>
      <c r="D1101" s="64"/>
    </row>
    <row r="1102" spans="1:4">
      <c r="A1102" s="10">
        <v>41499</v>
      </c>
      <c r="B1102" s="64"/>
      <c r="C1102" s="64"/>
      <c r="D1102" s="64"/>
    </row>
    <row r="1103" spans="1:4">
      <c r="A1103" s="10">
        <v>41498</v>
      </c>
      <c r="B1103" s="64"/>
      <c r="C1103" s="64"/>
      <c r="D1103" s="64"/>
    </row>
    <row r="1104" spans="1:4">
      <c r="A1104" s="10">
        <v>41497</v>
      </c>
      <c r="B1104" s="64"/>
      <c r="C1104" s="64"/>
      <c r="D1104" s="64"/>
    </row>
    <row r="1105" spans="1:4">
      <c r="A1105" s="10">
        <v>41496</v>
      </c>
      <c r="B1105" s="64"/>
      <c r="C1105" s="64"/>
      <c r="D1105" s="64"/>
    </row>
    <row r="1106" spans="1:4">
      <c r="A1106" s="10">
        <v>41495</v>
      </c>
      <c r="B1106" s="64"/>
      <c r="C1106" s="64"/>
      <c r="D1106" s="64"/>
    </row>
    <row r="1107" spans="1:4">
      <c r="A1107" s="10">
        <v>41494</v>
      </c>
      <c r="B1107" s="64"/>
      <c r="C1107" s="64"/>
      <c r="D1107" s="64"/>
    </row>
    <row r="1108" spans="1:4">
      <c r="A1108" s="10">
        <v>41493</v>
      </c>
      <c r="B1108" s="64"/>
      <c r="C1108" s="64"/>
      <c r="D1108" s="64"/>
    </row>
    <row r="1109" spans="1:4">
      <c r="A1109" s="10">
        <v>41492</v>
      </c>
      <c r="B1109" s="64"/>
      <c r="C1109" s="64"/>
      <c r="D1109" s="64"/>
    </row>
    <row r="1110" spans="1:4">
      <c r="A1110" s="10">
        <v>41491</v>
      </c>
      <c r="B1110" s="64"/>
      <c r="C1110" s="64"/>
      <c r="D1110" s="64"/>
    </row>
    <row r="1111" spans="1:4">
      <c r="A1111" s="10">
        <v>41490</v>
      </c>
      <c r="B1111" s="64"/>
      <c r="C1111" s="64"/>
      <c r="D1111" s="64"/>
    </row>
    <row r="1112" spans="1:4">
      <c r="A1112" s="10">
        <v>41489</v>
      </c>
      <c r="B1112" s="64"/>
      <c r="C1112" s="64"/>
      <c r="D1112" s="64"/>
    </row>
    <row r="1113" spans="1:4">
      <c r="A1113" s="10">
        <v>41488</v>
      </c>
      <c r="B1113" s="64"/>
      <c r="C1113" s="64"/>
      <c r="D1113" s="64"/>
    </row>
    <row r="1114" spans="1:4">
      <c r="A1114" s="10">
        <v>41487</v>
      </c>
      <c r="B1114" s="64"/>
      <c r="C1114" s="64"/>
      <c r="D1114" s="64"/>
    </row>
    <row r="1115" spans="1:4">
      <c r="A1115" s="10">
        <v>41486</v>
      </c>
      <c r="B1115" s="64"/>
      <c r="C1115" s="64"/>
      <c r="D1115" s="64"/>
    </row>
    <row r="1116" spans="1:4">
      <c r="A1116" s="10">
        <v>41485</v>
      </c>
      <c r="B1116" s="64"/>
      <c r="C1116" s="64"/>
      <c r="D1116" s="64"/>
    </row>
    <row r="1117" spans="1:4">
      <c r="A1117" s="10">
        <v>41484</v>
      </c>
      <c r="B1117" s="64"/>
      <c r="C1117" s="64"/>
      <c r="D1117" s="64"/>
    </row>
    <row r="1118" spans="1:4">
      <c r="A1118" s="10">
        <v>41483</v>
      </c>
      <c r="B1118" s="64"/>
      <c r="C1118" s="64"/>
      <c r="D1118" s="64"/>
    </row>
    <row r="1119" spans="1:4">
      <c r="A1119" s="10">
        <v>41482</v>
      </c>
      <c r="B1119" s="64"/>
      <c r="C1119" s="64"/>
      <c r="D1119" s="64"/>
    </row>
    <row r="1120" spans="1:4">
      <c r="A1120" s="10">
        <v>41481</v>
      </c>
      <c r="B1120" s="64"/>
      <c r="C1120" s="64"/>
      <c r="D1120" s="64"/>
    </row>
    <row r="1121" spans="1:4">
      <c r="A1121" s="10">
        <v>41480</v>
      </c>
      <c r="B1121" s="64"/>
      <c r="C1121" s="64"/>
      <c r="D1121" s="64"/>
    </row>
    <row r="1122" spans="1:4">
      <c r="A1122" s="10">
        <v>41479</v>
      </c>
      <c r="B1122" s="64"/>
      <c r="C1122" s="64"/>
      <c r="D1122" s="64"/>
    </row>
    <row r="1123" spans="1:4">
      <c r="A1123" s="10">
        <v>41478</v>
      </c>
      <c r="B1123" s="64"/>
      <c r="C1123" s="64"/>
      <c r="D1123" s="64"/>
    </row>
    <row r="1124" spans="1:4">
      <c r="A1124" s="10">
        <v>41477</v>
      </c>
      <c r="B1124" s="64"/>
      <c r="C1124" s="64"/>
      <c r="D1124" s="64"/>
    </row>
    <row r="1125" spans="1:4">
      <c r="A1125" s="10">
        <v>41476</v>
      </c>
      <c r="B1125" s="64"/>
      <c r="C1125" s="64"/>
      <c r="D1125" s="64"/>
    </row>
    <row r="1126" spans="1:4">
      <c r="A1126" s="10">
        <v>41475</v>
      </c>
      <c r="B1126" s="64"/>
      <c r="C1126" s="64"/>
      <c r="D1126" s="64"/>
    </row>
    <row r="1127" spans="1:4">
      <c r="A1127" s="10">
        <v>41474</v>
      </c>
      <c r="B1127" s="64"/>
      <c r="C1127" s="64"/>
      <c r="D1127" s="64"/>
    </row>
    <row r="1128" spans="1:4">
      <c r="A1128" s="10">
        <v>41473</v>
      </c>
      <c r="B1128" s="64"/>
      <c r="C1128" s="64"/>
      <c r="D1128" s="64"/>
    </row>
    <row r="1129" spans="1:4">
      <c r="A1129" s="10">
        <v>41472</v>
      </c>
      <c r="B1129" s="64"/>
      <c r="C1129" s="64"/>
      <c r="D1129" s="64"/>
    </row>
    <row r="1130" spans="1:4">
      <c r="A1130" s="10">
        <v>41471</v>
      </c>
      <c r="B1130" s="64"/>
      <c r="C1130" s="64"/>
      <c r="D1130" s="64"/>
    </row>
    <row r="1131" spans="1:4">
      <c r="A1131" s="10">
        <v>41470</v>
      </c>
      <c r="B1131" s="64"/>
      <c r="C1131" s="64"/>
      <c r="D1131" s="64"/>
    </row>
    <row r="1132" spans="1:4">
      <c r="A1132" s="10">
        <v>41469</v>
      </c>
      <c r="B1132" s="64"/>
      <c r="C1132" s="64"/>
      <c r="D1132" s="64"/>
    </row>
    <row r="1133" spans="1:4">
      <c r="A1133" s="10">
        <v>41468</v>
      </c>
      <c r="B1133" s="64"/>
      <c r="C1133" s="64"/>
      <c r="D1133" s="64"/>
    </row>
    <row r="1134" spans="1:4">
      <c r="A1134" s="10">
        <v>41467</v>
      </c>
      <c r="B1134" s="64"/>
      <c r="C1134" s="64"/>
      <c r="D1134" s="64"/>
    </row>
    <row r="1135" spans="1:4">
      <c r="A1135" s="10">
        <v>41466</v>
      </c>
      <c r="B1135" s="64"/>
      <c r="C1135" s="64"/>
      <c r="D1135" s="64"/>
    </row>
    <row r="1136" spans="1:4">
      <c r="A1136" s="10">
        <v>41465</v>
      </c>
      <c r="B1136" s="64"/>
      <c r="C1136" s="64"/>
      <c r="D1136" s="64"/>
    </row>
    <row r="1137" spans="1:4">
      <c r="A1137" s="10">
        <v>41464</v>
      </c>
      <c r="B1137" s="64"/>
      <c r="C1137" s="64"/>
      <c r="D1137" s="64"/>
    </row>
    <row r="1138" spans="1:4">
      <c r="A1138" s="10">
        <v>41463</v>
      </c>
      <c r="B1138" s="64"/>
      <c r="C1138" s="64"/>
      <c r="D1138" s="64"/>
    </row>
    <row r="1139" spans="1:4">
      <c r="A1139" s="10">
        <v>41462</v>
      </c>
      <c r="B1139" s="64"/>
      <c r="C1139" s="64"/>
      <c r="D1139" s="64"/>
    </row>
    <row r="1140" spans="1:4">
      <c r="A1140" s="10">
        <v>41461</v>
      </c>
      <c r="B1140" s="64"/>
      <c r="C1140" s="64"/>
      <c r="D1140" s="64"/>
    </row>
    <row r="1141" spans="1:4">
      <c r="A1141" s="10">
        <v>41460</v>
      </c>
      <c r="B1141" s="64"/>
      <c r="C1141" s="64"/>
      <c r="D1141" s="64"/>
    </row>
    <row r="1142" spans="1:4">
      <c r="A1142" s="10">
        <v>41459</v>
      </c>
      <c r="B1142" s="64"/>
      <c r="C1142" s="64"/>
      <c r="D1142" s="64"/>
    </row>
    <row r="1143" spans="1:4">
      <c r="A1143" s="10">
        <v>41458</v>
      </c>
      <c r="B1143" s="64"/>
      <c r="C1143" s="64"/>
      <c r="D1143" s="64"/>
    </row>
    <row r="1144" spans="1:4">
      <c r="A1144" s="10">
        <v>41457</v>
      </c>
      <c r="B1144" s="64"/>
      <c r="C1144" s="64"/>
      <c r="D1144" s="64"/>
    </row>
    <row r="1145" spans="1:4">
      <c r="A1145" s="10">
        <v>41456</v>
      </c>
      <c r="B1145" s="64"/>
      <c r="C1145" s="64"/>
      <c r="D1145" s="64"/>
    </row>
    <row r="1146" spans="1:4">
      <c r="A1146" s="10">
        <v>41455</v>
      </c>
      <c r="B1146" s="64"/>
      <c r="C1146" s="64"/>
      <c r="D1146" s="64"/>
    </row>
    <row r="1147" spans="1:4">
      <c r="A1147" s="10">
        <v>41454</v>
      </c>
      <c r="B1147" s="64"/>
      <c r="C1147" s="64"/>
      <c r="D1147" s="64"/>
    </row>
    <row r="1148" spans="1:4">
      <c r="A1148" s="10">
        <v>41453</v>
      </c>
      <c r="B1148" s="64"/>
      <c r="C1148" s="64"/>
      <c r="D1148" s="64"/>
    </row>
    <row r="1149" spans="1:4">
      <c r="A1149" s="10">
        <v>41452</v>
      </c>
      <c r="B1149" s="64"/>
      <c r="C1149" s="64"/>
      <c r="D1149" s="64"/>
    </row>
    <row r="1150" spans="1:4">
      <c r="A1150" s="10">
        <v>41451</v>
      </c>
      <c r="B1150" s="64"/>
      <c r="C1150" s="64"/>
      <c r="D1150" s="64"/>
    </row>
    <row r="1151" spans="1:4">
      <c r="A1151" s="10">
        <v>41450</v>
      </c>
      <c r="B1151" s="64"/>
      <c r="C1151" s="64"/>
      <c r="D1151" s="64"/>
    </row>
    <row r="1152" spans="1:4">
      <c r="A1152" s="10">
        <v>41449</v>
      </c>
      <c r="B1152" s="64"/>
      <c r="C1152" s="64"/>
      <c r="D1152" s="64"/>
    </row>
    <row r="1153" spans="1:4">
      <c r="A1153" s="10">
        <v>41448</v>
      </c>
      <c r="B1153" s="64"/>
      <c r="C1153" s="64"/>
      <c r="D1153" s="64"/>
    </row>
    <row r="1154" spans="1:4">
      <c r="A1154" s="10">
        <v>41447</v>
      </c>
      <c r="B1154" s="64"/>
      <c r="C1154" s="64"/>
      <c r="D1154" s="64"/>
    </row>
    <row r="1155" spans="1:4">
      <c r="A1155" s="10">
        <v>41446</v>
      </c>
      <c r="B1155" s="64"/>
      <c r="C1155" s="64"/>
      <c r="D1155" s="64"/>
    </row>
    <row r="1156" spans="1:4">
      <c r="A1156" s="10">
        <v>41445</v>
      </c>
      <c r="B1156" s="64"/>
      <c r="C1156" s="64"/>
      <c r="D1156" s="64"/>
    </row>
    <row r="1157" spans="1:4">
      <c r="A1157" s="10">
        <v>41444</v>
      </c>
      <c r="B1157" s="64"/>
      <c r="C1157" s="64"/>
      <c r="D1157" s="64"/>
    </row>
    <row r="1158" spans="1:4">
      <c r="A1158" s="10">
        <v>41443</v>
      </c>
      <c r="B1158" s="64"/>
      <c r="C1158" s="64"/>
      <c r="D1158" s="64"/>
    </row>
    <row r="1159" spans="1:4">
      <c r="A1159" s="10">
        <v>41442</v>
      </c>
      <c r="B1159" s="64"/>
      <c r="C1159" s="64"/>
      <c r="D1159" s="64"/>
    </row>
    <row r="1160" spans="1:4">
      <c r="A1160" s="10">
        <v>41441</v>
      </c>
      <c r="B1160" s="64"/>
      <c r="C1160" s="64"/>
      <c r="D1160" s="64"/>
    </row>
    <row r="1161" spans="1:4">
      <c r="A1161" s="10">
        <v>41440</v>
      </c>
      <c r="B1161" s="64"/>
      <c r="C1161" s="64"/>
      <c r="D1161" s="64"/>
    </row>
    <row r="1162" spans="1:4">
      <c r="A1162" s="10">
        <v>41439</v>
      </c>
      <c r="B1162" s="64"/>
      <c r="C1162" s="64"/>
      <c r="D1162" s="64"/>
    </row>
    <row r="1163" spans="1:4">
      <c r="A1163" s="10">
        <v>41438</v>
      </c>
      <c r="B1163" s="64"/>
      <c r="C1163" s="64"/>
      <c r="D1163" s="64"/>
    </row>
    <row r="1164" spans="1:4">
      <c r="A1164" s="10">
        <v>41437</v>
      </c>
      <c r="B1164" s="64"/>
      <c r="C1164" s="64"/>
      <c r="D1164" s="64"/>
    </row>
    <row r="1165" spans="1:4">
      <c r="A1165" s="10">
        <v>41436</v>
      </c>
      <c r="B1165" s="64"/>
      <c r="C1165" s="64"/>
      <c r="D1165" s="64"/>
    </row>
    <row r="1166" spans="1:4">
      <c r="A1166" s="10">
        <v>41435</v>
      </c>
      <c r="B1166" s="64"/>
      <c r="C1166" s="64"/>
      <c r="D1166" s="64"/>
    </row>
    <row r="1167" spans="1:4">
      <c r="A1167" s="10">
        <v>41434</v>
      </c>
      <c r="B1167" s="64"/>
      <c r="C1167" s="64"/>
      <c r="D1167" s="64"/>
    </row>
    <row r="1168" spans="1:4">
      <c r="A1168" s="10">
        <v>41433</v>
      </c>
      <c r="B1168" s="64"/>
      <c r="C1168" s="64"/>
      <c r="D1168" s="64"/>
    </row>
    <row r="1169" spans="1:4">
      <c r="A1169" s="10">
        <v>41432</v>
      </c>
      <c r="B1169" s="64"/>
      <c r="C1169" s="64"/>
      <c r="D1169" s="64"/>
    </row>
    <row r="1170" spans="1:4">
      <c r="A1170" s="10">
        <v>41431</v>
      </c>
      <c r="B1170" s="64"/>
      <c r="C1170" s="64"/>
      <c r="D1170" s="64"/>
    </row>
    <row r="1171" spans="1:4">
      <c r="A1171" s="10">
        <v>41430</v>
      </c>
      <c r="B1171" s="64"/>
      <c r="C1171" s="64"/>
      <c r="D1171" s="64"/>
    </row>
    <row r="1172" spans="1:4">
      <c r="A1172" s="10">
        <v>41429</v>
      </c>
      <c r="B1172" s="64"/>
      <c r="C1172" s="64"/>
      <c r="D1172" s="64"/>
    </row>
    <row r="1173" spans="1:4">
      <c r="A1173" s="10">
        <v>41428</v>
      </c>
      <c r="B1173" s="64"/>
      <c r="C1173" s="64"/>
      <c r="D1173" s="64"/>
    </row>
    <row r="1174" spans="1:4">
      <c r="A1174" s="10">
        <v>41427</v>
      </c>
      <c r="B1174" s="64"/>
      <c r="C1174" s="64"/>
      <c r="D1174" s="64"/>
    </row>
    <row r="1175" spans="1:4">
      <c r="A1175" s="10">
        <v>41426</v>
      </c>
      <c r="B1175" s="64"/>
      <c r="C1175" s="64"/>
      <c r="D1175" s="64"/>
    </row>
    <row r="1176" spans="1:4">
      <c r="A1176" s="10">
        <v>41425</v>
      </c>
      <c r="B1176" s="64"/>
      <c r="C1176" s="64"/>
      <c r="D1176" s="64"/>
    </row>
    <row r="1177" spans="1:4">
      <c r="A1177" s="10">
        <v>41424</v>
      </c>
      <c r="B1177" s="64"/>
      <c r="C1177" s="64"/>
      <c r="D1177" s="64"/>
    </row>
    <row r="1178" spans="1:4">
      <c r="A1178" s="10">
        <v>41423</v>
      </c>
      <c r="B1178" s="64"/>
      <c r="C1178" s="64"/>
      <c r="D1178" s="64"/>
    </row>
    <row r="1179" spans="1:4">
      <c r="A1179" s="10">
        <v>41422</v>
      </c>
      <c r="B1179" s="64"/>
      <c r="C1179" s="64"/>
      <c r="D1179" s="64"/>
    </row>
    <row r="1180" spans="1:4">
      <c r="A1180" s="10">
        <v>41421</v>
      </c>
      <c r="B1180" s="64"/>
      <c r="C1180" s="64"/>
      <c r="D1180" s="64"/>
    </row>
    <row r="1181" spans="1:4">
      <c r="A1181" s="10">
        <v>41420</v>
      </c>
      <c r="B1181" s="64"/>
      <c r="C1181" s="64"/>
      <c r="D1181" s="64"/>
    </row>
    <row r="1182" spans="1:4">
      <c r="A1182" s="10">
        <v>41419</v>
      </c>
      <c r="B1182" s="64"/>
      <c r="C1182" s="64"/>
      <c r="D1182" s="64"/>
    </row>
    <row r="1183" spans="1:4">
      <c r="A1183" s="10">
        <v>41418</v>
      </c>
      <c r="B1183" s="64"/>
      <c r="C1183" s="64"/>
      <c r="D1183" s="64"/>
    </row>
    <row r="1184" spans="1:4">
      <c r="A1184" s="10">
        <v>41417</v>
      </c>
      <c r="B1184" s="64"/>
      <c r="C1184" s="64"/>
      <c r="D1184" s="64"/>
    </row>
    <row r="1185" spans="1:4">
      <c r="A1185" s="10">
        <v>41416</v>
      </c>
      <c r="B1185" s="64"/>
      <c r="C1185" s="64"/>
      <c r="D1185" s="64"/>
    </row>
    <row r="1186" spans="1:4">
      <c r="A1186" s="10">
        <v>41415</v>
      </c>
      <c r="B1186" s="64"/>
      <c r="C1186" s="64"/>
      <c r="D1186" s="64"/>
    </row>
    <row r="1187" spans="1:4">
      <c r="A1187" s="10">
        <v>41414</v>
      </c>
      <c r="B1187" s="64"/>
      <c r="C1187" s="64"/>
      <c r="D1187" s="64"/>
    </row>
    <row r="1188" spans="1:4">
      <c r="A1188" s="10">
        <v>41413</v>
      </c>
      <c r="B1188" s="64"/>
      <c r="C1188" s="64"/>
      <c r="D1188" s="64"/>
    </row>
    <row r="1189" spans="1:4">
      <c r="A1189" s="10">
        <v>41412</v>
      </c>
      <c r="B1189" s="64"/>
      <c r="C1189" s="64"/>
      <c r="D1189" s="64"/>
    </row>
    <row r="1190" spans="1:4">
      <c r="A1190" s="10">
        <v>41411</v>
      </c>
      <c r="B1190" s="64"/>
      <c r="C1190" s="64"/>
      <c r="D1190" s="64"/>
    </row>
    <row r="1191" spans="1:4">
      <c r="A1191" s="10">
        <v>41410</v>
      </c>
      <c r="B1191" s="64"/>
      <c r="C1191" s="64"/>
      <c r="D1191" s="64"/>
    </row>
    <row r="1192" spans="1:4">
      <c r="A1192" s="10">
        <v>41409</v>
      </c>
      <c r="B1192" s="64"/>
      <c r="C1192" s="64"/>
      <c r="D1192" s="64"/>
    </row>
    <row r="1193" spans="1:4">
      <c r="A1193" s="10">
        <v>41408</v>
      </c>
      <c r="B1193" s="64"/>
      <c r="C1193" s="64"/>
      <c r="D1193" s="64"/>
    </row>
    <row r="1194" spans="1:4">
      <c r="A1194" s="10">
        <v>41407</v>
      </c>
      <c r="B1194" s="64"/>
      <c r="C1194" s="64"/>
      <c r="D1194" s="64"/>
    </row>
    <row r="1195" spans="1:4">
      <c r="A1195" s="10">
        <v>41406</v>
      </c>
      <c r="B1195" s="64"/>
      <c r="C1195" s="64"/>
      <c r="D1195" s="64"/>
    </row>
    <row r="1196" spans="1:4">
      <c r="A1196" s="10">
        <v>41405</v>
      </c>
      <c r="B1196" s="64"/>
      <c r="C1196" s="64"/>
      <c r="D1196" s="64"/>
    </row>
    <row r="1197" spans="1:4">
      <c r="A1197" s="10">
        <v>41404</v>
      </c>
      <c r="B1197" s="64"/>
      <c r="C1197" s="64"/>
      <c r="D1197" s="64"/>
    </row>
    <row r="1198" spans="1:4">
      <c r="A1198" s="10">
        <v>41403</v>
      </c>
      <c r="B1198" s="64"/>
      <c r="C1198" s="64"/>
      <c r="D1198" s="64"/>
    </row>
    <row r="1199" spans="1:4">
      <c r="A1199" s="10">
        <v>41402</v>
      </c>
      <c r="B1199" s="64"/>
      <c r="C1199" s="64"/>
      <c r="D1199" s="64"/>
    </row>
    <row r="1200" spans="1:4">
      <c r="A1200" s="10">
        <v>41401</v>
      </c>
      <c r="B1200" s="64"/>
      <c r="C1200" s="64"/>
      <c r="D1200" s="64"/>
    </row>
    <row r="1201" spans="1:4">
      <c r="A1201" s="10">
        <v>41400</v>
      </c>
      <c r="B1201" s="64"/>
      <c r="C1201" s="64"/>
      <c r="D1201" s="64"/>
    </row>
    <row r="1202" spans="1:4">
      <c r="A1202" s="10">
        <v>41399</v>
      </c>
      <c r="B1202" s="64"/>
      <c r="C1202" s="64"/>
      <c r="D1202" s="64"/>
    </row>
    <row r="1203" spans="1:4">
      <c r="A1203" s="10">
        <v>41398</v>
      </c>
      <c r="B1203" s="64"/>
      <c r="C1203" s="64"/>
      <c r="D1203" s="64"/>
    </row>
    <row r="1204" spans="1:4">
      <c r="A1204" s="10">
        <v>41397</v>
      </c>
      <c r="B1204" s="64"/>
      <c r="C1204" s="64"/>
      <c r="D1204" s="64"/>
    </row>
    <row r="1205" spans="1:4">
      <c r="A1205" s="10">
        <v>41396</v>
      </c>
      <c r="B1205" s="64"/>
      <c r="C1205" s="64"/>
      <c r="D1205" s="64"/>
    </row>
    <row r="1206" spans="1:4">
      <c r="A1206" s="10">
        <v>41395</v>
      </c>
      <c r="B1206" s="64"/>
      <c r="C1206" s="64"/>
      <c r="D1206" s="64"/>
    </row>
    <row r="1207" spans="1:4">
      <c r="A1207" s="10">
        <v>41394</v>
      </c>
      <c r="B1207" s="64"/>
      <c r="C1207" s="64"/>
      <c r="D1207" s="64"/>
    </row>
    <row r="1208" spans="1:4">
      <c r="A1208" s="10">
        <v>41393</v>
      </c>
      <c r="B1208" s="64"/>
      <c r="C1208" s="64"/>
      <c r="D1208" s="64"/>
    </row>
    <row r="1209" spans="1:4">
      <c r="A1209" s="10">
        <v>41392</v>
      </c>
      <c r="B1209" s="64"/>
      <c r="C1209" s="64"/>
      <c r="D1209" s="64"/>
    </row>
    <row r="1210" spans="1:4">
      <c r="A1210" s="10">
        <v>41391</v>
      </c>
      <c r="B1210" s="64"/>
      <c r="C1210" s="64"/>
      <c r="D1210" s="64"/>
    </row>
    <row r="1211" spans="1:4">
      <c r="A1211" s="10">
        <v>41390</v>
      </c>
      <c r="B1211" s="64"/>
      <c r="C1211" s="64"/>
      <c r="D1211" s="64"/>
    </row>
    <row r="1212" spans="1:4">
      <c r="A1212" s="10">
        <v>41389</v>
      </c>
      <c r="B1212" s="64"/>
      <c r="C1212" s="64"/>
      <c r="D1212" s="64"/>
    </row>
    <row r="1213" spans="1:4">
      <c r="A1213" s="10">
        <v>41388</v>
      </c>
      <c r="B1213" s="64"/>
      <c r="C1213" s="64"/>
      <c r="D1213" s="64"/>
    </row>
    <row r="1214" spans="1:4">
      <c r="A1214" s="10">
        <v>41387</v>
      </c>
      <c r="B1214" s="64"/>
      <c r="C1214" s="64"/>
      <c r="D1214" s="64"/>
    </row>
    <row r="1215" spans="1:4">
      <c r="A1215" s="10">
        <v>41386</v>
      </c>
      <c r="B1215" s="64"/>
      <c r="C1215" s="64"/>
      <c r="D1215" s="64"/>
    </row>
    <row r="1216" spans="1:4">
      <c r="A1216" s="10">
        <v>41385</v>
      </c>
      <c r="B1216" s="64"/>
      <c r="C1216" s="64"/>
      <c r="D1216" s="64"/>
    </row>
    <row r="1217" spans="1:4">
      <c r="A1217" s="10">
        <v>41384</v>
      </c>
      <c r="B1217" s="64"/>
      <c r="C1217" s="64"/>
      <c r="D1217" s="64"/>
    </row>
    <row r="1218" spans="1:4">
      <c r="A1218" s="10">
        <v>41383</v>
      </c>
      <c r="B1218" s="64"/>
      <c r="C1218" s="64"/>
      <c r="D1218" s="64"/>
    </row>
    <row r="1219" spans="1:4">
      <c r="A1219" s="10">
        <v>41382</v>
      </c>
      <c r="B1219" s="64"/>
      <c r="C1219" s="64"/>
      <c r="D1219" s="64"/>
    </row>
    <row r="1220" spans="1:4">
      <c r="A1220" s="10">
        <v>41381</v>
      </c>
      <c r="B1220" s="64"/>
      <c r="C1220" s="64"/>
      <c r="D1220" s="64"/>
    </row>
    <row r="1221" spans="1:4">
      <c r="A1221" s="10">
        <v>41380</v>
      </c>
      <c r="B1221" s="64"/>
      <c r="C1221" s="64"/>
      <c r="D1221" s="64"/>
    </row>
    <row r="1222" spans="1:4">
      <c r="A1222" s="10">
        <v>41379</v>
      </c>
      <c r="B1222" s="64"/>
      <c r="C1222" s="64"/>
      <c r="D1222" s="64"/>
    </row>
    <row r="1223" spans="1:4">
      <c r="A1223" s="10">
        <v>41378</v>
      </c>
      <c r="B1223" s="64"/>
      <c r="C1223" s="64"/>
      <c r="D1223" s="64"/>
    </row>
    <row r="1224" spans="1:4">
      <c r="A1224" s="10">
        <v>41377</v>
      </c>
      <c r="B1224" s="64"/>
      <c r="C1224" s="64"/>
      <c r="D1224" s="64"/>
    </row>
    <row r="1225" spans="1:4">
      <c r="A1225" s="10">
        <v>41376</v>
      </c>
      <c r="B1225" s="64"/>
      <c r="C1225" s="64"/>
      <c r="D1225" s="64"/>
    </row>
    <row r="1226" spans="1:4">
      <c r="A1226" s="10">
        <v>41375</v>
      </c>
      <c r="B1226" s="64"/>
      <c r="C1226" s="64"/>
      <c r="D1226" s="64"/>
    </row>
    <row r="1227" spans="1:4">
      <c r="A1227" s="10">
        <v>41374</v>
      </c>
      <c r="B1227" s="64"/>
      <c r="C1227" s="64"/>
      <c r="D1227" s="64"/>
    </row>
    <row r="1228" spans="1:4">
      <c r="A1228" s="10">
        <v>41373</v>
      </c>
      <c r="B1228" s="64"/>
      <c r="C1228" s="64"/>
      <c r="D1228" s="64"/>
    </row>
    <row r="1229" spans="1:4">
      <c r="A1229" s="10">
        <v>41372</v>
      </c>
      <c r="B1229" s="64"/>
      <c r="C1229" s="64"/>
      <c r="D1229" s="64"/>
    </row>
    <row r="1230" spans="1:4">
      <c r="A1230" s="10">
        <v>41371</v>
      </c>
      <c r="B1230" s="64"/>
      <c r="C1230" s="64"/>
      <c r="D1230" s="64"/>
    </row>
    <row r="1231" spans="1:4">
      <c r="A1231" s="10">
        <v>41370</v>
      </c>
      <c r="B1231" s="64"/>
      <c r="C1231" s="64"/>
      <c r="D1231" s="64"/>
    </row>
    <row r="1232" spans="1:4">
      <c r="A1232" s="10">
        <v>41369</v>
      </c>
      <c r="B1232" s="64"/>
      <c r="C1232" s="64"/>
      <c r="D1232" s="64"/>
    </row>
    <row r="1233" spans="1:4">
      <c r="A1233" s="10">
        <v>41368</v>
      </c>
      <c r="B1233" s="64"/>
      <c r="C1233" s="64"/>
      <c r="D1233" s="64"/>
    </row>
    <row r="1234" spans="1:4">
      <c r="A1234" s="10">
        <v>41367</v>
      </c>
      <c r="B1234" s="64"/>
      <c r="C1234" s="64"/>
      <c r="D1234" s="64"/>
    </row>
    <row r="1235" spans="1:4">
      <c r="A1235" s="10">
        <v>41366</v>
      </c>
      <c r="B1235" s="64"/>
      <c r="C1235" s="64"/>
      <c r="D1235" s="64"/>
    </row>
    <row r="1236" spans="1:4">
      <c r="A1236" s="10">
        <v>41365</v>
      </c>
      <c r="B1236" s="64"/>
      <c r="C1236" s="64"/>
      <c r="D1236" s="64"/>
    </row>
    <row r="1237" spans="1:4">
      <c r="A1237" s="10">
        <v>41364</v>
      </c>
      <c r="B1237" s="64"/>
      <c r="C1237" s="64"/>
      <c r="D1237" s="64"/>
    </row>
    <row r="1238" spans="1:4">
      <c r="A1238" s="10">
        <v>41363</v>
      </c>
      <c r="B1238" s="64"/>
      <c r="C1238" s="64"/>
      <c r="D1238" s="64"/>
    </row>
    <row r="1239" spans="1:4">
      <c r="A1239" s="10">
        <v>41362</v>
      </c>
      <c r="B1239" s="64"/>
      <c r="C1239" s="64"/>
      <c r="D1239" s="64"/>
    </row>
    <row r="1240" spans="1:4">
      <c r="A1240" s="10">
        <v>41361</v>
      </c>
      <c r="B1240" s="64"/>
      <c r="C1240" s="64"/>
      <c r="D1240" s="64"/>
    </row>
    <row r="1241" spans="1:4">
      <c r="A1241" s="10">
        <v>41360</v>
      </c>
      <c r="B1241" s="64"/>
      <c r="C1241" s="64"/>
      <c r="D1241" s="64"/>
    </row>
    <row r="1242" spans="1:4">
      <c r="A1242" s="10">
        <v>41359</v>
      </c>
      <c r="B1242" s="64"/>
      <c r="C1242" s="64"/>
      <c r="D1242" s="64"/>
    </row>
    <row r="1243" spans="1:4">
      <c r="A1243" s="10">
        <v>41358</v>
      </c>
      <c r="B1243" s="64"/>
      <c r="C1243" s="64"/>
      <c r="D1243" s="64"/>
    </row>
    <row r="1244" spans="1:4">
      <c r="A1244" s="10">
        <v>41357</v>
      </c>
      <c r="B1244" s="64"/>
      <c r="C1244" s="64"/>
      <c r="D1244" s="64"/>
    </row>
    <row r="1245" spans="1:4">
      <c r="A1245" s="10">
        <v>41356</v>
      </c>
      <c r="B1245" s="64"/>
      <c r="C1245" s="64"/>
      <c r="D1245" s="64"/>
    </row>
    <row r="1246" spans="1:4">
      <c r="A1246" s="10">
        <v>41355</v>
      </c>
      <c r="B1246" s="64"/>
      <c r="C1246" s="64"/>
      <c r="D1246" s="64"/>
    </row>
    <row r="1247" spans="1:4">
      <c r="A1247" s="10">
        <v>41354</v>
      </c>
      <c r="B1247" s="64"/>
      <c r="C1247" s="64"/>
      <c r="D1247" s="64"/>
    </row>
    <row r="1248" spans="1:4">
      <c r="A1248" s="10">
        <v>41353</v>
      </c>
      <c r="B1248" s="64"/>
      <c r="C1248" s="64"/>
      <c r="D1248" s="64"/>
    </row>
    <row r="1249" spans="1:4">
      <c r="A1249" s="10">
        <v>41352</v>
      </c>
      <c r="B1249" s="64"/>
      <c r="C1249" s="64"/>
      <c r="D1249" s="64"/>
    </row>
    <row r="1250" spans="1:4">
      <c r="A1250" s="10">
        <v>41351</v>
      </c>
      <c r="B1250" s="64"/>
      <c r="C1250" s="64"/>
      <c r="D1250" s="64"/>
    </row>
    <row r="1251" spans="1:4">
      <c r="A1251" s="10">
        <v>41350</v>
      </c>
      <c r="B1251" s="64"/>
      <c r="C1251" s="64"/>
      <c r="D1251" s="64"/>
    </row>
    <row r="1252" spans="1:4">
      <c r="A1252" s="10">
        <v>41349</v>
      </c>
      <c r="B1252" s="64"/>
      <c r="C1252" s="64"/>
      <c r="D1252" s="64"/>
    </row>
    <row r="1253" spans="1:4">
      <c r="A1253" s="10">
        <v>41348</v>
      </c>
      <c r="B1253" s="64"/>
      <c r="C1253" s="64"/>
      <c r="D1253" s="64"/>
    </row>
    <row r="1254" spans="1:4">
      <c r="A1254" s="10">
        <v>41347</v>
      </c>
      <c r="B1254" s="64"/>
      <c r="C1254" s="64"/>
      <c r="D1254" s="64"/>
    </row>
    <row r="1255" spans="1:4">
      <c r="A1255" s="10">
        <v>41346</v>
      </c>
      <c r="B1255" s="64"/>
      <c r="C1255" s="64"/>
      <c r="D1255" s="64"/>
    </row>
    <row r="1256" spans="1:4">
      <c r="A1256" s="10">
        <v>41345</v>
      </c>
      <c r="B1256" s="64"/>
      <c r="C1256" s="64"/>
      <c r="D1256" s="64"/>
    </row>
    <row r="1257" spans="1:4">
      <c r="A1257" s="10">
        <v>41344</v>
      </c>
      <c r="B1257" s="64"/>
      <c r="C1257" s="64"/>
      <c r="D1257" s="64"/>
    </row>
    <row r="1258" spans="1:4">
      <c r="A1258" s="10">
        <v>41343</v>
      </c>
      <c r="B1258" s="64"/>
      <c r="C1258" s="64"/>
      <c r="D1258" s="64"/>
    </row>
    <row r="1259" spans="1:4">
      <c r="A1259" s="10">
        <v>41342</v>
      </c>
      <c r="B1259" s="64"/>
      <c r="C1259" s="64"/>
      <c r="D1259" s="64"/>
    </row>
    <row r="1260" spans="1:4">
      <c r="A1260" s="10">
        <v>41341</v>
      </c>
      <c r="B1260" s="64"/>
      <c r="C1260" s="64"/>
      <c r="D1260" s="64"/>
    </row>
    <row r="1261" spans="1:4">
      <c r="A1261" s="10">
        <v>41340</v>
      </c>
      <c r="B1261" s="64"/>
      <c r="C1261" s="64"/>
      <c r="D1261" s="64"/>
    </row>
    <row r="1262" spans="1:4">
      <c r="A1262" s="10">
        <v>41339</v>
      </c>
      <c r="B1262" s="64"/>
      <c r="C1262" s="64"/>
      <c r="D1262" s="64"/>
    </row>
    <row r="1263" spans="1:4">
      <c r="A1263" s="10">
        <v>41338</v>
      </c>
      <c r="B1263" s="64"/>
      <c r="C1263" s="64"/>
      <c r="D1263" s="64"/>
    </row>
    <row r="1264" spans="1:4">
      <c r="A1264" s="10">
        <v>41337</v>
      </c>
      <c r="B1264" s="64"/>
      <c r="C1264" s="64"/>
      <c r="D1264" s="64"/>
    </row>
    <row r="1265" spans="1:4">
      <c r="A1265" s="10">
        <v>41336</v>
      </c>
      <c r="B1265" s="64"/>
      <c r="C1265" s="64"/>
      <c r="D1265" s="64"/>
    </row>
    <row r="1266" spans="1:4">
      <c r="A1266" s="10">
        <v>41335</v>
      </c>
      <c r="B1266" s="64"/>
      <c r="C1266" s="64"/>
      <c r="D1266" s="64"/>
    </row>
    <row r="1267" spans="1:4">
      <c r="A1267" s="10">
        <v>41334</v>
      </c>
      <c r="B1267" s="64"/>
      <c r="C1267" s="64"/>
      <c r="D1267" s="64"/>
    </row>
    <row r="1268" spans="1:4">
      <c r="A1268" s="10">
        <v>41333</v>
      </c>
      <c r="B1268" s="64"/>
      <c r="C1268" s="64"/>
      <c r="D1268" s="64"/>
    </row>
    <row r="1269" spans="1:4">
      <c r="A1269" s="10">
        <v>41332</v>
      </c>
      <c r="B1269" s="64"/>
      <c r="C1269" s="64"/>
      <c r="D1269" s="64"/>
    </row>
    <row r="1270" spans="1:4">
      <c r="A1270" s="10">
        <v>41331</v>
      </c>
      <c r="B1270" s="64"/>
      <c r="C1270" s="64"/>
      <c r="D1270" s="64"/>
    </row>
    <row r="1271" spans="1:4">
      <c r="A1271" s="10">
        <v>41330</v>
      </c>
      <c r="B1271" s="64"/>
      <c r="C1271" s="64"/>
      <c r="D1271" s="64"/>
    </row>
    <row r="1272" spans="1:4">
      <c r="A1272" s="10">
        <v>41329</v>
      </c>
      <c r="B1272" s="64"/>
      <c r="C1272" s="64"/>
      <c r="D1272" s="64"/>
    </row>
    <row r="1273" spans="1:4">
      <c r="A1273" s="10">
        <v>41328</v>
      </c>
      <c r="B1273" s="64"/>
      <c r="C1273" s="64"/>
      <c r="D1273" s="64"/>
    </row>
    <row r="1274" spans="1:4">
      <c r="A1274" s="10">
        <v>41327</v>
      </c>
      <c r="B1274" s="64"/>
      <c r="C1274" s="64"/>
      <c r="D1274" s="64"/>
    </row>
    <row r="1275" spans="1:4">
      <c r="A1275" s="10">
        <v>41326</v>
      </c>
      <c r="B1275" s="64"/>
      <c r="C1275" s="64"/>
      <c r="D1275" s="64"/>
    </row>
    <row r="1276" spans="1:4">
      <c r="A1276" s="10">
        <v>41325</v>
      </c>
      <c r="B1276" s="64"/>
      <c r="C1276" s="64"/>
      <c r="D1276" s="64"/>
    </row>
    <row r="1277" spans="1:4">
      <c r="A1277" s="10">
        <v>41324</v>
      </c>
      <c r="B1277" s="64"/>
      <c r="C1277" s="64"/>
      <c r="D1277" s="64"/>
    </row>
    <row r="1278" spans="1:4">
      <c r="A1278" s="10">
        <v>41323</v>
      </c>
      <c r="B1278" s="64"/>
      <c r="C1278" s="64"/>
      <c r="D1278" s="64"/>
    </row>
    <row r="1279" spans="1:4">
      <c r="A1279" s="10">
        <v>41322</v>
      </c>
      <c r="B1279" s="64"/>
      <c r="C1279" s="64"/>
      <c r="D1279" s="64"/>
    </row>
    <row r="1280" spans="1:4">
      <c r="A1280" s="10">
        <v>41321</v>
      </c>
      <c r="B1280" s="64"/>
      <c r="C1280" s="64"/>
      <c r="D1280" s="64"/>
    </row>
    <row r="1281" spans="1:4">
      <c r="A1281" s="10">
        <v>41320</v>
      </c>
      <c r="B1281" s="64"/>
      <c r="C1281" s="64"/>
      <c r="D1281" s="64"/>
    </row>
    <row r="1282" spans="1:4">
      <c r="A1282" s="10">
        <v>41319</v>
      </c>
      <c r="B1282" s="64"/>
      <c r="C1282" s="64"/>
      <c r="D1282" s="64"/>
    </row>
    <row r="1283" spans="1:4">
      <c r="A1283" s="10">
        <v>41318</v>
      </c>
      <c r="B1283" s="64"/>
      <c r="C1283" s="64"/>
      <c r="D1283" s="64"/>
    </row>
    <row r="1284" spans="1:4">
      <c r="A1284" s="10">
        <v>41317</v>
      </c>
      <c r="B1284" s="64"/>
      <c r="C1284" s="64"/>
      <c r="D1284" s="64"/>
    </row>
    <row r="1285" spans="1:4">
      <c r="A1285" s="10">
        <v>41316</v>
      </c>
      <c r="B1285" s="64"/>
      <c r="C1285" s="64"/>
      <c r="D1285" s="64"/>
    </row>
    <row r="1286" spans="1:4">
      <c r="A1286" s="10">
        <v>41315</v>
      </c>
      <c r="B1286" s="64"/>
      <c r="C1286" s="64"/>
      <c r="D1286" s="64"/>
    </row>
    <row r="1287" spans="1:4">
      <c r="A1287" s="10">
        <v>41314</v>
      </c>
      <c r="B1287" s="64"/>
      <c r="C1287" s="64"/>
      <c r="D1287" s="64"/>
    </row>
    <row r="1288" spans="1:4">
      <c r="A1288" s="10">
        <v>41313</v>
      </c>
      <c r="B1288" s="64"/>
      <c r="C1288" s="64"/>
      <c r="D1288" s="64"/>
    </row>
    <row r="1289" spans="1:4">
      <c r="A1289" s="10">
        <v>41312</v>
      </c>
      <c r="B1289" s="64"/>
      <c r="C1289" s="64"/>
      <c r="D1289" s="64"/>
    </row>
    <row r="1290" spans="1:4">
      <c r="A1290" s="10">
        <v>41311</v>
      </c>
      <c r="B1290" s="64"/>
      <c r="C1290" s="64"/>
      <c r="D1290" s="64"/>
    </row>
    <row r="1291" spans="1:4">
      <c r="A1291" s="10">
        <v>41310</v>
      </c>
      <c r="B1291" s="64"/>
      <c r="C1291" s="64"/>
      <c r="D1291" s="64"/>
    </row>
    <row r="1292" spans="1:4">
      <c r="A1292" s="10">
        <v>41309</v>
      </c>
      <c r="B1292" s="64"/>
      <c r="C1292" s="64"/>
      <c r="D1292" s="64"/>
    </row>
    <row r="1293" spans="1:4">
      <c r="A1293" s="10">
        <v>41308</v>
      </c>
      <c r="B1293" s="64"/>
      <c r="C1293" s="64"/>
      <c r="D1293" s="64"/>
    </row>
    <row r="1294" spans="1:4">
      <c r="A1294" s="10">
        <v>41307</v>
      </c>
      <c r="B1294" s="64"/>
      <c r="C1294" s="64"/>
      <c r="D1294" s="64"/>
    </row>
    <row r="1295" spans="1:4">
      <c r="A1295" s="10">
        <v>41306</v>
      </c>
      <c r="B1295" s="64"/>
      <c r="C1295" s="64"/>
      <c r="D1295" s="64"/>
    </row>
    <row r="1296" spans="1:4">
      <c r="A1296" s="10">
        <v>41305</v>
      </c>
      <c r="B1296" s="64"/>
      <c r="C1296" s="64"/>
      <c r="D1296" s="64"/>
    </row>
    <row r="1297" spans="1:4">
      <c r="A1297" s="10">
        <v>41304</v>
      </c>
      <c r="B1297" s="64"/>
      <c r="C1297" s="64"/>
      <c r="D1297" s="64"/>
    </row>
    <row r="1298" spans="1:4">
      <c r="A1298" s="10">
        <v>41303</v>
      </c>
      <c r="B1298" s="64"/>
      <c r="C1298" s="64"/>
      <c r="D1298" s="64"/>
    </row>
    <row r="1299" spans="1:4">
      <c r="A1299" s="10">
        <v>41302</v>
      </c>
      <c r="B1299" s="64"/>
      <c r="C1299" s="64"/>
      <c r="D1299" s="64"/>
    </row>
    <row r="1300" spans="1:4">
      <c r="A1300" s="10">
        <v>41301</v>
      </c>
      <c r="B1300" s="64"/>
      <c r="C1300" s="64"/>
      <c r="D1300" s="64"/>
    </row>
    <row r="1301" spans="1:4">
      <c r="A1301" s="10">
        <v>41300</v>
      </c>
      <c r="B1301" s="64"/>
      <c r="C1301" s="64"/>
      <c r="D1301" s="64"/>
    </row>
    <row r="1302" spans="1:4">
      <c r="A1302" s="10">
        <v>41299</v>
      </c>
      <c r="B1302" s="64"/>
      <c r="C1302" s="64"/>
      <c r="D1302" s="64"/>
    </row>
    <row r="1303" spans="1:4">
      <c r="A1303" s="10">
        <v>41298</v>
      </c>
      <c r="B1303" s="64"/>
      <c r="C1303" s="64"/>
      <c r="D1303" s="64"/>
    </row>
    <row r="1304" spans="1:4">
      <c r="A1304" s="10">
        <v>41297</v>
      </c>
      <c r="B1304" s="64"/>
      <c r="C1304" s="64"/>
      <c r="D1304" s="64"/>
    </row>
    <row r="1305" spans="1:4">
      <c r="A1305" s="10">
        <v>41296</v>
      </c>
      <c r="B1305" s="64"/>
      <c r="C1305" s="64"/>
      <c r="D1305" s="64"/>
    </row>
    <row r="1306" spans="1:4">
      <c r="A1306" s="10">
        <v>41295</v>
      </c>
      <c r="B1306" s="64"/>
      <c r="C1306" s="64"/>
      <c r="D1306" s="64"/>
    </row>
    <row r="1307" spans="1:4">
      <c r="A1307" s="10">
        <v>41294</v>
      </c>
      <c r="B1307" s="64"/>
      <c r="C1307" s="64"/>
      <c r="D1307" s="64"/>
    </row>
    <row r="1308" spans="1:4">
      <c r="A1308" s="10">
        <v>41293</v>
      </c>
      <c r="B1308" s="64"/>
      <c r="C1308" s="64"/>
      <c r="D1308" s="64"/>
    </row>
    <row r="1309" spans="1:4">
      <c r="A1309" s="10">
        <v>41292</v>
      </c>
      <c r="B1309" s="64"/>
      <c r="C1309" s="64"/>
      <c r="D1309" s="64"/>
    </row>
    <row r="1310" spans="1:4">
      <c r="A1310" s="10">
        <v>41291</v>
      </c>
      <c r="B1310" s="64"/>
      <c r="C1310" s="64"/>
      <c r="D1310" s="64"/>
    </row>
    <row r="1311" spans="1:4">
      <c r="A1311" s="10">
        <v>41290</v>
      </c>
      <c r="B1311" s="64"/>
      <c r="C1311" s="64"/>
      <c r="D1311" s="64"/>
    </row>
    <row r="1312" spans="1:4">
      <c r="A1312" s="10">
        <v>41289</v>
      </c>
      <c r="B1312" s="64"/>
      <c r="C1312" s="64"/>
      <c r="D1312" s="64"/>
    </row>
    <row r="1313" spans="1:4">
      <c r="A1313" s="10">
        <v>41288</v>
      </c>
      <c r="B1313" s="64"/>
      <c r="C1313" s="64"/>
      <c r="D1313" s="64"/>
    </row>
    <row r="1314" spans="1:4">
      <c r="A1314" s="10">
        <v>41287</v>
      </c>
      <c r="B1314" s="64"/>
      <c r="C1314" s="64"/>
      <c r="D1314" s="64"/>
    </row>
    <row r="1315" spans="1:4">
      <c r="A1315" s="10">
        <v>41286</v>
      </c>
      <c r="B1315" s="64"/>
      <c r="C1315" s="64"/>
      <c r="D1315" s="64"/>
    </row>
    <row r="1316" spans="1:4">
      <c r="A1316" s="10">
        <v>41285</v>
      </c>
      <c r="B1316" s="64"/>
      <c r="C1316" s="64"/>
      <c r="D1316" s="64"/>
    </row>
    <row r="1317" spans="1:4">
      <c r="A1317" s="10">
        <v>41284</v>
      </c>
      <c r="B1317" s="64"/>
      <c r="C1317" s="64"/>
      <c r="D1317" s="64"/>
    </row>
    <row r="1318" spans="1:4">
      <c r="A1318" s="10">
        <v>41283</v>
      </c>
      <c r="B1318" s="64"/>
      <c r="C1318" s="64"/>
      <c r="D1318" s="64"/>
    </row>
    <row r="1319" spans="1:4">
      <c r="A1319" s="10">
        <v>41282</v>
      </c>
      <c r="B1319" s="64"/>
      <c r="C1319" s="64"/>
      <c r="D1319" s="64"/>
    </row>
    <row r="1320" spans="1:4">
      <c r="A1320" s="10">
        <v>41281</v>
      </c>
      <c r="B1320" s="64"/>
      <c r="C1320" s="64"/>
      <c r="D1320" s="64"/>
    </row>
    <row r="1321" spans="1:4">
      <c r="A1321" s="10">
        <v>41280</v>
      </c>
      <c r="B1321" s="64"/>
      <c r="C1321" s="64"/>
      <c r="D1321" s="64"/>
    </row>
    <row r="1322" spans="1:4">
      <c r="A1322" s="10">
        <v>41279</v>
      </c>
      <c r="B1322" s="64"/>
      <c r="C1322" s="64"/>
      <c r="D1322" s="64"/>
    </row>
    <row r="1323" spans="1:4">
      <c r="A1323" s="10">
        <v>41278</v>
      </c>
      <c r="B1323" s="64"/>
      <c r="C1323" s="64"/>
      <c r="D1323" s="64"/>
    </row>
    <row r="1324" spans="1:4">
      <c r="A1324" s="10">
        <v>41277</v>
      </c>
      <c r="B1324" s="64"/>
      <c r="C1324" s="64"/>
      <c r="D1324" s="64"/>
    </row>
    <row r="1325" spans="1:4">
      <c r="A1325" s="10">
        <v>41276</v>
      </c>
      <c r="B1325" s="64"/>
      <c r="C1325" s="64"/>
      <c r="D1325" s="64"/>
    </row>
    <row r="1326" spans="1:4">
      <c r="A1326" s="10">
        <v>41275</v>
      </c>
      <c r="B1326" s="64"/>
      <c r="C1326" s="64"/>
      <c r="D1326" s="64"/>
    </row>
    <row r="1327" spans="1:4">
      <c r="A1327" s="10">
        <v>41274</v>
      </c>
      <c r="B1327" s="64"/>
      <c r="C1327" s="64"/>
      <c r="D1327" s="64"/>
    </row>
    <row r="1328" spans="1:4">
      <c r="A1328" s="10">
        <v>41273</v>
      </c>
      <c r="B1328" s="64"/>
      <c r="C1328" s="64"/>
      <c r="D1328" s="64"/>
    </row>
    <row r="1329" spans="1:4">
      <c r="A1329" s="10">
        <v>41272</v>
      </c>
      <c r="B1329" s="64"/>
      <c r="C1329" s="64"/>
      <c r="D1329" s="64"/>
    </row>
    <row r="1330" spans="1:4">
      <c r="A1330" s="10">
        <v>41271</v>
      </c>
      <c r="B1330" s="64"/>
      <c r="C1330" s="64"/>
      <c r="D1330" s="64"/>
    </row>
    <row r="1331" spans="1:4">
      <c r="A1331" s="10">
        <v>41270</v>
      </c>
      <c r="B1331" s="64"/>
      <c r="C1331" s="64"/>
      <c r="D1331" s="64"/>
    </row>
    <row r="1332" spans="1:4">
      <c r="A1332" s="10">
        <v>41269</v>
      </c>
      <c r="B1332" s="64"/>
      <c r="C1332" s="64"/>
      <c r="D1332" s="64"/>
    </row>
    <row r="1333" spans="1:4">
      <c r="A1333" s="10">
        <v>41268</v>
      </c>
      <c r="B1333" s="64"/>
      <c r="C1333" s="64"/>
      <c r="D1333" s="64"/>
    </row>
    <row r="1334" spans="1:4">
      <c r="A1334" s="10">
        <v>41267</v>
      </c>
      <c r="B1334" s="64"/>
      <c r="C1334" s="64"/>
      <c r="D1334" s="64"/>
    </row>
    <row r="1335" spans="1:4">
      <c r="A1335" s="10">
        <v>41266</v>
      </c>
      <c r="B1335" s="64"/>
      <c r="C1335" s="64"/>
      <c r="D1335" s="64"/>
    </row>
    <row r="1336" spans="1:4">
      <c r="A1336" s="10">
        <v>41265</v>
      </c>
      <c r="B1336" s="64"/>
      <c r="C1336" s="64"/>
      <c r="D1336" s="64"/>
    </row>
    <row r="1337" spans="1:4">
      <c r="A1337" s="10">
        <v>41264</v>
      </c>
      <c r="B1337" s="64"/>
      <c r="C1337" s="64"/>
      <c r="D1337" s="64"/>
    </row>
    <row r="1338" spans="1:4">
      <c r="A1338" s="10">
        <v>41263</v>
      </c>
      <c r="B1338" s="64"/>
      <c r="C1338" s="64"/>
      <c r="D1338" s="64"/>
    </row>
    <row r="1339" spans="1:4">
      <c r="A1339" s="10">
        <v>41262</v>
      </c>
      <c r="B1339" s="64"/>
      <c r="C1339" s="64"/>
      <c r="D1339" s="64"/>
    </row>
    <row r="1340" spans="1:4">
      <c r="A1340" s="10">
        <v>41261</v>
      </c>
      <c r="B1340" s="64"/>
      <c r="C1340" s="64"/>
      <c r="D1340" s="64"/>
    </row>
    <row r="1341" spans="1:4">
      <c r="A1341" s="10">
        <v>41260</v>
      </c>
      <c r="B1341" s="64"/>
      <c r="C1341" s="64"/>
      <c r="D1341" s="64"/>
    </row>
    <row r="1342" spans="1:4">
      <c r="A1342" s="10">
        <v>41259</v>
      </c>
      <c r="B1342" s="64"/>
      <c r="C1342" s="64"/>
      <c r="D1342" s="64"/>
    </row>
    <row r="1343" spans="1:4">
      <c r="A1343" s="10">
        <v>41258</v>
      </c>
      <c r="B1343" s="64"/>
      <c r="C1343" s="64"/>
      <c r="D1343" s="64"/>
    </row>
    <row r="1344" spans="1:4">
      <c r="A1344" s="10">
        <v>41257</v>
      </c>
      <c r="B1344" s="64"/>
      <c r="C1344" s="64"/>
      <c r="D1344" s="64"/>
    </row>
    <row r="1345" spans="1:4">
      <c r="A1345" s="10">
        <v>41256</v>
      </c>
      <c r="B1345" s="64"/>
      <c r="C1345" s="64"/>
      <c r="D1345" s="64"/>
    </row>
    <row r="1346" spans="1:4">
      <c r="A1346" s="10">
        <v>41255</v>
      </c>
      <c r="B1346" s="64"/>
      <c r="C1346" s="64"/>
      <c r="D1346" s="64"/>
    </row>
    <row r="1347" spans="1:4">
      <c r="A1347" s="10">
        <v>41254</v>
      </c>
      <c r="B1347" s="64"/>
      <c r="C1347" s="64"/>
      <c r="D1347" s="64"/>
    </row>
    <row r="1348" spans="1:4">
      <c r="A1348" s="10">
        <v>41253</v>
      </c>
      <c r="B1348" s="64"/>
      <c r="C1348" s="64"/>
      <c r="D1348" s="64"/>
    </row>
    <row r="1349" spans="1:4">
      <c r="A1349" s="10">
        <v>41252</v>
      </c>
      <c r="B1349" s="64"/>
      <c r="C1349" s="64"/>
      <c r="D1349" s="64"/>
    </row>
    <row r="1350" spans="1:4">
      <c r="A1350" s="10">
        <v>41251</v>
      </c>
      <c r="B1350" s="64"/>
      <c r="C1350" s="64"/>
      <c r="D1350" s="64"/>
    </row>
    <row r="1351" spans="1:4">
      <c r="A1351" s="10">
        <v>41250</v>
      </c>
      <c r="B1351" s="64"/>
      <c r="C1351" s="64"/>
      <c r="D1351" s="64"/>
    </row>
    <row r="1352" spans="1:4">
      <c r="A1352" s="10">
        <v>41249</v>
      </c>
      <c r="B1352" s="64"/>
      <c r="C1352" s="64"/>
      <c r="D1352" s="64"/>
    </row>
    <row r="1353" spans="1:4">
      <c r="A1353" s="10">
        <v>41248</v>
      </c>
      <c r="B1353" s="64"/>
      <c r="C1353" s="64"/>
      <c r="D1353" s="64"/>
    </row>
    <row r="1354" spans="1:4">
      <c r="A1354" s="10">
        <v>41247</v>
      </c>
      <c r="B1354" s="64"/>
      <c r="C1354" s="64"/>
      <c r="D1354" s="64"/>
    </row>
    <row r="1355" spans="1:4">
      <c r="A1355" s="10">
        <v>41246</v>
      </c>
      <c r="B1355" s="64"/>
      <c r="C1355" s="64"/>
      <c r="D1355" s="64"/>
    </row>
    <row r="1356" spans="1:4">
      <c r="A1356" s="10">
        <v>41245</v>
      </c>
      <c r="B1356" s="64"/>
      <c r="C1356" s="64"/>
      <c r="D1356" s="64"/>
    </row>
    <row r="1357" spans="1:4">
      <c r="A1357" s="10">
        <v>41244</v>
      </c>
      <c r="B1357" s="64"/>
      <c r="C1357" s="64"/>
      <c r="D1357" s="64"/>
    </row>
    <row r="1358" spans="1:4">
      <c r="A1358" s="10">
        <v>41243</v>
      </c>
      <c r="B1358" s="64"/>
      <c r="C1358" s="64"/>
      <c r="D1358" s="64"/>
    </row>
    <row r="1359" spans="1:4">
      <c r="A1359" s="10">
        <v>41242</v>
      </c>
      <c r="B1359" s="64"/>
      <c r="C1359" s="64"/>
      <c r="D1359" s="64"/>
    </row>
    <row r="1360" spans="1:4">
      <c r="A1360" s="10">
        <v>41241</v>
      </c>
      <c r="B1360" s="64"/>
      <c r="C1360" s="64"/>
      <c r="D1360" s="64"/>
    </row>
    <row r="1361" spans="1:4">
      <c r="A1361" s="10">
        <v>41240</v>
      </c>
      <c r="B1361" s="64"/>
      <c r="C1361" s="64"/>
      <c r="D1361" s="64"/>
    </row>
    <row r="1362" spans="1:4">
      <c r="A1362" s="10">
        <v>41239</v>
      </c>
      <c r="B1362" s="64"/>
      <c r="C1362" s="64"/>
      <c r="D1362" s="64"/>
    </row>
    <row r="1363" spans="1:4">
      <c r="A1363" s="10">
        <v>41238</v>
      </c>
      <c r="B1363" s="64"/>
      <c r="C1363" s="64"/>
      <c r="D1363" s="64"/>
    </row>
    <row r="1364" spans="1:4">
      <c r="A1364" s="10">
        <v>41237</v>
      </c>
      <c r="B1364" s="64"/>
      <c r="C1364" s="64"/>
      <c r="D1364" s="64"/>
    </row>
    <row r="1365" spans="1:4">
      <c r="A1365" s="10">
        <v>41236</v>
      </c>
      <c r="B1365" s="64"/>
      <c r="C1365" s="64"/>
      <c r="D1365" s="64"/>
    </row>
    <row r="1366" spans="1:4">
      <c r="A1366" s="10">
        <v>41235</v>
      </c>
      <c r="B1366" s="64"/>
      <c r="C1366" s="64"/>
      <c r="D1366" s="64"/>
    </row>
    <row r="1367" spans="1:4">
      <c r="A1367" s="10">
        <v>41234</v>
      </c>
      <c r="B1367" s="64"/>
      <c r="C1367" s="64"/>
      <c r="D1367" s="64"/>
    </row>
    <row r="1368" spans="1:4">
      <c r="A1368" s="10">
        <v>41233</v>
      </c>
      <c r="B1368" s="64"/>
      <c r="C1368" s="64"/>
      <c r="D1368" s="64"/>
    </row>
    <row r="1369" spans="1:4">
      <c r="A1369" s="10">
        <v>41232</v>
      </c>
      <c r="B1369" s="64"/>
      <c r="C1369" s="64"/>
      <c r="D1369" s="64"/>
    </row>
    <row r="1370" spans="1:4">
      <c r="A1370" s="10">
        <v>41231</v>
      </c>
      <c r="B1370" s="64"/>
      <c r="C1370" s="64"/>
      <c r="D1370" s="64"/>
    </row>
    <row r="1371" spans="1:4">
      <c r="A1371" s="10">
        <v>41230</v>
      </c>
      <c r="B1371" s="64"/>
      <c r="C1371" s="64"/>
      <c r="D1371" s="64"/>
    </row>
    <row r="1372" spans="1:4">
      <c r="A1372" s="10">
        <v>41229</v>
      </c>
      <c r="B1372" s="64"/>
      <c r="C1372" s="64"/>
      <c r="D1372" s="64"/>
    </row>
    <row r="1373" spans="1:4">
      <c r="A1373" s="10">
        <v>41228</v>
      </c>
      <c r="B1373" s="64"/>
      <c r="C1373" s="64"/>
      <c r="D1373" s="64"/>
    </row>
    <row r="1374" spans="1:4">
      <c r="A1374" s="10">
        <v>41227</v>
      </c>
      <c r="B1374" s="64"/>
      <c r="C1374" s="64"/>
      <c r="D1374" s="64"/>
    </row>
    <row r="1375" spans="1:4">
      <c r="A1375" s="10">
        <v>41226</v>
      </c>
      <c r="B1375" s="64"/>
      <c r="C1375" s="64"/>
      <c r="D1375" s="64"/>
    </row>
    <row r="1376" spans="1:4">
      <c r="A1376" s="10">
        <v>41225</v>
      </c>
      <c r="B1376" s="64"/>
      <c r="C1376" s="64"/>
      <c r="D1376" s="64"/>
    </row>
    <row r="1377" spans="1:4">
      <c r="A1377" s="10">
        <v>41224</v>
      </c>
      <c r="B1377" s="64"/>
      <c r="C1377" s="64"/>
      <c r="D1377" s="64"/>
    </row>
    <row r="1378" spans="1:4">
      <c r="A1378" s="10">
        <v>41223</v>
      </c>
      <c r="B1378" s="64"/>
      <c r="C1378" s="64"/>
      <c r="D1378" s="64"/>
    </row>
    <row r="1379" spans="1:4">
      <c r="A1379" s="10">
        <v>41222</v>
      </c>
      <c r="B1379" s="64"/>
      <c r="C1379" s="64"/>
      <c r="D1379" s="64"/>
    </row>
    <row r="1380" spans="1:4">
      <c r="A1380" s="10">
        <v>41221</v>
      </c>
      <c r="B1380" s="64"/>
      <c r="C1380" s="64"/>
      <c r="D1380" s="64"/>
    </row>
    <row r="1381" spans="1:4">
      <c r="A1381" s="10">
        <v>41220</v>
      </c>
      <c r="B1381" s="64"/>
      <c r="C1381" s="64"/>
      <c r="D1381" s="64"/>
    </row>
    <row r="1382" spans="1:4">
      <c r="A1382" s="10">
        <v>41219</v>
      </c>
      <c r="B1382" s="64"/>
      <c r="C1382" s="64"/>
      <c r="D1382" s="64"/>
    </row>
    <row r="1383" spans="1:4">
      <c r="A1383" s="10">
        <v>41218</v>
      </c>
      <c r="B1383" s="64"/>
      <c r="C1383" s="64"/>
      <c r="D1383" s="64"/>
    </row>
    <row r="1384" spans="1:4">
      <c r="A1384" s="10">
        <v>41217</v>
      </c>
      <c r="B1384" s="64"/>
      <c r="C1384" s="64"/>
      <c r="D1384" s="64"/>
    </row>
    <row r="1385" spans="1:4">
      <c r="A1385" s="10">
        <v>41216</v>
      </c>
      <c r="B1385" s="64"/>
      <c r="C1385" s="64"/>
      <c r="D1385" s="64"/>
    </row>
    <row r="1386" spans="1:4">
      <c r="A1386" s="10">
        <v>41215</v>
      </c>
      <c r="B1386" s="64"/>
      <c r="C1386" s="64"/>
      <c r="D1386" s="64"/>
    </row>
    <row r="1387" spans="1:4">
      <c r="A1387" s="10">
        <v>41214</v>
      </c>
      <c r="B1387" s="64"/>
      <c r="C1387" s="64"/>
      <c r="D1387" s="64"/>
    </row>
    <row r="1388" spans="1:4">
      <c r="A1388" s="10">
        <v>41213</v>
      </c>
      <c r="B1388" s="64"/>
      <c r="C1388" s="64"/>
      <c r="D1388" s="64"/>
    </row>
    <row r="1389" spans="1:4">
      <c r="A1389" s="10">
        <v>41212</v>
      </c>
      <c r="B1389" s="64"/>
      <c r="C1389" s="64"/>
      <c r="D1389" s="64"/>
    </row>
    <row r="1390" spans="1:4">
      <c r="A1390" s="10">
        <v>41211</v>
      </c>
      <c r="B1390" s="64"/>
      <c r="C1390" s="64"/>
      <c r="D1390" s="64"/>
    </row>
    <row r="1391" spans="1:4">
      <c r="A1391" s="10">
        <v>41210</v>
      </c>
      <c r="B1391" s="64"/>
      <c r="C1391" s="64"/>
      <c r="D1391" s="64"/>
    </row>
    <row r="1392" spans="1:4">
      <c r="A1392" s="10">
        <v>41209</v>
      </c>
      <c r="B1392" s="64"/>
      <c r="C1392" s="64"/>
      <c r="D1392" s="64"/>
    </row>
    <row r="1393" spans="1:4">
      <c r="A1393" s="10">
        <v>41208</v>
      </c>
      <c r="B1393" s="64"/>
      <c r="C1393" s="64"/>
      <c r="D1393" s="64"/>
    </row>
    <row r="1394" spans="1:4">
      <c r="A1394" s="10">
        <v>41207</v>
      </c>
      <c r="B1394" s="64"/>
      <c r="C1394" s="64"/>
      <c r="D1394" s="64"/>
    </row>
    <row r="1395" spans="1:4">
      <c r="A1395" s="10">
        <v>41206</v>
      </c>
      <c r="B1395" s="64"/>
      <c r="C1395" s="64"/>
      <c r="D1395" s="64"/>
    </row>
    <row r="1396" spans="1:4">
      <c r="A1396" s="10">
        <v>41205</v>
      </c>
      <c r="B1396" s="64"/>
      <c r="C1396" s="64"/>
      <c r="D1396" s="64"/>
    </row>
    <row r="1397" spans="1:4">
      <c r="A1397" s="10">
        <v>41204</v>
      </c>
      <c r="B1397" s="64"/>
      <c r="C1397" s="64"/>
      <c r="D1397" s="64"/>
    </row>
    <row r="1398" spans="1:4">
      <c r="A1398" s="10">
        <v>41203</v>
      </c>
      <c r="B1398" s="64"/>
      <c r="C1398" s="64"/>
      <c r="D1398" s="64"/>
    </row>
    <row r="1399" spans="1:4">
      <c r="A1399" s="10">
        <v>41202</v>
      </c>
      <c r="B1399" s="64"/>
      <c r="C1399" s="64"/>
      <c r="D1399" s="64"/>
    </row>
    <row r="1400" spans="1:4">
      <c r="A1400" s="10">
        <v>41201</v>
      </c>
      <c r="B1400" s="64"/>
      <c r="C1400" s="64"/>
      <c r="D1400" s="64"/>
    </row>
    <row r="1401" spans="1:4">
      <c r="A1401" s="10">
        <v>41200</v>
      </c>
      <c r="B1401" s="64"/>
      <c r="C1401" s="64"/>
      <c r="D1401" s="64"/>
    </row>
    <row r="1402" spans="1:4">
      <c r="A1402" s="10">
        <v>41199</v>
      </c>
      <c r="B1402" s="64"/>
      <c r="C1402" s="64"/>
      <c r="D1402" s="64"/>
    </row>
    <row r="1403" spans="1:4">
      <c r="A1403" s="10">
        <v>41198</v>
      </c>
      <c r="B1403" s="64"/>
      <c r="C1403" s="64"/>
      <c r="D1403" s="64"/>
    </row>
    <row r="1404" spans="1:4">
      <c r="A1404" s="10">
        <v>41197</v>
      </c>
      <c r="B1404" s="64"/>
      <c r="C1404" s="64"/>
      <c r="D1404" s="64"/>
    </row>
    <row r="1405" spans="1:4">
      <c r="A1405" s="10">
        <v>41196</v>
      </c>
      <c r="B1405" s="64"/>
      <c r="C1405" s="64"/>
      <c r="D1405" s="64"/>
    </row>
    <row r="1406" spans="1:4">
      <c r="A1406" s="10">
        <v>41195</v>
      </c>
      <c r="B1406" s="64"/>
      <c r="C1406" s="64"/>
      <c r="D1406" s="64"/>
    </row>
    <row r="1407" spans="1:4">
      <c r="A1407" s="10">
        <v>41194</v>
      </c>
      <c r="B1407" s="64"/>
      <c r="C1407" s="64"/>
      <c r="D1407" s="64"/>
    </row>
    <row r="1408" spans="1:4">
      <c r="A1408" s="10">
        <v>41193</v>
      </c>
      <c r="B1408" s="64"/>
      <c r="C1408" s="64"/>
      <c r="D1408" s="64"/>
    </row>
    <row r="1409" spans="1:4">
      <c r="A1409" s="10">
        <v>41192</v>
      </c>
      <c r="B1409" s="64"/>
      <c r="C1409" s="64"/>
      <c r="D1409" s="64"/>
    </row>
    <row r="1410" spans="1:4">
      <c r="A1410" s="10">
        <v>41191</v>
      </c>
      <c r="B1410" s="64"/>
      <c r="C1410" s="64"/>
      <c r="D1410" s="64"/>
    </row>
    <row r="1411" spans="1:4">
      <c r="A1411" s="10">
        <v>41190</v>
      </c>
      <c r="B1411" s="64"/>
      <c r="C1411" s="64"/>
      <c r="D1411" s="64"/>
    </row>
    <row r="1412" spans="1:4">
      <c r="A1412" s="10">
        <v>41189</v>
      </c>
      <c r="B1412" s="64"/>
      <c r="C1412" s="64"/>
      <c r="D1412" s="64"/>
    </row>
    <row r="1413" spans="1:4">
      <c r="A1413" s="10">
        <v>41188</v>
      </c>
      <c r="B1413" s="64"/>
      <c r="C1413" s="64"/>
      <c r="D1413" s="64"/>
    </row>
    <row r="1414" spans="1:4">
      <c r="A1414" s="10">
        <v>41187</v>
      </c>
      <c r="B1414" s="64"/>
      <c r="C1414" s="64"/>
      <c r="D1414" s="64"/>
    </row>
    <row r="1415" spans="1:4">
      <c r="A1415" s="10">
        <v>41186</v>
      </c>
      <c r="B1415" s="64"/>
      <c r="C1415" s="64"/>
      <c r="D1415" s="64"/>
    </row>
    <row r="1416" spans="1:4">
      <c r="A1416" s="10">
        <v>41185</v>
      </c>
      <c r="B1416" s="64"/>
      <c r="C1416" s="64"/>
      <c r="D1416" s="64"/>
    </row>
    <row r="1417" spans="1:4">
      <c r="A1417" s="10">
        <v>41184</v>
      </c>
      <c r="B1417" s="64"/>
      <c r="C1417" s="64"/>
      <c r="D1417" s="64"/>
    </row>
    <row r="1418" spans="1:4">
      <c r="A1418" s="10">
        <v>41183</v>
      </c>
      <c r="B1418" s="64"/>
      <c r="C1418" s="64"/>
      <c r="D1418" s="64"/>
    </row>
    <row r="1419" spans="1:4">
      <c r="A1419" s="10">
        <v>41182</v>
      </c>
      <c r="B1419" s="64"/>
      <c r="C1419" s="64"/>
      <c r="D1419" s="64"/>
    </row>
    <row r="1420" spans="1:4">
      <c r="A1420" s="10">
        <v>41181</v>
      </c>
      <c r="B1420" s="64"/>
      <c r="C1420" s="64"/>
      <c r="D1420" s="64"/>
    </row>
    <row r="1421" spans="1:4">
      <c r="A1421" s="10">
        <v>41180</v>
      </c>
      <c r="B1421" s="64"/>
      <c r="C1421" s="64"/>
      <c r="D1421" s="64"/>
    </row>
    <row r="1422" spans="1:4">
      <c r="A1422" s="10">
        <v>41179</v>
      </c>
      <c r="B1422" s="64"/>
      <c r="C1422" s="64"/>
      <c r="D1422" s="64"/>
    </row>
    <row r="1423" spans="1:4">
      <c r="A1423" s="10">
        <v>41178</v>
      </c>
      <c r="B1423" s="64"/>
      <c r="C1423" s="64"/>
      <c r="D1423" s="64"/>
    </row>
    <row r="1424" spans="1:4">
      <c r="A1424" s="10">
        <v>41177</v>
      </c>
      <c r="B1424" s="64"/>
      <c r="C1424" s="64"/>
      <c r="D1424" s="64"/>
    </row>
    <row r="1425" spans="1:4">
      <c r="A1425" s="10">
        <v>41176</v>
      </c>
      <c r="B1425" s="64"/>
      <c r="C1425" s="64"/>
      <c r="D1425" s="64"/>
    </row>
    <row r="1426" spans="1:4">
      <c r="A1426" s="10">
        <v>41175</v>
      </c>
      <c r="B1426" s="64"/>
      <c r="C1426" s="64"/>
      <c r="D1426" s="64"/>
    </row>
    <row r="1427" spans="1:4">
      <c r="A1427" s="10">
        <v>41174</v>
      </c>
      <c r="B1427" s="64"/>
      <c r="C1427" s="64"/>
      <c r="D1427" s="64"/>
    </row>
    <row r="1428" spans="1:4">
      <c r="A1428" s="10">
        <v>41173</v>
      </c>
      <c r="B1428" s="64"/>
      <c r="C1428" s="64"/>
      <c r="D1428" s="64"/>
    </row>
    <row r="1429" spans="1:4">
      <c r="A1429" s="10">
        <v>41172</v>
      </c>
      <c r="B1429" s="64"/>
      <c r="C1429" s="64"/>
      <c r="D1429" s="64"/>
    </row>
    <row r="1430" spans="1:4">
      <c r="A1430" s="10">
        <v>41171</v>
      </c>
      <c r="B1430" s="64"/>
      <c r="C1430" s="64"/>
      <c r="D1430" s="64"/>
    </row>
    <row r="1431" spans="1:4">
      <c r="A1431" s="10">
        <v>41170</v>
      </c>
      <c r="B1431" s="64"/>
      <c r="C1431" s="64"/>
      <c r="D1431" s="64"/>
    </row>
    <row r="1432" spans="1:4">
      <c r="A1432" s="10">
        <v>41169</v>
      </c>
      <c r="B1432" s="64"/>
      <c r="C1432" s="64"/>
      <c r="D1432" s="64"/>
    </row>
    <row r="1433" spans="1:4">
      <c r="A1433" s="10">
        <v>41168</v>
      </c>
      <c r="B1433" s="64"/>
      <c r="C1433" s="64"/>
      <c r="D1433" s="64"/>
    </row>
    <row r="1434" spans="1:4">
      <c r="A1434" s="10">
        <v>41167</v>
      </c>
      <c r="B1434" s="64"/>
      <c r="C1434" s="64"/>
      <c r="D1434" s="64"/>
    </row>
    <row r="1435" spans="1:4">
      <c r="A1435" s="10">
        <v>41166</v>
      </c>
      <c r="B1435" s="64"/>
      <c r="C1435" s="64"/>
      <c r="D1435" s="64"/>
    </row>
    <row r="1436" spans="1:4">
      <c r="A1436" s="10">
        <v>41165</v>
      </c>
      <c r="B1436" s="64"/>
      <c r="C1436" s="64"/>
      <c r="D1436" s="64"/>
    </row>
    <row r="1437" spans="1:4">
      <c r="A1437" s="10">
        <v>41164</v>
      </c>
      <c r="B1437" s="64"/>
      <c r="C1437" s="64"/>
      <c r="D1437" s="64"/>
    </row>
    <row r="1438" spans="1:4">
      <c r="A1438" s="10">
        <v>41163</v>
      </c>
      <c r="B1438" s="64"/>
      <c r="C1438" s="64"/>
      <c r="D1438" s="64"/>
    </row>
    <row r="1439" spans="1:4">
      <c r="A1439" s="10">
        <v>41162</v>
      </c>
      <c r="B1439" s="64"/>
      <c r="C1439" s="64"/>
      <c r="D1439" s="64"/>
    </row>
    <row r="1440" spans="1:4">
      <c r="A1440" s="10">
        <v>41161</v>
      </c>
      <c r="B1440" s="64"/>
      <c r="C1440" s="64"/>
      <c r="D1440" s="64"/>
    </row>
    <row r="1441" spans="1:4">
      <c r="A1441" s="10">
        <v>41160</v>
      </c>
      <c r="B1441" s="64"/>
      <c r="C1441" s="64"/>
      <c r="D1441" s="64"/>
    </row>
    <row r="1442" spans="1:4">
      <c r="A1442" s="10">
        <v>41159</v>
      </c>
      <c r="B1442" s="64"/>
      <c r="C1442" s="64"/>
      <c r="D1442" s="64"/>
    </row>
    <row r="1443" spans="1:4">
      <c r="A1443" s="10">
        <v>41158</v>
      </c>
      <c r="B1443" s="64"/>
      <c r="C1443" s="64"/>
      <c r="D1443" s="64"/>
    </row>
    <row r="1444" spans="1:4">
      <c r="A1444" s="10">
        <v>41157</v>
      </c>
      <c r="B1444" s="64"/>
      <c r="C1444" s="64"/>
      <c r="D1444" s="64"/>
    </row>
    <row r="1445" spans="1:4">
      <c r="A1445" s="10">
        <v>41156</v>
      </c>
      <c r="B1445" s="64"/>
      <c r="C1445" s="64"/>
      <c r="D1445" s="64"/>
    </row>
    <row r="1446" spans="1:4">
      <c r="A1446" s="10">
        <v>41155</v>
      </c>
      <c r="B1446" s="64"/>
      <c r="C1446" s="64"/>
      <c r="D1446" s="64"/>
    </row>
    <row r="1447" spans="1:4">
      <c r="A1447" s="10">
        <v>41154</v>
      </c>
      <c r="B1447" s="64"/>
      <c r="C1447" s="64"/>
      <c r="D1447" s="64"/>
    </row>
    <row r="1448" spans="1:4">
      <c r="A1448" s="10">
        <v>41153</v>
      </c>
      <c r="B1448" s="64"/>
      <c r="C1448" s="64"/>
      <c r="D1448" s="64"/>
    </row>
    <row r="1449" spans="1:4">
      <c r="A1449" s="10">
        <v>41152</v>
      </c>
      <c r="B1449" s="64"/>
      <c r="C1449" s="64"/>
      <c r="D1449" s="64"/>
    </row>
    <row r="1450" spans="1:4">
      <c r="A1450" s="10">
        <v>41151</v>
      </c>
      <c r="B1450" s="64"/>
      <c r="C1450" s="64"/>
      <c r="D1450" s="64"/>
    </row>
    <row r="1451" spans="1:4">
      <c r="A1451" s="10">
        <v>41150</v>
      </c>
      <c r="B1451" s="64"/>
      <c r="C1451" s="64"/>
      <c r="D1451" s="64"/>
    </row>
    <row r="1452" spans="1:4">
      <c r="A1452" s="10">
        <v>41149</v>
      </c>
      <c r="B1452" s="64"/>
      <c r="C1452" s="64"/>
      <c r="D1452" s="64"/>
    </row>
    <row r="1453" spans="1:4">
      <c r="A1453" s="10">
        <v>41148</v>
      </c>
      <c r="B1453" s="64"/>
      <c r="C1453" s="64"/>
      <c r="D1453" s="64"/>
    </row>
    <row r="1454" spans="1:4">
      <c r="A1454" s="10">
        <v>41147</v>
      </c>
      <c r="B1454" s="64"/>
      <c r="C1454" s="64"/>
      <c r="D1454" s="64"/>
    </row>
    <row r="1455" spans="1:4">
      <c r="A1455" s="10">
        <v>41146</v>
      </c>
      <c r="B1455" s="64"/>
      <c r="C1455" s="64"/>
      <c r="D1455" s="64"/>
    </row>
    <row r="1456" spans="1:4">
      <c r="A1456" s="10">
        <v>41145</v>
      </c>
      <c r="B1456" s="64"/>
      <c r="C1456" s="64"/>
      <c r="D1456" s="64"/>
    </row>
    <row r="1457" spans="1:4">
      <c r="A1457" s="10">
        <v>41144</v>
      </c>
      <c r="B1457" s="64"/>
      <c r="C1457" s="64"/>
      <c r="D1457" s="64"/>
    </row>
    <row r="1458" spans="1:4">
      <c r="A1458" s="10">
        <v>41143</v>
      </c>
      <c r="B1458" s="64"/>
      <c r="C1458" s="64"/>
      <c r="D1458" s="64"/>
    </row>
    <row r="1459" spans="1:4">
      <c r="A1459" s="10">
        <v>41142</v>
      </c>
      <c r="B1459" s="64"/>
      <c r="C1459" s="64"/>
      <c r="D1459" s="64"/>
    </row>
    <row r="1460" spans="1:4">
      <c r="A1460" s="10">
        <v>41141</v>
      </c>
      <c r="B1460" s="64"/>
      <c r="C1460" s="64"/>
      <c r="D1460" s="64"/>
    </row>
    <row r="1461" spans="1:4">
      <c r="A1461" s="10">
        <v>41140</v>
      </c>
      <c r="B1461" s="64"/>
      <c r="C1461" s="64"/>
      <c r="D1461" s="64"/>
    </row>
    <row r="1462" spans="1:4">
      <c r="A1462" s="10">
        <v>41139</v>
      </c>
      <c r="B1462" s="64"/>
      <c r="C1462" s="64"/>
      <c r="D1462" s="64"/>
    </row>
    <row r="1463" spans="1:4">
      <c r="A1463" s="10">
        <v>41138</v>
      </c>
      <c r="B1463" s="64"/>
      <c r="C1463" s="64"/>
      <c r="D1463" s="64"/>
    </row>
    <row r="1464" spans="1:4">
      <c r="A1464" s="10">
        <v>41137</v>
      </c>
      <c r="B1464" s="64"/>
      <c r="C1464" s="64"/>
      <c r="D1464" s="64"/>
    </row>
    <row r="1465" spans="1:4">
      <c r="A1465" s="10">
        <v>41136</v>
      </c>
      <c r="B1465" s="64"/>
      <c r="C1465" s="64"/>
      <c r="D1465" s="64"/>
    </row>
    <row r="1466" spans="1:4">
      <c r="A1466" s="10">
        <v>41135</v>
      </c>
      <c r="B1466" s="64"/>
      <c r="C1466" s="64"/>
      <c r="D1466" s="64"/>
    </row>
    <row r="1467" spans="1:4">
      <c r="A1467" s="10">
        <v>41134</v>
      </c>
      <c r="B1467" s="64"/>
      <c r="C1467" s="64"/>
      <c r="D1467" s="64"/>
    </row>
    <row r="1468" spans="1:4">
      <c r="A1468" s="10">
        <v>41133</v>
      </c>
      <c r="B1468" s="64"/>
      <c r="C1468" s="64"/>
      <c r="D1468" s="64"/>
    </row>
    <row r="1469" spans="1:4">
      <c r="A1469" s="10">
        <v>41132</v>
      </c>
      <c r="B1469" s="64"/>
      <c r="C1469" s="64"/>
      <c r="D1469" s="64"/>
    </row>
    <row r="1470" spans="1:4">
      <c r="A1470" s="10">
        <v>41131</v>
      </c>
      <c r="B1470" s="64"/>
      <c r="C1470" s="64"/>
      <c r="D1470" s="64"/>
    </row>
    <row r="1471" spans="1:4">
      <c r="A1471" s="10">
        <v>41130</v>
      </c>
      <c r="B1471" s="64"/>
      <c r="C1471" s="64"/>
      <c r="D1471" s="64"/>
    </row>
    <row r="1472" spans="1:4">
      <c r="A1472" s="10">
        <v>41129</v>
      </c>
      <c r="B1472" s="64"/>
      <c r="C1472" s="64"/>
      <c r="D1472" s="64"/>
    </row>
    <row r="1473" spans="1:4">
      <c r="A1473" s="10">
        <v>41128</v>
      </c>
      <c r="B1473" s="64"/>
      <c r="C1473" s="64"/>
      <c r="D1473" s="64"/>
    </row>
    <row r="1474" spans="1:4">
      <c r="A1474" s="10">
        <v>41127</v>
      </c>
      <c r="B1474" s="64"/>
      <c r="C1474" s="64"/>
      <c r="D1474" s="64"/>
    </row>
    <row r="1475" spans="1:4">
      <c r="A1475" s="10">
        <v>41126</v>
      </c>
      <c r="B1475" s="64"/>
      <c r="C1475" s="64"/>
      <c r="D1475" s="64"/>
    </row>
    <row r="1476" spans="1:4">
      <c r="A1476" s="10">
        <v>41125</v>
      </c>
      <c r="B1476" s="64"/>
      <c r="C1476" s="64"/>
      <c r="D1476" s="64"/>
    </row>
    <row r="1477" spans="1:4">
      <c r="A1477" s="10">
        <v>41124</v>
      </c>
      <c r="B1477" s="64"/>
      <c r="C1477" s="64"/>
      <c r="D1477" s="64"/>
    </row>
    <row r="1478" spans="1:4">
      <c r="A1478" s="10">
        <v>41123</v>
      </c>
      <c r="B1478" s="64"/>
      <c r="C1478" s="64"/>
      <c r="D1478" s="64"/>
    </row>
    <row r="1479" spans="1:4">
      <c r="A1479" s="10">
        <v>41122</v>
      </c>
      <c r="B1479" s="64"/>
      <c r="C1479" s="64"/>
      <c r="D1479" s="64"/>
    </row>
    <row r="1480" spans="1:4">
      <c r="A1480" s="10">
        <v>41121</v>
      </c>
      <c r="B1480" s="64"/>
      <c r="C1480" s="64"/>
      <c r="D1480" s="64"/>
    </row>
    <row r="1481" spans="1:4">
      <c r="A1481" s="10">
        <v>41120</v>
      </c>
      <c r="B1481" s="64"/>
      <c r="C1481" s="64"/>
      <c r="D1481" s="64"/>
    </row>
    <row r="1482" spans="1:4">
      <c r="A1482" s="10">
        <v>41119</v>
      </c>
      <c r="B1482" s="64"/>
      <c r="C1482" s="64"/>
      <c r="D1482" s="64"/>
    </row>
    <row r="1483" spans="1:4">
      <c r="A1483" s="10">
        <v>41118</v>
      </c>
      <c r="B1483" s="64"/>
      <c r="C1483" s="64"/>
      <c r="D1483" s="64"/>
    </row>
    <row r="1484" spans="1:4">
      <c r="A1484" s="10">
        <v>41117</v>
      </c>
      <c r="B1484" s="64"/>
      <c r="C1484" s="64"/>
      <c r="D1484" s="64"/>
    </row>
    <row r="1485" spans="1:4">
      <c r="A1485" s="10">
        <v>41116</v>
      </c>
      <c r="B1485" s="64"/>
      <c r="C1485" s="64"/>
      <c r="D1485" s="64"/>
    </row>
    <row r="1486" spans="1:4">
      <c r="A1486" s="10">
        <v>41115</v>
      </c>
      <c r="B1486" s="64"/>
      <c r="C1486" s="64"/>
      <c r="D1486" s="64"/>
    </row>
    <row r="1487" spans="1:4">
      <c r="A1487" s="10">
        <v>41114</v>
      </c>
      <c r="B1487" s="64"/>
      <c r="C1487" s="64"/>
      <c r="D1487" s="64"/>
    </row>
    <row r="1488" spans="1:4">
      <c r="A1488" s="10">
        <v>41113</v>
      </c>
      <c r="B1488" s="64"/>
      <c r="C1488" s="64"/>
      <c r="D1488" s="64"/>
    </row>
    <row r="1489" spans="1:4">
      <c r="A1489" s="10">
        <v>41112</v>
      </c>
      <c r="B1489" s="64"/>
      <c r="C1489" s="64"/>
      <c r="D1489" s="64"/>
    </row>
    <row r="1490" spans="1:4">
      <c r="A1490" s="10">
        <v>41111</v>
      </c>
      <c r="B1490" s="64"/>
      <c r="C1490" s="64"/>
      <c r="D1490" s="64"/>
    </row>
    <row r="1491" spans="1:4">
      <c r="A1491" s="10">
        <v>41110</v>
      </c>
      <c r="B1491" s="64"/>
      <c r="C1491" s="64"/>
      <c r="D1491" s="64"/>
    </row>
    <row r="1492" spans="1:4">
      <c r="A1492" s="10">
        <v>41109</v>
      </c>
      <c r="B1492" s="64"/>
      <c r="C1492" s="64"/>
      <c r="D1492" s="64"/>
    </row>
    <row r="1493" spans="1:4">
      <c r="A1493" s="10">
        <v>41108</v>
      </c>
      <c r="B1493" s="64"/>
      <c r="C1493" s="64"/>
      <c r="D1493" s="64"/>
    </row>
    <row r="1494" spans="1:4">
      <c r="A1494" s="10">
        <v>41107</v>
      </c>
      <c r="B1494" s="64"/>
      <c r="C1494" s="64"/>
      <c r="D1494" s="64"/>
    </row>
    <row r="1495" spans="1:4">
      <c r="A1495" s="10">
        <v>41106</v>
      </c>
      <c r="B1495" s="64"/>
      <c r="C1495" s="64"/>
      <c r="D1495" s="64"/>
    </row>
    <row r="1496" spans="1:4">
      <c r="A1496" s="10">
        <v>41105</v>
      </c>
      <c r="B1496" s="64"/>
      <c r="C1496" s="64"/>
      <c r="D1496" s="64"/>
    </row>
    <row r="1497" spans="1:4">
      <c r="A1497" s="10">
        <v>41104</v>
      </c>
      <c r="B1497" s="64"/>
      <c r="C1497" s="64"/>
      <c r="D1497" s="64"/>
    </row>
    <row r="1498" spans="1:4">
      <c r="A1498" s="10">
        <v>41103</v>
      </c>
      <c r="B1498" s="64"/>
      <c r="C1498" s="64"/>
      <c r="D1498" s="64"/>
    </row>
    <row r="1499" spans="1:4">
      <c r="A1499" s="10">
        <v>41102</v>
      </c>
      <c r="B1499" s="64"/>
      <c r="C1499" s="64"/>
      <c r="D1499" s="64"/>
    </row>
    <row r="1500" spans="1:4">
      <c r="A1500" s="10">
        <v>41101</v>
      </c>
      <c r="B1500" s="64"/>
      <c r="C1500" s="64"/>
      <c r="D1500" s="64"/>
    </row>
    <row r="1501" spans="1:4">
      <c r="A1501" s="10">
        <v>41100</v>
      </c>
      <c r="B1501" s="64"/>
      <c r="C1501" s="64"/>
      <c r="D1501" s="64"/>
    </row>
    <row r="1502" spans="1:4">
      <c r="A1502" s="10">
        <v>41099</v>
      </c>
      <c r="B1502" s="64"/>
      <c r="C1502" s="64"/>
      <c r="D1502" s="64"/>
    </row>
    <row r="1503" spans="1:4">
      <c r="A1503" s="10">
        <v>41098</v>
      </c>
      <c r="B1503" s="64"/>
      <c r="C1503" s="64"/>
      <c r="D1503" s="64"/>
    </row>
    <row r="1504" spans="1:4">
      <c r="A1504" s="10">
        <v>41097</v>
      </c>
      <c r="B1504" s="64"/>
      <c r="C1504" s="64"/>
      <c r="D1504" s="64"/>
    </row>
    <row r="1505" spans="1:4">
      <c r="A1505" s="10">
        <v>41096</v>
      </c>
      <c r="B1505" s="64"/>
      <c r="C1505" s="64"/>
      <c r="D1505" s="64"/>
    </row>
    <row r="1506" spans="1:4">
      <c r="A1506" s="10">
        <v>41095</v>
      </c>
      <c r="B1506" s="64"/>
      <c r="C1506" s="64"/>
      <c r="D1506" s="64"/>
    </row>
    <row r="1507" spans="1:4">
      <c r="A1507" s="10">
        <v>41094</v>
      </c>
      <c r="B1507" s="64"/>
      <c r="C1507" s="64"/>
      <c r="D1507" s="64"/>
    </row>
    <row r="1508" spans="1:4">
      <c r="A1508" s="10">
        <v>41093</v>
      </c>
      <c r="B1508" s="64"/>
      <c r="C1508" s="64"/>
      <c r="D1508" s="64"/>
    </row>
    <row r="1509" spans="1:4">
      <c r="A1509" s="10">
        <v>41092</v>
      </c>
      <c r="B1509" s="64"/>
      <c r="C1509" s="64"/>
      <c r="D1509" s="64"/>
    </row>
    <row r="1510" spans="1:4">
      <c r="A1510" s="10">
        <v>41091</v>
      </c>
      <c r="B1510" s="64"/>
      <c r="C1510" s="64"/>
      <c r="D1510" s="64"/>
    </row>
    <row r="1511" spans="1:4">
      <c r="A1511" s="10">
        <v>41090</v>
      </c>
      <c r="B1511" s="64"/>
      <c r="C1511" s="64"/>
      <c r="D1511" s="64"/>
    </row>
    <row r="1512" spans="1:4">
      <c r="A1512" s="10">
        <v>41089</v>
      </c>
      <c r="B1512" s="64"/>
      <c r="C1512" s="64"/>
      <c r="D1512" s="64"/>
    </row>
    <row r="1513" spans="1:4">
      <c r="A1513" s="10">
        <v>41088</v>
      </c>
      <c r="B1513" s="64"/>
      <c r="C1513" s="64"/>
      <c r="D1513" s="64"/>
    </row>
    <row r="1514" spans="1:4">
      <c r="A1514" s="10">
        <v>41087</v>
      </c>
      <c r="B1514" s="64"/>
      <c r="C1514" s="64"/>
      <c r="D1514" s="64"/>
    </row>
    <row r="1515" spans="1:4">
      <c r="A1515" s="10">
        <v>41086</v>
      </c>
      <c r="B1515" s="64"/>
      <c r="C1515" s="64"/>
      <c r="D1515" s="64"/>
    </row>
    <row r="1516" spans="1:4">
      <c r="A1516" s="10">
        <v>41085</v>
      </c>
      <c r="B1516" s="64"/>
      <c r="C1516" s="64"/>
      <c r="D1516" s="64"/>
    </row>
    <row r="1517" spans="1:4">
      <c r="A1517" s="10">
        <v>41084</v>
      </c>
      <c r="B1517" s="64"/>
      <c r="C1517" s="64"/>
      <c r="D1517" s="64"/>
    </row>
    <row r="1518" spans="1:4">
      <c r="A1518" s="10">
        <v>41083</v>
      </c>
      <c r="B1518" s="64"/>
      <c r="C1518" s="64"/>
      <c r="D1518" s="64"/>
    </row>
    <row r="1519" spans="1:4">
      <c r="A1519" s="10">
        <v>41082</v>
      </c>
      <c r="B1519" s="64"/>
      <c r="C1519" s="64"/>
      <c r="D1519" s="64"/>
    </row>
    <row r="1520" spans="1:4">
      <c r="A1520" s="10">
        <v>41081</v>
      </c>
      <c r="B1520" s="64"/>
      <c r="C1520" s="64"/>
      <c r="D1520" s="64"/>
    </row>
    <row r="1521" spans="1:4">
      <c r="A1521" s="10">
        <v>41080</v>
      </c>
      <c r="B1521" s="64"/>
      <c r="C1521" s="64"/>
      <c r="D1521" s="64"/>
    </row>
    <row r="1522" spans="1:4">
      <c r="A1522" s="10">
        <v>41079</v>
      </c>
      <c r="B1522" s="64"/>
      <c r="C1522" s="64"/>
      <c r="D1522" s="64"/>
    </row>
    <row r="1523" spans="1:4">
      <c r="A1523" s="10">
        <v>41078</v>
      </c>
      <c r="B1523" s="64"/>
      <c r="C1523" s="64"/>
      <c r="D1523" s="64"/>
    </row>
    <row r="1524" spans="1:4">
      <c r="A1524" s="10">
        <v>41077</v>
      </c>
      <c r="B1524" s="64"/>
      <c r="C1524" s="64"/>
      <c r="D1524" s="64"/>
    </row>
    <row r="1525" spans="1:4">
      <c r="A1525" s="10">
        <v>41076</v>
      </c>
      <c r="B1525" s="64"/>
      <c r="C1525" s="64"/>
      <c r="D1525" s="64"/>
    </row>
    <row r="1526" spans="1:4">
      <c r="A1526" s="10">
        <v>41075</v>
      </c>
      <c r="B1526" s="64"/>
      <c r="C1526" s="64"/>
      <c r="D1526" s="64"/>
    </row>
    <row r="1527" spans="1:4">
      <c r="A1527" s="10">
        <v>41074</v>
      </c>
      <c r="B1527" s="64"/>
      <c r="C1527" s="64"/>
      <c r="D1527" s="64"/>
    </row>
    <row r="1528" spans="1:4">
      <c r="A1528" s="10">
        <v>41073</v>
      </c>
      <c r="B1528" s="64"/>
      <c r="C1528" s="64"/>
      <c r="D1528" s="64"/>
    </row>
    <row r="1529" spans="1:4">
      <c r="A1529" s="10">
        <v>41072</v>
      </c>
      <c r="B1529" s="64"/>
      <c r="C1529" s="64"/>
      <c r="D1529" s="64"/>
    </row>
    <row r="1530" spans="1:4">
      <c r="A1530" s="10">
        <v>41071</v>
      </c>
      <c r="B1530" s="64"/>
      <c r="C1530" s="64"/>
      <c r="D1530" s="64"/>
    </row>
    <row r="1531" spans="1:4">
      <c r="A1531" s="10">
        <v>41070</v>
      </c>
      <c r="B1531" s="64"/>
      <c r="C1531" s="64"/>
      <c r="D1531" s="64"/>
    </row>
    <row r="1532" spans="1:4">
      <c r="A1532" s="10">
        <v>41069</v>
      </c>
      <c r="B1532" s="64"/>
      <c r="C1532" s="64"/>
      <c r="D1532" s="64"/>
    </row>
    <row r="1533" spans="1:4">
      <c r="A1533" s="10">
        <v>41068</v>
      </c>
      <c r="B1533" s="64"/>
      <c r="C1533" s="64"/>
      <c r="D1533" s="64"/>
    </row>
    <row r="1534" spans="1:4">
      <c r="A1534" s="10">
        <v>41067</v>
      </c>
      <c r="B1534" s="64"/>
      <c r="C1534" s="64"/>
      <c r="D1534" s="64"/>
    </row>
    <row r="1535" spans="1:4">
      <c r="A1535" s="10">
        <v>41066</v>
      </c>
      <c r="B1535" s="64"/>
      <c r="C1535" s="64"/>
      <c r="D1535" s="64"/>
    </row>
    <row r="1536" spans="1:4">
      <c r="A1536" s="10">
        <v>41065</v>
      </c>
      <c r="B1536" s="64"/>
      <c r="C1536" s="64"/>
      <c r="D1536" s="64"/>
    </row>
    <row r="1537" spans="1:4">
      <c r="A1537" s="10">
        <v>41064</v>
      </c>
      <c r="B1537" s="64"/>
      <c r="C1537" s="64"/>
      <c r="D1537" s="64"/>
    </row>
    <row r="1538" spans="1:4">
      <c r="A1538" s="10">
        <v>41063</v>
      </c>
      <c r="B1538" s="64"/>
      <c r="C1538" s="64"/>
      <c r="D1538" s="64"/>
    </row>
    <row r="1539" spans="1:4">
      <c r="A1539" s="10">
        <v>41062</v>
      </c>
      <c r="B1539" s="64"/>
      <c r="C1539" s="64"/>
      <c r="D1539" s="64"/>
    </row>
    <row r="1540" spans="1:4">
      <c r="A1540" s="10">
        <v>41061</v>
      </c>
      <c r="B1540" s="64"/>
      <c r="C1540" s="64"/>
      <c r="D1540" s="64"/>
    </row>
    <row r="1541" spans="1:4">
      <c r="A1541" s="10">
        <v>41060</v>
      </c>
      <c r="B1541" s="64"/>
      <c r="C1541" s="64"/>
      <c r="D1541" s="64"/>
    </row>
    <row r="1542" spans="1:4">
      <c r="A1542" s="10">
        <v>41059</v>
      </c>
      <c r="B1542" s="64"/>
      <c r="C1542" s="64"/>
      <c r="D1542" s="64"/>
    </row>
    <row r="1543" spans="1:4">
      <c r="A1543" s="10">
        <v>41058</v>
      </c>
      <c r="B1543" s="64"/>
      <c r="C1543" s="64"/>
      <c r="D1543" s="64"/>
    </row>
    <row r="1544" spans="1:4">
      <c r="A1544" s="10">
        <v>41057</v>
      </c>
      <c r="B1544" s="64"/>
      <c r="C1544" s="64"/>
      <c r="D1544" s="64"/>
    </row>
    <row r="1545" spans="1:4">
      <c r="A1545" s="10">
        <v>41056</v>
      </c>
      <c r="B1545" s="64"/>
      <c r="C1545" s="64"/>
      <c r="D1545" s="64"/>
    </row>
    <row r="1546" spans="1:4">
      <c r="A1546" s="10">
        <v>41055</v>
      </c>
      <c r="B1546" s="64"/>
      <c r="C1546" s="64"/>
      <c r="D1546" s="64"/>
    </row>
    <row r="1547" spans="1:4">
      <c r="A1547" s="10">
        <v>41054</v>
      </c>
      <c r="B1547" s="64"/>
      <c r="C1547" s="64"/>
      <c r="D1547" s="64"/>
    </row>
    <row r="1548" spans="1:4">
      <c r="A1548" s="10">
        <v>41053</v>
      </c>
      <c r="B1548" s="64"/>
      <c r="C1548" s="64"/>
      <c r="D1548" s="64"/>
    </row>
    <row r="1549" spans="1:4">
      <c r="A1549" s="10">
        <v>41052</v>
      </c>
      <c r="B1549" s="64"/>
      <c r="C1549" s="64"/>
      <c r="D1549" s="64"/>
    </row>
    <row r="1550" spans="1:4">
      <c r="A1550" s="10">
        <v>41051</v>
      </c>
      <c r="B1550" s="64"/>
      <c r="C1550" s="64"/>
      <c r="D1550" s="64"/>
    </row>
    <row r="1551" spans="1:4">
      <c r="A1551" s="10">
        <v>41050</v>
      </c>
      <c r="B1551" s="64"/>
      <c r="C1551" s="64"/>
      <c r="D1551" s="64"/>
    </row>
    <row r="1552" spans="1:4">
      <c r="A1552" s="10">
        <v>41049</v>
      </c>
      <c r="B1552" s="64"/>
      <c r="C1552" s="64"/>
      <c r="D1552" s="64"/>
    </row>
    <row r="1553" spans="1:4">
      <c r="A1553" s="10">
        <v>41048</v>
      </c>
      <c r="B1553" s="64"/>
      <c r="C1553" s="64"/>
      <c r="D1553" s="64"/>
    </row>
    <row r="1554" spans="1:4">
      <c r="A1554" s="10">
        <v>41047</v>
      </c>
      <c r="B1554" s="64"/>
      <c r="C1554" s="64"/>
      <c r="D1554" s="64"/>
    </row>
    <row r="1555" spans="1:4">
      <c r="A1555" s="10">
        <v>41046</v>
      </c>
      <c r="B1555" s="64"/>
      <c r="C1555" s="64"/>
      <c r="D1555" s="64"/>
    </row>
    <row r="1556" spans="1:4">
      <c r="A1556" s="10">
        <v>41045</v>
      </c>
      <c r="B1556" s="64"/>
      <c r="C1556" s="64"/>
      <c r="D1556" s="64"/>
    </row>
    <row r="1557" spans="1:4">
      <c r="A1557" s="10">
        <v>41044</v>
      </c>
      <c r="B1557" s="64"/>
      <c r="C1557" s="64"/>
      <c r="D1557" s="64"/>
    </row>
    <row r="1558" spans="1:4">
      <c r="A1558" s="10">
        <v>41043</v>
      </c>
      <c r="B1558" s="64"/>
      <c r="C1558" s="64"/>
      <c r="D1558" s="64"/>
    </row>
    <row r="1559" spans="1:4">
      <c r="A1559" s="10">
        <v>41042</v>
      </c>
      <c r="B1559" s="64"/>
      <c r="C1559" s="64"/>
      <c r="D1559" s="64"/>
    </row>
    <row r="1560" spans="1:4">
      <c r="A1560" s="10">
        <v>41041</v>
      </c>
      <c r="B1560" s="64"/>
      <c r="C1560" s="64"/>
      <c r="D1560" s="64"/>
    </row>
    <row r="1561" spans="1:4">
      <c r="A1561" s="10">
        <v>41040</v>
      </c>
      <c r="B1561" s="64"/>
      <c r="C1561" s="64"/>
      <c r="D1561" s="64"/>
    </row>
    <row r="1562" spans="1:4">
      <c r="A1562" s="10">
        <v>41039</v>
      </c>
      <c r="B1562" s="64"/>
      <c r="C1562" s="64"/>
      <c r="D1562" s="64"/>
    </row>
    <row r="1563" spans="1:4">
      <c r="A1563" s="10">
        <v>41038</v>
      </c>
      <c r="B1563" s="64"/>
      <c r="C1563" s="64"/>
      <c r="D1563" s="64"/>
    </row>
    <row r="1564" spans="1:4">
      <c r="A1564" s="10">
        <v>41037</v>
      </c>
      <c r="B1564" s="64"/>
      <c r="C1564" s="64"/>
      <c r="D1564" s="64"/>
    </row>
    <row r="1565" spans="1:4">
      <c r="A1565" s="10">
        <v>41036</v>
      </c>
      <c r="B1565" s="64"/>
      <c r="C1565" s="64"/>
      <c r="D1565" s="64"/>
    </row>
    <row r="1566" spans="1:4">
      <c r="A1566" s="10">
        <v>41035</v>
      </c>
      <c r="B1566" s="64"/>
      <c r="C1566" s="64"/>
      <c r="D1566" s="64"/>
    </row>
    <row r="1567" spans="1:4">
      <c r="A1567" s="10">
        <v>41034</v>
      </c>
      <c r="B1567" s="64"/>
      <c r="C1567" s="64"/>
      <c r="D1567" s="64"/>
    </row>
    <row r="1568" spans="1:4">
      <c r="A1568" s="10">
        <v>41033</v>
      </c>
      <c r="B1568" s="64"/>
      <c r="C1568" s="64"/>
      <c r="D1568" s="64"/>
    </row>
    <row r="1569" spans="1:4">
      <c r="A1569" s="10">
        <v>41032</v>
      </c>
      <c r="B1569" s="64"/>
      <c r="C1569" s="64"/>
      <c r="D1569" s="64"/>
    </row>
    <row r="1570" spans="1:4">
      <c r="A1570" s="10">
        <v>41031</v>
      </c>
      <c r="B1570" s="64"/>
      <c r="C1570" s="64"/>
      <c r="D1570" s="64"/>
    </row>
    <row r="1571" spans="1:4">
      <c r="A1571" s="10">
        <v>41030</v>
      </c>
      <c r="B1571" s="64"/>
      <c r="C1571" s="64"/>
      <c r="D1571" s="64"/>
    </row>
    <row r="1572" spans="1:4">
      <c r="A1572" s="10">
        <v>41029</v>
      </c>
      <c r="B1572" s="64"/>
      <c r="C1572" s="64"/>
      <c r="D1572" s="64"/>
    </row>
    <row r="1573" spans="1:4">
      <c r="A1573" s="10">
        <v>41028</v>
      </c>
      <c r="B1573" s="64"/>
      <c r="C1573" s="64"/>
      <c r="D1573" s="64"/>
    </row>
    <row r="1574" spans="1:4">
      <c r="A1574" s="10">
        <v>41027</v>
      </c>
      <c r="B1574" s="64"/>
      <c r="C1574" s="64"/>
      <c r="D1574" s="64"/>
    </row>
    <row r="1575" spans="1:4">
      <c r="A1575" s="10">
        <v>41026</v>
      </c>
      <c r="B1575" s="64"/>
      <c r="C1575" s="64"/>
      <c r="D1575" s="64"/>
    </row>
    <row r="1576" spans="1:4">
      <c r="A1576" s="10">
        <v>41025</v>
      </c>
      <c r="B1576" s="64"/>
      <c r="C1576" s="64"/>
      <c r="D1576" s="64"/>
    </row>
    <row r="1577" spans="1:4">
      <c r="A1577" s="10">
        <v>41024</v>
      </c>
      <c r="B1577" s="64"/>
      <c r="C1577" s="64"/>
      <c r="D1577" s="64"/>
    </row>
    <row r="1578" spans="1:4">
      <c r="A1578" s="10">
        <v>41023</v>
      </c>
      <c r="B1578" s="64"/>
      <c r="C1578" s="64"/>
      <c r="D1578" s="64"/>
    </row>
    <row r="1579" spans="1:4">
      <c r="A1579" s="10">
        <v>41022</v>
      </c>
      <c r="B1579" s="64"/>
      <c r="C1579" s="64"/>
      <c r="D1579" s="64"/>
    </row>
    <row r="1580" spans="1:4">
      <c r="A1580" s="10">
        <v>41021</v>
      </c>
      <c r="B1580" s="64"/>
      <c r="C1580" s="64"/>
      <c r="D1580" s="64"/>
    </row>
    <row r="1581" spans="1:4">
      <c r="A1581" s="10">
        <v>41020</v>
      </c>
      <c r="B1581" s="64"/>
      <c r="C1581" s="64"/>
      <c r="D1581" s="64"/>
    </row>
    <row r="1582" spans="1:4">
      <c r="A1582" s="10">
        <v>41019</v>
      </c>
      <c r="B1582" s="64"/>
      <c r="C1582" s="64"/>
      <c r="D1582" s="64"/>
    </row>
    <row r="1583" spans="1:4">
      <c r="A1583" s="10">
        <v>41018</v>
      </c>
      <c r="B1583" s="64"/>
      <c r="C1583" s="64"/>
      <c r="D1583" s="64"/>
    </row>
    <row r="1584" spans="1:4">
      <c r="A1584" s="10">
        <v>41017</v>
      </c>
      <c r="B1584" s="64"/>
      <c r="C1584" s="64"/>
      <c r="D1584" s="64"/>
    </row>
    <row r="1585" spans="1:4">
      <c r="A1585" s="10">
        <v>41016</v>
      </c>
      <c r="B1585" s="64"/>
      <c r="C1585" s="64"/>
      <c r="D1585" s="64"/>
    </row>
    <row r="1586" spans="1:4">
      <c r="A1586" s="10">
        <v>41015</v>
      </c>
      <c r="B1586" s="64"/>
      <c r="C1586" s="64"/>
      <c r="D1586" s="64"/>
    </row>
    <row r="1587" spans="1:4">
      <c r="A1587" s="10">
        <v>41014</v>
      </c>
      <c r="B1587" s="64"/>
      <c r="C1587" s="64"/>
      <c r="D1587" s="64"/>
    </row>
    <row r="1588" spans="1:4">
      <c r="A1588" s="10">
        <v>41013</v>
      </c>
      <c r="B1588" s="64"/>
      <c r="C1588" s="64"/>
      <c r="D1588" s="64"/>
    </row>
    <row r="1589" spans="1:4">
      <c r="A1589" s="10">
        <v>41012</v>
      </c>
      <c r="B1589" s="64"/>
      <c r="C1589" s="64"/>
      <c r="D1589" s="64"/>
    </row>
    <row r="1590" spans="1:4">
      <c r="A1590" s="10">
        <v>41011</v>
      </c>
      <c r="B1590" s="64"/>
      <c r="C1590" s="64"/>
      <c r="D1590" s="64"/>
    </row>
    <row r="1591" spans="1:4">
      <c r="A1591" s="10">
        <v>41010</v>
      </c>
      <c r="B1591" s="64"/>
      <c r="C1591" s="64"/>
      <c r="D1591" s="64"/>
    </row>
    <row r="1592" spans="1:4">
      <c r="A1592" s="10">
        <v>41009</v>
      </c>
      <c r="B1592" s="64"/>
      <c r="C1592" s="64"/>
      <c r="D1592" s="64"/>
    </row>
    <row r="1593" spans="1:4">
      <c r="A1593" s="10">
        <v>41008</v>
      </c>
      <c r="B1593" s="64"/>
      <c r="C1593" s="64"/>
      <c r="D1593" s="64"/>
    </row>
    <row r="1594" spans="1:4">
      <c r="A1594" s="10">
        <v>41007</v>
      </c>
      <c r="B1594" s="64"/>
      <c r="C1594" s="64"/>
      <c r="D1594" s="64"/>
    </row>
    <row r="1595" spans="1:4">
      <c r="A1595" s="10">
        <v>41006</v>
      </c>
      <c r="B1595" s="64"/>
      <c r="C1595" s="64"/>
      <c r="D1595" s="64"/>
    </row>
    <row r="1596" spans="1:4">
      <c r="A1596" s="10">
        <v>41005</v>
      </c>
      <c r="B1596" s="64"/>
      <c r="C1596" s="64"/>
      <c r="D1596" s="64"/>
    </row>
    <row r="1597" spans="1:4">
      <c r="A1597" s="10">
        <v>41004</v>
      </c>
      <c r="B1597" s="64"/>
      <c r="C1597" s="64"/>
      <c r="D1597" s="64"/>
    </row>
    <row r="1598" spans="1:4">
      <c r="A1598" s="10">
        <v>41003</v>
      </c>
      <c r="B1598" s="64"/>
      <c r="C1598" s="64"/>
      <c r="D1598" s="64"/>
    </row>
    <row r="1599" spans="1:4">
      <c r="A1599" s="10">
        <v>41002</v>
      </c>
      <c r="B1599" s="64"/>
      <c r="C1599" s="64"/>
      <c r="D1599" s="64"/>
    </row>
    <row r="1600" spans="1:4">
      <c r="A1600" s="10">
        <v>41001</v>
      </c>
      <c r="B1600" s="64"/>
      <c r="C1600" s="64"/>
      <c r="D1600" s="64"/>
    </row>
    <row r="1601" spans="1:4">
      <c r="A1601" s="10">
        <v>41000</v>
      </c>
      <c r="B1601" s="64"/>
      <c r="C1601" s="64"/>
      <c r="D1601" s="64"/>
    </row>
    <row r="1602" spans="1:4">
      <c r="A1602" s="10">
        <v>40999</v>
      </c>
      <c r="B1602" s="64"/>
      <c r="C1602" s="64"/>
      <c r="D1602" s="64"/>
    </row>
    <row r="1603" spans="1:4">
      <c r="A1603" s="10">
        <v>40998</v>
      </c>
      <c r="B1603" s="64"/>
      <c r="C1603" s="64"/>
      <c r="D1603" s="64"/>
    </row>
    <row r="1604" spans="1:4">
      <c r="A1604" s="10">
        <v>40997</v>
      </c>
      <c r="B1604" s="64"/>
      <c r="C1604" s="64"/>
      <c r="D1604" s="64"/>
    </row>
    <row r="1605" spans="1:4">
      <c r="A1605" s="10">
        <v>40996</v>
      </c>
      <c r="B1605" s="64"/>
      <c r="C1605" s="64"/>
      <c r="D1605" s="64"/>
    </row>
    <row r="1606" spans="1:4">
      <c r="A1606" s="10">
        <v>40995</v>
      </c>
      <c r="B1606" s="64"/>
      <c r="C1606" s="64"/>
      <c r="D1606" s="64"/>
    </row>
    <row r="1607" spans="1:4">
      <c r="A1607" s="10">
        <v>40994</v>
      </c>
      <c r="B1607" s="64"/>
      <c r="C1607" s="64"/>
      <c r="D1607" s="64"/>
    </row>
    <row r="1608" spans="1:4">
      <c r="A1608" s="10">
        <v>40993</v>
      </c>
      <c r="B1608" s="64"/>
      <c r="C1608" s="64"/>
      <c r="D1608" s="64"/>
    </row>
    <row r="1609" spans="1:4">
      <c r="A1609" s="10">
        <v>40992</v>
      </c>
      <c r="B1609" s="64"/>
      <c r="C1609" s="64"/>
      <c r="D1609" s="64"/>
    </row>
    <row r="1610" spans="1:4">
      <c r="A1610" s="10">
        <v>40991</v>
      </c>
      <c r="B1610" s="64"/>
      <c r="C1610" s="64"/>
      <c r="D1610" s="64"/>
    </row>
    <row r="1611" spans="1:4">
      <c r="A1611" s="10">
        <v>40990</v>
      </c>
      <c r="B1611" s="64"/>
      <c r="C1611" s="64"/>
      <c r="D1611" s="64"/>
    </row>
    <row r="1612" spans="1:4">
      <c r="A1612" s="10">
        <v>40989</v>
      </c>
      <c r="B1612" s="64"/>
      <c r="C1612" s="64"/>
      <c r="D1612" s="64"/>
    </row>
    <row r="1613" spans="1:4">
      <c r="A1613" s="10">
        <v>40988</v>
      </c>
      <c r="B1613" s="64"/>
      <c r="C1613" s="64"/>
      <c r="D1613" s="64"/>
    </row>
    <row r="1614" spans="1:4">
      <c r="A1614" s="10">
        <v>40987</v>
      </c>
      <c r="B1614" s="64"/>
      <c r="C1614" s="64"/>
      <c r="D1614" s="64"/>
    </row>
    <row r="1615" spans="1:4">
      <c r="A1615" s="10">
        <v>40986</v>
      </c>
      <c r="B1615" s="64"/>
      <c r="C1615" s="64"/>
      <c r="D1615" s="64"/>
    </row>
    <row r="1616" spans="1:4">
      <c r="A1616" s="10">
        <v>40985</v>
      </c>
      <c r="B1616" s="64"/>
      <c r="C1616" s="64"/>
      <c r="D1616" s="64"/>
    </row>
    <row r="1617" spans="1:4">
      <c r="A1617" s="10">
        <v>40984</v>
      </c>
      <c r="B1617" s="64"/>
      <c r="C1617" s="64"/>
      <c r="D1617" s="64"/>
    </row>
    <row r="1618" spans="1:4">
      <c r="A1618" s="10">
        <v>40983</v>
      </c>
      <c r="B1618" s="64"/>
      <c r="C1618" s="64"/>
      <c r="D1618" s="64"/>
    </row>
    <row r="1619" spans="1:4">
      <c r="A1619" s="10">
        <v>40982</v>
      </c>
      <c r="B1619" s="64"/>
      <c r="C1619" s="64"/>
      <c r="D1619" s="64"/>
    </row>
    <row r="1620" spans="1:4">
      <c r="A1620" s="10">
        <v>40981</v>
      </c>
      <c r="B1620" s="64"/>
      <c r="C1620" s="64"/>
      <c r="D1620" s="64"/>
    </row>
    <row r="1621" spans="1:4">
      <c r="A1621" s="10">
        <v>40980</v>
      </c>
      <c r="B1621" s="64"/>
      <c r="C1621" s="64"/>
      <c r="D1621" s="64"/>
    </row>
    <row r="1622" spans="1:4">
      <c r="A1622" s="10">
        <v>40979</v>
      </c>
      <c r="B1622" s="64"/>
      <c r="C1622" s="64"/>
      <c r="D1622" s="64"/>
    </row>
    <row r="1623" spans="1:4">
      <c r="A1623" s="10">
        <v>40978</v>
      </c>
      <c r="B1623" s="64"/>
      <c r="C1623" s="64"/>
      <c r="D1623" s="64"/>
    </row>
    <row r="1624" spans="1:4">
      <c r="A1624" s="10">
        <v>40977</v>
      </c>
      <c r="B1624" s="64"/>
      <c r="C1624" s="64"/>
      <c r="D1624" s="64"/>
    </row>
    <row r="1625" spans="1:4">
      <c r="A1625" s="10">
        <v>40976</v>
      </c>
      <c r="B1625" s="64"/>
      <c r="C1625" s="64"/>
      <c r="D1625" s="64"/>
    </row>
    <row r="1626" spans="1:4">
      <c r="A1626" s="10">
        <v>40975</v>
      </c>
      <c r="B1626" s="64"/>
      <c r="C1626" s="64"/>
      <c r="D1626" s="64"/>
    </row>
    <row r="1627" spans="1:4">
      <c r="A1627" s="10">
        <v>40974</v>
      </c>
      <c r="B1627" s="64"/>
      <c r="C1627" s="64"/>
      <c r="D1627" s="64"/>
    </row>
    <row r="1628" spans="1:4">
      <c r="A1628" s="10">
        <v>40973</v>
      </c>
      <c r="B1628" s="64"/>
      <c r="C1628" s="64"/>
      <c r="D1628" s="64"/>
    </row>
    <row r="1629" spans="1:4">
      <c r="A1629" s="10">
        <v>40972</v>
      </c>
      <c r="B1629" s="64"/>
      <c r="C1629" s="64"/>
      <c r="D1629" s="64"/>
    </row>
    <row r="1630" spans="1:4">
      <c r="A1630" s="10">
        <v>40971</v>
      </c>
      <c r="B1630" s="64"/>
      <c r="C1630" s="64"/>
      <c r="D1630" s="64"/>
    </row>
    <row r="1631" spans="1:4">
      <c r="A1631" s="10">
        <v>40970</v>
      </c>
      <c r="B1631" s="64"/>
      <c r="C1631" s="64"/>
      <c r="D1631" s="64"/>
    </row>
    <row r="1632" spans="1:4">
      <c r="A1632" s="10">
        <v>40969</v>
      </c>
      <c r="B1632" s="64"/>
      <c r="C1632" s="64"/>
      <c r="D1632" s="64"/>
    </row>
    <row r="1633" spans="1:4">
      <c r="A1633" s="10">
        <v>40968</v>
      </c>
      <c r="B1633" s="64"/>
      <c r="C1633" s="64"/>
      <c r="D1633" s="64"/>
    </row>
    <row r="1634" spans="1:4">
      <c r="A1634" s="10">
        <v>40967</v>
      </c>
      <c r="B1634" s="64"/>
      <c r="C1634" s="64"/>
      <c r="D1634" s="64"/>
    </row>
    <row r="1635" spans="1:4">
      <c r="A1635" s="10">
        <v>40966</v>
      </c>
      <c r="B1635" s="64"/>
      <c r="C1635" s="64"/>
      <c r="D1635" s="64"/>
    </row>
    <row r="1636" spans="1:4">
      <c r="A1636" s="10">
        <v>40965</v>
      </c>
      <c r="B1636" s="64"/>
      <c r="C1636" s="64"/>
      <c r="D1636" s="64"/>
    </row>
    <row r="1637" spans="1:4">
      <c r="A1637" s="10">
        <v>40964</v>
      </c>
      <c r="B1637" s="64"/>
      <c r="C1637" s="64"/>
      <c r="D1637" s="64"/>
    </row>
    <row r="1638" spans="1:4">
      <c r="A1638" s="10">
        <v>40963</v>
      </c>
      <c r="B1638" s="64"/>
      <c r="C1638" s="64"/>
      <c r="D1638" s="64"/>
    </row>
    <row r="1639" spans="1:4">
      <c r="A1639" s="10">
        <v>40962</v>
      </c>
      <c r="B1639" s="64"/>
      <c r="C1639" s="64"/>
      <c r="D1639" s="64"/>
    </row>
    <row r="1640" spans="1:4">
      <c r="A1640" s="10">
        <v>40961</v>
      </c>
      <c r="B1640" s="64"/>
      <c r="C1640" s="64"/>
      <c r="D1640" s="64"/>
    </row>
    <row r="1641" spans="1:4">
      <c r="A1641" s="10">
        <v>40960</v>
      </c>
      <c r="B1641" s="64"/>
      <c r="C1641" s="64"/>
      <c r="D1641" s="64"/>
    </row>
    <row r="1642" spans="1:4">
      <c r="A1642" s="10">
        <v>40959</v>
      </c>
      <c r="B1642" s="64"/>
      <c r="C1642" s="64"/>
      <c r="D1642" s="64"/>
    </row>
    <row r="1643" spans="1:4">
      <c r="A1643" s="10">
        <v>40958</v>
      </c>
      <c r="B1643" s="64"/>
      <c r="C1643" s="64"/>
      <c r="D1643" s="64"/>
    </row>
    <row r="1644" spans="1:4">
      <c r="A1644" s="10">
        <v>40957</v>
      </c>
      <c r="B1644" s="64"/>
      <c r="C1644" s="64"/>
      <c r="D1644" s="64"/>
    </row>
    <row r="1645" spans="1:4">
      <c r="A1645" s="10">
        <v>40956</v>
      </c>
      <c r="B1645" s="64"/>
      <c r="C1645" s="64"/>
      <c r="D1645" s="64"/>
    </row>
    <row r="1646" spans="1:4">
      <c r="A1646" s="10">
        <v>40955</v>
      </c>
      <c r="B1646" s="64"/>
      <c r="C1646" s="64"/>
      <c r="D1646" s="64"/>
    </row>
    <row r="1647" spans="1:4">
      <c r="A1647" s="10">
        <v>40954</v>
      </c>
      <c r="B1647" s="64"/>
      <c r="C1647" s="64"/>
      <c r="D1647" s="64"/>
    </row>
    <row r="1648" spans="1:4">
      <c r="A1648" s="10">
        <v>40953</v>
      </c>
      <c r="B1648" s="64"/>
      <c r="C1648" s="64"/>
      <c r="D1648" s="64"/>
    </row>
    <row r="1649" spans="1:4">
      <c r="A1649" s="10">
        <v>40952</v>
      </c>
      <c r="B1649" s="64"/>
      <c r="C1649" s="64"/>
      <c r="D1649" s="64"/>
    </row>
    <row r="1650" spans="1:4">
      <c r="A1650" s="10">
        <v>40951</v>
      </c>
      <c r="B1650" s="64"/>
      <c r="C1650" s="64"/>
      <c r="D1650" s="64"/>
    </row>
    <row r="1651" spans="1:4">
      <c r="A1651" s="10">
        <v>40950</v>
      </c>
      <c r="B1651" s="64"/>
      <c r="C1651" s="64"/>
      <c r="D1651" s="64"/>
    </row>
    <row r="1652" spans="1:4">
      <c r="A1652" s="10">
        <v>40949</v>
      </c>
      <c r="B1652" s="64"/>
      <c r="C1652" s="64"/>
      <c r="D1652" s="64"/>
    </row>
    <row r="1653" spans="1:4">
      <c r="A1653" s="10">
        <v>40948</v>
      </c>
      <c r="B1653" s="64"/>
      <c r="C1653" s="64"/>
      <c r="D1653" s="64"/>
    </row>
    <row r="1654" spans="1:4">
      <c r="A1654" s="10">
        <v>40947</v>
      </c>
      <c r="B1654" s="64"/>
      <c r="C1654" s="64"/>
      <c r="D1654" s="64"/>
    </row>
    <row r="1655" spans="1:4">
      <c r="A1655" s="10">
        <v>40946</v>
      </c>
      <c r="B1655" s="64"/>
      <c r="C1655" s="64"/>
      <c r="D1655" s="64"/>
    </row>
    <row r="1656" spans="1:4">
      <c r="A1656" s="10">
        <v>40945</v>
      </c>
      <c r="B1656" s="64"/>
      <c r="C1656" s="64"/>
      <c r="D1656" s="64"/>
    </row>
    <row r="1657" spans="1:4">
      <c r="A1657" s="10">
        <v>40944</v>
      </c>
      <c r="B1657" s="64"/>
      <c r="C1657" s="64"/>
      <c r="D1657" s="64"/>
    </row>
    <row r="1658" spans="1:4">
      <c r="A1658" s="10">
        <v>40943</v>
      </c>
      <c r="B1658" s="64"/>
      <c r="C1658" s="64"/>
      <c r="D1658" s="64"/>
    </row>
    <row r="1659" spans="1:4">
      <c r="A1659" s="10">
        <v>40942</v>
      </c>
      <c r="B1659" s="64"/>
      <c r="C1659" s="64"/>
      <c r="D1659" s="64"/>
    </row>
    <row r="1660" spans="1:4">
      <c r="A1660" s="10">
        <v>40941</v>
      </c>
      <c r="B1660" s="64"/>
      <c r="C1660" s="64"/>
      <c r="D1660" s="64"/>
    </row>
    <row r="1661" spans="1:4">
      <c r="A1661" s="10">
        <v>40940</v>
      </c>
      <c r="B1661" s="64"/>
      <c r="C1661" s="64"/>
      <c r="D1661" s="64"/>
    </row>
    <row r="1662" spans="1:4">
      <c r="A1662" s="10">
        <v>40939</v>
      </c>
      <c r="B1662" s="64"/>
      <c r="C1662" s="64"/>
      <c r="D1662" s="64"/>
    </row>
    <row r="1663" spans="1:4">
      <c r="A1663" s="10">
        <v>40938</v>
      </c>
      <c r="B1663" s="64"/>
      <c r="C1663" s="64"/>
      <c r="D1663" s="64"/>
    </row>
    <row r="1664" spans="1:4">
      <c r="A1664" s="10">
        <v>40937</v>
      </c>
      <c r="B1664" s="64"/>
      <c r="C1664" s="64"/>
      <c r="D1664" s="64"/>
    </row>
    <row r="1665" spans="1:4">
      <c r="A1665" s="10">
        <v>40936</v>
      </c>
      <c r="B1665" s="64"/>
      <c r="C1665" s="64"/>
      <c r="D1665" s="64"/>
    </row>
    <row r="1666" spans="1:4">
      <c r="A1666" s="10">
        <v>40935</v>
      </c>
      <c r="B1666" s="64"/>
      <c r="C1666" s="64"/>
      <c r="D1666" s="64"/>
    </row>
    <row r="1667" spans="1:4">
      <c r="A1667" s="10">
        <v>40934</v>
      </c>
      <c r="B1667" s="64"/>
      <c r="C1667" s="64"/>
      <c r="D1667" s="64"/>
    </row>
    <row r="1668" spans="1:4">
      <c r="A1668" s="10">
        <v>40933</v>
      </c>
      <c r="B1668" s="64"/>
      <c r="C1668" s="64"/>
      <c r="D1668" s="64"/>
    </row>
    <row r="1669" spans="1:4">
      <c r="A1669" s="10">
        <v>40932</v>
      </c>
      <c r="B1669" s="64"/>
      <c r="C1669" s="64"/>
      <c r="D1669" s="64"/>
    </row>
    <row r="1670" spans="1:4">
      <c r="A1670" s="10">
        <v>40931</v>
      </c>
      <c r="B1670" s="64"/>
      <c r="C1670" s="64"/>
      <c r="D1670" s="64"/>
    </row>
    <row r="1671" spans="1:4">
      <c r="A1671" s="10">
        <v>40930</v>
      </c>
      <c r="B1671" s="64"/>
      <c r="C1671" s="64"/>
      <c r="D1671" s="64"/>
    </row>
    <row r="1672" spans="1:4">
      <c r="A1672" s="10">
        <v>40929</v>
      </c>
      <c r="B1672" s="64"/>
      <c r="C1672" s="64"/>
      <c r="D1672" s="64"/>
    </row>
    <row r="1673" spans="1:4">
      <c r="A1673" s="10">
        <v>40928</v>
      </c>
      <c r="B1673" s="64"/>
      <c r="C1673" s="64"/>
      <c r="D1673" s="64"/>
    </row>
    <row r="1674" spans="1:4">
      <c r="A1674" s="10">
        <v>40927</v>
      </c>
      <c r="B1674" s="64"/>
      <c r="C1674" s="64"/>
      <c r="D1674" s="64"/>
    </row>
    <row r="1675" spans="1:4">
      <c r="A1675" s="10">
        <v>40926</v>
      </c>
      <c r="B1675" s="64"/>
      <c r="C1675" s="64"/>
      <c r="D1675" s="64"/>
    </row>
    <row r="1676" spans="1:4">
      <c r="A1676" s="10">
        <v>40925</v>
      </c>
      <c r="B1676" s="64"/>
      <c r="C1676" s="64"/>
      <c r="D1676" s="64"/>
    </row>
    <row r="1677" spans="1:4">
      <c r="A1677" s="10">
        <v>40924</v>
      </c>
      <c r="B1677" s="64"/>
      <c r="C1677" s="64"/>
      <c r="D1677" s="64"/>
    </row>
    <row r="1678" spans="1:4">
      <c r="A1678" s="10">
        <v>40923</v>
      </c>
      <c r="B1678" s="64"/>
      <c r="C1678" s="64"/>
      <c r="D1678" s="64"/>
    </row>
    <row r="1679" spans="1:4">
      <c r="A1679" s="10">
        <v>40922</v>
      </c>
      <c r="B1679" s="64"/>
      <c r="C1679" s="64"/>
      <c r="D1679" s="64"/>
    </row>
    <row r="1680" spans="1:4">
      <c r="A1680" s="10">
        <v>40921</v>
      </c>
      <c r="B1680" s="64"/>
      <c r="C1680" s="64"/>
      <c r="D1680" s="64"/>
    </row>
    <row r="1681" spans="1:4">
      <c r="A1681" s="10">
        <v>40920</v>
      </c>
      <c r="B1681" s="64"/>
      <c r="C1681" s="64"/>
      <c r="D1681" s="64"/>
    </row>
    <row r="1682" spans="1:4">
      <c r="A1682" s="10">
        <v>40919</v>
      </c>
      <c r="B1682" s="64"/>
      <c r="C1682" s="64"/>
      <c r="D1682" s="64"/>
    </row>
    <row r="1683" spans="1:4">
      <c r="A1683" s="10">
        <v>40918</v>
      </c>
      <c r="B1683" s="64"/>
      <c r="C1683" s="64"/>
      <c r="D1683" s="64"/>
    </row>
    <row r="1684" spans="1:4">
      <c r="A1684" s="10">
        <v>40917</v>
      </c>
      <c r="B1684" s="64"/>
      <c r="C1684" s="64"/>
      <c r="D1684" s="64"/>
    </row>
    <row r="1685" spans="1:4">
      <c r="A1685" s="10">
        <v>40916</v>
      </c>
      <c r="B1685" s="64"/>
      <c r="C1685" s="64"/>
      <c r="D1685" s="64"/>
    </row>
    <row r="1686" spans="1:4">
      <c r="A1686" s="10">
        <v>40915</v>
      </c>
      <c r="B1686" s="64"/>
      <c r="C1686" s="64"/>
      <c r="D1686" s="64"/>
    </row>
    <row r="1687" spans="1:4">
      <c r="A1687" s="10">
        <v>40914</v>
      </c>
      <c r="B1687" s="64"/>
      <c r="C1687" s="64"/>
      <c r="D1687" s="64"/>
    </row>
    <row r="1688" spans="1:4">
      <c r="A1688" s="10">
        <v>40913</v>
      </c>
      <c r="B1688" s="64"/>
      <c r="C1688" s="64"/>
      <c r="D1688" s="64"/>
    </row>
    <row r="1689" spans="1:4">
      <c r="A1689" s="10">
        <v>40912</v>
      </c>
      <c r="B1689" s="64"/>
      <c r="C1689" s="64"/>
      <c r="D1689" s="64"/>
    </row>
    <row r="1690" spans="1:4">
      <c r="A1690" s="10">
        <v>40911</v>
      </c>
      <c r="B1690" s="64"/>
      <c r="C1690" s="64"/>
      <c r="D1690" s="64"/>
    </row>
    <row r="1691" spans="1:4">
      <c r="A1691" s="10">
        <v>40910</v>
      </c>
      <c r="B1691" s="64"/>
      <c r="C1691" s="64"/>
      <c r="D1691" s="64"/>
    </row>
    <row r="1692" spans="1:4">
      <c r="A1692" s="10">
        <v>40909</v>
      </c>
      <c r="B1692" s="64"/>
      <c r="C1692" s="64"/>
      <c r="D1692" s="64"/>
    </row>
    <row r="1693" spans="1:4">
      <c r="A1693" s="10">
        <v>40908</v>
      </c>
      <c r="B1693" s="64"/>
      <c r="C1693" s="64"/>
      <c r="D1693" s="64"/>
    </row>
    <row r="1694" spans="1:4">
      <c r="A1694" s="10">
        <v>40907</v>
      </c>
      <c r="B1694" s="64"/>
      <c r="C1694" s="64"/>
      <c r="D1694" s="64"/>
    </row>
    <row r="1695" spans="1:4">
      <c r="A1695" s="10">
        <v>40906</v>
      </c>
      <c r="B1695" s="64"/>
      <c r="C1695" s="64"/>
      <c r="D1695" s="64"/>
    </row>
    <row r="1696" spans="1:4">
      <c r="A1696" s="10">
        <v>40905</v>
      </c>
      <c r="B1696" s="64"/>
      <c r="C1696" s="64"/>
      <c r="D1696" s="64"/>
    </row>
    <row r="1697" spans="1:4">
      <c r="A1697" s="10">
        <v>40904</v>
      </c>
      <c r="B1697" s="64"/>
      <c r="C1697" s="64"/>
      <c r="D1697" s="64"/>
    </row>
    <row r="1698" spans="1:4">
      <c r="A1698" s="10">
        <v>40903</v>
      </c>
      <c r="B1698" s="64"/>
      <c r="C1698" s="64"/>
      <c r="D1698" s="64"/>
    </row>
    <row r="1699" spans="1:4">
      <c r="A1699" s="10">
        <v>40902</v>
      </c>
      <c r="B1699" s="64"/>
      <c r="C1699" s="64"/>
      <c r="D1699" s="64"/>
    </row>
    <row r="1700" spans="1:4">
      <c r="A1700" s="10">
        <v>40901</v>
      </c>
      <c r="B1700" s="64"/>
      <c r="C1700" s="64"/>
      <c r="D1700" s="64"/>
    </row>
    <row r="1701" spans="1:4">
      <c r="A1701" s="10">
        <v>40900</v>
      </c>
      <c r="B1701" s="64"/>
      <c r="C1701" s="64"/>
      <c r="D1701" s="64"/>
    </row>
    <row r="1702" spans="1:4">
      <c r="A1702" s="10">
        <v>40899</v>
      </c>
      <c r="B1702" s="64"/>
      <c r="C1702" s="64"/>
      <c r="D1702" s="64"/>
    </row>
    <row r="1703" spans="1:4">
      <c r="A1703" s="10">
        <v>40898</v>
      </c>
      <c r="B1703" s="64"/>
      <c r="C1703" s="64"/>
      <c r="D1703" s="64"/>
    </row>
    <row r="1704" spans="1:4">
      <c r="A1704" s="10">
        <v>40897</v>
      </c>
      <c r="B1704" s="64"/>
      <c r="C1704" s="64"/>
      <c r="D1704" s="64"/>
    </row>
    <row r="1705" spans="1:4">
      <c r="A1705" s="10">
        <v>40896</v>
      </c>
      <c r="B1705" s="64"/>
      <c r="C1705" s="64"/>
      <c r="D1705" s="64"/>
    </row>
    <row r="1706" spans="1:4">
      <c r="A1706" s="10">
        <v>40895</v>
      </c>
      <c r="B1706" s="64"/>
      <c r="C1706" s="64"/>
      <c r="D1706" s="64"/>
    </row>
    <row r="1707" spans="1:4">
      <c r="A1707" s="10">
        <v>40894</v>
      </c>
      <c r="B1707" s="64"/>
      <c r="C1707" s="64"/>
      <c r="D1707" s="64"/>
    </row>
    <row r="1708" spans="1:4">
      <c r="A1708" s="10">
        <v>40893</v>
      </c>
      <c r="B1708" s="64"/>
      <c r="C1708" s="64"/>
      <c r="D1708" s="64"/>
    </row>
    <row r="1709" spans="1:4">
      <c r="A1709" s="10">
        <v>40892</v>
      </c>
      <c r="B1709" s="64"/>
      <c r="C1709" s="64"/>
      <c r="D1709" s="64"/>
    </row>
    <row r="1710" spans="1:4">
      <c r="A1710" s="10">
        <v>40891</v>
      </c>
      <c r="B1710" s="64"/>
      <c r="C1710" s="64"/>
      <c r="D1710" s="64"/>
    </row>
    <row r="1711" spans="1:4">
      <c r="A1711" s="10">
        <v>40890</v>
      </c>
      <c r="B1711" s="64"/>
      <c r="C1711" s="64"/>
      <c r="D1711" s="64"/>
    </row>
    <row r="1712" spans="1:4">
      <c r="A1712" s="10">
        <v>40889</v>
      </c>
      <c r="B1712" s="64"/>
      <c r="C1712" s="64"/>
      <c r="D1712" s="64"/>
    </row>
    <row r="1713" spans="1:4">
      <c r="A1713" s="10">
        <v>40888</v>
      </c>
      <c r="B1713" s="64"/>
      <c r="C1713" s="64"/>
      <c r="D1713" s="64"/>
    </row>
    <row r="1714" spans="1:4">
      <c r="A1714" s="10">
        <v>40887</v>
      </c>
      <c r="B1714" s="64"/>
      <c r="C1714" s="64"/>
      <c r="D1714" s="64"/>
    </row>
    <row r="1715" spans="1:4">
      <c r="A1715" s="10">
        <v>40886</v>
      </c>
      <c r="B1715" s="64"/>
      <c r="C1715" s="64"/>
      <c r="D1715" s="64"/>
    </row>
    <row r="1716" spans="1:4">
      <c r="A1716" s="10">
        <v>40885</v>
      </c>
      <c r="B1716" s="64"/>
      <c r="C1716" s="64"/>
      <c r="D1716" s="64"/>
    </row>
    <row r="1717" spans="1:4">
      <c r="A1717" s="10">
        <v>40884</v>
      </c>
      <c r="B1717" s="64"/>
      <c r="C1717" s="64"/>
      <c r="D1717" s="64"/>
    </row>
    <row r="1718" spans="1:4">
      <c r="A1718" s="10">
        <v>40883</v>
      </c>
      <c r="B1718" s="64"/>
      <c r="C1718" s="64"/>
      <c r="D1718" s="64"/>
    </row>
    <row r="1719" spans="1:4">
      <c r="A1719" s="10">
        <v>40882</v>
      </c>
      <c r="B1719" s="64"/>
      <c r="C1719" s="64"/>
      <c r="D1719" s="64"/>
    </row>
    <row r="1720" spans="1:4">
      <c r="A1720" s="10">
        <v>40881</v>
      </c>
      <c r="B1720" s="64"/>
      <c r="C1720" s="64"/>
      <c r="D1720" s="64"/>
    </row>
    <row r="1721" spans="1:4">
      <c r="A1721" s="10">
        <v>40880</v>
      </c>
      <c r="B1721" s="64"/>
      <c r="C1721" s="64"/>
      <c r="D1721" s="64"/>
    </row>
    <row r="1722" spans="1:4">
      <c r="A1722" s="10">
        <v>40879</v>
      </c>
      <c r="B1722" s="64"/>
      <c r="C1722" s="64"/>
      <c r="D1722" s="64"/>
    </row>
    <row r="1723" spans="1:4">
      <c r="A1723" s="10">
        <v>40878</v>
      </c>
      <c r="B1723" s="64"/>
      <c r="C1723" s="64"/>
      <c r="D1723" s="64"/>
    </row>
    <row r="1724" spans="1:4">
      <c r="A1724" s="10">
        <v>40877</v>
      </c>
      <c r="B1724" s="64"/>
      <c r="C1724" s="64"/>
      <c r="D1724" s="64"/>
    </row>
    <row r="1725" spans="1:4">
      <c r="A1725" s="10">
        <v>40876</v>
      </c>
      <c r="B1725" s="64"/>
      <c r="C1725" s="64"/>
      <c r="D1725" s="64"/>
    </row>
    <row r="1726" spans="1:4">
      <c r="A1726" s="10">
        <v>40875</v>
      </c>
      <c r="B1726" s="64"/>
      <c r="C1726" s="64"/>
      <c r="D1726" s="64"/>
    </row>
    <row r="1727" spans="1:4">
      <c r="A1727" s="10">
        <v>40874</v>
      </c>
      <c r="B1727" s="64"/>
      <c r="C1727" s="64"/>
      <c r="D1727" s="64"/>
    </row>
    <row r="1728" spans="1:4">
      <c r="A1728" s="10">
        <v>40873</v>
      </c>
      <c r="B1728" s="64"/>
      <c r="C1728" s="64"/>
      <c r="D1728" s="64"/>
    </row>
    <row r="1729" spans="1:4">
      <c r="A1729" s="10">
        <v>40872</v>
      </c>
      <c r="B1729" s="64"/>
      <c r="C1729" s="64"/>
      <c r="D1729" s="64"/>
    </row>
    <row r="1730" spans="1:4">
      <c r="A1730" s="10">
        <v>40871</v>
      </c>
      <c r="B1730" s="64"/>
      <c r="C1730" s="64"/>
      <c r="D1730" s="64"/>
    </row>
    <row r="1731" spans="1:4">
      <c r="A1731" s="10">
        <v>40870</v>
      </c>
      <c r="B1731" s="64"/>
      <c r="C1731" s="64"/>
      <c r="D1731" s="64"/>
    </row>
    <row r="1732" spans="1:4">
      <c r="A1732" s="10">
        <v>40869</v>
      </c>
      <c r="B1732" s="64"/>
      <c r="C1732" s="64"/>
      <c r="D1732" s="64"/>
    </row>
    <row r="1733" spans="1:4">
      <c r="A1733" s="10">
        <v>40868</v>
      </c>
      <c r="B1733" s="64"/>
      <c r="C1733" s="64"/>
      <c r="D1733" s="64"/>
    </row>
    <row r="1734" spans="1:4">
      <c r="A1734" s="10">
        <v>40867</v>
      </c>
      <c r="B1734" s="64"/>
      <c r="C1734" s="64"/>
      <c r="D1734" s="64"/>
    </row>
    <row r="1735" spans="1:4">
      <c r="A1735" s="10">
        <v>40866</v>
      </c>
      <c r="B1735" s="64"/>
      <c r="C1735" s="64"/>
      <c r="D1735" s="64"/>
    </row>
    <row r="1736" spans="1:4">
      <c r="A1736" s="10">
        <v>40865</v>
      </c>
      <c r="B1736" s="64"/>
      <c r="C1736" s="64"/>
      <c r="D1736" s="64"/>
    </row>
    <row r="1737" spans="1:4">
      <c r="A1737" s="10">
        <v>40864</v>
      </c>
      <c r="B1737" s="64"/>
      <c r="C1737" s="64"/>
      <c r="D1737" s="64"/>
    </row>
    <row r="1738" spans="1:4">
      <c r="A1738" s="10">
        <v>40863</v>
      </c>
      <c r="B1738" s="64"/>
      <c r="C1738" s="64"/>
      <c r="D1738" s="64"/>
    </row>
    <row r="1739" spans="1:4">
      <c r="A1739" s="10">
        <v>40862</v>
      </c>
      <c r="B1739" s="64"/>
      <c r="C1739" s="64"/>
      <c r="D1739" s="64"/>
    </row>
    <row r="1740" spans="1:4">
      <c r="A1740" s="10">
        <v>40861</v>
      </c>
      <c r="B1740" s="64"/>
      <c r="C1740" s="64"/>
      <c r="D1740" s="64"/>
    </row>
    <row r="1741" spans="1:4">
      <c r="A1741" s="10">
        <v>40860</v>
      </c>
      <c r="B1741" s="64"/>
      <c r="C1741" s="64"/>
      <c r="D1741" s="64"/>
    </row>
    <row r="1742" spans="1:4">
      <c r="A1742" s="10">
        <v>40859</v>
      </c>
      <c r="B1742" s="64"/>
      <c r="C1742" s="64"/>
      <c r="D1742" s="64"/>
    </row>
    <row r="1743" spans="1:4">
      <c r="A1743" s="10">
        <v>40858</v>
      </c>
      <c r="B1743" s="64"/>
      <c r="C1743" s="64"/>
      <c r="D1743" s="64"/>
    </row>
    <row r="1744" spans="1:4">
      <c r="A1744" s="10">
        <v>40857</v>
      </c>
      <c r="B1744" s="64"/>
      <c r="C1744" s="64"/>
      <c r="D1744" s="64"/>
    </row>
    <row r="1745" spans="1:4">
      <c r="A1745" s="10">
        <v>40856</v>
      </c>
      <c r="B1745" s="64"/>
      <c r="C1745" s="64"/>
      <c r="D1745" s="64"/>
    </row>
    <row r="1746" spans="1:4">
      <c r="A1746" s="10">
        <v>40855</v>
      </c>
      <c r="B1746" s="64"/>
      <c r="C1746" s="64"/>
      <c r="D1746" s="64"/>
    </row>
    <row r="1747" spans="1:4">
      <c r="A1747" s="10">
        <v>40854</v>
      </c>
      <c r="B1747" s="64"/>
      <c r="C1747" s="64"/>
      <c r="D1747" s="64"/>
    </row>
    <row r="1748" spans="1:4">
      <c r="A1748" s="10">
        <v>40853</v>
      </c>
      <c r="B1748" s="64"/>
      <c r="C1748" s="64"/>
      <c r="D1748" s="64"/>
    </row>
    <row r="1749" spans="1:4">
      <c r="A1749" s="10">
        <v>40852</v>
      </c>
      <c r="B1749" s="64"/>
      <c r="C1749" s="64"/>
      <c r="D1749" s="64"/>
    </row>
    <row r="1750" spans="1:4">
      <c r="A1750" s="10">
        <v>40851</v>
      </c>
      <c r="B1750" s="64"/>
      <c r="C1750" s="64"/>
      <c r="D1750" s="64"/>
    </row>
    <row r="1751" spans="1:4">
      <c r="A1751" s="10">
        <v>40850</v>
      </c>
      <c r="B1751" s="64"/>
      <c r="C1751" s="64"/>
      <c r="D1751" s="64"/>
    </row>
    <row r="1752" spans="1:4">
      <c r="A1752" s="10">
        <v>40849</v>
      </c>
      <c r="B1752" s="64"/>
      <c r="C1752" s="64"/>
      <c r="D1752" s="64"/>
    </row>
    <row r="1753" spans="1:4">
      <c r="A1753" s="10">
        <v>40848</v>
      </c>
      <c r="B1753" s="64"/>
      <c r="C1753" s="64"/>
      <c r="D1753" s="64"/>
    </row>
    <row r="1754" spans="1:4">
      <c r="A1754" s="10">
        <v>40847</v>
      </c>
      <c r="B1754" s="64"/>
      <c r="C1754" s="64"/>
      <c r="D1754" s="64"/>
    </row>
    <row r="1755" spans="1:4">
      <c r="A1755" s="10">
        <v>40846</v>
      </c>
      <c r="B1755" s="64"/>
      <c r="C1755" s="64"/>
      <c r="D1755" s="64"/>
    </row>
    <row r="1756" spans="1:4">
      <c r="A1756" s="10">
        <v>40845</v>
      </c>
      <c r="B1756" s="64"/>
      <c r="C1756" s="64"/>
      <c r="D1756" s="64"/>
    </row>
    <row r="1757" spans="1:4">
      <c r="A1757" s="10">
        <v>40844</v>
      </c>
      <c r="B1757" s="64"/>
      <c r="C1757" s="64"/>
      <c r="D1757" s="64"/>
    </row>
    <row r="1758" spans="1:4">
      <c r="A1758" s="10">
        <v>40843</v>
      </c>
      <c r="B1758" s="64"/>
      <c r="C1758" s="64"/>
      <c r="D1758" s="64"/>
    </row>
    <row r="1759" spans="1:4">
      <c r="A1759" s="10">
        <v>40842</v>
      </c>
      <c r="B1759" s="64"/>
      <c r="C1759" s="64"/>
      <c r="D1759" s="64"/>
    </row>
    <row r="1760" spans="1:4">
      <c r="A1760" s="10">
        <v>40841</v>
      </c>
      <c r="B1760" s="64"/>
      <c r="C1760" s="64"/>
      <c r="D1760" s="64"/>
    </row>
    <row r="1761" spans="1:4">
      <c r="A1761" s="10">
        <v>40840</v>
      </c>
      <c r="B1761" s="64"/>
      <c r="C1761" s="64"/>
      <c r="D1761" s="64"/>
    </row>
    <row r="1762" spans="1:4">
      <c r="A1762" s="10">
        <v>40839</v>
      </c>
      <c r="B1762" s="64"/>
      <c r="C1762" s="64"/>
      <c r="D1762" s="64"/>
    </row>
    <row r="1763" spans="1:4">
      <c r="A1763" s="10">
        <v>40838</v>
      </c>
      <c r="B1763" s="64"/>
      <c r="C1763" s="64"/>
      <c r="D1763" s="64"/>
    </row>
    <row r="1764" spans="1:4">
      <c r="A1764" s="10">
        <v>40837</v>
      </c>
      <c r="B1764" s="64"/>
      <c r="C1764" s="64"/>
      <c r="D1764" s="64"/>
    </row>
    <row r="1765" spans="1:4">
      <c r="A1765" s="10">
        <v>40836</v>
      </c>
      <c r="B1765" s="64"/>
      <c r="C1765" s="64"/>
      <c r="D1765" s="64"/>
    </row>
    <row r="1766" spans="1:4">
      <c r="A1766" s="10">
        <v>40835</v>
      </c>
      <c r="B1766" s="64"/>
      <c r="C1766" s="64"/>
      <c r="D1766" s="64"/>
    </row>
    <row r="1767" spans="1:4">
      <c r="A1767" s="10">
        <v>40834</v>
      </c>
      <c r="B1767" s="64"/>
      <c r="C1767" s="64"/>
      <c r="D1767" s="64"/>
    </row>
    <row r="1768" spans="1:4">
      <c r="A1768" s="10">
        <v>40833</v>
      </c>
      <c r="B1768" s="64"/>
      <c r="C1768" s="64"/>
      <c r="D1768" s="64"/>
    </row>
    <row r="1769" spans="1:4">
      <c r="A1769" s="10">
        <v>40832</v>
      </c>
      <c r="B1769" s="64"/>
      <c r="C1769" s="64"/>
      <c r="D1769" s="64"/>
    </row>
    <row r="1770" spans="1:4">
      <c r="A1770" s="10">
        <v>40831</v>
      </c>
      <c r="B1770" s="64"/>
      <c r="C1770" s="64"/>
      <c r="D1770" s="64"/>
    </row>
    <row r="1771" spans="1:4">
      <c r="A1771" s="10">
        <v>40830</v>
      </c>
      <c r="B1771" s="64"/>
      <c r="C1771" s="64"/>
      <c r="D1771" s="64"/>
    </row>
    <row r="1772" spans="1:4">
      <c r="A1772" s="10">
        <v>40829</v>
      </c>
      <c r="B1772" s="64"/>
      <c r="C1772" s="64"/>
      <c r="D1772" s="64"/>
    </row>
    <row r="1773" spans="1:4">
      <c r="A1773" s="10">
        <v>40828</v>
      </c>
      <c r="B1773" s="64"/>
      <c r="C1773" s="64"/>
      <c r="D1773" s="64"/>
    </row>
    <row r="1774" spans="1:4">
      <c r="A1774" s="10">
        <v>40827</v>
      </c>
      <c r="B1774" s="64"/>
      <c r="C1774" s="64"/>
      <c r="D1774" s="64"/>
    </row>
    <row r="1775" spans="1:4">
      <c r="A1775" s="10">
        <v>40826</v>
      </c>
      <c r="B1775" s="64"/>
      <c r="C1775" s="64"/>
      <c r="D1775" s="64"/>
    </row>
    <row r="1776" spans="1:4">
      <c r="A1776" s="10">
        <v>40825</v>
      </c>
      <c r="B1776" s="64"/>
      <c r="C1776" s="64"/>
      <c r="D1776" s="64"/>
    </row>
    <row r="1777" spans="1:4">
      <c r="A1777" s="10">
        <v>40824</v>
      </c>
      <c r="B1777" s="64"/>
      <c r="C1777" s="64"/>
      <c r="D1777" s="64"/>
    </row>
    <row r="1778" spans="1:4">
      <c r="A1778" s="10">
        <v>40823</v>
      </c>
      <c r="B1778" s="64"/>
      <c r="C1778" s="64"/>
      <c r="D1778" s="64"/>
    </row>
    <row r="1779" spans="1:4">
      <c r="A1779" s="10">
        <v>40822</v>
      </c>
      <c r="B1779" s="64"/>
      <c r="C1779" s="64"/>
      <c r="D1779" s="64"/>
    </row>
    <row r="1780" spans="1:4">
      <c r="A1780" s="10">
        <v>40821</v>
      </c>
      <c r="B1780" s="64"/>
      <c r="C1780" s="64"/>
      <c r="D1780" s="64"/>
    </row>
    <row r="1781" spans="1:4">
      <c r="A1781" s="10">
        <v>40820</v>
      </c>
      <c r="B1781" s="64"/>
      <c r="C1781" s="64"/>
      <c r="D1781" s="64"/>
    </row>
    <row r="1782" spans="1:4">
      <c r="A1782" s="10">
        <v>40819</v>
      </c>
      <c r="B1782" s="64"/>
      <c r="C1782" s="64"/>
      <c r="D1782" s="64"/>
    </row>
    <row r="1783" spans="1:4">
      <c r="A1783" s="10">
        <v>40818</v>
      </c>
      <c r="B1783" s="64"/>
      <c r="C1783" s="64"/>
      <c r="D1783" s="64"/>
    </row>
    <row r="1784" spans="1:4">
      <c r="A1784" s="10">
        <v>40817</v>
      </c>
      <c r="B1784" s="64"/>
      <c r="C1784" s="64"/>
      <c r="D1784" s="64"/>
    </row>
    <row r="1785" spans="1:4">
      <c r="A1785" s="10">
        <v>40816</v>
      </c>
      <c r="B1785" s="64"/>
      <c r="C1785" s="64"/>
      <c r="D1785" s="64"/>
    </row>
    <row r="1786" spans="1:4">
      <c r="A1786" s="10">
        <v>40815</v>
      </c>
      <c r="B1786" s="64"/>
      <c r="C1786" s="64"/>
      <c r="D1786" s="64"/>
    </row>
    <row r="1787" spans="1:4">
      <c r="A1787" s="10">
        <v>40814</v>
      </c>
      <c r="B1787" s="64"/>
      <c r="C1787" s="64"/>
      <c r="D1787" s="64"/>
    </row>
    <row r="1788" spans="1:4">
      <c r="A1788" s="10">
        <v>40813</v>
      </c>
      <c r="B1788" s="64"/>
      <c r="C1788" s="64"/>
      <c r="D1788" s="64"/>
    </row>
    <row r="1789" spans="1:4">
      <c r="A1789" s="10">
        <v>40812</v>
      </c>
      <c r="B1789" s="64"/>
      <c r="C1789" s="64"/>
      <c r="D1789" s="64"/>
    </row>
    <row r="1790" spans="1:4">
      <c r="A1790" s="10">
        <v>40811</v>
      </c>
      <c r="B1790" s="64"/>
      <c r="C1790" s="64"/>
      <c r="D1790" s="64"/>
    </row>
    <row r="1791" spans="1:4">
      <c r="A1791" s="10">
        <v>40810</v>
      </c>
      <c r="B1791" s="64"/>
      <c r="C1791" s="64"/>
      <c r="D1791" s="64"/>
    </row>
    <row r="1792" spans="1:4">
      <c r="A1792" s="10">
        <v>40809</v>
      </c>
      <c r="B1792" s="64"/>
      <c r="C1792" s="64"/>
      <c r="D1792" s="64"/>
    </row>
    <row r="1793" spans="1:4">
      <c r="A1793" s="10">
        <v>40808</v>
      </c>
      <c r="B1793" s="64"/>
      <c r="C1793" s="64"/>
      <c r="D1793" s="64"/>
    </row>
    <row r="1794" spans="1:4">
      <c r="A1794" s="10">
        <v>40807</v>
      </c>
      <c r="B1794" s="64"/>
      <c r="C1794" s="64"/>
      <c r="D1794" s="64"/>
    </row>
    <row r="1795" spans="1:4">
      <c r="A1795" s="10">
        <v>40806</v>
      </c>
      <c r="B1795" s="64"/>
      <c r="C1795" s="64"/>
      <c r="D1795" s="64"/>
    </row>
    <row r="1796" spans="1:4">
      <c r="A1796" s="10">
        <v>40805</v>
      </c>
      <c r="B1796" s="64"/>
      <c r="C1796" s="64"/>
      <c r="D1796" s="64"/>
    </row>
    <row r="1797" spans="1:4">
      <c r="A1797" s="10">
        <v>40804</v>
      </c>
      <c r="B1797" s="64"/>
      <c r="C1797" s="64"/>
      <c r="D1797" s="64"/>
    </row>
    <row r="1798" spans="1:4">
      <c r="A1798" s="10">
        <v>40803</v>
      </c>
      <c r="B1798" s="64"/>
      <c r="C1798" s="64"/>
      <c r="D1798" s="64"/>
    </row>
    <row r="1799" spans="1:4">
      <c r="A1799" s="10">
        <v>40802</v>
      </c>
      <c r="B1799" s="64"/>
      <c r="C1799" s="64"/>
      <c r="D1799" s="64"/>
    </row>
    <row r="1800" spans="1:4">
      <c r="A1800" s="10">
        <v>40801</v>
      </c>
      <c r="B1800" s="64"/>
      <c r="C1800" s="64"/>
      <c r="D1800" s="64"/>
    </row>
    <row r="1801" spans="1:4">
      <c r="A1801" s="10">
        <v>40800</v>
      </c>
      <c r="B1801" s="64"/>
      <c r="C1801" s="64"/>
      <c r="D1801" s="64"/>
    </row>
    <row r="1802" spans="1:4">
      <c r="A1802" s="10">
        <v>40799</v>
      </c>
      <c r="B1802" s="64"/>
      <c r="C1802" s="64"/>
      <c r="D1802" s="64"/>
    </row>
    <row r="1803" spans="1:4">
      <c r="A1803" s="10">
        <v>40798</v>
      </c>
      <c r="B1803" s="64"/>
      <c r="C1803" s="64"/>
      <c r="D1803" s="64"/>
    </row>
    <row r="1804" spans="1:4">
      <c r="A1804" s="10">
        <v>40797</v>
      </c>
      <c r="B1804" s="64"/>
      <c r="C1804" s="64"/>
      <c r="D1804" s="64"/>
    </row>
    <row r="1805" spans="1:4">
      <c r="A1805" s="10">
        <v>40796</v>
      </c>
      <c r="B1805" s="64"/>
      <c r="C1805" s="64"/>
      <c r="D1805" s="64"/>
    </row>
    <row r="1806" spans="1:4">
      <c r="A1806" s="10">
        <v>40795</v>
      </c>
      <c r="B1806" s="64"/>
      <c r="C1806" s="64"/>
      <c r="D1806" s="64"/>
    </row>
    <row r="1807" spans="1:4">
      <c r="A1807" s="10">
        <v>40794</v>
      </c>
      <c r="B1807" s="64"/>
      <c r="C1807" s="64"/>
      <c r="D1807" s="64"/>
    </row>
    <row r="1808" spans="1:4">
      <c r="A1808" s="10">
        <v>40793</v>
      </c>
      <c r="B1808" s="64"/>
      <c r="C1808" s="64"/>
      <c r="D1808" s="64"/>
    </row>
    <row r="1809" spans="1:4">
      <c r="A1809" s="10">
        <v>40792</v>
      </c>
      <c r="B1809" s="64"/>
      <c r="C1809" s="64"/>
      <c r="D1809" s="64"/>
    </row>
    <row r="1810" spans="1:4">
      <c r="A1810" s="10">
        <v>40791</v>
      </c>
      <c r="B1810" s="64"/>
      <c r="C1810" s="64"/>
      <c r="D1810" s="64"/>
    </row>
    <row r="1811" spans="1:4">
      <c r="A1811" s="10">
        <v>40790</v>
      </c>
      <c r="B1811" s="64"/>
      <c r="C1811" s="64"/>
      <c r="D1811" s="64"/>
    </row>
    <row r="1812" spans="1:4">
      <c r="A1812" s="10">
        <v>40789</v>
      </c>
      <c r="B1812" s="64"/>
      <c r="C1812" s="64"/>
      <c r="D1812" s="64"/>
    </row>
    <row r="1813" spans="1:4">
      <c r="A1813" s="10">
        <v>40788</v>
      </c>
      <c r="B1813" s="64"/>
      <c r="C1813" s="64"/>
      <c r="D1813" s="64"/>
    </row>
    <row r="1814" spans="1:4">
      <c r="A1814" s="10">
        <v>40787</v>
      </c>
      <c r="B1814" s="64"/>
      <c r="C1814" s="64"/>
      <c r="D1814" s="64"/>
    </row>
    <row r="1815" spans="1:4">
      <c r="A1815" s="10">
        <v>40786</v>
      </c>
      <c r="B1815" s="64"/>
      <c r="C1815" s="64"/>
      <c r="D1815" s="64"/>
    </row>
    <row r="1816" spans="1:4">
      <c r="A1816" s="10">
        <v>40785</v>
      </c>
      <c r="B1816" s="64"/>
      <c r="C1816" s="64"/>
      <c r="D1816" s="64"/>
    </row>
    <row r="1817" spans="1:4">
      <c r="A1817" s="10">
        <v>40784</v>
      </c>
      <c r="B1817" s="64"/>
      <c r="C1817" s="64"/>
      <c r="D1817" s="64"/>
    </row>
    <row r="1818" spans="1:4">
      <c r="A1818" s="10">
        <v>40783</v>
      </c>
      <c r="B1818" s="64"/>
      <c r="C1818" s="64"/>
      <c r="D1818" s="64"/>
    </row>
    <row r="1819" spans="1:4">
      <c r="A1819" s="10">
        <v>40782</v>
      </c>
      <c r="B1819" s="64"/>
      <c r="C1819" s="64"/>
      <c r="D1819" s="64"/>
    </row>
    <row r="1820" spans="1:4">
      <c r="A1820" s="10">
        <v>40781</v>
      </c>
      <c r="B1820" s="64"/>
      <c r="C1820" s="64"/>
      <c r="D1820" s="64"/>
    </row>
    <row r="1821" spans="1:4">
      <c r="A1821" s="10">
        <v>40780</v>
      </c>
      <c r="B1821" s="64"/>
      <c r="C1821" s="64"/>
      <c r="D1821" s="64"/>
    </row>
    <row r="1822" spans="1:4">
      <c r="A1822" s="10">
        <v>40779</v>
      </c>
      <c r="B1822" s="64"/>
      <c r="C1822" s="64"/>
      <c r="D1822" s="64"/>
    </row>
    <row r="1823" spans="1:4">
      <c r="A1823" s="10">
        <v>40778</v>
      </c>
      <c r="B1823" s="64"/>
      <c r="C1823" s="64"/>
      <c r="D1823" s="64"/>
    </row>
    <row r="1824" spans="1:4">
      <c r="A1824" s="10">
        <v>40777</v>
      </c>
      <c r="B1824" s="64"/>
      <c r="C1824" s="64"/>
      <c r="D1824" s="64"/>
    </row>
    <row r="1825" spans="1:4">
      <c r="A1825" s="10">
        <v>40776</v>
      </c>
      <c r="B1825" s="64"/>
      <c r="C1825" s="64"/>
      <c r="D1825" s="64"/>
    </row>
    <row r="1826" spans="1:4">
      <c r="A1826" s="10">
        <v>40775</v>
      </c>
      <c r="B1826" s="64"/>
      <c r="C1826" s="64"/>
      <c r="D1826" s="64"/>
    </row>
    <row r="1827" spans="1:4">
      <c r="A1827" s="10">
        <v>40774</v>
      </c>
      <c r="B1827" s="64"/>
      <c r="C1827" s="64"/>
      <c r="D1827" s="64"/>
    </row>
    <row r="1828" spans="1:4">
      <c r="A1828" s="10">
        <v>40773</v>
      </c>
      <c r="B1828" s="64"/>
      <c r="C1828" s="64"/>
      <c r="D1828" s="64"/>
    </row>
    <row r="1829" spans="1:4">
      <c r="A1829" s="10">
        <v>40772</v>
      </c>
      <c r="B1829" s="64"/>
      <c r="C1829" s="64"/>
      <c r="D1829" s="64"/>
    </row>
    <row r="1830" spans="1:4">
      <c r="A1830" s="10">
        <v>40771</v>
      </c>
      <c r="B1830" s="64"/>
      <c r="C1830" s="64"/>
      <c r="D1830" s="64"/>
    </row>
    <row r="1831" spans="1:4">
      <c r="A1831" s="10">
        <v>40770</v>
      </c>
      <c r="B1831" s="64"/>
      <c r="C1831" s="64"/>
      <c r="D1831" s="64"/>
    </row>
    <row r="1832" spans="1:4">
      <c r="A1832" s="10">
        <v>40769</v>
      </c>
      <c r="B1832" s="64"/>
      <c r="C1832" s="64"/>
      <c r="D1832" s="64"/>
    </row>
    <row r="1833" spans="1:4">
      <c r="A1833" s="10">
        <v>40768</v>
      </c>
      <c r="B1833" s="64"/>
      <c r="C1833" s="64"/>
      <c r="D1833" s="64"/>
    </row>
    <row r="1834" spans="1:4">
      <c r="A1834" s="10">
        <v>40767</v>
      </c>
      <c r="B1834" s="64"/>
      <c r="C1834" s="64"/>
      <c r="D1834" s="64"/>
    </row>
    <row r="1835" spans="1:4">
      <c r="A1835" s="10">
        <v>40766</v>
      </c>
      <c r="B1835" s="64"/>
      <c r="C1835" s="64"/>
      <c r="D1835" s="64"/>
    </row>
    <row r="1836" spans="1:4">
      <c r="A1836" s="10">
        <v>40765</v>
      </c>
      <c r="B1836" s="64"/>
      <c r="C1836" s="64"/>
      <c r="D1836" s="64"/>
    </row>
    <row r="1837" spans="1:4">
      <c r="A1837" s="10">
        <v>40764</v>
      </c>
      <c r="B1837" s="64"/>
      <c r="C1837" s="64"/>
      <c r="D1837" s="64"/>
    </row>
    <row r="1838" spans="1:4">
      <c r="A1838" s="10">
        <v>40763</v>
      </c>
      <c r="B1838" s="64"/>
      <c r="C1838" s="64"/>
      <c r="D1838" s="64"/>
    </row>
    <row r="1839" spans="1:4">
      <c r="A1839" s="10">
        <v>40762</v>
      </c>
      <c r="B1839" s="64"/>
      <c r="C1839" s="64"/>
      <c r="D1839" s="64"/>
    </row>
    <row r="1840" spans="1:4">
      <c r="A1840" s="10">
        <v>40761</v>
      </c>
      <c r="B1840" s="64"/>
      <c r="C1840" s="64"/>
      <c r="D1840" s="64"/>
    </row>
    <row r="1841" spans="1:4">
      <c r="A1841" s="10">
        <v>40760</v>
      </c>
      <c r="B1841" s="64"/>
      <c r="C1841" s="64"/>
      <c r="D1841" s="64"/>
    </row>
    <row r="1842" spans="1:4">
      <c r="A1842" s="10">
        <v>40759</v>
      </c>
      <c r="B1842" s="64"/>
      <c r="C1842" s="64"/>
      <c r="D1842" s="64"/>
    </row>
    <row r="1843" spans="1:4">
      <c r="A1843" s="10">
        <v>40758</v>
      </c>
      <c r="B1843" s="64"/>
      <c r="C1843" s="64"/>
      <c r="D1843" s="64"/>
    </row>
    <row r="1844" spans="1:4">
      <c r="A1844" s="10">
        <v>40757</v>
      </c>
      <c r="B1844" s="64"/>
      <c r="C1844" s="64"/>
      <c r="D1844" s="64"/>
    </row>
    <row r="1845" spans="1:4">
      <c r="A1845" s="10">
        <v>40756</v>
      </c>
      <c r="B1845" s="64"/>
      <c r="C1845" s="64"/>
      <c r="D1845" s="64"/>
    </row>
    <row r="1846" spans="1:4">
      <c r="A1846" s="10">
        <v>40755</v>
      </c>
      <c r="B1846" s="64"/>
      <c r="C1846" s="64"/>
      <c r="D1846" s="64"/>
    </row>
    <row r="1847" spans="1:4">
      <c r="A1847" s="10">
        <v>40754</v>
      </c>
      <c r="B1847" s="64"/>
      <c r="C1847" s="64"/>
      <c r="D1847" s="64"/>
    </row>
    <row r="1848" spans="1:4">
      <c r="A1848" s="10">
        <v>40753</v>
      </c>
      <c r="B1848" s="64"/>
      <c r="C1848" s="64"/>
      <c r="D1848" s="64"/>
    </row>
    <row r="1849" spans="1:4">
      <c r="A1849" s="10">
        <v>40752</v>
      </c>
      <c r="B1849" s="64"/>
      <c r="C1849" s="64"/>
      <c r="D1849" s="64"/>
    </row>
    <row r="1850" spans="1:4">
      <c r="A1850" s="10">
        <v>40751</v>
      </c>
      <c r="B1850" s="64"/>
      <c r="C1850" s="64"/>
      <c r="D1850" s="64"/>
    </row>
    <row r="1851" spans="1:4">
      <c r="A1851" s="10">
        <v>40750</v>
      </c>
      <c r="B1851" s="64"/>
      <c r="C1851" s="64"/>
      <c r="D1851" s="64"/>
    </row>
    <row r="1852" spans="1:4">
      <c r="A1852" s="10">
        <v>40749</v>
      </c>
      <c r="B1852" s="64"/>
      <c r="C1852" s="64"/>
      <c r="D1852" s="64"/>
    </row>
    <row r="1853" spans="1:4">
      <c r="A1853" s="10">
        <v>40748</v>
      </c>
      <c r="B1853" s="64"/>
      <c r="C1853" s="64"/>
      <c r="D1853" s="64"/>
    </row>
    <row r="1854" spans="1:4">
      <c r="A1854" s="10">
        <v>40747</v>
      </c>
      <c r="B1854" s="64"/>
      <c r="C1854" s="64"/>
      <c r="D1854" s="64"/>
    </row>
    <row r="1855" spans="1:4">
      <c r="A1855" s="10">
        <v>40746</v>
      </c>
      <c r="B1855" s="64"/>
      <c r="C1855" s="64"/>
      <c r="D1855" s="64"/>
    </row>
    <row r="1856" spans="1:4">
      <c r="A1856" s="10">
        <v>40745</v>
      </c>
      <c r="B1856" s="64"/>
      <c r="C1856" s="64"/>
      <c r="D1856" s="64"/>
    </row>
    <row r="1857" spans="1:4">
      <c r="A1857" s="10">
        <v>40744</v>
      </c>
      <c r="B1857" s="64"/>
      <c r="C1857" s="64"/>
      <c r="D1857" s="64"/>
    </row>
    <row r="1858" spans="1:4">
      <c r="A1858" s="10">
        <v>40743</v>
      </c>
      <c r="B1858" s="64"/>
      <c r="C1858" s="64"/>
      <c r="D1858" s="64"/>
    </row>
    <row r="1859" spans="1:4">
      <c r="A1859" s="10">
        <v>40742</v>
      </c>
      <c r="B1859" s="64"/>
      <c r="C1859" s="64"/>
      <c r="D1859" s="64"/>
    </row>
    <row r="1860" spans="1:4">
      <c r="A1860" s="10">
        <v>40741</v>
      </c>
      <c r="B1860" s="64"/>
      <c r="C1860" s="64"/>
      <c r="D1860" s="64"/>
    </row>
    <row r="1861" spans="1:4">
      <c r="A1861" s="10">
        <v>40740</v>
      </c>
      <c r="B1861" s="64"/>
      <c r="C1861" s="64"/>
      <c r="D1861" s="64"/>
    </row>
    <row r="1862" spans="1:4">
      <c r="A1862" s="10">
        <v>40739</v>
      </c>
      <c r="B1862" s="64"/>
      <c r="C1862" s="64"/>
      <c r="D1862" s="64"/>
    </row>
    <row r="1863" spans="1:4">
      <c r="A1863" s="10">
        <v>40738</v>
      </c>
      <c r="B1863" s="64"/>
      <c r="C1863" s="64"/>
      <c r="D1863" s="64"/>
    </row>
    <row r="1864" spans="1:4">
      <c r="A1864" s="10">
        <v>40737</v>
      </c>
      <c r="B1864" s="64"/>
      <c r="C1864" s="64"/>
      <c r="D1864" s="64"/>
    </row>
    <row r="1865" spans="1:4">
      <c r="A1865" s="10">
        <v>40736</v>
      </c>
      <c r="B1865" s="64"/>
      <c r="C1865" s="64"/>
      <c r="D1865" s="64"/>
    </row>
    <row r="1866" spans="1:4">
      <c r="A1866" s="10">
        <v>40735</v>
      </c>
      <c r="B1866" s="64"/>
      <c r="C1866" s="64"/>
      <c r="D1866" s="64"/>
    </row>
    <row r="1867" spans="1:4">
      <c r="A1867" s="10">
        <v>40734</v>
      </c>
      <c r="B1867" s="64"/>
      <c r="C1867" s="64"/>
      <c r="D1867" s="64"/>
    </row>
    <row r="1868" spans="1:4">
      <c r="A1868" s="10">
        <v>40733</v>
      </c>
      <c r="B1868" s="64"/>
      <c r="C1868" s="64"/>
      <c r="D1868" s="64"/>
    </row>
    <row r="1869" spans="1:4">
      <c r="A1869" s="10">
        <v>40732</v>
      </c>
      <c r="B1869" s="64"/>
      <c r="C1869" s="64"/>
      <c r="D1869" s="64"/>
    </row>
    <row r="1870" spans="1:4">
      <c r="A1870" s="10">
        <v>40731</v>
      </c>
      <c r="B1870" s="64"/>
      <c r="C1870" s="64"/>
      <c r="D1870" s="64"/>
    </row>
    <row r="1871" spans="1:4">
      <c r="A1871" s="10">
        <v>40730</v>
      </c>
      <c r="B1871" s="64"/>
      <c r="C1871" s="64"/>
      <c r="D1871" s="64"/>
    </row>
    <row r="1872" spans="1:4">
      <c r="A1872" s="10">
        <v>40729</v>
      </c>
      <c r="B1872" s="64"/>
      <c r="C1872" s="64"/>
      <c r="D1872" s="64"/>
    </row>
    <row r="1873" spans="1:4">
      <c r="A1873" s="10">
        <v>40728</v>
      </c>
      <c r="B1873" s="64"/>
      <c r="C1873" s="64"/>
      <c r="D1873" s="64"/>
    </row>
    <row r="1874" spans="1:4">
      <c r="A1874" s="10">
        <v>40727</v>
      </c>
      <c r="B1874" s="64"/>
      <c r="C1874" s="64"/>
      <c r="D1874" s="64"/>
    </row>
    <row r="1875" spans="1:4">
      <c r="A1875" s="10">
        <v>40726</v>
      </c>
      <c r="B1875" s="64"/>
      <c r="C1875" s="64"/>
      <c r="D1875" s="64"/>
    </row>
    <row r="1876" spans="1:4">
      <c r="A1876" s="10">
        <v>40725</v>
      </c>
      <c r="B1876" s="64"/>
      <c r="C1876" s="64"/>
      <c r="D1876" s="64"/>
    </row>
    <row r="1877" spans="1:4">
      <c r="A1877" s="10">
        <v>40724</v>
      </c>
      <c r="B1877" s="64"/>
      <c r="C1877" s="64"/>
      <c r="D1877" s="64"/>
    </row>
    <row r="1878" spans="1:4">
      <c r="A1878" s="10">
        <v>40723</v>
      </c>
      <c r="B1878" s="64"/>
      <c r="C1878" s="64"/>
      <c r="D1878" s="64"/>
    </row>
    <row r="1879" spans="1:4">
      <c r="A1879" s="10">
        <v>40722</v>
      </c>
      <c r="B1879" s="64"/>
      <c r="C1879" s="64"/>
      <c r="D1879" s="64"/>
    </row>
    <row r="1880" spans="1:4">
      <c r="A1880" s="10">
        <v>40721</v>
      </c>
      <c r="B1880" s="64"/>
      <c r="C1880" s="64"/>
      <c r="D1880" s="64"/>
    </row>
    <row r="1881" spans="1:4">
      <c r="A1881" s="10">
        <v>40720</v>
      </c>
      <c r="B1881" s="64"/>
      <c r="C1881" s="64"/>
      <c r="D1881" s="64"/>
    </row>
    <row r="1882" spans="1:4">
      <c r="A1882" s="10">
        <v>40719</v>
      </c>
      <c r="B1882" s="64"/>
      <c r="C1882" s="64"/>
      <c r="D1882" s="64"/>
    </row>
    <row r="1883" spans="1:4">
      <c r="A1883" s="10">
        <v>40718</v>
      </c>
      <c r="B1883" s="64"/>
      <c r="C1883" s="64"/>
      <c r="D1883" s="64"/>
    </row>
    <row r="1884" spans="1:4">
      <c r="A1884" s="10">
        <v>40717</v>
      </c>
      <c r="B1884" s="64"/>
      <c r="C1884" s="64"/>
      <c r="D1884" s="64"/>
    </row>
    <row r="1885" spans="1:4">
      <c r="A1885" s="10">
        <v>40716</v>
      </c>
      <c r="B1885" s="64"/>
      <c r="C1885" s="64"/>
      <c r="D1885" s="64"/>
    </row>
    <row r="1886" spans="1:4">
      <c r="A1886" s="10">
        <v>40715</v>
      </c>
      <c r="B1886" s="64"/>
      <c r="C1886" s="64"/>
      <c r="D1886" s="64"/>
    </row>
    <row r="1887" spans="1:4">
      <c r="A1887" s="10">
        <v>40714</v>
      </c>
      <c r="B1887" s="64"/>
      <c r="C1887" s="64"/>
      <c r="D1887" s="64"/>
    </row>
    <row r="1888" spans="1:4">
      <c r="A1888" s="10">
        <v>40713</v>
      </c>
      <c r="B1888" s="64"/>
      <c r="C1888" s="64"/>
      <c r="D1888" s="64"/>
    </row>
    <row r="1889" spans="1:4">
      <c r="A1889" s="10">
        <v>40712</v>
      </c>
      <c r="B1889" s="64"/>
      <c r="C1889" s="64"/>
      <c r="D1889" s="64"/>
    </row>
    <row r="1890" spans="1:4">
      <c r="A1890" s="10">
        <v>40711</v>
      </c>
      <c r="B1890" s="64"/>
      <c r="C1890" s="64"/>
      <c r="D1890" s="64"/>
    </row>
    <row r="1891" spans="1:4">
      <c r="A1891" s="10">
        <v>40710</v>
      </c>
      <c r="B1891" s="64"/>
      <c r="C1891" s="64"/>
      <c r="D1891" s="64"/>
    </row>
    <row r="1892" spans="1:4">
      <c r="A1892" s="10">
        <v>40709</v>
      </c>
      <c r="B1892" s="64"/>
      <c r="C1892" s="64"/>
      <c r="D1892" s="64"/>
    </row>
    <row r="1893" spans="1:4">
      <c r="A1893" s="10">
        <v>40708</v>
      </c>
      <c r="B1893" s="64"/>
      <c r="C1893" s="64"/>
      <c r="D1893" s="64"/>
    </row>
    <row r="1894" spans="1:4">
      <c r="A1894" s="10">
        <v>40707</v>
      </c>
      <c r="B1894" s="64"/>
      <c r="C1894" s="64"/>
      <c r="D1894" s="64"/>
    </row>
    <row r="1895" spans="1:4">
      <c r="A1895" s="10">
        <v>40706</v>
      </c>
      <c r="B1895" s="64"/>
      <c r="C1895" s="64"/>
      <c r="D1895" s="64"/>
    </row>
    <row r="1896" spans="1:4">
      <c r="A1896" s="10">
        <v>40705</v>
      </c>
      <c r="B1896" s="64"/>
      <c r="C1896" s="64"/>
      <c r="D1896" s="64"/>
    </row>
    <row r="1897" spans="1:4">
      <c r="A1897" s="10">
        <v>40704</v>
      </c>
      <c r="B1897" s="64"/>
      <c r="C1897" s="64"/>
      <c r="D1897" s="64"/>
    </row>
    <row r="1898" spans="1:4">
      <c r="A1898" s="10">
        <v>40703</v>
      </c>
      <c r="B1898" s="64"/>
      <c r="C1898" s="64"/>
      <c r="D1898" s="64"/>
    </row>
    <row r="1899" spans="1:4">
      <c r="A1899" s="10">
        <v>40702</v>
      </c>
      <c r="B1899" s="64"/>
      <c r="C1899" s="64"/>
      <c r="D1899" s="64"/>
    </row>
    <row r="1900" spans="1:4">
      <c r="A1900" s="10">
        <v>40701</v>
      </c>
      <c r="B1900" s="64"/>
      <c r="C1900" s="64"/>
      <c r="D1900" s="64"/>
    </row>
    <row r="1901" spans="1:4">
      <c r="A1901" s="10">
        <v>40700</v>
      </c>
      <c r="B1901" s="64"/>
      <c r="C1901" s="64"/>
      <c r="D1901" s="64"/>
    </row>
    <row r="1902" spans="1:4">
      <c r="A1902" s="10">
        <v>40699</v>
      </c>
      <c r="B1902" s="64"/>
      <c r="C1902" s="64"/>
      <c r="D1902" s="64"/>
    </row>
    <row r="1903" spans="1:4">
      <c r="A1903" s="10">
        <v>40698</v>
      </c>
      <c r="B1903" s="64"/>
      <c r="C1903" s="64"/>
      <c r="D1903" s="64"/>
    </row>
    <row r="1904" spans="1:4">
      <c r="A1904" s="10">
        <v>40697</v>
      </c>
      <c r="B1904" s="64"/>
      <c r="C1904" s="64"/>
      <c r="D1904" s="64"/>
    </row>
    <row r="1905" spans="1:4">
      <c r="A1905" s="10">
        <v>40696</v>
      </c>
      <c r="B1905" s="64"/>
      <c r="C1905" s="64"/>
      <c r="D1905" s="64"/>
    </row>
    <row r="1906" spans="1:4">
      <c r="A1906" s="10">
        <v>40695</v>
      </c>
      <c r="B1906" s="64"/>
      <c r="C1906" s="64"/>
      <c r="D1906" s="64"/>
    </row>
    <row r="1907" spans="1:4">
      <c r="A1907" s="10">
        <v>40694</v>
      </c>
      <c r="B1907" s="64"/>
      <c r="C1907" s="64"/>
      <c r="D1907" s="64"/>
    </row>
    <row r="1908" spans="1:4">
      <c r="A1908" s="10">
        <v>40693</v>
      </c>
      <c r="B1908" s="64"/>
      <c r="C1908" s="64"/>
      <c r="D1908" s="64"/>
    </row>
    <row r="1909" spans="1:4">
      <c r="A1909" s="10">
        <v>40692</v>
      </c>
      <c r="B1909" s="64"/>
      <c r="C1909" s="64"/>
      <c r="D1909" s="64"/>
    </row>
    <row r="1910" spans="1:4">
      <c r="A1910" s="10">
        <v>40691</v>
      </c>
      <c r="B1910" s="64"/>
      <c r="C1910" s="64"/>
      <c r="D1910" s="64"/>
    </row>
    <row r="1911" spans="1:4">
      <c r="A1911" s="10">
        <v>40690</v>
      </c>
      <c r="B1911" s="64"/>
      <c r="C1911" s="64"/>
      <c r="D1911" s="64"/>
    </row>
    <row r="1912" spans="1:4">
      <c r="A1912" s="10">
        <v>40689</v>
      </c>
      <c r="B1912" s="64"/>
      <c r="C1912" s="64"/>
      <c r="D1912" s="64"/>
    </row>
    <row r="1913" spans="1:4">
      <c r="A1913" s="10">
        <v>40688</v>
      </c>
      <c r="B1913" s="64"/>
      <c r="C1913" s="64"/>
      <c r="D1913" s="64"/>
    </row>
    <row r="1914" spans="1:4">
      <c r="A1914" s="10">
        <v>40687</v>
      </c>
      <c r="B1914" s="64"/>
      <c r="C1914" s="64"/>
      <c r="D1914" s="64"/>
    </row>
    <row r="1915" spans="1:4">
      <c r="A1915" s="10">
        <v>40686</v>
      </c>
      <c r="B1915" s="64"/>
      <c r="C1915" s="64"/>
      <c r="D1915" s="64"/>
    </row>
    <row r="1916" spans="1:4">
      <c r="A1916" s="10">
        <v>40685</v>
      </c>
      <c r="B1916" s="64"/>
      <c r="C1916" s="64"/>
      <c r="D1916" s="64"/>
    </row>
    <row r="1917" spans="1:4">
      <c r="A1917" s="10">
        <v>40684</v>
      </c>
      <c r="B1917" s="64"/>
      <c r="C1917" s="64"/>
      <c r="D1917" s="64"/>
    </row>
    <row r="1918" spans="1:4">
      <c r="A1918" s="10">
        <v>40683</v>
      </c>
      <c r="B1918" s="64"/>
      <c r="C1918" s="64"/>
      <c r="D1918" s="64"/>
    </row>
    <row r="1919" spans="1:4">
      <c r="A1919" s="10">
        <v>40682</v>
      </c>
      <c r="B1919" s="64"/>
      <c r="C1919" s="64"/>
      <c r="D1919" s="64"/>
    </row>
    <row r="1920" spans="1:4">
      <c r="A1920" s="10">
        <v>40681</v>
      </c>
      <c r="B1920" s="64"/>
      <c r="C1920" s="64"/>
      <c r="D1920" s="64"/>
    </row>
    <row r="1921" spans="1:4">
      <c r="A1921" s="10">
        <v>40680</v>
      </c>
      <c r="B1921" s="64"/>
      <c r="C1921" s="64"/>
      <c r="D1921" s="64"/>
    </row>
    <row r="1922" spans="1:4">
      <c r="A1922" s="10">
        <v>40679</v>
      </c>
      <c r="B1922" s="64"/>
      <c r="C1922" s="64"/>
      <c r="D1922" s="64"/>
    </row>
    <row r="1923" spans="1:4">
      <c r="A1923" s="10">
        <v>40678</v>
      </c>
      <c r="B1923" s="64"/>
      <c r="C1923" s="64"/>
      <c r="D1923" s="64"/>
    </row>
    <row r="1924" spans="1:4">
      <c r="A1924" s="10">
        <v>40677</v>
      </c>
      <c r="B1924" s="64"/>
      <c r="C1924" s="64"/>
      <c r="D1924" s="64"/>
    </row>
    <row r="1925" spans="1:4">
      <c r="A1925" s="10">
        <v>40676</v>
      </c>
      <c r="B1925" s="64"/>
      <c r="C1925" s="64"/>
      <c r="D1925" s="64"/>
    </row>
    <row r="1926" spans="1:4">
      <c r="A1926" s="10">
        <v>40675</v>
      </c>
      <c r="B1926" s="64"/>
      <c r="C1926" s="64"/>
      <c r="D1926" s="64"/>
    </row>
    <row r="1927" spans="1:4">
      <c r="A1927" s="10">
        <v>40674</v>
      </c>
      <c r="B1927" s="64"/>
      <c r="C1927" s="64"/>
      <c r="D1927" s="64"/>
    </row>
    <row r="1928" spans="1:4">
      <c r="A1928" s="10">
        <v>40673</v>
      </c>
      <c r="B1928" s="64"/>
      <c r="C1928" s="64"/>
      <c r="D1928" s="64"/>
    </row>
    <row r="1929" spans="1:4">
      <c r="A1929" s="10">
        <v>40672</v>
      </c>
      <c r="B1929" s="64"/>
      <c r="C1929" s="64"/>
      <c r="D1929" s="64"/>
    </row>
    <row r="1930" spans="1:4">
      <c r="A1930" s="10">
        <v>40671</v>
      </c>
      <c r="B1930" s="64"/>
      <c r="C1930" s="64"/>
      <c r="D1930" s="64"/>
    </row>
    <row r="1931" spans="1:4">
      <c r="A1931" s="10">
        <v>40670</v>
      </c>
      <c r="B1931" s="64"/>
      <c r="C1931" s="64"/>
      <c r="D1931" s="64"/>
    </row>
    <row r="1932" spans="1:4">
      <c r="A1932" s="10">
        <v>40669</v>
      </c>
      <c r="B1932" s="64"/>
      <c r="C1932" s="64"/>
      <c r="D1932" s="64"/>
    </row>
    <row r="1933" spans="1:4">
      <c r="A1933" s="10">
        <v>40668</v>
      </c>
      <c r="B1933" s="64"/>
      <c r="C1933" s="64"/>
      <c r="D1933" s="64"/>
    </row>
    <row r="1934" spans="1:4">
      <c r="A1934" s="10">
        <v>40667</v>
      </c>
      <c r="B1934" s="64"/>
      <c r="C1934" s="64"/>
      <c r="D1934" s="64"/>
    </row>
    <row r="1935" spans="1:4">
      <c r="A1935" s="10">
        <v>40666</v>
      </c>
      <c r="B1935" s="64"/>
      <c r="C1935" s="64"/>
      <c r="D1935" s="64"/>
    </row>
    <row r="1936" spans="1:4">
      <c r="A1936" s="10">
        <v>40665</v>
      </c>
      <c r="B1936" s="64"/>
      <c r="C1936" s="64"/>
      <c r="D1936" s="64"/>
    </row>
    <row r="1937" spans="1:4">
      <c r="A1937" s="10">
        <v>40664</v>
      </c>
      <c r="B1937" s="64"/>
      <c r="C1937" s="64"/>
      <c r="D1937" s="64"/>
    </row>
    <row r="1938" spans="1:4">
      <c r="A1938" s="10">
        <v>40663</v>
      </c>
      <c r="B1938" s="64"/>
      <c r="C1938" s="64"/>
      <c r="D1938" s="64"/>
    </row>
    <row r="1939" spans="1:4">
      <c r="A1939" s="10">
        <v>40662</v>
      </c>
      <c r="B1939" s="64"/>
      <c r="C1939" s="64"/>
      <c r="D1939" s="64"/>
    </row>
    <row r="1940" spans="1:4">
      <c r="A1940" s="10">
        <v>40661</v>
      </c>
      <c r="B1940" s="64"/>
      <c r="C1940" s="64"/>
      <c r="D1940" s="64"/>
    </row>
    <row r="1941" spans="1:4">
      <c r="A1941" s="10">
        <v>40660</v>
      </c>
      <c r="B1941" s="64"/>
      <c r="C1941" s="64"/>
      <c r="D1941" s="64"/>
    </row>
    <row r="1942" spans="1:4">
      <c r="A1942" s="10">
        <v>40659</v>
      </c>
      <c r="B1942" s="64"/>
      <c r="C1942" s="64"/>
      <c r="D1942" s="64"/>
    </row>
    <row r="1943" spans="1:4">
      <c r="A1943" s="10">
        <v>40658</v>
      </c>
      <c r="B1943" s="64"/>
      <c r="C1943" s="64"/>
      <c r="D1943" s="64"/>
    </row>
    <row r="1944" spans="1:4">
      <c r="A1944" s="10">
        <v>40657</v>
      </c>
      <c r="B1944" s="64"/>
      <c r="C1944" s="64"/>
      <c r="D1944" s="64"/>
    </row>
    <row r="1945" spans="1:4">
      <c r="A1945" s="10">
        <v>40656</v>
      </c>
      <c r="B1945" s="64"/>
      <c r="C1945" s="64"/>
      <c r="D1945" s="64"/>
    </row>
    <row r="1946" spans="1:4">
      <c r="A1946" s="10">
        <v>40655</v>
      </c>
      <c r="B1946" s="64"/>
      <c r="C1946" s="64"/>
      <c r="D1946" s="64"/>
    </row>
    <row r="1947" spans="1:4">
      <c r="A1947" s="10">
        <v>40654</v>
      </c>
      <c r="B1947" s="64"/>
      <c r="C1947" s="64"/>
      <c r="D1947" s="64"/>
    </row>
    <row r="1948" spans="1:4">
      <c r="A1948" s="10">
        <v>40653</v>
      </c>
      <c r="B1948" s="64"/>
      <c r="C1948" s="64"/>
      <c r="D1948" s="64"/>
    </row>
    <row r="1949" spans="1:4">
      <c r="A1949" s="10">
        <v>40652</v>
      </c>
      <c r="B1949" s="64"/>
      <c r="C1949" s="64"/>
      <c r="D1949" s="64"/>
    </row>
    <row r="1950" spans="1:4">
      <c r="A1950" s="10">
        <v>40651</v>
      </c>
      <c r="B1950" s="64"/>
      <c r="C1950" s="64"/>
      <c r="D1950" s="64"/>
    </row>
    <row r="1951" spans="1:4">
      <c r="A1951" s="10">
        <v>40650</v>
      </c>
      <c r="B1951" s="64"/>
      <c r="C1951" s="64"/>
      <c r="D1951" s="64"/>
    </row>
    <row r="1952" spans="1:4">
      <c r="A1952" s="10">
        <v>40649</v>
      </c>
      <c r="B1952" s="64"/>
      <c r="C1952" s="64"/>
      <c r="D1952" s="64"/>
    </row>
    <row r="1953" spans="1:4">
      <c r="A1953" s="10">
        <v>40648</v>
      </c>
      <c r="B1953" s="64"/>
      <c r="C1953" s="64"/>
      <c r="D1953" s="64"/>
    </row>
    <row r="1954" spans="1:4">
      <c r="A1954" s="10">
        <v>40647</v>
      </c>
      <c r="B1954" s="64"/>
      <c r="C1954" s="64"/>
      <c r="D1954" s="64"/>
    </row>
    <row r="1955" spans="1:4">
      <c r="A1955" s="10">
        <v>40646</v>
      </c>
      <c r="B1955" s="64"/>
      <c r="C1955" s="64"/>
      <c r="D1955" s="64"/>
    </row>
    <row r="1956" spans="1:4">
      <c r="A1956" s="10">
        <v>40645</v>
      </c>
      <c r="B1956" s="64"/>
      <c r="C1956" s="64"/>
      <c r="D1956" s="64"/>
    </row>
    <row r="1957" spans="1:4">
      <c r="A1957" s="10">
        <v>40644</v>
      </c>
      <c r="B1957" s="64"/>
      <c r="C1957" s="64"/>
      <c r="D1957" s="64"/>
    </row>
    <row r="1958" spans="1:4">
      <c r="A1958" s="10">
        <v>40643</v>
      </c>
      <c r="B1958" s="64"/>
      <c r="C1958" s="64"/>
      <c r="D1958" s="64"/>
    </row>
    <row r="1959" spans="1:4">
      <c r="A1959" s="10">
        <v>40642</v>
      </c>
      <c r="B1959" s="64"/>
      <c r="C1959" s="64"/>
      <c r="D1959" s="64"/>
    </row>
    <row r="1960" spans="1:4">
      <c r="A1960" s="10">
        <v>40641</v>
      </c>
      <c r="B1960" s="64"/>
      <c r="C1960" s="64"/>
      <c r="D1960" s="64"/>
    </row>
    <row r="1961" spans="1:4">
      <c r="A1961" s="10">
        <v>40640</v>
      </c>
      <c r="B1961" s="64"/>
      <c r="C1961" s="64"/>
      <c r="D1961" s="64"/>
    </row>
    <row r="1962" spans="1:4">
      <c r="A1962" s="10">
        <v>40639</v>
      </c>
      <c r="B1962" s="64"/>
      <c r="C1962" s="64"/>
      <c r="D1962" s="64"/>
    </row>
    <row r="1963" spans="1:4">
      <c r="A1963" s="10">
        <v>40638</v>
      </c>
      <c r="B1963" s="64"/>
      <c r="C1963" s="64"/>
      <c r="D1963" s="64"/>
    </row>
    <row r="1964" spans="1:4">
      <c r="A1964" s="10">
        <v>40637</v>
      </c>
      <c r="B1964" s="64"/>
      <c r="C1964" s="64"/>
      <c r="D1964" s="64"/>
    </row>
    <row r="1965" spans="1:4">
      <c r="A1965" s="10">
        <v>40636</v>
      </c>
      <c r="B1965" s="64"/>
      <c r="C1965" s="64"/>
      <c r="D1965" s="64"/>
    </row>
    <row r="1966" spans="1:4">
      <c r="A1966" s="10">
        <v>40635</v>
      </c>
      <c r="B1966" s="64"/>
      <c r="C1966" s="64"/>
      <c r="D1966" s="64"/>
    </row>
    <row r="1967" spans="1:4">
      <c r="A1967" s="10">
        <v>40634</v>
      </c>
      <c r="B1967" s="64"/>
      <c r="C1967" s="64"/>
      <c r="D1967" s="64"/>
    </row>
    <row r="1968" spans="1:4">
      <c r="A1968" s="10">
        <v>40633</v>
      </c>
      <c r="B1968" s="64"/>
      <c r="C1968" s="64"/>
      <c r="D1968" s="64"/>
    </row>
    <row r="1969" spans="1:4">
      <c r="A1969" s="10">
        <v>40632</v>
      </c>
      <c r="B1969" s="64"/>
      <c r="C1969" s="64"/>
      <c r="D1969" s="64"/>
    </row>
    <row r="1970" spans="1:4">
      <c r="A1970" s="10">
        <v>40631</v>
      </c>
      <c r="B1970" s="64"/>
      <c r="C1970" s="64"/>
      <c r="D1970" s="64"/>
    </row>
    <row r="1971" spans="1:4">
      <c r="A1971" s="10">
        <v>40630</v>
      </c>
      <c r="B1971" s="64"/>
      <c r="C1971" s="64"/>
      <c r="D1971" s="64"/>
    </row>
    <row r="1972" spans="1:4">
      <c r="A1972" s="10">
        <v>40629</v>
      </c>
      <c r="B1972" s="64"/>
      <c r="C1972" s="64"/>
      <c r="D1972" s="64"/>
    </row>
    <row r="1973" spans="1:4">
      <c r="A1973" s="10">
        <v>40628</v>
      </c>
      <c r="B1973" s="64"/>
      <c r="C1973" s="64"/>
      <c r="D1973" s="64"/>
    </row>
    <row r="1974" spans="1:4">
      <c r="A1974" s="10">
        <v>40627</v>
      </c>
      <c r="B1974" s="64"/>
      <c r="C1974" s="64"/>
      <c r="D1974" s="64"/>
    </row>
    <row r="1975" spans="1:4">
      <c r="A1975" s="10">
        <v>40626</v>
      </c>
      <c r="B1975" s="64"/>
      <c r="C1975" s="64"/>
      <c r="D1975" s="64"/>
    </row>
    <row r="1976" spans="1:4">
      <c r="A1976" s="10">
        <v>40625</v>
      </c>
      <c r="B1976" s="64"/>
      <c r="C1976" s="64"/>
      <c r="D1976" s="64"/>
    </row>
    <row r="1977" spans="1:4">
      <c r="A1977" s="10">
        <v>40624</v>
      </c>
      <c r="B1977" s="64"/>
      <c r="C1977" s="64"/>
      <c r="D1977" s="64"/>
    </row>
    <row r="1978" spans="1:4">
      <c r="A1978" s="10">
        <v>40623</v>
      </c>
      <c r="B1978" s="64"/>
      <c r="C1978" s="64"/>
      <c r="D1978" s="64"/>
    </row>
    <row r="1979" spans="1:4">
      <c r="A1979" s="10">
        <v>40622</v>
      </c>
      <c r="B1979" s="64"/>
      <c r="C1979" s="64"/>
      <c r="D1979" s="64"/>
    </row>
    <row r="1980" spans="1:4">
      <c r="A1980" s="10">
        <v>40621</v>
      </c>
      <c r="B1980" s="64"/>
      <c r="C1980" s="64"/>
      <c r="D1980" s="64"/>
    </row>
    <row r="1981" spans="1:4">
      <c r="A1981" s="10">
        <v>40620</v>
      </c>
      <c r="B1981" s="64"/>
      <c r="C1981" s="64"/>
      <c r="D1981" s="64"/>
    </row>
    <row r="1982" spans="1:4">
      <c r="A1982" s="10">
        <v>40619</v>
      </c>
      <c r="B1982" s="64"/>
      <c r="C1982" s="64"/>
      <c r="D1982" s="64"/>
    </row>
    <row r="1983" spans="1:4">
      <c r="A1983" s="10">
        <v>40618</v>
      </c>
      <c r="B1983" s="64"/>
      <c r="C1983" s="64"/>
      <c r="D1983" s="64"/>
    </row>
    <row r="1984" spans="1:4">
      <c r="A1984" s="10">
        <v>40617</v>
      </c>
      <c r="B1984" s="64"/>
      <c r="C1984" s="64"/>
      <c r="D1984" s="64"/>
    </row>
    <row r="1985" spans="1:4">
      <c r="A1985" s="10">
        <v>40616</v>
      </c>
      <c r="B1985" s="64"/>
      <c r="C1985" s="64"/>
      <c r="D1985" s="64"/>
    </row>
    <row r="1986" spans="1:4">
      <c r="A1986" s="10">
        <v>40615</v>
      </c>
      <c r="B1986" s="64"/>
      <c r="C1986" s="64"/>
      <c r="D1986" s="64"/>
    </row>
    <row r="1987" spans="1:4">
      <c r="A1987" s="10">
        <v>40614</v>
      </c>
      <c r="B1987" s="64"/>
      <c r="C1987" s="64"/>
      <c r="D1987" s="64"/>
    </row>
    <row r="1988" spans="1:4">
      <c r="A1988" s="10">
        <v>40613</v>
      </c>
      <c r="B1988" s="64"/>
      <c r="C1988" s="64"/>
      <c r="D1988" s="64"/>
    </row>
    <row r="1989" spans="1:4">
      <c r="A1989" s="10">
        <v>40612</v>
      </c>
      <c r="B1989" s="64"/>
      <c r="C1989" s="64"/>
      <c r="D1989" s="64"/>
    </row>
    <row r="1990" spans="1:4">
      <c r="A1990" s="10">
        <v>40611</v>
      </c>
      <c r="B1990" s="64"/>
      <c r="C1990" s="64"/>
      <c r="D1990" s="64"/>
    </row>
    <row r="1991" spans="1:4">
      <c r="A1991" s="10">
        <v>40610</v>
      </c>
      <c r="B1991" s="64"/>
      <c r="C1991" s="64"/>
      <c r="D1991" s="64"/>
    </row>
    <row r="1992" spans="1:4">
      <c r="A1992" s="10">
        <v>40609</v>
      </c>
      <c r="B1992" s="64"/>
      <c r="C1992" s="64"/>
      <c r="D1992" s="64"/>
    </row>
    <row r="1993" spans="1:4">
      <c r="A1993" s="10">
        <v>40608</v>
      </c>
      <c r="B1993" s="64"/>
      <c r="C1993" s="64"/>
      <c r="D1993" s="64"/>
    </row>
    <row r="1994" spans="1:4">
      <c r="A1994" s="10">
        <v>40607</v>
      </c>
      <c r="B1994" s="64"/>
      <c r="C1994" s="64"/>
      <c r="D1994" s="64"/>
    </row>
    <row r="1995" spans="1:4">
      <c r="A1995" s="10">
        <v>40606</v>
      </c>
      <c r="B1995" s="64"/>
      <c r="C1995" s="64"/>
      <c r="D1995" s="64"/>
    </row>
    <row r="1996" spans="1:4">
      <c r="A1996" s="10">
        <v>40605</v>
      </c>
      <c r="B1996" s="64"/>
      <c r="C1996" s="64"/>
      <c r="D1996" s="64"/>
    </row>
    <row r="1997" spans="1:4">
      <c r="A1997" s="10">
        <v>40604</v>
      </c>
      <c r="B1997" s="64"/>
      <c r="C1997" s="64"/>
      <c r="D1997" s="64"/>
    </row>
    <row r="1998" spans="1:4">
      <c r="A1998" s="10">
        <v>40603</v>
      </c>
      <c r="B1998" s="64"/>
      <c r="C1998" s="64"/>
      <c r="D1998" s="64"/>
    </row>
    <row r="1999" spans="1:4">
      <c r="A1999" s="10">
        <v>40602</v>
      </c>
      <c r="B1999" s="64"/>
      <c r="C1999" s="64"/>
      <c r="D1999" s="64"/>
    </row>
    <row r="2000" spans="1:4">
      <c r="A2000" s="10">
        <v>40601</v>
      </c>
      <c r="B2000" s="64"/>
      <c r="C2000" s="64"/>
      <c r="D2000" s="64"/>
    </row>
    <row r="2001" spans="1:4">
      <c r="A2001" s="10">
        <v>40600</v>
      </c>
      <c r="B2001" s="64"/>
      <c r="C2001" s="64"/>
      <c r="D2001" s="64"/>
    </row>
    <row r="2002" spans="1:4">
      <c r="A2002" s="10">
        <v>40599</v>
      </c>
      <c r="B2002" s="64"/>
      <c r="C2002" s="64"/>
      <c r="D2002" s="64"/>
    </row>
    <row r="2003" spans="1:4">
      <c r="A2003" s="10">
        <v>40598</v>
      </c>
      <c r="B2003" s="64"/>
      <c r="C2003" s="64"/>
      <c r="D2003" s="64"/>
    </row>
    <row r="2004" spans="1:4">
      <c r="A2004" s="10">
        <v>40597</v>
      </c>
      <c r="B2004" s="64"/>
      <c r="C2004" s="64"/>
      <c r="D2004" s="64"/>
    </row>
    <row r="2005" spans="1:4">
      <c r="A2005" s="10">
        <v>40596</v>
      </c>
      <c r="B2005" s="64"/>
      <c r="C2005" s="64"/>
      <c r="D2005" s="64"/>
    </row>
    <row r="2006" spans="1:4">
      <c r="A2006" s="10">
        <v>40595</v>
      </c>
      <c r="B2006" s="64"/>
      <c r="C2006" s="64"/>
      <c r="D2006" s="64"/>
    </row>
    <row r="2007" spans="1:4">
      <c r="A2007" s="10">
        <v>40594</v>
      </c>
      <c r="B2007" s="64"/>
      <c r="C2007" s="64"/>
      <c r="D2007" s="64"/>
    </row>
    <row r="2008" spans="1:4">
      <c r="A2008" s="10">
        <v>40593</v>
      </c>
      <c r="B2008" s="64"/>
      <c r="C2008" s="64"/>
      <c r="D2008" s="64"/>
    </row>
    <row r="2009" spans="1:4">
      <c r="A2009" s="10">
        <v>40592</v>
      </c>
      <c r="B2009" s="64"/>
      <c r="C2009" s="64"/>
      <c r="D2009" s="64"/>
    </row>
    <row r="2010" spans="1:4">
      <c r="A2010" s="10">
        <v>40591</v>
      </c>
      <c r="B2010" s="64"/>
      <c r="C2010" s="64"/>
      <c r="D2010" s="64"/>
    </row>
    <row r="2011" spans="1:4">
      <c r="A2011" s="10">
        <v>40590</v>
      </c>
      <c r="B2011" s="64"/>
      <c r="C2011" s="64"/>
      <c r="D2011" s="64"/>
    </row>
    <row r="2012" spans="1:4">
      <c r="A2012" s="10">
        <v>40589</v>
      </c>
      <c r="B2012" s="64"/>
      <c r="C2012" s="64"/>
      <c r="D2012" s="64"/>
    </row>
    <row r="2013" spans="1:4">
      <c r="A2013" s="10">
        <v>40588</v>
      </c>
      <c r="B2013" s="64"/>
      <c r="C2013" s="64"/>
      <c r="D2013" s="64"/>
    </row>
    <row r="2014" spans="1:4">
      <c r="A2014" s="10">
        <v>40587</v>
      </c>
      <c r="B2014" s="64"/>
      <c r="C2014" s="64"/>
      <c r="D2014" s="64"/>
    </row>
    <row r="2015" spans="1:4">
      <c r="A2015" s="10">
        <v>40586</v>
      </c>
      <c r="B2015" s="64"/>
      <c r="C2015" s="64"/>
      <c r="D2015" s="64"/>
    </row>
    <row r="2016" spans="1:4">
      <c r="A2016" s="10">
        <v>40585</v>
      </c>
      <c r="B2016" s="64"/>
      <c r="C2016" s="64"/>
      <c r="D2016" s="64"/>
    </row>
    <row r="2017" spans="1:4">
      <c r="A2017" s="10">
        <v>40584</v>
      </c>
      <c r="B2017" s="64"/>
      <c r="C2017" s="64"/>
      <c r="D2017" s="64"/>
    </row>
    <row r="2018" spans="1:4">
      <c r="A2018" s="10">
        <v>40583</v>
      </c>
      <c r="B2018" s="64"/>
      <c r="C2018" s="64"/>
      <c r="D2018" s="64"/>
    </row>
    <row r="2019" spans="1:4">
      <c r="A2019" s="10">
        <v>40582</v>
      </c>
      <c r="B2019" s="64"/>
      <c r="C2019" s="64"/>
      <c r="D2019" s="64"/>
    </row>
    <row r="2020" spans="1:4">
      <c r="A2020" s="10">
        <v>40581</v>
      </c>
      <c r="B2020" s="64"/>
      <c r="C2020" s="64"/>
      <c r="D2020" s="64"/>
    </row>
    <row r="2021" spans="1:4">
      <c r="A2021" s="10">
        <v>40580</v>
      </c>
      <c r="B2021" s="64"/>
      <c r="C2021" s="64"/>
      <c r="D2021" s="64"/>
    </row>
    <row r="2022" spans="1:4">
      <c r="A2022" s="10">
        <v>40579</v>
      </c>
      <c r="B2022" s="64"/>
      <c r="C2022" s="64"/>
      <c r="D2022" s="64"/>
    </row>
    <row r="2023" spans="1:4">
      <c r="A2023" s="10">
        <v>40578</v>
      </c>
      <c r="B2023" s="64"/>
      <c r="C2023" s="64"/>
      <c r="D2023" s="64"/>
    </row>
    <row r="2024" spans="1:4">
      <c r="A2024" s="10">
        <v>40577</v>
      </c>
      <c r="B2024" s="64"/>
      <c r="C2024" s="64"/>
      <c r="D2024" s="64"/>
    </row>
    <row r="2025" spans="1:4">
      <c r="A2025" s="10">
        <v>40576</v>
      </c>
      <c r="B2025" s="64"/>
      <c r="C2025" s="64"/>
      <c r="D2025" s="64"/>
    </row>
    <row r="2026" spans="1:4">
      <c r="A2026" s="10">
        <v>40575</v>
      </c>
      <c r="B2026" s="64"/>
      <c r="C2026" s="64"/>
      <c r="D2026" s="64"/>
    </row>
    <row r="2027" spans="1:4">
      <c r="A2027" s="10">
        <v>40574</v>
      </c>
      <c r="B2027" s="64"/>
      <c r="C2027" s="64"/>
      <c r="D2027" s="64"/>
    </row>
    <row r="2028" spans="1:4">
      <c r="A2028" s="10">
        <v>40573</v>
      </c>
      <c r="B2028" s="64"/>
      <c r="C2028" s="64"/>
      <c r="D2028" s="64"/>
    </row>
    <row r="2029" spans="1:4">
      <c r="A2029" s="10">
        <v>40572</v>
      </c>
      <c r="B2029" s="64"/>
      <c r="C2029" s="64"/>
      <c r="D2029" s="64"/>
    </row>
    <row r="2030" spans="1:4">
      <c r="A2030" s="10">
        <v>40571</v>
      </c>
      <c r="B2030" s="64"/>
      <c r="C2030" s="64"/>
      <c r="D2030" s="64"/>
    </row>
    <row r="2031" spans="1:4">
      <c r="A2031" s="10">
        <v>40570</v>
      </c>
      <c r="B2031" s="64"/>
      <c r="C2031" s="64"/>
      <c r="D2031" s="64"/>
    </row>
    <row r="2032" spans="1:4">
      <c r="A2032" s="10">
        <v>40569</v>
      </c>
      <c r="B2032" s="64"/>
      <c r="C2032" s="64"/>
      <c r="D2032" s="64"/>
    </row>
    <row r="2033" spans="1:4">
      <c r="A2033" s="10">
        <v>40568</v>
      </c>
      <c r="B2033" s="64"/>
      <c r="C2033" s="64"/>
      <c r="D2033" s="64"/>
    </row>
    <row r="2034" spans="1:4">
      <c r="A2034" s="10">
        <v>40567</v>
      </c>
      <c r="B2034" s="64"/>
      <c r="C2034" s="64"/>
      <c r="D2034" s="64"/>
    </row>
    <row r="2035" spans="1:4">
      <c r="A2035" s="10">
        <v>40566</v>
      </c>
      <c r="B2035" s="64"/>
      <c r="C2035" s="64"/>
      <c r="D2035" s="64"/>
    </row>
    <row r="2036" spans="1:4">
      <c r="A2036" s="10">
        <v>40565</v>
      </c>
      <c r="B2036" s="64"/>
      <c r="C2036" s="64"/>
      <c r="D2036" s="64"/>
    </row>
    <row r="2037" spans="1:4">
      <c r="A2037" s="10">
        <v>40564</v>
      </c>
      <c r="B2037" s="64"/>
      <c r="C2037" s="64"/>
      <c r="D2037" s="64"/>
    </row>
    <row r="2038" spans="1:4">
      <c r="A2038" s="10">
        <v>40563</v>
      </c>
      <c r="B2038" s="64"/>
      <c r="C2038" s="64"/>
      <c r="D2038" s="64"/>
    </row>
    <row r="2039" spans="1:4">
      <c r="A2039" s="10">
        <v>40562</v>
      </c>
      <c r="B2039" s="64"/>
      <c r="C2039" s="64"/>
      <c r="D2039" s="64"/>
    </row>
    <row r="2040" spans="1:4">
      <c r="A2040" s="10">
        <v>40561</v>
      </c>
      <c r="B2040" s="64"/>
      <c r="C2040" s="64"/>
      <c r="D2040" s="64"/>
    </row>
    <row r="2041" spans="1:4">
      <c r="A2041" s="10">
        <v>40560</v>
      </c>
      <c r="B2041" s="64"/>
      <c r="C2041" s="64"/>
      <c r="D2041" s="64"/>
    </row>
    <row r="2042" spans="1:4">
      <c r="A2042" s="10">
        <v>40559</v>
      </c>
      <c r="B2042" s="64"/>
      <c r="C2042" s="64"/>
      <c r="D2042" s="64"/>
    </row>
    <row r="2043" spans="1:4">
      <c r="A2043" s="10">
        <v>40558</v>
      </c>
      <c r="B2043" s="64"/>
      <c r="C2043" s="64"/>
      <c r="D2043" s="64"/>
    </row>
    <row r="2044" spans="1:4">
      <c r="A2044" s="10">
        <v>40557</v>
      </c>
      <c r="B2044" s="64"/>
      <c r="C2044" s="64"/>
      <c r="D2044" s="64"/>
    </row>
    <row r="2045" spans="1:4">
      <c r="A2045" s="10">
        <v>40556</v>
      </c>
      <c r="B2045" s="64"/>
      <c r="C2045" s="64"/>
      <c r="D2045" s="64"/>
    </row>
    <row r="2046" spans="1:4">
      <c r="A2046" s="10">
        <v>40555</v>
      </c>
      <c r="B2046" s="64"/>
      <c r="C2046" s="64"/>
      <c r="D2046" s="64"/>
    </row>
    <row r="2047" spans="1:4">
      <c r="A2047" s="10">
        <v>40554</v>
      </c>
      <c r="B2047" s="64"/>
      <c r="C2047" s="64"/>
      <c r="D2047" s="64"/>
    </row>
    <row r="2048" spans="1:4">
      <c r="A2048" s="10">
        <v>40553</v>
      </c>
      <c r="B2048" s="64"/>
      <c r="C2048" s="64"/>
      <c r="D2048" s="64"/>
    </row>
    <row r="2049" spans="1:4">
      <c r="A2049" s="10">
        <v>40552</v>
      </c>
      <c r="B2049" s="64"/>
      <c r="C2049" s="64"/>
      <c r="D2049" s="64"/>
    </row>
    <row r="2050" spans="1:4">
      <c r="A2050" s="10">
        <v>40551</v>
      </c>
      <c r="B2050" s="64"/>
      <c r="C2050" s="64"/>
      <c r="D2050" s="64"/>
    </row>
    <row r="2051" spans="1:4">
      <c r="A2051" s="10">
        <v>40550</v>
      </c>
      <c r="B2051" s="64"/>
      <c r="C2051" s="64"/>
      <c r="D2051" s="64"/>
    </row>
    <row r="2052" spans="1:4">
      <c r="A2052" s="10">
        <v>40549</v>
      </c>
      <c r="B2052" s="64"/>
      <c r="C2052" s="64"/>
      <c r="D2052" s="64"/>
    </row>
    <row r="2053" spans="1:4">
      <c r="A2053" s="10">
        <v>40548</v>
      </c>
      <c r="B2053" s="64"/>
      <c r="C2053" s="64"/>
      <c r="D2053" s="64"/>
    </row>
    <row r="2054" spans="1:4">
      <c r="A2054" s="10">
        <v>40547</v>
      </c>
      <c r="B2054" s="64"/>
      <c r="C2054" s="64"/>
      <c r="D2054" s="64"/>
    </row>
    <row r="2055" spans="1:4">
      <c r="A2055" s="10">
        <v>40546</v>
      </c>
      <c r="B2055" s="64"/>
      <c r="C2055" s="64"/>
      <c r="D2055" s="64"/>
    </row>
    <row r="2056" spans="1:4">
      <c r="A2056" s="10">
        <v>40545</v>
      </c>
      <c r="B2056" s="64"/>
      <c r="C2056" s="64"/>
      <c r="D2056" s="64"/>
    </row>
    <row r="2057" spans="1:4">
      <c r="A2057" s="10">
        <v>40544</v>
      </c>
      <c r="B2057" s="64"/>
      <c r="C2057" s="64"/>
      <c r="D2057" s="64"/>
    </row>
    <row r="2058" spans="1:4">
      <c r="A2058" s="10">
        <v>40543</v>
      </c>
      <c r="B2058" s="64"/>
      <c r="C2058" s="64"/>
      <c r="D2058" s="64"/>
    </row>
    <row r="2059" spans="1:4">
      <c r="A2059" s="10">
        <v>40542</v>
      </c>
      <c r="B2059" s="64"/>
      <c r="C2059" s="64"/>
      <c r="D2059" s="64"/>
    </row>
    <row r="2060" spans="1:4">
      <c r="A2060" s="10">
        <v>40541</v>
      </c>
      <c r="B2060" s="64"/>
      <c r="C2060" s="64"/>
      <c r="D2060" s="64"/>
    </row>
    <row r="2061" spans="1:4">
      <c r="A2061" s="10">
        <v>40540</v>
      </c>
      <c r="B2061" s="64"/>
      <c r="C2061" s="64"/>
      <c r="D2061" s="64"/>
    </row>
    <row r="2062" spans="1:4">
      <c r="A2062" s="10">
        <v>40539</v>
      </c>
      <c r="B2062" s="64"/>
      <c r="C2062" s="64"/>
      <c r="D2062" s="64"/>
    </row>
    <row r="2063" spans="1:4">
      <c r="A2063" s="10">
        <v>40538</v>
      </c>
      <c r="B2063" s="64"/>
      <c r="C2063" s="64"/>
      <c r="D2063" s="64"/>
    </row>
    <row r="2064" spans="1:4">
      <c r="A2064" s="10">
        <v>40537</v>
      </c>
      <c r="B2064" s="64"/>
      <c r="C2064" s="64"/>
      <c r="D2064" s="64"/>
    </row>
    <row r="2065" spans="1:4">
      <c r="A2065" s="10">
        <v>40536</v>
      </c>
      <c r="B2065" s="64"/>
      <c r="C2065" s="64"/>
      <c r="D2065" s="64"/>
    </row>
    <row r="2066" spans="1:4">
      <c r="A2066" s="10">
        <v>40535</v>
      </c>
      <c r="B2066" s="64"/>
      <c r="C2066" s="64"/>
      <c r="D2066" s="64"/>
    </row>
    <row r="2067" spans="1:4">
      <c r="A2067" s="10">
        <v>40534</v>
      </c>
      <c r="B2067" s="64"/>
      <c r="C2067" s="64"/>
      <c r="D2067" s="64"/>
    </row>
    <row r="2068" spans="1:4">
      <c r="A2068" s="10">
        <v>40533</v>
      </c>
      <c r="B2068" s="64"/>
      <c r="C2068" s="64"/>
      <c r="D2068" s="64"/>
    </row>
    <row r="2069" spans="1:4">
      <c r="A2069" s="10">
        <v>40532</v>
      </c>
      <c r="B2069" s="64"/>
      <c r="C2069" s="64"/>
      <c r="D2069" s="64"/>
    </row>
    <row r="2070" spans="1:4">
      <c r="A2070" s="10">
        <v>40531</v>
      </c>
      <c r="B2070" s="64"/>
      <c r="C2070" s="64"/>
      <c r="D2070" s="64"/>
    </row>
    <row r="2071" spans="1:4">
      <c r="A2071" s="10">
        <v>40530</v>
      </c>
      <c r="B2071" s="64"/>
      <c r="C2071" s="64"/>
      <c r="D2071" s="64"/>
    </row>
    <row r="2072" spans="1:4">
      <c r="A2072" s="10">
        <v>40529</v>
      </c>
      <c r="B2072" s="64"/>
      <c r="C2072" s="64"/>
      <c r="D2072" s="64"/>
    </row>
    <row r="2073" spans="1:4">
      <c r="A2073" s="10">
        <v>40528</v>
      </c>
      <c r="B2073" s="64"/>
      <c r="C2073" s="64"/>
      <c r="D2073" s="64"/>
    </row>
    <row r="2074" spans="1:4">
      <c r="A2074" s="10">
        <v>40527</v>
      </c>
      <c r="B2074" s="64"/>
      <c r="C2074" s="64"/>
      <c r="D2074" s="64"/>
    </row>
    <row r="2075" spans="1:4">
      <c r="A2075" s="10">
        <v>40526</v>
      </c>
      <c r="B2075" s="64"/>
      <c r="C2075" s="64"/>
      <c r="D2075" s="64"/>
    </row>
    <row r="2076" spans="1:4">
      <c r="A2076" s="10">
        <v>40525</v>
      </c>
      <c r="B2076" s="64"/>
      <c r="C2076" s="64"/>
      <c r="D2076" s="64"/>
    </row>
    <row r="2077" spans="1:4">
      <c r="A2077" s="10">
        <v>40524</v>
      </c>
      <c r="B2077" s="64"/>
      <c r="C2077" s="64"/>
      <c r="D2077" s="64"/>
    </row>
    <row r="2078" spans="1:4">
      <c r="A2078" s="10">
        <v>40523</v>
      </c>
      <c r="B2078" s="64"/>
      <c r="C2078" s="64"/>
      <c r="D2078" s="64"/>
    </row>
    <row r="2079" spans="1:4">
      <c r="A2079" s="10">
        <v>40522</v>
      </c>
      <c r="B2079" s="64"/>
      <c r="C2079" s="64"/>
      <c r="D2079" s="64"/>
    </row>
    <row r="2080" spans="1:4">
      <c r="A2080" s="10">
        <v>40521</v>
      </c>
      <c r="B2080" s="64"/>
      <c r="C2080" s="64"/>
      <c r="D2080" s="64"/>
    </row>
    <row r="2081" spans="1:4">
      <c r="A2081" s="10">
        <v>40520</v>
      </c>
      <c r="B2081" s="64"/>
      <c r="C2081" s="64"/>
      <c r="D2081" s="64"/>
    </row>
    <row r="2082" spans="1:4">
      <c r="A2082" s="10">
        <v>40519</v>
      </c>
      <c r="B2082" s="64"/>
      <c r="C2082" s="64"/>
      <c r="D2082" s="64"/>
    </row>
    <row r="2083" spans="1:4">
      <c r="A2083" s="10">
        <v>40518</v>
      </c>
      <c r="B2083" s="64"/>
      <c r="C2083" s="64"/>
      <c r="D2083" s="64"/>
    </row>
    <row r="2084" spans="1:4">
      <c r="A2084" s="10">
        <v>40517</v>
      </c>
      <c r="B2084" s="64"/>
      <c r="C2084" s="64"/>
      <c r="D2084" s="64"/>
    </row>
    <row r="2085" spans="1:4">
      <c r="A2085" s="10">
        <v>40516</v>
      </c>
      <c r="B2085" s="64"/>
      <c r="C2085" s="64"/>
      <c r="D2085" s="64"/>
    </row>
    <row r="2086" spans="1:4">
      <c r="A2086" s="10">
        <v>40515</v>
      </c>
      <c r="B2086" s="64"/>
      <c r="C2086" s="64"/>
      <c r="D2086" s="64"/>
    </row>
    <row r="2087" spans="1:4">
      <c r="A2087" s="10">
        <v>40514</v>
      </c>
      <c r="B2087" s="64"/>
      <c r="C2087" s="64"/>
      <c r="D2087" s="64"/>
    </row>
    <row r="2088" spans="1:4">
      <c r="A2088" s="10">
        <v>40513</v>
      </c>
      <c r="B2088" s="64"/>
      <c r="C2088" s="64"/>
      <c r="D2088" s="64"/>
    </row>
    <row r="2089" spans="1:4">
      <c r="A2089" s="10">
        <v>40512</v>
      </c>
      <c r="B2089" s="64"/>
      <c r="C2089" s="64"/>
      <c r="D2089" s="64"/>
    </row>
    <row r="2090" spans="1:4">
      <c r="A2090" s="10">
        <v>40511</v>
      </c>
      <c r="B2090" s="64"/>
      <c r="C2090" s="64"/>
      <c r="D2090" s="64"/>
    </row>
    <row r="2091" spans="1:4">
      <c r="A2091" s="10">
        <v>40510</v>
      </c>
      <c r="B2091" s="64"/>
      <c r="C2091" s="64"/>
      <c r="D2091" s="64"/>
    </row>
    <row r="2092" spans="1:4">
      <c r="A2092" s="10">
        <v>40509</v>
      </c>
      <c r="B2092" s="64"/>
      <c r="C2092" s="64"/>
      <c r="D2092" s="64"/>
    </row>
    <row r="2093" spans="1:4">
      <c r="A2093" s="10">
        <v>40508</v>
      </c>
      <c r="B2093" s="64"/>
      <c r="C2093" s="64"/>
      <c r="D2093" s="64"/>
    </row>
    <row r="2094" spans="1:4">
      <c r="A2094" s="10">
        <v>40507</v>
      </c>
      <c r="B2094" s="64"/>
      <c r="C2094" s="64"/>
      <c r="D2094" s="64"/>
    </row>
    <row r="2095" spans="1:4">
      <c r="A2095" s="10">
        <v>40506</v>
      </c>
      <c r="B2095" s="64"/>
      <c r="C2095" s="64"/>
      <c r="D2095" s="64"/>
    </row>
    <row r="2096" spans="1:4">
      <c r="A2096" s="10">
        <v>40505</v>
      </c>
      <c r="B2096" s="64"/>
      <c r="C2096" s="64"/>
      <c r="D2096" s="64"/>
    </row>
    <row r="2097" spans="1:4">
      <c r="A2097" s="10">
        <v>40504</v>
      </c>
      <c r="B2097" s="64"/>
      <c r="C2097" s="64"/>
      <c r="D2097" s="64"/>
    </row>
    <row r="2098" spans="1:4">
      <c r="A2098" s="10">
        <v>40503</v>
      </c>
      <c r="B2098" s="64"/>
      <c r="C2098" s="64"/>
      <c r="D2098" s="64"/>
    </row>
    <row r="2099" spans="1:4">
      <c r="A2099" s="10">
        <v>40502</v>
      </c>
      <c r="B2099" s="64"/>
      <c r="C2099" s="64"/>
      <c r="D2099" s="64"/>
    </row>
    <row r="2100" spans="1:4">
      <c r="A2100" s="10">
        <v>40501</v>
      </c>
      <c r="B2100" s="64"/>
      <c r="C2100" s="64"/>
      <c r="D2100" s="64"/>
    </row>
    <row r="2101" spans="1:4">
      <c r="A2101" s="10">
        <v>40500</v>
      </c>
      <c r="B2101" s="64"/>
      <c r="C2101" s="64"/>
      <c r="D2101" s="64"/>
    </row>
    <row r="2102" spans="1:4">
      <c r="A2102" s="10">
        <v>40499</v>
      </c>
      <c r="B2102" s="64"/>
      <c r="C2102" s="64"/>
      <c r="D2102" s="64"/>
    </row>
    <row r="2103" spans="1:4">
      <c r="A2103" s="10">
        <v>40498</v>
      </c>
      <c r="B2103" s="64"/>
      <c r="C2103" s="64"/>
      <c r="D2103" s="64"/>
    </row>
    <row r="2104" spans="1:4">
      <c r="A2104" s="10">
        <v>40497</v>
      </c>
      <c r="B2104" s="64"/>
      <c r="C2104" s="64"/>
      <c r="D2104" s="64"/>
    </row>
    <row r="2105" spans="1:4">
      <c r="A2105" s="10">
        <v>40496</v>
      </c>
      <c r="B2105" s="64"/>
      <c r="C2105" s="64"/>
      <c r="D2105" s="64"/>
    </row>
    <row r="2106" spans="1:4">
      <c r="A2106" s="10">
        <v>40495</v>
      </c>
      <c r="B2106" s="64"/>
      <c r="C2106" s="64"/>
      <c r="D2106" s="64"/>
    </row>
    <row r="2107" spans="1:4">
      <c r="A2107" s="10">
        <v>40494</v>
      </c>
      <c r="B2107" s="64"/>
      <c r="C2107" s="64"/>
      <c r="D2107" s="64"/>
    </row>
    <row r="2108" spans="1:4">
      <c r="A2108" s="10">
        <v>40493</v>
      </c>
      <c r="B2108" s="64"/>
      <c r="C2108" s="64"/>
      <c r="D2108" s="64"/>
    </row>
    <row r="2109" spans="1:4">
      <c r="A2109" s="10">
        <v>40492</v>
      </c>
      <c r="B2109" s="64"/>
      <c r="C2109" s="64"/>
      <c r="D2109" s="64"/>
    </row>
    <row r="2110" spans="1:4">
      <c r="A2110" s="10">
        <v>40491</v>
      </c>
      <c r="B2110" s="64"/>
      <c r="C2110" s="64"/>
      <c r="D2110" s="64"/>
    </row>
    <row r="2111" spans="1:4">
      <c r="A2111" s="10">
        <v>40490</v>
      </c>
      <c r="B2111" s="64"/>
      <c r="C2111" s="64"/>
      <c r="D2111" s="64"/>
    </row>
    <row r="2112" spans="1:4">
      <c r="A2112" s="10">
        <v>40489</v>
      </c>
      <c r="B2112" s="64"/>
      <c r="C2112" s="64"/>
      <c r="D2112" s="64"/>
    </row>
    <row r="2113" spans="1:4">
      <c r="A2113" s="10">
        <v>40488</v>
      </c>
      <c r="B2113" s="64"/>
      <c r="C2113" s="64"/>
      <c r="D2113" s="64"/>
    </row>
    <row r="2114" spans="1:4">
      <c r="A2114" s="10">
        <v>40487</v>
      </c>
      <c r="B2114" s="64"/>
      <c r="C2114" s="64"/>
      <c r="D2114" s="64"/>
    </row>
    <row r="2115" spans="1:4">
      <c r="A2115" s="10">
        <v>40486</v>
      </c>
      <c r="B2115" s="64"/>
      <c r="C2115" s="64"/>
      <c r="D2115" s="64"/>
    </row>
    <row r="2116" spans="1:4">
      <c r="A2116" s="10">
        <v>40485</v>
      </c>
      <c r="B2116" s="64"/>
      <c r="C2116" s="64"/>
      <c r="D2116" s="64"/>
    </row>
    <row r="2117" spans="1:4">
      <c r="A2117" s="10">
        <v>40484</v>
      </c>
      <c r="B2117" s="64"/>
      <c r="C2117" s="64"/>
      <c r="D2117" s="64"/>
    </row>
    <row r="2118" spans="1:4">
      <c r="A2118" s="10">
        <v>40483</v>
      </c>
      <c r="B2118" s="64"/>
      <c r="C2118" s="64"/>
      <c r="D2118" s="64"/>
    </row>
    <row r="2119" spans="1:4">
      <c r="A2119" s="10">
        <v>40482</v>
      </c>
      <c r="B2119" s="64"/>
      <c r="C2119" s="64"/>
      <c r="D2119" s="64"/>
    </row>
    <row r="2120" spans="1:4">
      <c r="A2120" s="10">
        <v>40481</v>
      </c>
      <c r="B2120" s="64"/>
      <c r="C2120" s="64"/>
      <c r="D2120" s="64"/>
    </row>
    <row r="2121" spans="1:4">
      <c r="A2121" s="10">
        <v>40480</v>
      </c>
      <c r="B2121" s="64"/>
      <c r="C2121" s="64"/>
      <c r="D2121" s="64"/>
    </row>
    <row r="2122" spans="1:4">
      <c r="A2122" s="10">
        <v>40479</v>
      </c>
      <c r="B2122" s="64"/>
      <c r="C2122" s="64"/>
      <c r="D2122" s="64"/>
    </row>
    <row r="2123" spans="1:4">
      <c r="A2123" s="10">
        <v>40478</v>
      </c>
      <c r="B2123" s="64"/>
      <c r="C2123" s="64"/>
      <c r="D2123" s="64"/>
    </row>
    <row r="2124" spans="1:4">
      <c r="A2124" s="10">
        <v>40477</v>
      </c>
      <c r="B2124" s="64"/>
      <c r="C2124" s="64"/>
      <c r="D2124" s="64"/>
    </row>
    <row r="2125" spans="1:4">
      <c r="A2125" s="10">
        <v>40476</v>
      </c>
      <c r="B2125" s="64"/>
      <c r="C2125" s="64"/>
      <c r="D2125" s="64"/>
    </row>
    <row r="2126" spans="1:4">
      <c r="A2126" s="10">
        <v>40475</v>
      </c>
      <c r="B2126" s="64"/>
      <c r="C2126" s="64"/>
      <c r="D2126" s="64"/>
    </row>
    <row r="2127" spans="1:4">
      <c r="A2127" s="10">
        <v>40474</v>
      </c>
      <c r="B2127" s="64"/>
      <c r="C2127" s="64"/>
      <c r="D2127" s="64"/>
    </row>
    <row r="2128" spans="1:4">
      <c r="A2128" s="10">
        <v>40473</v>
      </c>
      <c r="B2128" s="64"/>
      <c r="C2128" s="64"/>
      <c r="D2128" s="64"/>
    </row>
    <row r="2129" spans="1:4">
      <c r="A2129" s="10">
        <v>40472</v>
      </c>
      <c r="B2129" s="64"/>
      <c r="C2129" s="64"/>
      <c r="D2129" s="64"/>
    </row>
    <row r="2130" spans="1:4">
      <c r="A2130" s="10">
        <v>40471</v>
      </c>
      <c r="B2130" s="64"/>
      <c r="C2130" s="64"/>
      <c r="D2130" s="64"/>
    </row>
    <row r="2131" spans="1:4">
      <c r="A2131" s="10">
        <v>40470</v>
      </c>
      <c r="B2131" s="64"/>
      <c r="C2131" s="64"/>
      <c r="D2131" s="64"/>
    </row>
    <row r="2132" spans="1:4">
      <c r="A2132" s="10">
        <v>40469</v>
      </c>
      <c r="B2132" s="64"/>
      <c r="C2132" s="64"/>
      <c r="D2132" s="64"/>
    </row>
    <row r="2133" spans="1:4">
      <c r="A2133" s="10">
        <v>40468</v>
      </c>
      <c r="B2133" s="64"/>
      <c r="C2133" s="64"/>
      <c r="D2133" s="64"/>
    </row>
    <row r="2134" spans="1:4">
      <c r="A2134" s="10">
        <v>40467</v>
      </c>
      <c r="B2134" s="64"/>
      <c r="C2134" s="64"/>
      <c r="D2134" s="64"/>
    </row>
    <row r="2135" spans="1:4">
      <c r="A2135" s="10">
        <v>40466</v>
      </c>
      <c r="B2135" s="64"/>
      <c r="C2135" s="64"/>
      <c r="D2135" s="64"/>
    </row>
    <row r="2136" spans="1:4">
      <c r="A2136" s="10">
        <v>40465</v>
      </c>
      <c r="B2136" s="64"/>
      <c r="C2136" s="64"/>
      <c r="D2136" s="64"/>
    </row>
    <row r="2137" spans="1:4">
      <c r="A2137" s="10">
        <v>40464</v>
      </c>
      <c r="B2137" s="64"/>
      <c r="C2137" s="64"/>
      <c r="D2137" s="64"/>
    </row>
    <row r="2138" spans="1:4">
      <c r="A2138" s="10">
        <v>40463</v>
      </c>
      <c r="B2138" s="64"/>
      <c r="C2138" s="64"/>
      <c r="D2138" s="64"/>
    </row>
    <row r="2139" spans="1:4">
      <c r="A2139" s="10">
        <v>40462</v>
      </c>
      <c r="B2139" s="64"/>
      <c r="C2139" s="64"/>
      <c r="D2139" s="64"/>
    </row>
    <row r="2140" spans="1:4">
      <c r="A2140" s="10">
        <v>40461</v>
      </c>
      <c r="B2140" s="64"/>
      <c r="C2140" s="64"/>
      <c r="D2140" s="64"/>
    </row>
    <row r="2141" spans="1:4">
      <c r="A2141" s="10">
        <v>40460</v>
      </c>
      <c r="B2141" s="64"/>
      <c r="C2141" s="64"/>
      <c r="D2141" s="64"/>
    </row>
    <row r="2142" spans="1:4">
      <c r="A2142" s="10">
        <v>40459</v>
      </c>
      <c r="B2142" s="64"/>
      <c r="C2142" s="64"/>
      <c r="D2142" s="64"/>
    </row>
    <row r="2143" spans="1:4">
      <c r="A2143" s="10">
        <v>40458</v>
      </c>
      <c r="B2143" s="64"/>
      <c r="C2143" s="64"/>
      <c r="D2143" s="64"/>
    </row>
    <row r="2144" spans="1:4">
      <c r="A2144" s="10">
        <v>40457</v>
      </c>
      <c r="B2144" s="64"/>
      <c r="C2144" s="64"/>
      <c r="D2144" s="64"/>
    </row>
    <row r="2145" spans="1:4">
      <c r="A2145" s="10">
        <v>40456</v>
      </c>
      <c r="B2145" s="64"/>
      <c r="C2145" s="64"/>
      <c r="D2145" s="64"/>
    </row>
    <row r="2146" spans="1:4">
      <c r="A2146" s="10">
        <v>40455</v>
      </c>
      <c r="B2146" s="64"/>
      <c r="C2146" s="64"/>
      <c r="D2146" s="64"/>
    </row>
    <row r="2147" spans="1:4">
      <c r="A2147" s="10">
        <v>40454</v>
      </c>
      <c r="B2147" s="64"/>
      <c r="C2147" s="64"/>
      <c r="D2147" s="64"/>
    </row>
    <row r="2148" spans="1:4">
      <c r="A2148" s="10">
        <v>40453</v>
      </c>
      <c r="B2148" s="64"/>
      <c r="C2148" s="64"/>
      <c r="D2148" s="64"/>
    </row>
    <row r="2149" spans="1:4">
      <c r="A2149" s="10">
        <v>40452</v>
      </c>
      <c r="B2149" s="64"/>
      <c r="C2149" s="64"/>
      <c r="D2149" s="64"/>
    </row>
    <row r="2150" spans="1:4">
      <c r="A2150" s="10">
        <v>40451</v>
      </c>
      <c r="B2150" s="64"/>
      <c r="C2150" s="64"/>
      <c r="D2150" s="64"/>
    </row>
    <row r="2151" spans="1:4">
      <c r="A2151" s="10">
        <v>40450</v>
      </c>
      <c r="B2151" s="64"/>
      <c r="C2151" s="64"/>
      <c r="D2151" s="64"/>
    </row>
    <row r="2152" spans="1:4">
      <c r="A2152" s="10">
        <v>40449</v>
      </c>
      <c r="B2152" s="64"/>
      <c r="C2152" s="64"/>
      <c r="D2152" s="64"/>
    </row>
    <row r="2153" spans="1:4">
      <c r="A2153" s="10">
        <v>40448</v>
      </c>
      <c r="B2153" s="64"/>
      <c r="C2153" s="64"/>
      <c r="D2153" s="64"/>
    </row>
    <row r="2154" spans="1:4">
      <c r="A2154" s="10">
        <v>40447</v>
      </c>
      <c r="B2154" s="64"/>
      <c r="C2154" s="64"/>
      <c r="D2154" s="64"/>
    </row>
    <row r="2155" spans="1:4">
      <c r="A2155" s="10">
        <v>40446</v>
      </c>
      <c r="B2155" s="64"/>
      <c r="C2155" s="64"/>
      <c r="D2155" s="64"/>
    </row>
    <row r="2156" spans="1:4">
      <c r="A2156" s="10">
        <v>40445</v>
      </c>
      <c r="B2156" s="64"/>
      <c r="C2156" s="64"/>
      <c r="D2156" s="64"/>
    </row>
    <row r="2157" spans="1:4">
      <c r="A2157" s="10">
        <v>40444</v>
      </c>
      <c r="B2157" s="64"/>
      <c r="C2157" s="64"/>
      <c r="D2157" s="64"/>
    </row>
    <row r="2158" spans="1:4">
      <c r="A2158" s="10">
        <v>40443</v>
      </c>
      <c r="B2158" s="64"/>
      <c r="C2158" s="64"/>
      <c r="D2158" s="64"/>
    </row>
    <row r="2159" spans="1:4">
      <c r="A2159" s="10">
        <v>40442</v>
      </c>
      <c r="B2159" s="64"/>
      <c r="C2159" s="64"/>
      <c r="D2159" s="64"/>
    </row>
    <row r="2160" spans="1:4">
      <c r="A2160" s="10">
        <v>40441</v>
      </c>
      <c r="B2160" s="64"/>
      <c r="C2160" s="64"/>
      <c r="D2160" s="64"/>
    </row>
    <row r="2161" spans="1:4">
      <c r="A2161" s="10">
        <v>40440</v>
      </c>
      <c r="B2161" s="64"/>
      <c r="C2161" s="64"/>
      <c r="D2161" s="64"/>
    </row>
    <row r="2162" spans="1:4">
      <c r="A2162" s="10">
        <v>40439</v>
      </c>
      <c r="B2162" s="64"/>
      <c r="C2162" s="64"/>
      <c r="D2162" s="64"/>
    </row>
    <row r="2163" spans="1:4">
      <c r="A2163" s="10">
        <v>40438</v>
      </c>
      <c r="B2163" s="64"/>
      <c r="C2163" s="64"/>
      <c r="D2163" s="64"/>
    </row>
    <row r="2164" spans="1:4">
      <c r="A2164" s="10">
        <v>40437</v>
      </c>
      <c r="B2164" s="64"/>
      <c r="C2164" s="64"/>
      <c r="D2164" s="64"/>
    </row>
    <row r="2165" spans="1:4">
      <c r="A2165" s="10">
        <v>40436</v>
      </c>
      <c r="B2165" s="64"/>
      <c r="C2165" s="64"/>
      <c r="D2165" s="64"/>
    </row>
    <row r="2166" spans="1:4">
      <c r="A2166" s="10">
        <v>40435</v>
      </c>
      <c r="B2166" s="64"/>
      <c r="C2166" s="64"/>
      <c r="D2166" s="64"/>
    </row>
    <row r="2167" spans="1:4">
      <c r="A2167" s="10">
        <v>40434</v>
      </c>
      <c r="B2167" s="64"/>
      <c r="C2167" s="64"/>
      <c r="D2167" s="64"/>
    </row>
    <row r="2168" spans="1:4">
      <c r="A2168" s="10">
        <v>40433</v>
      </c>
      <c r="B2168" s="64"/>
      <c r="C2168" s="64"/>
      <c r="D2168" s="64"/>
    </row>
    <row r="2169" spans="1:4">
      <c r="A2169" s="10">
        <v>40432</v>
      </c>
      <c r="B2169" s="64"/>
      <c r="C2169" s="64"/>
      <c r="D2169" s="64"/>
    </row>
    <row r="2170" spans="1:4">
      <c r="A2170" s="10">
        <v>40431</v>
      </c>
      <c r="B2170" s="64"/>
      <c r="C2170" s="64"/>
      <c r="D2170" s="64"/>
    </row>
    <row r="2171" spans="1:4">
      <c r="A2171" s="10">
        <v>40430</v>
      </c>
      <c r="B2171" s="64"/>
      <c r="C2171" s="64"/>
      <c r="D2171" s="64"/>
    </row>
    <row r="2172" spans="1:4">
      <c r="A2172" s="10">
        <v>40429</v>
      </c>
      <c r="B2172" s="64"/>
      <c r="C2172" s="64"/>
      <c r="D2172" s="64"/>
    </row>
    <row r="2173" spans="1:4">
      <c r="A2173" s="10">
        <v>40428</v>
      </c>
      <c r="B2173" s="64"/>
      <c r="C2173" s="64"/>
      <c r="D2173" s="64"/>
    </row>
    <row r="2174" spans="1:4">
      <c r="A2174" s="10">
        <v>40427</v>
      </c>
      <c r="B2174" s="64"/>
      <c r="C2174" s="64"/>
      <c r="D2174" s="64"/>
    </row>
    <row r="2175" spans="1:4">
      <c r="A2175" s="10">
        <v>40426</v>
      </c>
      <c r="B2175" s="64"/>
      <c r="C2175" s="64"/>
      <c r="D2175" s="64"/>
    </row>
    <row r="2176" spans="1:4">
      <c r="A2176" s="10">
        <v>40425</v>
      </c>
      <c r="B2176" s="64"/>
      <c r="C2176" s="64"/>
      <c r="D2176" s="64"/>
    </row>
    <row r="2177" spans="1:4">
      <c r="A2177" s="10">
        <v>40424</v>
      </c>
      <c r="B2177" s="64"/>
      <c r="C2177" s="64"/>
      <c r="D2177" s="64"/>
    </row>
    <row r="2178" spans="1:4">
      <c r="A2178" s="10">
        <v>40423</v>
      </c>
      <c r="B2178" s="64"/>
      <c r="C2178" s="64"/>
      <c r="D2178" s="64"/>
    </row>
    <row r="2179" spans="1:4">
      <c r="A2179" s="10">
        <v>40422</v>
      </c>
      <c r="B2179" s="64"/>
      <c r="C2179" s="64"/>
      <c r="D2179" s="64"/>
    </row>
    <row r="2180" spans="1:4">
      <c r="A2180" s="10">
        <v>40421</v>
      </c>
      <c r="B2180" s="64"/>
      <c r="C2180" s="64"/>
      <c r="D2180" s="64"/>
    </row>
    <row r="2181" spans="1:4">
      <c r="A2181" s="10">
        <v>40420</v>
      </c>
      <c r="B2181" s="64"/>
      <c r="C2181" s="64"/>
      <c r="D2181" s="64"/>
    </row>
    <row r="2182" spans="1:4">
      <c r="A2182" s="10">
        <v>40419</v>
      </c>
      <c r="B2182" s="64"/>
      <c r="C2182" s="64"/>
      <c r="D2182" s="64"/>
    </row>
    <row r="2183" spans="1:4">
      <c r="A2183" s="10">
        <v>40418</v>
      </c>
      <c r="B2183" s="64"/>
      <c r="C2183" s="64"/>
      <c r="D2183" s="64"/>
    </row>
    <row r="2184" spans="1:4">
      <c r="A2184" s="10">
        <v>40417</v>
      </c>
      <c r="B2184" s="64"/>
      <c r="C2184" s="64"/>
      <c r="D2184" s="64"/>
    </row>
    <row r="2185" spans="1:4">
      <c r="A2185" s="10">
        <v>40416</v>
      </c>
      <c r="B2185" s="64"/>
      <c r="C2185" s="64"/>
      <c r="D2185" s="64"/>
    </row>
    <row r="2186" spans="1:4">
      <c r="A2186" s="10">
        <v>40415</v>
      </c>
      <c r="B2186" s="64"/>
      <c r="C2186" s="64"/>
      <c r="D2186" s="64"/>
    </row>
    <row r="2187" spans="1:4">
      <c r="A2187" s="10">
        <v>40414</v>
      </c>
      <c r="B2187" s="64"/>
      <c r="C2187" s="64"/>
      <c r="D2187" s="64"/>
    </row>
    <row r="2188" spans="1:4">
      <c r="A2188" s="10">
        <v>40413</v>
      </c>
      <c r="B2188" s="64"/>
      <c r="C2188" s="64"/>
      <c r="D2188" s="64"/>
    </row>
    <row r="2189" spans="1:4">
      <c r="A2189" s="10">
        <v>40412</v>
      </c>
      <c r="B2189" s="64"/>
      <c r="C2189" s="64"/>
      <c r="D2189" s="64"/>
    </row>
    <row r="2190" spans="1:4">
      <c r="A2190" s="10">
        <v>40411</v>
      </c>
      <c r="B2190" s="64"/>
      <c r="C2190" s="64"/>
      <c r="D2190" s="64"/>
    </row>
    <row r="2191" spans="1:4">
      <c r="A2191" s="10">
        <v>40410</v>
      </c>
      <c r="B2191" s="64"/>
      <c r="C2191" s="64"/>
      <c r="D2191" s="64"/>
    </row>
    <row r="2192" spans="1:4">
      <c r="A2192" s="10">
        <v>40409</v>
      </c>
      <c r="B2192" s="64"/>
      <c r="C2192" s="64"/>
      <c r="D2192" s="64"/>
    </row>
    <row r="2193" spans="1:4">
      <c r="A2193" s="10">
        <v>40408</v>
      </c>
      <c r="B2193" s="64"/>
      <c r="C2193" s="64"/>
      <c r="D2193" s="64"/>
    </row>
    <row r="2194" spans="1:4">
      <c r="A2194" s="10">
        <v>40407</v>
      </c>
      <c r="B2194" s="64"/>
      <c r="C2194" s="64"/>
      <c r="D2194" s="64"/>
    </row>
    <row r="2195" spans="1:4">
      <c r="A2195" s="10">
        <v>40406</v>
      </c>
      <c r="B2195" s="64"/>
      <c r="C2195" s="64"/>
      <c r="D2195" s="64"/>
    </row>
    <row r="2196" spans="1:4">
      <c r="A2196" s="10">
        <v>40405</v>
      </c>
      <c r="B2196" s="64"/>
      <c r="C2196" s="64"/>
      <c r="D2196" s="64"/>
    </row>
    <row r="2197" spans="1:4">
      <c r="A2197" s="10">
        <v>40404</v>
      </c>
      <c r="B2197" s="64"/>
      <c r="C2197" s="64"/>
      <c r="D2197" s="64"/>
    </row>
    <row r="2198" spans="1:4">
      <c r="A2198" s="10">
        <v>40403</v>
      </c>
      <c r="B2198" s="64"/>
      <c r="C2198" s="64"/>
      <c r="D2198" s="64"/>
    </row>
    <row r="2199" spans="1:4">
      <c r="A2199" s="10">
        <v>40402</v>
      </c>
      <c r="B2199" s="64"/>
      <c r="C2199" s="64"/>
      <c r="D2199" s="64"/>
    </row>
    <row r="2200" spans="1:4">
      <c r="A2200" s="10">
        <v>40401</v>
      </c>
      <c r="B2200" s="64"/>
      <c r="C2200" s="64"/>
      <c r="D2200" s="64"/>
    </row>
    <row r="2201" spans="1:4">
      <c r="A2201" s="10">
        <v>40400</v>
      </c>
      <c r="B2201" s="64"/>
      <c r="C2201" s="64"/>
      <c r="D2201" s="64"/>
    </row>
    <row r="2202" spans="1:4">
      <c r="A2202" s="10">
        <v>40399</v>
      </c>
      <c r="B2202" s="64"/>
      <c r="C2202" s="64"/>
      <c r="D2202" s="64"/>
    </row>
    <row r="2203" spans="1:4">
      <c r="A2203" s="10">
        <v>40398</v>
      </c>
      <c r="B2203" s="64"/>
      <c r="C2203" s="64"/>
      <c r="D2203" s="64"/>
    </row>
    <row r="2204" spans="1:4">
      <c r="A2204" s="10">
        <v>40397</v>
      </c>
      <c r="B2204" s="64"/>
      <c r="C2204" s="64"/>
      <c r="D2204" s="64"/>
    </row>
    <row r="2205" spans="1:4">
      <c r="A2205" s="10">
        <v>40396</v>
      </c>
      <c r="B2205" s="64"/>
      <c r="C2205" s="64"/>
      <c r="D2205" s="64"/>
    </row>
    <row r="2206" spans="1:4">
      <c r="A2206" s="10">
        <v>40395</v>
      </c>
      <c r="B2206" s="64"/>
      <c r="C2206" s="64"/>
      <c r="D2206" s="64"/>
    </row>
    <row r="2207" spans="1:4">
      <c r="A2207" s="10">
        <v>40394</v>
      </c>
      <c r="B2207" s="64"/>
      <c r="C2207" s="64"/>
      <c r="D2207" s="64"/>
    </row>
    <row r="2208" spans="1:4">
      <c r="A2208" s="10">
        <v>40393</v>
      </c>
      <c r="B2208" s="64"/>
      <c r="C2208" s="64"/>
      <c r="D2208" s="64"/>
    </row>
    <row r="2209" spans="1:4">
      <c r="A2209" s="10">
        <v>40392</v>
      </c>
      <c r="B2209" s="64"/>
      <c r="C2209" s="64"/>
      <c r="D2209" s="64"/>
    </row>
    <row r="2210" spans="1:4">
      <c r="A2210" s="10">
        <v>40391</v>
      </c>
      <c r="B2210" s="64"/>
      <c r="C2210" s="64"/>
      <c r="D2210" s="64"/>
    </row>
    <row r="2211" spans="1:4">
      <c r="A2211" s="10">
        <v>40390</v>
      </c>
      <c r="B2211" s="64"/>
      <c r="C2211" s="64"/>
      <c r="D2211" s="64"/>
    </row>
    <row r="2212" spans="1:4">
      <c r="A2212" s="10">
        <v>40389</v>
      </c>
      <c r="B2212" s="64"/>
      <c r="C2212" s="64"/>
      <c r="D2212" s="64"/>
    </row>
    <row r="2213" spans="1:4">
      <c r="A2213" s="10">
        <v>40388</v>
      </c>
      <c r="B2213" s="64"/>
      <c r="C2213" s="64"/>
      <c r="D2213" s="64"/>
    </row>
    <row r="2214" spans="1:4">
      <c r="A2214" s="10">
        <v>40387</v>
      </c>
      <c r="B2214" s="64"/>
      <c r="C2214" s="64"/>
      <c r="D2214" s="64"/>
    </row>
    <row r="2215" spans="1:4">
      <c r="A2215" s="10">
        <v>40386</v>
      </c>
      <c r="B2215" s="64"/>
      <c r="C2215" s="64"/>
      <c r="D2215" s="64"/>
    </row>
    <row r="2216" spans="1:4">
      <c r="A2216" s="10">
        <v>40385</v>
      </c>
      <c r="B2216" s="64"/>
      <c r="C2216" s="64"/>
      <c r="D2216" s="64"/>
    </row>
    <row r="2217" spans="1:4">
      <c r="A2217" s="10">
        <v>40384</v>
      </c>
      <c r="B2217" s="64"/>
      <c r="C2217" s="64"/>
      <c r="D2217" s="64"/>
    </row>
    <row r="2218" spans="1:4">
      <c r="A2218" s="10">
        <v>40383</v>
      </c>
      <c r="B2218" s="64"/>
      <c r="C2218" s="64"/>
      <c r="D2218" s="64"/>
    </row>
    <row r="2219" spans="1:4">
      <c r="A2219" s="10">
        <v>40382</v>
      </c>
      <c r="B2219" s="64"/>
      <c r="C2219" s="64"/>
      <c r="D2219" s="64"/>
    </row>
    <row r="2220" spans="1:4">
      <c r="A2220" s="10">
        <v>40381</v>
      </c>
      <c r="B2220" s="64"/>
      <c r="C2220" s="64"/>
      <c r="D2220" s="64"/>
    </row>
    <row r="2221" spans="1:4">
      <c r="A2221" s="10">
        <v>40380</v>
      </c>
      <c r="B2221" s="64"/>
      <c r="C2221" s="64"/>
      <c r="D2221" s="64"/>
    </row>
    <row r="2222" spans="1:4">
      <c r="A2222" s="10">
        <v>40379</v>
      </c>
      <c r="B2222" s="64"/>
      <c r="C2222" s="64"/>
      <c r="D2222" s="64"/>
    </row>
    <row r="2223" spans="1:4">
      <c r="A2223" s="10">
        <v>40378</v>
      </c>
      <c r="B2223" s="64"/>
      <c r="C2223" s="64"/>
      <c r="D2223" s="64"/>
    </row>
    <row r="2224" spans="1:4">
      <c r="A2224" s="10">
        <v>40377</v>
      </c>
      <c r="B2224" s="64"/>
      <c r="C2224" s="64"/>
      <c r="D2224" s="64"/>
    </row>
    <row r="2225" spans="1:4">
      <c r="A2225" s="10">
        <v>40376</v>
      </c>
      <c r="B2225" s="64"/>
      <c r="C2225" s="64"/>
      <c r="D2225" s="64"/>
    </row>
    <row r="2226" spans="1:4">
      <c r="A2226" s="10">
        <v>40375</v>
      </c>
      <c r="B2226" s="64"/>
      <c r="C2226" s="64"/>
      <c r="D2226" s="64"/>
    </row>
    <row r="2227" spans="1:4">
      <c r="A2227" s="10">
        <v>40374</v>
      </c>
      <c r="B2227" s="64"/>
      <c r="C2227" s="64"/>
      <c r="D2227" s="64"/>
    </row>
    <row r="2228" spans="1:4">
      <c r="A2228" s="10">
        <v>40373</v>
      </c>
      <c r="B2228" s="64"/>
      <c r="C2228" s="64"/>
      <c r="D2228" s="64"/>
    </row>
    <row r="2229" spans="1:4">
      <c r="A2229" s="10">
        <v>40372</v>
      </c>
      <c r="B2229" s="64"/>
      <c r="C2229" s="64"/>
      <c r="D2229" s="64"/>
    </row>
    <row r="2230" spans="1:4">
      <c r="A2230" s="10">
        <v>40371</v>
      </c>
      <c r="B2230" s="64"/>
      <c r="C2230" s="64"/>
      <c r="D2230" s="64"/>
    </row>
    <row r="2231" spans="1:4">
      <c r="A2231" s="10">
        <v>40370</v>
      </c>
      <c r="B2231" s="64"/>
      <c r="C2231" s="64"/>
      <c r="D2231" s="64"/>
    </row>
    <row r="2232" spans="1:4">
      <c r="A2232" s="10">
        <v>40369</v>
      </c>
      <c r="B2232" s="64"/>
      <c r="C2232" s="64"/>
      <c r="D2232" s="64"/>
    </row>
    <row r="2233" spans="1:4">
      <c r="A2233" s="10">
        <v>40368</v>
      </c>
      <c r="B2233" s="64"/>
      <c r="C2233" s="64"/>
      <c r="D2233" s="64"/>
    </row>
    <row r="2234" spans="1:4">
      <c r="A2234" s="10">
        <v>40367</v>
      </c>
      <c r="B2234" s="64"/>
      <c r="C2234" s="64"/>
      <c r="D2234" s="64"/>
    </row>
    <row r="2235" spans="1:4">
      <c r="A2235" s="10">
        <v>40366</v>
      </c>
      <c r="B2235" s="64"/>
      <c r="C2235" s="64"/>
      <c r="D2235" s="64"/>
    </row>
    <row r="2236" spans="1:4">
      <c r="A2236" s="10">
        <v>40365</v>
      </c>
      <c r="B2236" s="64"/>
      <c r="C2236" s="64"/>
      <c r="D2236" s="64"/>
    </row>
    <row r="2237" spans="1:4">
      <c r="A2237" s="10">
        <v>40364</v>
      </c>
      <c r="B2237" s="64"/>
      <c r="C2237" s="64"/>
      <c r="D2237" s="64"/>
    </row>
    <row r="2238" spans="1:4">
      <c r="A2238" s="10">
        <v>40363</v>
      </c>
      <c r="B2238" s="64"/>
      <c r="C2238" s="64"/>
      <c r="D2238" s="64"/>
    </row>
    <row r="2239" spans="1:4">
      <c r="A2239" s="10">
        <v>40362</v>
      </c>
      <c r="B2239" s="64"/>
      <c r="C2239" s="64"/>
      <c r="D2239" s="64"/>
    </row>
    <row r="2240" spans="1:4">
      <c r="A2240" s="10">
        <v>40361</v>
      </c>
      <c r="B2240" s="64"/>
      <c r="C2240" s="64"/>
      <c r="D2240" s="64"/>
    </row>
    <row r="2241" spans="1:4">
      <c r="A2241" s="10">
        <v>40360</v>
      </c>
      <c r="B2241" s="64"/>
      <c r="C2241" s="64"/>
      <c r="D2241" s="64"/>
    </row>
    <row r="2242" spans="1:4">
      <c r="A2242" s="10">
        <v>40359</v>
      </c>
      <c r="B2242" s="64"/>
      <c r="C2242" s="64"/>
      <c r="D2242" s="64"/>
    </row>
    <row r="2243" spans="1:4">
      <c r="A2243" s="10">
        <v>40358</v>
      </c>
      <c r="B2243" s="64"/>
      <c r="C2243" s="64"/>
      <c r="D2243" s="64"/>
    </row>
    <row r="2244" spans="1:4">
      <c r="A2244" s="10">
        <v>40357</v>
      </c>
      <c r="B2244" s="64"/>
      <c r="C2244" s="64"/>
      <c r="D2244" s="64"/>
    </row>
    <row r="2245" spans="1:4">
      <c r="A2245" s="10">
        <v>40356</v>
      </c>
      <c r="B2245" s="64"/>
      <c r="C2245" s="64"/>
      <c r="D2245" s="64"/>
    </row>
    <row r="2246" spans="1:4">
      <c r="A2246" s="10">
        <v>40355</v>
      </c>
      <c r="B2246" s="64"/>
      <c r="C2246" s="64"/>
      <c r="D2246" s="64"/>
    </row>
    <row r="2247" spans="1:4">
      <c r="A2247" s="10">
        <v>40354</v>
      </c>
      <c r="B2247" s="64"/>
      <c r="C2247" s="64"/>
      <c r="D2247" s="64"/>
    </row>
    <row r="2248" spans="1:4">
      <c r="A2248" s="10">
        <v>40353</v>
      </c>
      <c r="B2248" s="64"/>
      <c r="C2248" s="64"/>
      <c r="D2248" s="64"/>
    </row>
    <row r="2249" spans="1:4">
      <c r="A2249" s="10">
        <v>40352</v>
      </c>
      <c r="B2249" s="64"/>
      <c r="C2249" s="64"/>
      <c r="D2249" s="64"/>
    </row>
    <row r="2250" spans="1:4">
      <c r="A2250" s="10">
        <v>40351</v>
      </c>
      <c r="B2250" s="64"/>
      <c r="C2250" s="64"/>
      <c r="D2250" s="64"/>
    </row>
    <row r="2251" spans="1:4">
      <c r="A2251" s="10">
        <v>40350</v>
      </c>
      <c r="B2251" s="64"/>
      <c r="C2251" s="64"/>
      <c r="D2251" s="64"/>
    </row>
    <row r="2252" spans="1:4">
      <c r="A2252" s="10">
        <v>40349</v>
      </c>
      <c r="B2252" s="64"/>
      <c r="C2252" s="64"/>
      <c r="D2252" s="64"/>
    </row>
    <row r="2253" spans="1:4">
      <c r="A2253" s="10">
        <v>40348</v>
      </c>
      <c r="B2253" s="64"/>
      <c r="C2253" s="64"/>
      <c r="D2253" s="64"/>
    </row>
    <row r="2254" spans="1:4">
      <c r="A2254" s="10">
        <v>40347</v>
      </c>
      <c r="B2254" s="64"/>
      <c r="C2254" s="64"/>
      <c r="D2254" s="64"/>
    </row>
    <row r="2255" spans="1:4">
      <c r="A2255" s="10">
        <v>40346</v>
      </c>
      <c r="B2255" s="64"/>
      <c r="C2255" s="64"/>
      <c r="D2255" s="64"/>
    </row>
    <row r="2256" spans="1:4">
      <c r="A2256" s="10">
        <v>40345</v>
      </c>
      <c r="B2256" s="64"/>
      <c r="C2256" s="64"/>
      <c r="D2256" s="64"/>
    </row>
    <row r="2257" spans="1:4">
      <c r="A2257" s="10">
        <v>40344</v>
      </c>
      <c r="B2257" s="64"/>
      <c r="C2257" s="64"/>
      <c r="D2257" s="64"/>
    </row>
    <row r="2258" spans="1:4">
      <c r="A2258" s="10">
        <v>40343</v>
      </c>
      <c r="B2258" s="64"/>
      <c r="C2258" s="64"/>
      <c r="D2258" s="64"/>
    </row>
    <row r="2259" spans="1:4">
      <c r="A2259" s="10">
        <v>40342</v>
      </c>
      <c r="B2259" s="64"/>
      <c r="C2259" s="64"/>
      <c r="D2259" s="64"/>
    </row>
    <row r="2260" spans="1:4">
      <c r="A2260" s="10">
        <v>40341</v>
      </c>
      <c r="B2260" s="64"/>
      <c r="C2260" s="64"/>
      <c r="D2260" s="64"/>
    </row>
    <row r="2261" spans="1:4">
      <c r="A2261" s="10">
        <v>40340</v>
      </c>
      <c r="B2261" s="64"/>
      <c r="C2261" s="64"/>
      <c r="D2261" s="64"/>
    </row>
    <row r="2262" spans="1:4">
      <c r="A2262" s="10">
        <v>40339</v>
      </c>
      <c r="B2262" s="64"/>
      <c r="C2262" s="64"/>
      <c r="D2262" s="64"/>
    </row>
    <row r="2263" spans="1:4">
      <c r="A2263" s="10">
        <v>40338</v>
      </c>
      <c r="B2263" s="64"/>
      <c r="C2263" s="64"/>
      <c r="D2263" s="64"/>
    </row>
    <row r="2264" spans="1:4">
      <c r="A2264" s="10">
        <v>40337</v>
      </c>
      <c r="B2264" s="64"/>
      <c r="C2264" s="64"/>
      <c r="D2264" s="64"/>
    </row>
    <row r="2265" spans="1:4">
      <c r="A2265" s="10">
        <v>40336</v>
      </c>
      <c r="B2265" s="64"/>
      <c r="C2265" s="64"/>
      <c r="D2265" s="64"/>
    </row>
    <row r="2266" spans="1:4">
      <c r="A2266" s="10">
        <v>40335</v>
      </c>
      <c r="B2266" s="64"/>
      <c r="C2266" s="64"/>
      <c r="D2266" s="64"/>
    </row>
    <row r="2267" spans="1:4">
      <c r="A2267" s="10">
        <v>40334</v>
      </c>
      <c r="B2267" s="64"/>
      <c r="C2267" s="64"/>
      <c r="D2267" s="64"/>
    </row>
    <row r="2268" spans="1:4">
      <c r="A2268" s="10">
        <v>40333</v>
      </c>
      <c r="B2268" s="64"/>
      <c r="C2268" s="64"/>
      <c r="D2268" s="64"/>
    </row>
    <row r="2269" spans="1:4">
      <c r="A2269" s="10">
        <v>40332</v>
      </c>
      <c r="B2269" s="64"/>
      <c r="C2269" s="64"/>
      <c r="D2269" s="64"/>
    </row>
    <row r="2270" spans="1:4">
      <c r="A2270" s="10">
        <v>40331</v>
      </c>
      <c r="B2270" s="64"/>
      <c r="C2270" s="64"/>
      <c r="D2270" s="64"/>
    </row>
    <row r="2271" spans="1:4">
      <c r="A2271" s="10">
        <v>40330</v>
      </c>
      <c r="B2271" s="64"/>
      <c r="C2271" s="64"/>
      <c r="D2271" s="64"/>
    </row>
    <row r="2272" spans="1:4">
      <c r="A2272" s="10">
        <v>40329</v>
      </c>
      <c r="B2272" s="64"/>
      <c r="C2272" s="64"/>
      <c r="D2272" s="64"/>
    </row>
    <row r="2273" spans="1:4">
      <c r="A2273" s="10">
        <v>40328</v>
      </c>
      <c r="B2273" s="64"/>
      <c r="C2273" s="64"/>
      <c r="D2273" s="64"/>
    </row>
    <row r="2274" spans="1:4">
      <c r="A2274" s="10">
        <v>40327</v>
      </c>
      <c r="B2274" s="64"/>
      <c r="C2274" s="64"/>
      <c r="D2274" s="64"/>
    </row>
    <row r="2275" spans="1:4">
      <c r="A2275" s="10">
        <v>40326</v>
      </c>
      <c r="B2275" s="64"/>
      <c r="C2275" s="64"/>
      <c r="D2275" s="64"/>
    </row>
    <row r="2276" spans="1:4">
      <c r="A2276" s="10">
        <v>40325</v>
      </c>
      <c r="B2276" s="64"/>
      <c r="C2276" s="64"/>
      <c r="D2276" s="64"/>
    </row>
    <row r="2277" spans="1:4">
      <c r="A2277" s="10">
        <v>40324</v>
      </c>
      <c r="B2277" s="64"/>
      <c r="C2277" s="64"/>
      <c r="D2277" s="64"/>
    </row>
    <row r="2278" spans="1:4">
      <c r="A2278" s="10">
        <v>40323</v>
      </c>
      <c r="B2278" s="64"/>
      <c r="C2278" s="64"/>
      <c r="D2278" s="64"/>
    </row>
    <row r="2279" spans="1:4">
      <c r="A2279" s="10">
        <v>40322</v>
      </c>
      <c r="B2279" s="64"/>
      <c r="C2279" s="64"/>
      <c r="D2279" s="64"/>
    </row>
    <row r="2280" spans="1:4">
      <c r="A2280" s="10">
        <v>40321</v>
      </c>
      <c r="B2280" s="64"/>
      <c r="C2280" s="64"/>
      <c r="D2280" s="64"/>
    </row>
    <row r="2281" spans="1:4">
      <c r="A2281" s="10">
        <v>40320</v>
      </c>
      <c r="B2281" s="64"/>
      <c r="C2281" s="64"/>
      <c r="D2281" s="64"/>
    </row>
    <row r="2282" spans="1:4">
      <c r="A2282" s="10">
        <v>40319</v>
      </c>
      <c r="B2282" s="64"/>
      <c r="C2282" s="64"/>
      <c r="D2282" s="64"/>
    </row>
    <row r="2283" spans="1:4">
      <c r="A2283" s="10">
        <v>40318</v>
      </c>
      <c r="B2283" s="64"/>
      <c r="C2283" s="64"/>
      <c r="D2283" s="64"/>
    </row>
    <row r="2284" spans="1:4">
      <c r="A2284" s="10">
        <v>40317</v>
      </c>
      <c r="B2284" s="64"/>
      <c r="C2284" s="64"/>
      <c r="D2284" s="64"/>
    </row>
    <row r="2285" spans="1:4">
      <c r="A2285" s="10">
        <v>40316</v>
      </c>
      <c r="B2285" s="64"/>
      <c r="C2285" s="64"/>
      <c r="D2285" s="64"/>
    </row>
    <row r="2286" spans="1:4">
      <c r="A2286" s="10">
        <v>40315</v>
      </c>
      <c r="B2286" s="64"/>
      <c r="C2286" s="64"/>
      <c r="D2286" s="64"/>
    </row>
    <row r="2287" spans="1:4">
      <c r="A2287" s="10">
        <v>40314</v>
      </c>
      <c r="B2287" s="64"/>
      <c r="C2287" s="64"/>
      <c r="D2287" s="64"/>
    </row>
    <row r="2288" spans="1:4">
      <c r="A2288" s="10">
        <v>40313</v>
      </c>
      <c r="B2288" s="64"/>
      <c r="C2288" s="64"/>
      <c r="D2288" s="64"/>
    </row>
    <row r="2289" spans="1:4">
      <c r="A2289" s="10">
        <v>40312</v>
      </c>
      <c r="B2289" s="64"/>
      <c r="C2289" s="64"/>
      <c r="D2289" s="64"/>
    </row>
    <row r="2290" spans="1:4">
      <c r="A2290" s="10">
        <v>40311</v>
      </c>
      <c r="B2290" s="64"/>
      <c r="C2290" s="64"/>
      <c r="D2290" s="64"/>
    </row>
    <row r="2291" spans="1:4">
      <c r="A2291" s="10">
        <v>40310</v>
      </c>
      <c r="B2291" s="64"/>
      <c r="C2291" s="64"/>
      <c r="D2291" s="64"/>
    </row>
    <row r="2292" spans="1:4">
      <c r="A2292" s="10">
        <v>40309</v>
      </c>
      <c r="B2292" s="64"/>
      <c r="C2292" s="64"/>
      <c r="D2292" s="64"/>
    </row>
    <row r="2293" spans="1:4">
      <c r="A2293" s="10">
        <v>40308</v>
      </c>
      <c r="B2293" s="64"/>
      <c r="C2293" s="64"/>
      <c r="D2293" s="64"/>
    </row>
    <row r="2294" spans="1:4">
      <c r="A2294" s="10">
        <v>40307</v>
      </c>
      <c r="B2294" s="64"/>
      <c r="C2294" s="64"/>
      <c r="D2294" s="64"/>
    </row>
    <row r="2295" spans="1:4">
      <c r="A2295" s="10">
        <v>40306</v>
      </c>
      <c r="B2295" s="64"/>
      <c r="C2295" s="64"/>
      <c r="D2295" s="64"/>
    </row>
    <row r="2296" spans="1:4">
      <c r="A2296" s="10">
        <v>40305</v>
      </c>
      <c r="B2296" s="64"/>
      <c r="C2296" s="64"/>
      <c r="D2296" s="64"/>
    </row>
    <row r="2297" spans="1:4">
      <c r="A2297" s="10">
        <v>40304</v>
      </c>
      <c r="B2297" s="64"/>
      <c r="C2297" s="64"/>
      <c r="D2297" s="64"/>
    </row>
    <row r="2298" spans="1:4">
      <c r="A2298" s="10">
        <v>40303</v>
      </c>
      <c r="B2298" s="64"/>
      <c r="C2298" s="64"/>
      <c r="D2298" s="64"/>
    </row>
    <row r="2299" spans="1:4">
      <c r="A2299" s="10">
        <v>40302</v>
      </c>
      <c r="B2299" s="64"/>
      <c r="C2299" s="64"/>
      <c r="D2299" s="64"/>
    </row>
    <row r="2300" spans="1:4">
      <c r="A2300" s="10">
        <v>40301</v>
      </c>
      <c r="B2300" s="64"/>
      <c r="C2300" s="64"/>
      <c r="D2300" s="64"/>
    </row>
    <row r="2301" spans="1:4">
      <c r="A2301" s="10">
        <v>40300</v>
      </c>
      <c r="B2301" s="64"/>
      <c r="C2301" s="64"/>
      <c r="D2301" s="64"/>
    </row>
    <row r="2302" spans="1:4">
      <c r="A2302" s="10">
        <v>40299</v>
      </c>
      <c r="B2302" s="64"/>
      <c r="C2302" s="64"/>
      <c r="D2302" s="64"/>
    </row>
    <row r="2303" spans="1:4">
      <c r="A2303" s="10">
        <v>40298</v>
      </c>
      <c r="B2303" s="64"/>
      <c r="C2303" s="64"/>
      <c r="D2303" s="64"/>
    </row>
    <row r="2304" spans="1:4">
      <c r="A2304" s="10">
        <v>40297</v>
      </c>
      <c r="B2304" s="64"/>
      <c r="C2304" s="64"/>
      <c r="D2304" s="64"/>
    </row>
    <row r="2305" spans="1:4">
      <c r="A2305" s="10">
        <v>40296</v>
      </c>
      <c r="B2305" s="64"/>
      <c r="C2305" s="64"/>
      <c r="D2305" s="64"/>
    </row>
    <row r="2306" spans="1:4">
      <c r="A2306" s="10">
        <v>40295</v>
      </c>
      <c r="B2306" s="64"/>
      <c r="C2306" s="64"/>
      <c r="D2306" s="64"/>
    </row>
    <row r="2307" spans="1:4">
      <c r="A2307" s="10">
        <v>40294</v>
      </c>
      <c r="B2307" s="64"/>
      <c r="C2307" s="64"/>
      <c r="D2307" s="64"/>
    </row>
    <row r="2308" spans="1:4">
      <c r="A2308" s="10">
        <v>40293</v>
      </c>
      <c r="B2308" s="64"/>
      <c r="C2308" s="64"/>
      <c r="D2308" s="64"/>
    </row>
    <row r="2309" spans="1:4">
      <c r="A2309" s="10">
        <v>40292</v>
      </c>
      <c r="B2309" s="64"/>
      <c r="C2309" s="64"/>
      <c r="D2309" s="64"/>
    </row>
    <row r="2310" spans="1:4">
      <c r="A2310" s="10">
        <v>40291</v>
      </c>
      <c r="B2310" s="64"/>
      <c r="C2310" s="64"/>
      <c r="D2310" s="64"/>
    </row>
    <row r="2311" spans="1:4">
      <c r="A2311" s="10">
        <v>40290</v>
      </c>
      <c r="B2311" s="64"/>
      <c r="C2311" s="64"/>
      <c r="D2311" s="64"/>
    </row>
    <row r="2312" spans="1:4">
      <c r="A2312" s="10">
        <v>40289</v>
      </c>
      <c r="B2312" s="64"/>
      <c r="C2312" s="64"/>
      <c r="D2312" s="64"/>
    </row>
    <row r="2313" spans="1:4">
      <c r="A2313" s="10">
        <v>40288</v>
      </c>
      <c r="B2313" s="64"/>
      <c r="C2313" s="64"/>
      <c r="D2313" s="64"/>
    </row>
    <row r="2314" spans="1:4">
      <c r="A2314" s="10">
        <v>40287</v>
      </c>
      <c r="B2314" s="64"/>
      <c r="C2314" s="64"/>
      <c r="D2314" s="64"/>
    </row>
    <row r="2315" spans="1:4">
      <c r="A2315" s="10">
        <v>40286</v>
      </c>
      <c r="B2315" s="64"/>
      <c r="C2315" s="64"/>
      <c r="D2315" s="64"/>
    </row>
    <row r="2316" spans="1:4">
      <c r="A2316" s="10">
        <v>40285</v>
      </c>
      <c r="B2316" s="64"/>
      <c r="C2316" s="64"/>
      <c r="D2316" s="64"/>
    </row>
    <row r="2317" spans="1:4">
      <c r="A2317" s="10">
        <v>40284</v>
      </c>
      <c r="B2317" s="64"/>
      <c r="C2317" s="64"/>
      <c r="D2317" s="64"/>
    </row>
    <row r="2318" spans="1:4">
      <c r="A2318" s="10">
        <v>40283</v>
      </c>
      <c r="B2318" s="64"/>
      <c r="C2318" s="64"/>
      <c r="D2318" s="64"/>
    </row>
    <row r="2319" spans="1:4">
      <c r="A2319" s="10">
        <v>40282</v>
      </c>
      <c r="B2319" s="64"/>
      <c r="C2319" s="64"/>
      <c r="D2319" s="64"/>
    </row>
    <row r="2320" spans="1:4">
      <c r="A2320" s="10">
        <v>40281</v>
      </c>
      <c r="B2320" s="64"/>
      <c r="C2320" s="64"/>
      <c r="D2320" s="64"/>
    </row>
    <row r="2321" spans="1:4">
      <c r="A2321" s="10">
        <v>40280</v>
      </c>
      <c r="B2321" s="64"/>
      <c r="C2321" s="64"/>
      <c r="D2321" s="64"/>
    </row>
    <row r="2322" spans="1:4">
      <c r="A2322" s="10">
        <v>40279</v>
      </c>
      <c r="B2322" s="64"/>
      <c r="C2322" s="64"/>
      <c r="D2322" s="64"/>
    </row>
    <row r="2323" spans="1:4">
      <c r="A2323" s="10">
        <v>40278</v>
      </c>
      <c r="B2323" s="64"/>
      <c r="C2323" s="64"/>
      <c r="D2323" s="64"/>
    </row>
    <row r="2324" spans="1:4">
      <c r="A2324" s="10">
        <v>40277</v>
      </c>
      <c r="B2324" s="64"/>
      <c r="C2324" s="64"/>
      <c r="D2324" s="64"/>
    </row>
    <row r="2325" spans="1:4">
      <c r="A2325" s="10">
        <v>40276</v>
      </c>
      <c r="B2325" s="64"/>
      <c r="C2325" s="64"/>
      <c r="D2325" s="64"/>
    </row>
    <row r="2326" spans="1:4">
      <c r="A2326" s="10">
        <v>40275</v>
      </c>
      <c r="B2326" s="64"/>
      <c r="C2326" s="64"/>
      <c r="D2326" s="64"/>
    </row>
    <row r="2327" spans="1:4">
      <c r="A2327" s="10">
        <v>40274</v>
      </c>
      <c r="B2327" s="64"/>
      <c r="C2327" s="64"/>
      <c r="D2327" s="64"/>
    </row>
    <row r="2328" spans="1:4">
      <c r="A2328" s="10">
        <v>40273</v>
      </c>
      <c r="B2328" s="64"/>
      <c r="C2328" s="64"/>
      <c r="D2328" s="64"/>
    </row>
    <row r="2329" spans="1:4">
      <c r="A2329" s="10">
        <v>40272</v>
      </c>
      <c r="B2329" s="64"/>
      <c r="C2329" s="64"/>
      <c r="D2329" s="64"/>
    </row>
    <row r="2330" spans="1:4">
      <c r="A2330" s="10">
        <v>40271</v>
      </c>
      <c r="B2330" s="64"/>
      <c r="C2330" s="64"/>
      <c r="D2330" s="64"/>
    </row>
    <row r="2331" spans="1:4">
      <c r="A2331" s="10">
        <v>40270</v>
      </c>
      <c r="B2331" s="64"/>
      <c r="C2331" s="64"/>
      <c r="D2331" s="64"/>
    </row>
    <row r="2332" spans="1:4">
      <c r="A2332" s="10">
        <v>40269</v>
      </c>
      <c r="B2332" s="64"/>
      <c r="C2332" s="64"/>
      <c r="D2332" s="64"/>
    </row>
    <row r="2333" spans="1:4">
      <c r="A2333" s="10">
        <v>40268</v>
      </c>
      <c r="B2333" s="64"/>
      <c r="C2333" s="64"/>
      <c r="D2333" s="64"/>
    </row>
    <row r="2334" spans="1:4">
      <c r="A2334" s="10">
        <v>40267</v>
      </c>
      <c r="B2334" s="64"/>
      <c r="C2334" s="64"/>
      <c r="D2334" s="64"/>
    </row>
    <row r="2335" spans="1:4">
      <c r="A2335" s="10">
        <v>40266</v>
      </c>
      <c r="B2335" s="64"/>
      <c r="C2335" s="64"/>
      <c r="D2335" s="64"/>
    </row>
    <row r="2336" spans="1:4">
      <c r="A2336" s="10">
        <v>40265</v>
      </c>
      <c r="B2336" s="64"/>
      <c r="C2336" s="64"/>
      <c r="D2336" s="64"/>
    </row>
    <row r="2337" spans="1:4">
      <c r="A2337" s="10">
        <v>40264</v>
      </c>
      <c r="B2337" s="64"/>
      <c r="C2337" s="64"/>
      <c r="D2337" s="64"/>
    </row>
    <row r="2338" spans="1:4">
      <c r="A2338" s="10">
        <v>40263</v>
      </c>
      <c r="B2338" s="64"/>
      <c r="C2338" s="64"/>
      <c r="D2338" s="64"/>
    </row>
    <row r="2339" spans="1:4">
      <c r="A2339" s="10">
        <v>40262</v>
      </c>
      <c r="B2339" s="64"/>
      <c r="C2339" s="64"/>
      <c r="D2339" s="64"/>
    </row>
    <row r="2340" spans="1:4">
      <c r="A2340" s="10">
        <v>40261</v>
      </c>
      <c r="B2340" s="64"/>
      <c r="C2340" s="64"/>
      <c r="D2340" s="64"/>
    </row>
    <row r="2341" spans="1:4">
      <c r="A2341" s="10">
        <v>40260</v>
      </c>
      <c r="B2341" s="64"/>
      <c r="C2341" s="64"/>
      <c r="D2341" s="64"/>
    </row>
    <row r="2342" spans="1:4">
      <c r="A2342" s="10">
        <v>40259</v>
      </c>
      <c r="B2342" s="64"/>
      <c r="C2342" s="64"/>
      <c r="D2342" s="64"/>
    </row>
    <row r="2343" spans="1:4">
      <c r="A2343" s="10">
        <v>40258</v>
      </c>
      <c r="B2343" s="64"/>
      <c r="C2343" s="64"/>
      <c r="D2343" s="64"/>
    </row>
    <row r="2344" spans="1:4">
      <c r="A2344" s="10">
        <v>40257</v>
      </c>
      <c r="B2344" s="64"/>
      <c r="C2344" s="64"/>
      <c r="D2344" s="64"/>
    </row>
    <row r="2345" spans="1:4">
      <c r="A2345" s="10">
        <v>40256</v>
      </c>
      <c r="B2345" s="64"/>
      <c r="C2345" s="64"/>
      <c r="D2345" s="64"/>
    </row>
    <row r="2346" spans="1:4">
      <c r="A2346" s="10">
        <v>40255</v>
      </c>
      <c r="B2346" s="64"/>
      <c r="C2346" s="64"/>
      <c r="D2346" s="64"/>
    </row>
    <row r="2347" spans="1:4">
      <c r="A2347" s="10">
        <v>40254</v>
      </c>
      <c r="B2347" s="64"/>
      <c r="C2347" s="64"/>
      <c r="D2347" s="64"/>
    </row>
    <row r="2348" spans="1:4">
      <c r="A2348" s="10">
        <v>40253</v>
      </c>
      <c r="B2348" s="64"/>
      <c r="C2348" s="64"/>
      <c r="D2348" s="64"/>
    </row>
    <row r="2349" spans="1:4">
      <c r="A2349" s="10">
        <v>40252</v>
      </c>
      <c r="B2349" s="64"/>
      <c r="C2349" s="64"/>
      <c r="D2349" s="64"/>
    </row>
    <row r="2350" spans="1:4">
      <c r="A2350" s="10">
        <v>40251</v>
      </c>
      <c r="B2350" s="64"/>
      <c r="C2350" s="64"/>
      <c r="D2350" s="64"/>
    </row>
    <row r="2351" spans="1:4">
      <c r="A2351" s="10">
        <v>40250</v>
      </c>
      <c r="B2351" s="64"/>
      <c r="C2351" s="64"/>
      <c r="D2351" s="64"/>
    </row>
    <row r="2352" spans="1:4">
      <c r="A2352" s="10">
        <v>40249</v>
      </c>
      <c r="B2352" s="64"/>
      <c r="C2352" s="64"/>
      <c r="D2352" s="64"/>
    </row>
    <row r="2353" spans="1:4">
      <c r="A2353" s="10">
        <v>40248</v>
      </c>
      <c r="B2353" s="64"/>
      <c r="C2353" s="64"/>
      <c r="D2353" s="64"/>
    </row>
    <row r="2354" spans="1:4">
      <c r="A2354" s="10">
        <v>40247</v>
      </c>
      <c r="B2354" s="64"/>
      <c r="C2354" s="64"/>
      <c r="D2354" s="64"/>
    </row>
    <row r="2355" spans="1:4">
      <c r="A2355" s="10">
        <v>40246</v>
      </c>
      <c r="B2355" s="64"/>
      <c r="C2355" s="64"/>
      <c r="D2355" s="64"/>
    </row>
    <row r="2356" spans="1:4">
      <c r="A2356" s="10">
        <v>40245</v>
      </c>
      <c r="B2356" s="64"/>
      <c r="C2356" s="64"/>
      <c r="D2356" s="64"/>
    </row>
    <row r="2357" spans="1:4">
      <c r="A2357" s="10">
        <v>40244</v>
      </c>
      <c r="B2357" s="64"/>
      <c r="C2357" s="64"/>
      <c r="D2357" s="64"/>
    </row>
    <row r="2358" spans="1:4">
      <c r="A2358" s="10">
        <v>40243</v>
      </c>
      <c r="B2358" s="64"/>
      <c r="C2358" s="64"/>
      <c r="D2358" s="64"/>
    </row>
    <row r="2359" spans="1:4">
      <c r="A2359" s="10">
        <v>40242</v>
      </c>
      <c r="B2359" s="64"/>
      <c r="C2359" s="64"/>
      <c r="D2359" s="64"/>
    </row>
    <row r="2360" spans="1:4">
      <c r="A2360" s="10">
        <v>40241</v>
      </c>
      <c r="B2360" s="64"/>
      <c r="C2360" s="64"/>
      <c r="D2360" s="64"/>
    </row>
    <row r="2361" spans="1:4">
      <c r="A2361" s="10">
        <v>40240</v>
      </c>
      <c r="B2361" s="64"/>
      <c r="C2361" s="64"/>
      <c r="D2361" s="64"/>
    </row>
    <row r="2362" spans="1:4">
      <c r="A2362" s="10">
        <v>40239</v>
      </c>
      <c r="B2362" s="64"/>
      <c r="C2362" s="64"/>
      <c r="D2362" s="64"/>
    </row>
    <row r="2363" spans="1:4">
      <c r="A2363" s="10">
        <v>40238</v>
      </c>
      <c r="B2363" s="64"/>
      <c r="C2363" s="64"/>
      <c r="D2363" s="64"/>
    </row>
    <row r="2364" spans="1:4">
      <c r="A2364" s="10">
        <v>40237</v>
      </c>
      <c r="B2364" s="64"/>
      <c r="C2364" s="64"/>
      <c r="D2364" s="64"/>
    </row>
    <row r="2365" spans="1:4">
      <c r="A2365" s="10">
        <v>40236</v>
      </c>
      <c r="B2365" s="64"/>
      <c r="C2365" s="64"/>
      <c r="D2365" s="64"/>
    </row>
    <row r="2366" spans="1:4">
      <c r="A2366" s="10">
        <v>40235</v>
      </c>
      <c r="B2366" s="64"/>
      <c r="C2366" s="64"/>
      <c r="D2366" s="64"/>
    </row>
    <row r="2367" spans="1:4">
      <c r="A2367" s="10">
        <v>40234</v>
      </c>
      <c r="B2367" s="64"/>
      <c r="C2367" s="64"/>
      <c r="D2367" s="64"/>
    </row>
    <row r="2368" spans="1:4">
      <c r="A2368" s="10">
        <v>40233</v>
      </c>
      <c r="B2368" s="64"/>
      <c r="C2368" s="64"/>
      <c r="D2368" s="64"/>
    </row>
    <row r="2369" spans="1:4">
      <c r="A2369" s="10">
        <v>40232</v>
      </c>
      <c r="B2369" s="64"/>
      <c r="C2369" s="64"/>
      <c r="D2369" s="64"/>
    </row>
    <row r="2370" spans="1:4">
      <c r="A2370" s="10">
        <v>40231</v>
      </c>
      <c r="B2370" s="64"/>
      <c r="C2370" s="64"/>
      <c r="D2370" s="64"/>
    </row>
    <row r="2371" spans="1:4">
      <c r="A2371" s="10">
        <v>40230</v>
      </c>
      <c r="B2371" s="64"/>
      <c r="C2371" s="64"/>
      <c r="D2371" s="64"/>
    </row>
    <row r="2372" spans="1:4">
      <c r="A2372" s="10">
        <v>40229</v>
      </c>
      <c r="B2372" s="64"/>
      <c r="C2372" s="64"/>
      <c r="D2372" s="64"/>
    </row>
    <row r="2373" spans="1:4">
      <c r="A2373" s="10">
        <v>40228</v>
      </c>
      <c r="B2373" s="64"/>
      <c r="C2373" s="64"/>
      <c r="D2373" s="64"/>
    </row>
    <row r="2374" spans="1:4">
      <c r="A2374" s="10">
        <v>40227</v>
      </c>
      <c r="B2374" s="64"/>
      <c r="C2374" s="64"/>
      <c r="D2374" s="64"/>
    </row>
    <row r="2375" spans="1:4">
      <c r="A2375" s="10">
        <v>40226</v>
      </c>
      <c r="B2375" s="64"/>
      <c r="C2375" s="64"/>
      <c r="D2375" s="64"/>
    </row>
    <row r="2376" spans="1:4">
      <c r="A2376" s="10">
        <v>40225</v>
      </c>
      <c r="B2376" s="64"/>
      <c r="C2376" s="64"/>
      <c r="D2376" s="64"/>
    </row>
    <row r="2377" spans="1:4">
      <c r="A2377" s="10">
        <v>40224</v>
      </c>
      <c r="B2377" s="64"/>
      <c r="C2377" s="64"/>
      <c r="D2377" s="64"/>
    </row>
    <row r="2378" spans="1:4">
      <c r="A2378" s="10">
        <v>40223</v>
      </c>
      <c r="B2378" s="64"/>
      <c r="C2378" s="64"/>
      <c r="D2378" s="64"/>
    </row>
    <row r="2379" spans="1:4">
      <c r="A2379" s="10">
        <v>40222</v>
      </c>
      <c r="B2379" s="64"/>
      <c r="C2379" s="64"/>
      <c r="D2379" s="64"/>
    </row>
    <row r="2380" spans="1:4">
      <c r="A2380" s="10">
        <v>40221</v>
      </c>
      <c r="B2380" s="64"/>
      <c r="C2380" s="64"/>
      <c r="D2380" s="64"/>
    </row>
    <row r="2381" spans="1:4">
      <c r="A2381" s="10">
        <v>40220</v>
      </c>
      <c r="B2381" s="64"/>
      <c r="C2381" s="64"/>
      <c r="D2381" s="64"/>
    </row>
    <row r="2382" spans="1:4">
      <c r="A2382" s="10">
        <v>40219</v>
      </c>
      <c r="B2382" s="64"/>
      <c r="C2382" s="64"/>
      <c r="D2382" s="64"/>
    </row>
    <row r="2383" spans="1:4">
      <c r="A2383" s="10">
        <v>40218</v>
      </c>
      <c r="B2383" s="64"/>
      <c r="C2383" s="64"/>
      <c r="D2383" s="64"/>
    </row>
    <row r="2384" spans="1:4">
      <c r="A2384" s="10">
        <v>40217</v>
      </c>
      <c r="B2384" s="64"/>
      <c r="C2384" s="64"/>
      <c r="D2384" s="64"/>
    </row>
    <row r="2385" spans="1:4">
      <c r="A2385" s="10">
        <v>40216</v>
      </c>
      <c r="B2385" s="64"/>
      <c r="C2385" s="64"/>
      <c r="D2385" s="64"/>
    </row>
    <row r="2386" spans="1:4">
      <c r="A2386" s="10">
        <v>40215</v>
      </c>
      <c r="B2386" s="64"/>
      <c r="C2386" s="64"/>
      <c r="D2386" s="64"/>
    </row>
    <row r="2387" spans="1:4">
      <c r="A2387" s="10">
        <v>40214</v>
      </c>
      <c r="B2387" s="64"/>
      <c r="C2387" s="64"/>
      <c r="D2387" s="64"/>
    </row>
    <row r="2388" spans="1:4">
      <c r="A2388" s="10">
        <v>40213</v>
      </c>
      <c r="B2388" s="64"/>
      <c r="C2388" s="64"/>
      <c r="D2388" s="64"/>
    </row>
    <row r="2389" spans="1:4">
      <c r="A2389" s="10">
        <v>40212</v>
      </c>
      <c r="B2389" s="64"/>
      <c r="C2389" s="64"/>
      <c r="D2389" s="64"/>
    </row>
    <row r="2390" spans="1:4">
      <c r="A2390" s="10">
        <v>40211</v>
      </c>
      <c r="B2390" s="64"/>
      <c r="C2390" s="64"/>
      <c r="D2390" s="64"/>
    </row>
    <row r="2391" spans="1:4">
      <c r="A2391" s="10">
        <v>40210</v>
      </c>
      <c r="B2391" s="64"/>
      <c r="C2391" s="64"/>
      <c r="D2391" s="64"/>
    </row>
    <row r="2392" spans="1:4">
      <c r="A2392" s="10">
        <v>40209</v>
      </c>
      <c r="B2392" s="64"/>
      <c r="C2392" s="64"/>
      <c r="D2392" s="64"/>
    </row>
    <row r="2393" spans="1:4">
      <c r="A2393" s="10">
        <v>40208</v>
      </c>
      <c r="B2393" s="64"/>
      <c r="C2393" s="64"/>
      <c r="D2393" s="64"/>
    </row>
    <row r="2394" spans="1:4">
      <c r="A2394" s="10">
        <v>40207</v>
      </c>
      <c r="B2394" s="64"/>
      <c r="C2394" s="64"/>
      <c r="D2394" s="64"/>
    </row>
    <row r="2395" spans="1:4">
      <c r="A2395" s="10">
        <v>40206</v>
      </c>
      <c r="B2395" s="64"/>
      <c r="C2395" s="64"/>
      <c r="D2395" s="64"/>
    </row>
    <row r="2396" spans="1:4">
      <c r="A2396" s="10">
        <v>40205</v>
      </c>
      <c r="B2396" s="64"/>
      <c r="C2396" s="64"/>
      <c r="D2396" s="64"/>
    </row>
    <row r="2397" spans="1:4">
      <c r="A2397" s="10">
        <v>40204</v>
      </c>
      <c r="B2397" s="64"/>
      <c r="C2397" s="64"/>
      <c r="D2397" s="64"/>
    </row>
    <row r="2398" spans="1:4">
      <c r="A2398" s="10">
        <v>40203</v>
      </c>
      <c r="B2398" s="64"/>
      <c r="C2398" s="64"/>
      <c r="D2398" s="64"/>
    </row>
    <row r="2399" spans="1:4">
      <c r="A2399" s="10">
        <v>40202</v>
      </c>
      <c r="B2399" s="64"/>
      <c r="C2399" s="64"/>
      <c r="D2399" s="64"/>
    </row>
    <row r="2400" spans="1:4">
      <c r="A2400" s="10">
        <v>40201</v>
      </c>
      <c r="B2400" s="64"/>
      <c r="C2400" s="64"/>
      <c r="D2400" s="64"/>
    </row>
    <row r="2401" spans="1:4">
      <c r="A2401" s="10">
        <v>40200</v>
      </c>
      <c r="B2401" s="64"/>
      <c r="C2401" s="64"/>
      <c r="D2401" s="64"/>
    </row>
    <row r="2402" spans="1:4">
      <c r="A2402" s="10">
        <v>40199</v>
      </c>
      <c r="B2402" s="64"/>
      <c r="C2402" s="64"/>
      <c r="D2402" s="64"/>
    </row>
    <row r="2403" spans="1:4">
      <c r="A2403" s="10">
        <v>40198</v>
      </c>
      <c r="B2403" s="64"/>
      <c r="C2403" s="64"/>
      <c r="D2403" s="64"/>
    </row>
    <row r="2404" spans="1:4">
      <c r="A2404" s="10">
        <v>40197</v>
      </c>
      <c r="B2404" s="64"/>
      <c r="C2404" s="64"/>
      <c r="D2404" s="64"/>
    </row>
    <row r="2405" spans="1:4">
      <c r="A2405" s="10">
        <v>40196</v>
      </c>
      <c r="B2405" s="64"/>
      <c r="C2405" s="64"/>
      <c r="D2405" s="64"/>
    </row>
    <row r="2406" spans="1:4">
      <c r="A2406" s="10">
        <v>40195</v>
      </c>
      <c r="B2406" s="64"/>
      <c r="C2406" s="64"/>
      <c r="D2406" s="64"/>
    </row>
    <row r="2407" spans="1:4">
      <c r="A2407" s="10">
        <v>40194</v>
      </c>
      <c r="B2407" s="64"/>
      <c r="C2407" s="64"/>
      <c r="D2407" s="64"/>
    </row>
    <row r="2408" spans="1:4">
      <c r="A2408" s="10">
        <v>40193</v>
      </c>
      <c r="B2408" s="64"/>
      <c r="C2408" s="64"/>
      <c r="D2408" s="64"/>
    </row>
    <row r="2409" spans="1:4">
      <c r="A2409" s="10">
        <v>40192</v>
      </c>
      <c r="B2409" s="64"/>
      <c r="C2409" s="64"/>
      <c r="D2409" s="64"/>
    </row>
    <row r="2410" spans="1:4">
      <c r="A2410" s="10">
        <v>40191</v>
      </c>
      <c r="B2410" s="64"/>
      <c r="C2410" s="64"/>
      <c r="D2410" s="64"/>
    </row>
    <row r="2411" spans="1:4">
      <c r="A2411" s="10">
        <v>40190</v>
      </c>
      <c r="B2411" s="64"/>
      <c r="C2411" s="64"/>
      <c r="D2411" s="64"/>
    </row>
    <row r="2412" spans="1:4">
      <c r="A2412" s="10">
        <v>40189</v>
      </c>
      <c r="B2412" s="64"/>
      <c r="C2412" s="64"/>
      <c r="D2412" s="64"/>
    </row>
    <row r="2413" spans="1:4">
      <c r="A2413" s="10">
        <v>40188</v>
      </c>
      <c r="B2413" s="64"/>
      <c r="C2413" s="64"/>
      <c r="D2413" s="64"/>
    </row>
    <row r="2414" spans="1:4">
      <c r="A2414" s="10">
        <v>40187</v>
      </c>
      <c r="B2414" s="64"/>
      <c r="C2414" s="64"/>
      <c r="D2414" s="64"/>
    </row>
    <row r="2415" spans="1:4">
      <c r="A2415" s="10">
        <v>40186</v>
      </c>
      <c r="B2415" s="64"/>
      <c r="C2415" s="64"/>
      <c r="D2415" s="64"/>
    </row>
    <row r="2416" spans="1:4">
      <c r="A2416" s="10">
        <v>40185</v>
      </c>
      <c r="B2416" s="64"/>
      <c r="C2416" s="64"/>
      <c r="D2416" s="64"/>
    </row>
    <row r="2417" spans="1:4">
      <c r="A2417" s="10">
        <v>40184</v>
      </c>
      <c r="B2417" s="64"/>
      <c r="C2417" s="64"/>
      <c r="D2417" s="64"/>
    </row>
    <row r="2418" spans="1:4">
      <c r="A2418" s="10">
        <v>40183</v>
      </c>
      <c r="B2418" s="64"/>
      <c r="C2418" s="64"/>
      <c r="D2418" s="64"/>
    </row>
    <row r="2419" spans="1:4">
      <c r="A2419" s="10">
        <v>40182</v>
      </c>
      <c r="B2419" s="64"/>
      <c r="C2419" s="64"/>
      <c r="D2419" s="64"/>
    </row>
    <row r="2420" spans="1:4">
      <c r="A2420" s="10">
        <v>40181</v>
      </c>
      <c r="B2420" s="64"/>
      <c r="C2420" s="64"/>
      <c r="D2420" s="64"/>
    </row>
    <row r="2421" spans="1:4">
      <c r="A2421" s="10">
        <v>40180</v>
      </c>
      <c r="B2421" s="64"/>
      <c r="C2421" s="64"/>
      <c r="D2421" s="64"/>
    </row>
    <row r="2422" spans="1:4">
      <c r="A2422" s="10">
        <v>40179</v>
      </c>
      <c r="B2422" s="64"/>
      <c r="C2422" s="64"/>
      <c r="D2422" s="64"/>
    </row>
    <row r="2423" spans="1:4">
      <c r="A2423" s="10">
        <v>40178</v>
      </c>
      <c r="B2423" s="64"/>
      <c r="C2423" s="64"/>
      <c r="D2423" s="64"/>
    </row>
    <row r="2424" spans="1:4">
      <c r="A2424" s="10">
        <v>40177</v>
      </c>
      <c r="B2424" s="64"/>
      <c r="C2424" s="64"/>
      <c r="D2424" s="64"/>
    </row>
    <row r="2425" spans="1:4">
      <c r="A2425" s="10">
        <v>40176</v>
      </c>
      <c r="B2425" s="64"/>
      <c r="C2425" s="64"/>
      <c r="D2425" s="64"/>
    </row>
    <row r="2426" spans="1:4">
      <c r="A2426" s="10">
        <v>40175</v>
      </c>
      <c r="B2426" s="64"/>
      <c r="C2426" s="64"/>
      <c r="D2426" s="64"/>
    </row>
    <row r="2427" spans="1:4">
      <c r="A2427" s="10">
        <v>40174</v>
      </c>
      <c r="B2427" s="64"/>
      <c r="C2427" s="64"/>
      <c r="D2427" s="64"/>
    </row>
    <row r="2428" spans="1:4">
      <c r="A2428" s="10">
        <v>40173</v>
      </c>
      <c r="B2428" s="64"/>
      <c r="C2428" s="64"/>
      <c r="D2428" s="64"/>
    </row>
    <row r="2429" spans="1:4">
      <c r="A2429" s="10">
        <v>40172</v>
      </c>
      <c r="B2429" s="64"/>
      <c r="C2429" s="64"/>
      <c r="D2429" s="64"/>
    </row>
    <row r="2430" spans="1:4">
      <c r="A2430" s="10">
        <v>40171</v>
      </c>
      <c r="B2430" s="64"/>
      <c r="C2430" s="64"/>
      <c r="D2430" s="64"/>
    </row>
    <row r="2431" spans="1:4">
      <c r="A2431" s="10">
        <v>40170</v>
      </c>
      <c r="B2431" s="64"/>
      <c r="C2431" s="64"/>
      <c r="D2431" s="64"/>
    </row>
    <row r="2432" spans="1:4">
      <c r="A2432" s="10">
        <v>40169</v>
      </c>
      <c r="B2432" s="64"/>
      <c r="C2432" s="64"/>
      <c r="D2432" s="64"/>
    </row>
    <row r="2433" spans="1:4">
      <c r="A2433" s="10">
        <v>40168</v>
      </c>
      <c r="B2433" s="64"/>
      <c r="C2433" s="64"/>
      <c r="D2433" s="64"/>
    </row>
    <row r="2434" spans="1:4">
      <c r="A2434" s="10">
        <v>40167</v>
      </c>
      <c r="B2434" s="64"/>
      <c r="C2434" s="64"/>
      <c r="D2434" s="64"/>
    </row>
    <row r="2435" spans="1:4">
      <c r="A2435" s="10">
        <v>40166</v>
      </c>
      <c r="B2435" s="64"/>
      <c r="C2435" s="64"/>
      <c r="D2435" s="64"/>
    </row>
    <row r="2436" spans="1:4">
      <c r="A2436" s="10">
        <v>40165</v>
      </c>
      <c r="B2436" s="64"/>
      <c r="C2436" s="64"/>
      <c r="D2436" s="64"/>
    </row>
    <row r="2437" spans="1:4">
      <c r="A2437" s="10">
        <v>40164</v>
      </c>
      <c r="B2437" s="64"/>
      <c r="C2437" s="64"/>
      <c r="D2437" s="64"/>
    </row>
    <row r="2438" spans="1:4">
      <c r="A2438" s="10">
        <v>40163</v>
      </c>
      <c r="B2438" s="64"/>
      <c r="C2438" s="64"/>
      <c r="D2438" s="64"/>
    </row>
    <row r="2439" spans="1:4">
      <c r="A2439" s="10">
        <v>40162</v>
      </c>
      <c r="B2439" s="64"/>
      <c r="C2439" s="64"/>
      <c r="D2439" s="64"/>
    </row>
    <row r="2440" spans="1:4">
      <c r="A2440" s="10">
        <v>40161</v>
      </c>
      <c r="B2440" s="64"/>
      <c r="C2440" s="64"/>
      <c r="D2440" s="64"/>
    </row>
    <row r="2441" spans="1:4">
      <c r="A2441" s="10">
        <v>40160</v>
      </c>
      <c r="B2441" s="64"/>
      <c r="C2441" s="64"/>
      <c r="D2441" s="64"/>
    </row>
    <row r="2442" spans="1:4">
      <c r="A2442" s="10">
        <v>40159</v>
      </c>
      <c r="B2442" s="64"/>
      <c r="C2442" s="64"/>
      <c r="D2442" s="64"/>
    </row>
    <row r="2443" spans="1:4">
      <c r="A2443" s="10">
        <v>40158</v>
      </c>
      <c r="B2443" s="64"/>
      <c r="C2443" s="64"/>
      <c r="D2443" s="64"/>
    </row>
    <row r="2444" spans="1:4">
      <c r="A2444" s="10">
        <v>40157</v>
      </c>
      <c r="B2444" s="64"/>
      <c r="C2444" s="64"/>
      <c r="D2444" s="64"/>
    </row>
    <row r="2445" spans="1:4">
      <c r="A2445" s="10">
        <v>40156</v>
      </c>
      <c r="B2445" s="64"/>
      <c r="C2445" s="64"/>
      <c r="D2445" s="64"/>
    </row>
    <row r="2446" spans="1:4">
      <c r="A2446" s="10">
        <v>40155</v>
      </c>
      <c r="B2446" s="64"/>
      <c r="C2446" s="64"/>
      <c r="D2446" s="64"/>
    </row>
    <row r="2447" spans="1:4">
      <c r="A2447" s="10">
        <v>40154</v>
      </c>
      <c r="B2447" s="64"/>
      <c r="C2447" s="64"/>
      <c r="D2447" s="64"/>
    </row>
    <row r="2448" spans="1:4">
      <c r="A2448" s="10">
        <v>40153</v>
      </c>
      <c r="B2448" s="64"/>
      <c r="C2448" s="64"/>
      <c r="D2448" s="64"/>
    </row>
    <row r="2449" spans="1:4">
      <c r="A2449" s="10">
        <v>40152</v>
      </c>
      <c r="B2449" s="64"/>
      <c r="C2449" s="64"/>
      <c r="D2449" s="64"/>
    </row>
    <row r="2450" spans="1:4">
      <c r="A2450" s="10">
        <v>40151</v>
      </c>
      <c r="B2450" s="64"/>
      <c r="C2450" s="64"/>
      <c r="D2450" s="64"/>
    </row>
    <row r="2451" spans="1:4">
      <c r="A2451" s="10">
        <v>40150</v>
      </c>
      <c r="B2451" s="64"/>
      <c r="C2451" s="64"/>
      <c r="D2451" s="64"/>
    </row>
    <row r="2452" spans="1:4">
      <c r="A2452" s="10">
        <v>40149</v>
      </c>
      <c r="B2452" s="64"/>
      <c r="C2452" s="64"/>
      <c r="D2452" s="64"/>
    </row>
    <row r="2453" spans="1:4">
      <c r="A2453" s="10">
        <v>40148</v>
      </c>
      <c r="B2453" s="64"/>
      <c r="C2453" s="64"/>
      <c r="D2453" s="64"/>
    </row>
    <row r="2454" spans="1:4">
      <c r="A2454" s="10">
        <v>40147</v>
      </c>
      <c r="B2454" s="64"/>
      <c r="C2454" s="64"/>
      <c r="D2454" s="64"/>
    </row>
    <row r="2455" spans="1:4">
      <c r="A2455" s="10">
        <v>40146</v>
      </c>
      <c r="B2455" s="64"/>
      <c r="C2455" s="64"/>
      <c r="D2455" s="64"/>
    </row>
    <row r="2456" spans="1:4">
      <c r="A2456" s="10">
        <v>40145</v>
      </c>
      <c r="B2456" s="64"/>
      <c r="C2456" s="64"/>
      <c r="D2456" s="64"/>
    </row>
    <row r="2457" spans="1:4">
      <c r="A2457" s="10">
        <v>40144</v>
      </c>
      <c r="B2457" s="64"/>
      <c r="C2457" s="64"/>
      <c r="D2457" s="64"/>
    </row>
    <row r="2458" spans="1:4">
      <c r="A2458" s="10">
        <v>40143</v>
      </c>
      <c r="B2458" s="64"/>
      <c r="C2458" s="64"/>
      <c r="D2458" s="64"/>
    </row>
    <row r="2459" spans="1:4">
      <c r="A2459" s="10">
        <v>40142</v>
      </c>
      <c r="B2459" s="64"/>
      <c r="C2459" s="64"/>
      <c r="D2459" s="64"/>
    </row>
    <row r="2460" spans="1:4">
      <c r="A2460" s="10">
        <v>40141</v>
      </c>
      <c r="B2460" s="64"/>
      <c r="C2460" s="64"/>
      <c r="D2460" s="64"/>
    </row>
    <row r="2461" spans="1:4">
      <c r="A2461" s="10">
        <v>40140</v>
      </c>
      <c r="B2461" s="64"/>
      <c r="C2461" s="64"/>
      <c r="D2461" s="64"/>
    </row>
    <row r="2462" spans="1:4">
      <c r="A2462" s="10">
        <v>40139</v>
      </c>
      <c r="B2462" s="64"/>
      <c r="C2462" s="64"/>
      <c r="D2462" s="64"/>
    </row>
    <row r="2463" spans="1:4">
      <c r="A2463" s="10">
        <v>40138</v>
      </c>
      <c r="B2463" s="64"/>
      <c r="C2463" s="64"/>
      <c r="D2463" s="64"/>
    </row>
    <row r="2464" spans="1:4">
      <c r="A2464" s="10">
        <v>40137</v>
      </c>
      <c r="B2464" s="64"/>
      <c r="C2464" s="64"/>
      <c r="D2464" s="64"/>
    </row>
    <row r="2465" spans="1:4">
      <c r="A2465" s="10">
        <v>40136</v>
      </c>
      <c r="B2465" s="64"/>
      <c r="C2465" s="64"/>
      <c r="D2465" s="64"/>
    </row>
    <row r="2466" spans="1:4">
      <c r="A2466" s="10">
        <v>40135</v>
      </c>
      <c r="B2466" s="64"/>
      <c r="C2466" s="64"/>
      <c r="D2466" s="64"/>
    </row>
    <row r="2467" spans="1:4">
      <c r="A2467" s="10">
        <v>40134</v>
      </c>
      <c r="B2467" s="64"/>
      <c r="C2467" s="64"/>
      <c r="D2467" s="64"/>
    </row>
    <row r="2468" spans="1:4">
      <c r="A2468" s="10">
        <v>40133</v>
      </c>
      <c r="B2468" s="64"/>
      <c r="C2468" s="64"/>
      <c r="D2468" s="64"/>
    </row>
    <row r="2469" spans="1:4">
      <c r="A2469" s="10">
        <v>40132</v>
      </c>
      <c r="B2469" s="64"/>
      <c r="C2469" s="64"/>
      <c r="D2469" s="64"/>
    </row>
    <row r="2470" spans="1:4">
      <c r="A2470" s="10">
        <v>40131</v>
      </c>
      <c r="B2470" s="64"/>
      <c r="C2470" s="64"/>
      <c r="D2470" s="64"/>
    </row>
    <row r="2471" spans="1:4">
      <c r="A2471" s="10">
        <v>40130</v>
      </c>
      <c r="B2471" s="64"/>
      <c r="C2471" s="64"/>
      <c r="D2471" s="64"/>
    </row>
    <row r="2472" spans="1:4">
      <c r="A2472" s="10">
        <v>40129</v>
      </c>
      <c r="B2472" s="64"/>
      <c r="C2472" s="64"/>
      <c r="D2472" s="64"/>
    </row>
    <row r="2473" spans="1:4">
      <c r="A2473" s="10">
        <v>40128</v>
      </c>
      <c r="B2473" s="64"/>
      <c r="C2473" s="64"/>
      <c r="D2473" s="64"/>
    </row>
    <row r="2474" spans="1:4">
      <c r="A2474" s="10">
        <v>40127</v>
      </c>
      <c r="B2474" s="64"/>
      <c r="C2474" s="64"/>
      <c r="D2474" s="64"/>
    </row>
    <row r="2475" spans="1:4">
      <c r="A2475" s="10">
        <v>40126</v>
      </c>
      <c r="B2475" s="64"/>
      <c r="C2475" s="64"/>
      <c r="D2475" s="64"/>
    </row>
    <row r="2476" spans="1:4">
      <c r="A2476" s="10">
        <v>40125</v>
      </c>
      <c r="B2476" s="64"/>
      <c r="C2476" s="64"/>
      <c r="D2476" s="64"/>
    </row>
    <row r="2477" spans="1:4">
      <c r="A2477" s="10">
        <v>40124</v>
      </c>
      <c r="B2477" s="64"/>
      <c r="C2477" s="64"/>
      <c r="D2477" s="64"/>
    </row>
    <row r="2478" spans="1:4">
      <c r="A2478" s="10">
        <v>40123</v>
      </c>
      <c r="B2478" s="64"/>
      <c r="C2478" s="64"/>
      <c r="D2478" s="64"/>
    </row>
    <row r="2479" spans="1:4">
      <c r="A2479" s="10">
        <v>40122</v>
      </c>
      <c r="B2479" s="64"/>
      <c r="C2479" s="64"/>
      <c r="D2479" s="64"/>
    </row>
    <row r="2480" spans="1:4">
      <c r="A2480" s="10">
        <v>40121</v>
      </c>
      <c r="B2480" s="64"/>
      <c r="C2480" s="64"/>
      <c r="D2480" s="64"/>
    </row>
    <row r="2481" spans="1:4">
      <c r="A2481" s="10">
        <v>40120</v>
      </c>
      <c r="B2481" s="64"/>
      <c r="C2481" s="64"/>
      <c r="D2481" s="64"/>
    </row>
    <row r="2482" spans="1:4">
      <c r="A2482" s="10">
        <v>40119</v>
      </c>
      <c r="B2482" s="64"/>
      <c r="C2482" s="64"/>
      <c r="D2482" s="64"/>
    </row>
    <row r="2483" spans="1:4">
      <c r="A2483" s="10">
        <v>40118</v>
      </c>
      <c r="B2483" s="64"/>
      <c r="C2483" s="64"/>
      <c r="D2483" s="64"/>
    </row>
    <row r="2484" spans="1:4">
      <c r="A2484" s="10">
        <v>40117</v>
      </c>
      <c r="B2484" s="64"/>
      <c r="C2484" s="64"/>
      <c r="D2484" s="64"/>
    </row>
    <row r="2485" spans="1:4">
      <c r="A2485" s="10">
        <v>40116</v>
      </c>
      <c r="B2485" s="64"/>
      <c r="C2485" s="64"/>
      <c r="D2485" s="64"/>
    </row>
    <row r="2486" spans="1:4">
      <c r="A2486" s="10">
        <v>40115</v>
      </c>
      <c r="B2486" s="64"/>
      <c r="C2486" s="64"/>
      <c r="D2486" s="64"/>
    </row>
    <row r="2487" spans="1:4">
      <c r="A2487" s="10">
        <v>40114</v>
      </c>
      <c r="B2487" s="64"/>
      <c r="C2487" s="64"/>
      <c r="D2487" s="64"/>
    </row>
    <row r="2488" spans="1:4">
      <c r="A2488" s="10">
        <v>40113</v>
      </c>
      <c r="B2488" s="64"/>
      <c r="C2488" s="64"/>
      <c r="D2488" s="64"/>
    </row>
    <row r="2489" spans="1:4">
      <c r="A2489" s="10">
        <v>40112</v>
      </c>
      <c r="B2489" s="64"/>
      <c r="C2489" s="64"/>
      <c r="D2489" s="64"/>
    </row>
    <row r="2490" spans="1:4">
      <c r="A2490" s="10">
        <v>40111</v>
      </c>
      <c r="B2490" s="64"/>
      <c r="C2490" s="64"/>
      <c r="D2490" s="64"/>
    </row>
    <row r="2491" spans="1:4">
      <c r="A2491" s="10">
        <v>40110</v>
      </c>
      <c r="B2491" s="64"/>
      <c r="C2491" s="64"/>
      <c r="D2491" s="64"/>
    </row>
    <row r="2492" spans="1:4">
      <c r="A2492" s="10">
        <v>40109</v>
      </c>
      <c r="B2492" s="64"/>
      <c r="C2492" s="64"/>
      <c r="D2492" s="64"/>
    </row>
    <row r="2493" spans="1:4">
      <c r="A2493" s="10">
        <v>40108</v>
      </c>
      <c r="B2493" s="64"/>
      <c r="C2493" s="64"/>
      <c r="D2493" s="64"/>
    </row>
    <row r="2494" spans="1:4">
      <c r="A2494" s="10">
        <v>40107</v>
      </c>
      <c r="B2494" s="64"/>
      <c r="C2494" s="64"/>
      <c r="D2494" s="64"/>
    </row>
    <row r="2495" spans="1:4">
      <c r="A2495" s="10">
        <v>40106</v>
      </c>
      <c r="B2495" s="64"/>
      <c r="C2495" s="64"/>
      <c r="D2495" s="64"/>
    </row>
    <row r="2496" spans="1:4">
      <c r="A2496" s="10">
        <v>40105</v>
      </c>
      <c r="B2496" s="64"/>
      <c r="C2496" s="64"/>
      <c r="D2496" s="64"/>
    </row>
    <row r="2497" spans="1:4">
      <c r="A2497" s="10">
        <v>40104</v>
      </c>
      <c r="B2497" s="64"/>
      <c r="C2497" s="64"/>
      <c r="D2497" s="64"/>
    </row>
    <row r="2498" spans="1:4">
      <c r="A2498" s="10">
        <v>40103</v>
      </c>
      <c r="B2498" s="64"/>
      <c r="C2498" s="64"/>
      <c r="D2498" s="64"/>
    </row>
    <row r="2499" spans="1:4">
      <c r="A2499" s="10">
        <v>40102</v>
      </c>
      <c r="B2499" s="64"/>
      <c r="C2499" s="64"/>
      <c r="D2499" s="64"/>
    </row>
    <row r="2500" spans="1:4">
      <c r="A2500" s="10">
        <v>40101</v>
      </c>
      <c r="B2500" s="64"/>
      <c r="C2500" s="64"/>
      <c r="D2500" s="64"/>
    </row>
    <row r="2501" spans="1:4">
      <c r="A2501" s="10">
        <v>40100</v>
      </c>
      <c r="B2501" s="64"/>
      <c r="C2501" s="64"/>
      <c r="D2501" s="64"/>
    </row>
    <row r="2502" spans="1:4">
      <c r="A2502" s="10">
        <v>40099</v>
      </c>
      <c r="B2502" s="64"/>
      <c r="C2502" s="64"/>
      <c r="D2502" s="64"/>
    </row>
    <row r="2503" spans="1:4">
      <c r="A2503" s="10">
        <v>40098</v>
      </c>
      <c r="B2503" s="64"/>
      <c r="C2503" s="64"/>
      <c r="D2503" s="64"/>
    </row>
    <row r="2504" spans="1:4">
      <c r="A2504" s="10">
        <v>40097</v>
      </c>
      <c r="B2504" s="64"/>
      <c r="C2504" s="64"/>
      <c r="D2504" s="64"/>
    </row>
    <row r="2505" spans="1:4">
      <c r="A2505" s="10">
        <v>40096</v>
      </c>
      <c r="B2505" s="64"/>
      <c r="C2505" s="64"/>
      <c r="D2505" s="64"/>
    </row>
    <row r="2506" spans="1:4">
      <c r="A2506" s="10">
        <v>40095</v>
      </c>
      <c r="B2506" s="64"/>
      <c r="C2506" s="64"/>
      <c r="D2506" s="64"/>
    </row>
    <row r="2507" spans="1:4">
      <c r="A2507" s="10">
        <v>40094</v>
      </c>
      <c r="B2507" s="64"/>
      <c r="C2507" s="64"/>
      <c r="D2507" s="64"/>
    </row>
    <row r="2508" spans="1:4">
      <c r="A2508" s="10">
        <v>40093</v>
      </c>
      <c r="B2508" s="64"/>
      <c r="C2508" s="64"/>
      <c r="D2508" s="64"/>
    </row>
    <row r="2509" spans="1:4">
      <c r="A2509" s="10">
        <v>40092</v>
      </c>
      <c r="B2509" s="64"/>
      <c r="C2509" s="64"/>
      <c r="D2509" s="64"/>
    </row>
    <row r="2510" spans="1:4">
      <c r="A2510" s="10">
        <v>40091</v>
      </c>
      <c r="B2510" s="64"/>
      <c r="C2510" s="64"/>
      <c r="D2510" s="64"/>
    </row>
    <row r="2511" spans="1:4">
      <c r="A2511" s="10">
        <v>40090</v>
      </c>
      <c r="B2511" s="64">
        <v>139</v>
      </c>
      <c r="C2511" s="64">
        <v>40</v>
      </c>
      <c r="D2511" s="64">
        <v>2</v>
      </c>
    </row>
    <row r="2512" spans="1:4">
      <c r="A2512" s="10">
        <v>40089</v>
      </c>
      <c r="B2512" s="64">
        <v>139</v>
      </c>
      <c r="C2512" s="64">
        <v>40</v>
      </c>
      <c r="D2512" s="64">
        <v>2</v>
      </c>
    </row>
    <row r="2513" spans="1:4">
      <c r="A2513" s="10">
        <v>40088</v>
      </c>
      <c r="B2513" s="64">
        <v>139</v>
      </c>
      <c r="C2513" s="64">
        <v>40</v>
      </c>
      <c r="D2513" s="64">
        <v>2</v>
      </c>
    </row>
    <row r="2514" spans="1:4">
      <c r="A2514" s="10">
        <v>40087</v>
      </c>
      <c r="B2514" s="64">
        <v>139</v>
      </c>
      <c r="C2514" s="64">
        <v>40</v>
      </c>
      <c r="D2514" s="64">
        <v>2</v>
      </c>
    </row>
    <row r="2515" spans="1:4">
      <c r="A2515" s="10">
        <v>40086</v>
      </c>
      <c r="B2515" s="64">
        <v>139</v>
      </c>
      <c r="C2515" s="64">
        <v>40</v>
      </c>
      <c r="D2515" s="64">
        <v>2</v>
      </c>
    </row>
    <row r="2516" spans="1:4">
      <c r="A2516" s="10">
        <v>40085</v>
      </c>
      <c r="B2516" s="64">
        <v>139</v>
      </c>
      <c r="C2516" s="64">
        <v>40</v>
      </c>
      <c r="D2516" s="64">
        <v>2</v>
      </c>
    </row>
    <row r="2517" spans="1:4">
      <c r="A2517" s="10">
        <v>40084</v>
      </c>
      <c r="B2517" s="64">
        <v>139</v>
      </c>
      <c r="C2517" s="64">
        <v>40</v>
      </c>
      <c r="D2517" s="64">
        <v>2</v>
      </c>
    </row>
    <row r="2518" spans="1:4">
      <c r="A2518" s="10">
        <v>40083</v>
      </c>
      <c r="B2518" s="64">
        <v>139</v>
      </c>
      <c r="C2518" s="64">
        <v>40</v>
      </c>
      <c r="D2518" s="64">
        <v>2</v>
      </c>
    </row>
    <row r="2519" spans="1:4">
      <c r="A2519" s="10">
        <v>40082</v>
      </c>
      <c r="B2519" s="64">
        <v>139</v>
      </c>
      <c r="C2519" s="64">
        <v>40</v>
      </c>
      <c r="D2519" s="64">
        <v>2</v>
      </c>
    </row>
    <row r="2520" spans="1:4">
      <c r="A2520" s="10">
        <v>40081</v>
      </c>
      <c r="B2520" s="64">
        <v>139</v>
      </c>
      <c r="C2520" s="64">
        <v>40</v>
      </c>
      <c r="D2520" s="64">
        <v>2</v>
      </c>
    </row>
    <row r="2521" spans="1:4">
      <c r="A2521" s="10">
        <v>40080</v>
      </c>
      <c r="B2521" s="64">
        <v>139</v>
      </c>
      <c r="C2521" s="64">
        <v>40</v>
      </c>
      <c r="D2521" s="64">
        <v>2</v>
      </c>
    </row>
    <row r="2522" spans="1:4">
      <c r="A2522" s="10">
        <v>40079</v>
      </c>
      <c r="B2522" s="64">
        <v>139</v>
      </c>
      <c r="C2522" s="64">
        <v>40</v>
      </c>
      <c r="D2522" s="64">
        <v>2</v>
      </c>
    </row>
    <row r="2523" spans="1:4">
      <c r="A2523" s="10">
        <v>40078</v>
      </c>
      <c r="B2523" s="64">
        <v>139</v>
      </c>
      <c r="C2523" s="64">
        <v>40</v>
      </c>
      <c r="D2523" s="64">
        <v>2</v>
      </c>
    </row>
    <row r="2524" spans="1:4">
      <c r="A2524" s="10">
        <v>40077</v>
      </c>
      <c r="B2524" s="64">
        <v>139</v>
      </c>
      <c r="C2524" s="64">
        <v>40</v>
      </c>
      <c r="D2524" s="64">
        <v>2</v>
      </c>
    </row>
    <row r="2525" spans="1:4">
      <c r="A2525" s="10">
        <v>40076</v>
      </c>
      <c r="B2525" s="64">
        <v>139</v>
      </c>
      <c r="C2525" s="64">
        <v>40</v>
      </c>
      <c r="D2525" s="64">
        <v>2</v>
      </c>
    </row>
    <row r="2526" spans="1:4">
      <c r="A2526" s="10">
        <v>40075</v>
      </c>
      <c r="B2526" s="64">
        <v>139</v>
      </c>
      <c r="C2526" s="64">
        <v>40</v>
      </c>
      <c r="D2526" s="64">
        <v>2</v>
      </c>
    </row>
    <row r="2527" spans="1:4">
      <c r="A2527" s="10">
        <v>40074</v>
      </c>
      <c r="B2527" s="64">
        <v>139</v>
      </c>
      <c r="C2527" s="64">
        <v>40</v>
      </c>
      <c r="D2527" s="64">
        <v>2</v>
      </c>
    </row>
    <row r="2528" spans="1:4">
      <c r="A2528" s="10">
        <v>40073</v>
      </c>
      <c r="B2528" s="64">
        <v>139</v>
      </c>
      <c r="C2528" s="64">
        <v>40</v>
      </c>
      <c r="D2528" s="64">
        <v>2</v>
      </c>
    </row>
    <row r="2529" spans="1:4">
      <c r="A2529" s="10">
        <v>40072</v>
      </c>
      <c r="B2529" s="64">
        <v>139</v>
      </c>
      <c r="C2529" s="64">
        <v>40</v>
      </c>
      <c r="D2529" s="64">
        <v>2</v>
      </c>
    </row>
    <row r="2530" spans="1:4">
      <c r="A2530" s="10">
        <v>40071</v>
      </c>
      <c r="B2530" s="64">
        <v>139</v>
      </c>
      <c r="C2530" s="64">
        <v>40</v>
      </c>
      <c r="D2530" s="64">
        <v>2</v>
      </c>
    </row>
    <row r="2531" spans="1:4">
      <c r="A2531" s="10">
        <v>40070</v>
      </c>
      <c r="B2531" s="64">
        <v>139</v>
      </c>
      <c r="C2531" s="64">
        <v>40</v>
      </c>
      <c r="D2531" s="64">
        <v>2</v>
      </c>
    </row>
    <row r="2532" spans="1:4">
      <c r="A2532" s="10">
        <v>40067</v>
      </c>
      <c r="B2532" s="65">
        <v>139</v>
      </c>
      <c r="C2532" s="65">
        <v>40</v>
      </c>
      <c r="D2532" s="65">
        <v>2</v>
      </c>
    </row>
    <row r="2533" spans="1:4">
      <c r="A2533" s="10">
        <v>40066</v>
      </c>
    </row>
    <row r="2534" spans="1:4">
      <c r="A2534" s="10">
        <v>40065</v>
      </c>
    </row>
    <row r="2535" spans="1:4">
      <c r="A2535" s="10">
        <v>40064</v>
      </c>
    </row>
    <row r="2536" spans="1:4">
      <c r="A2536" s="10">
        <v>40063</v>
      </c>
    </row>
    <row r="2537" spans="1:4">
      <c r="A2537" s="10">
        <v>40060</v>
      </c>
    </row>
    <row r="2538" spans="1:4">
      <c r="A2538" s="10">
        <v>40059</v>
      </c>
    </row>
    <row r="2539" spans="1:4">
      <c r="A2539" s="10">
        <v>40058</v>
      </c>
    </row>
    <row r="2540" spans="1:4">
      <c r="A2540" s="10">
        <v>40057</v>
      </c>
    </row>
    <row r="2541" spans="1:4">
      <c r="A2541" s="10">
        <v>40056</v>
      </c>
    </row>
    <row r="2542" spans="1:4">
      <c r="A2542" s="10">
        <v>40053</v>
      </c>
    </row>
    <row r="2543" spans="1:4">
      <c r="A2543" s="10">
        <v>40052</v>
      </c>
    </row>
    <row r="2544" spans="1:4">
      <c r="A2544" s="10">
        <v>40051</v>
      </c>
    </row>
    <row r="2545" spans="1:1">
      <c r="A2545" s="10">
        <v>40050</v>
      </c>
    </row>
    <row r="2546" spans="1:1">
      <c r="A2546" s="10">
        <v>40049</v>
      </c>
    </row>
    <row r="2547" spans="1:1">
      <c r="A2547" s="10">
        <v>40046</v>
      </c>
    </row>
    <row r="2548" spans="1:1">
      <c r="A2548" s="10">
        <v>40045</v>
      </c>
    </row>
    <row r="2549" spans="1:1">
      <c r="A2549" s="10">
        <v>40044</v>
      </c>
    </row>
    <row r="2550" spans="1:1">
      <c r="A2550" s="10">
        <v>40043</v>
      </c>
    </row>
    <row r="2551" spans="1:1">
      <c r="A2551" s="10">
        <v>40042</v>
      </c>
    </row>
    <row r="2552" spans="1:1">
      <c r="A2552" s="10">
        <v>40039</v>
      </c>
    </row>
    <row r="2553" spans="1:1">
      <c r="A2553" s="10">
        <v>40038</v>
      </c>
    </row>
    <row r="2554" spans="1:1">
      <c r="A2554" s="10">
        <v>40037</v>
      </c>
    </row>
    <row r="2555" spans="1:1">
      <c r="A2555" s="10">
        <v>40036</v>
      </c>
    </row>
    <row r="2556" spans="1:1">
      <c r="A2556" s="10">
        <v>40035</v>
      </c>
    </row>
    <row r="2557" spans="1:1">
      <c r="A2557" s="10">
        <v>40032</v>
      </c>
    </row>
    <row r="2558" spans="1:1">
      <c r="A2558" s="10">
        <v>40031</v>
      </c>
    </row>
    <row r="2559" spans="1:1">
      <c r="A2559" s="10">
        <v>40030</v>
      </c>
    </row>
    <row r="2560" spans="1:1">
      <c r="A2560" s="10">
        <v>40029</v>
      </c>
    </row>
    <row r="2561" spans="1:4">
      <c r="A2561" s="10">
        <v>40028</v>
      </c>
    </row>
    <row r="2562" spans="1:4">
      <c r="A2562" s="10">
        <v>40025</v>
      </c>
    </row>
    <row r="2563" spans="1:4">
      <c r="A2563" s="10">
        <v>40024</v>
      </c>
    </row>
    <row r="2564" spans="1:4">
      <c r="A2564" s="10">
        <v>40023</v>
      </c>
    </row>
    <row r="2565" spans="1:4">
      <c r="A2565" s="10">
        <v>40022</v>
      </c>
    </row>
    <row r="2566" spans="1:4">
      <c r="A2566" s="10">
        <v>40021</v>
      </c>
    </row>
    <row r="2567" spans="1:4">
      <c r="A2567" s="10">
        <v>40018</v>
      </c>
    </row>
    <row r="2568" spans="1:4">
      <c r="A2568" s="10">
        <v>40017</v>
      </c>
    </row>
    <row r="2569" spans="1:4">
      <c r="A2569" s="10">
        <v>40016</v>
      </c>
    </row>
    <row r="2570" spans="1:4">
      <c r="A2570" s="10">
        <v>40015</v>
      </c>
    </row>
    <row r="2571" spans="1:4">
      <c r="A2571" s="10">
        <v>40014</v>
      </c>
      <c r="B2571" s="64"/>
      <c r="C2571" s="64"/>
      <c r="D2571" s="64"/>
    </row>
    <row r="2572" spans="1:4">
      <c r="A2572" s="10">
        <v>40011</v>
      </c>
    </row>
  </sheetData>
  <conditionalFormatting sqref="A13:A1048576">
    <cfRule type="cellIs" dxfId="4" priority="1" operator="greaterThan">
      <formula>$B$2-1</formula>
    </cfRule>
    <cfRule type="cellIs" dxfId="3" priority="2" operator="greaterThan">
      <formula>$B$2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467"/>
  <sheetViews>
    <sheetView workbookViewId="0">
      <pane xSplit="1" ySplit="13" topLeftCell="B2402" activePane="bottomRight" state="frozen"/>
      <selection pane="topRight" activeCell="B1" sqref="B1"/>
      <selection pane="bottomLeft" activeCell="A11" sqref="A11"/>
      <selection pane="bottomRight" activeCell="C9" sqref="C9"/>
    </sheetView>
  </sheetViews>
  <sheetFormatPr baseColWidth="10" defaultRowHeight="15"/>
  <cols>
    <col min="1" max="1" width="15" style="9" customWidth="1"/>
    <col min="2" max="2" width="7.7109375" style="71" customWidth="1"/>
  </cols>
  <sheetData>
    <row r="1" spans="1:3" ht="21">
      <c r="A1" s="49" t="s">
        <v>50</v>
      </c>
      <c r="B1" s="70"/>
      <c r="C1" s="51"/>
    </row>
    <row r="2" spans="1:3" s="17" customFormat="1" ht="18.75">
      <c r="A2" s="54" t="s">
        <v>62</v>
      </c>
      <c r="B2" s="25"/>
    </row>
    <row r="3" spans="1:3">
      <c r="A3" s="16"/>
    </row>
    <row r="5" spans="1:3" s="12" customFormat="1">
      <c r="A5" s="11"/>
      <c r="B5" s="71"/>
    </row>
    <row r="6" spans="1:3" s="12" customFormat="1">
      <c r="A6" s="11"/>
      <c r="B6" s="71"/>
    </row>
    <row r="11" spans="1:3" s="4" customFormat="1">
      <c r="A11" s="8"/>
      <c r="B11" s="72"/>
    </row>
    <row r="12" spans="1:3" ht="15.75" thickBot="1"/>
    <row r="13" spans="1:3" s="3" customFormat="1" ht="50.25" customHeight="1" thickBot="1">
      <c r="A13" s="3" t="s">
        <v>15</v>
      </c>
      <c r="B13" s="74" t="s">
        <v>38</v>
      </c>
    </row>
    <row r="14" spans="1:3">
      <c r="A14" s="10">
        <v>42483</v>
      </c>
    </row>
    <row r="15" spans="1:3">
      <c r="A15" s="10">
        <v>42482</v>
      </c>
    </row>
    <row r="16" spans="1:3">
      <c r="A16" s="10">
        <v>42481</v>
      </c>
    </row>
    <row r="17" spans="1:1">
      <c r="A17" s="10">
        <v>42480</v>
      </c>
    </row>
    <row r="18" spans="1:1">
      <c r="A18" s="10">
        <v>42479</v>
      </c>
    </row>
    <row r="19" spans="1:1">
      <c r="A19" s="10">
        <v>42478</v>
      </c>
    </row>
    <row r="20" spans="1:1">
      <c r="A20" s="10">
        <v>42477</v>
      </c>
    </row>
    <row r="21" spans="1:1">
      <c r="A21" s="10">
        <v>42476</v>
      </c>
    </row>
    <row r="22" spans="1:1">
      <c r="A22" s="10">
        <v>42475</v>
      </c>
    </row>
    <row r="23" spans="1:1">
      <c r="A23" s="10">
        <v>42474</v>
      </c>
    </row>
    <row r="24" spans="1:1">
      <c r="A24" s="10">
        <v>42473</v>
      </c>
    </row>
    <row r="25" spans="1:1">
      <c r="A25" s="10">
        <v>42472</v>
      </c>
    </row>
    <row r="26" spans="1:1">
      <c r="A26" s="10">
        <v>42471</v>
      </c>
    </row>
    <row r="27" spans="1:1">
      <c r="A27" s="10">
        <v>42470</v>
      </c>
    </row>
    <row r="28" spans="1:1">
      <c r="A28" s="10">
        <v>42469</v>
      </c>
    </row>
    <row r="29" spans="1:1">
      <c r="A29" s="10">
        <v>42468</v>
      </c>
    </row>
    <row r="30" spans="1:1">
      <c r="A30" s="10">
        <v>42467</v>
      </c>
    </row>
    <row r="31" spans="1:1">
      <c r="A31" s="10">
        <v>42466</v>
      </c>
    </row>
    <row r="32" spans="1:1">
      <c r="A32" s="10">
        <v>42465</v>
      </c>
    </row>
    <row r="33" spans="1:1">
      <c r="A33" s="10">
        <v>42464</v>
      </c>
    </row>
    <row r="34" spans="1:1">
      <c r="A34" s="10">
        <v>42463</v>
      </c>
    </row>
    <row r="35" spans="1:1">
      <c r="A35" s="10">
        <v>42462</v>
      </c>
    </row>
    <row r="36" spans="1:1">
      <c r="A36" s="10">
        <v>42461</v>
      </c>
    </row>
    <row r="37" spans="1:1">
      <c r="A37" s="10">
        <v>42460</v>
      </c>
    </row>
    <row r="38" spans="1:1">
      <c r="A38" s="10">
        <v>42459</v>
      </c>
    </row>
    <row r="39" spans="1:1">
      <c r="A39" s="10">
        <v>42458</v>
      </c>
    </row>
    <row r="40" spans="1:1">
      <c r="A40" s="10">
        <v>42457</v>
      </c>
    </row>
    <row r="41" spans="1:1">
      <c r="A41" s="10">
        <v>42456</v>
      </c>
    </row>
    <row r="42" spans="1:1">
      <c r="A42" s="10">
        <v>42455</v>
      </c>
    </row>
    <row r="43" spans="1:1">
      <c r="A43" s="10">
        <v>42454</v>
      </c>
    </row>
    <row r="44" spans="1:1">
      <c r="A44" s="10">
        <v>42453</v>
      </c>
    </row>
    <row r="45" spans="1:1">
      <c r="A45" s="10">
        <v>42452</v>
      </c>
    </row>
    <row r="46" spans="1:1">
      <c r="A46" s="10">
        <v>42451</v>
      </c>
    </row>
    <row r="47" spans="1:1">
      <c r="A47" s="10">
        <v>42450</v>
      </c>
    </row>
    <row r="48" spans="1:1">
      <c r="A48" s="10">
        <v>42449</v>
      </c>
    </row>
    <row r="49" spans="1:1">
      <c r="A49" s="10">
        <v>42448</v>
      </c>
    </row>
    <row r="50" spans="1:1">
      <c r="A50" s="10">
        <v>42447</v>
      </c>
    </row>
    <row r="51" spans="1:1">
      <c r="A51" s="10">
        <v>42446</v>
      </c>
    </row>
    <row r="52" spans="1:1">
      <c r="A52" s="10">
        <v>42445</v>
      </c>
    </row>
    <row r="53" spans="1:1">
      <c r="A53" s="10">
        <v>42444</v>
      </c>
    </row>
    <row r="54" spans="1:1">
      <c r="A54" s="10">
        <v>42443</v>
      </c>
    </row>
    <row r="55" spans="1:1">
      <c r="A55" s="10">
        <v>42442</v>
      </c>
    </row>
    <row r="56" spans="1:1">
      <c r="A56" s="10">
        <v>42441</v>
      </c>
    </row>
    <row r="57" spans="1:1">
      <c r="A57" s="10">
        <v>42440</v>
      </c>
    </row>
    <row r="58" spans="1:1">
      <c r="A58" s="10">
        <v>42439</v>
      </c>
    </row>
    <row r="59" spans="1:1">
      <c r="A59" s="10">
        <v>42438</v>
      </c>
    </row>
    <row r="60" spans="1:1">
      <c r="A60" s="10">
        <v>42437</v>
      </c>
    </row>
    <row r="61" spans="1:1">
      <c r="A61" s="10">
        <v>42436</v>
      </c>
    </row>
    <row r="62" spans="1:1">
      <c r="A62" s="10">
        <v>42435</v>
      </c>
    </row>
    <row r="63" spans="1:1">
      <c r="A63" s="10">
        <v>42434</v>
      </c>
    </row>
    <row r="64" spans="1:1">
      <c r="A64" s="10">
        <v>42433</v>
      </c>
    </row>
    <row r="65" spans="1:1">
      <c r="A65" s="10">
        <v>42432</v>
      </c>
    </row>
    <row r="66" spans="1:1">
      <c r="A66" s="10">
        <v>42431</v>
      </c>
    </row>
    <row r="67" spans="1:1">
      <c r="A67" s="10">
        <v>42430</v>
      </c>
    </row>
    <row r="68" spans="1:1">
      <c r="A68" s="10">
        <v>42429</v>
      </c>
    </row>
    <row r="69" spans="1:1">
      <c r="A69" s="10">
        <v>42428</v>
      </c>
    </row>
    <row r="70" spans="1:1">
      <c r="A70" s="10">
        <v>42427</v>
      </c>
    </row>
    <row r="71" spans="1:1">
      <c r="A71" s="10">
        <v>42426</v>
      </c>
    </row>
    <row r="72" spans="1:1">
      <c r="A72" s="10">
        <v>42425</v>
      </c>
    </row>
    <row r="73" spans="1:1">
      <c r="A73" s="10">
        <v>42424</v>
      </c>
    </row>
    <row r="74" spans="1:1">
      <c r="A74" s="10">
        <v>42423</v>
      </c>
    </row>
    <row r="75" spans="1:1">
      <c r="A75" s="10">
        <v>42422</v>
      </c>
    </row>
    <row r="76" spans="1:1">
      <c r="A76" s="10">
        <v>42421</v>
      </c>
    </row>
    <row r="77" spans="1:1">
      <c r="A77" s="10">
        <v>42420</v>
      </c>
    </row>
    <row r="78" spans="1:1">
      <c r="A78" s="10">
        <v>42419</v>
      </c>
    </row>
    <row r="79" spans="1:1">
      <c r="A79" s="10">
        <v>42418</v>
      </c>
    </row>
    <row r="80" spans="1:1">
      <c r="A80" s="10">
        <v>42417</v>
      </c>
    </row>
    <row r="81" spans="1:1">
      <c r="A81" s="10">
        <v>42416</v>
      </c>
    </row>
    <row r="82" spans="1:1">
      <c r="A82" s="10">
        <v>42415</v>
      </c>
    </row>
    <row r="83" spans="1:1">
      <c r="A83" s="10">
        <v>42414</v>
      </c>
    </row>
    <row r="84" spans="1:1">
      <c r="A84" s="10">
        <v>42413</v>
      </c>
    </row>
    <row r="85" spans="1:1">
      <c r="A85" s="10">
        <v>42412</v>
      </c>
    </row>
    <row r="86" spans="1:1">
      <c r="A86" s="10">
        <v>42411</v>
      </c>
    </row>
    <row r="87" spans="1:1">
      <c r="A87" s="10">
        <v>42410</v>
      </c>
    </row>
    <row r="88" spans="1:1">
      <c r="A88" s="10">
        <v>42409</v>
      </c>
    </row>
    <row r="89" spans="1:1">
      <c r="A89" s="10">
        <v>42408</v>
      </c>
    </row>
    <row r="90" spans="1:1">
      <c r="A90" s="10">
        <v>42407</v>
      </c>
    </row>
    <row r="91" spans="1:1">
      <c r="A91" s="10">
        <v>42406</v>
      </c>
    </row>
    <row r="92" spans="1:1">
      <c r="A92" s="10">
        <v>42405</v>
      </c>
    </row>
    <row r="93" spans="1:1">
      <c r="A93" s="10">
        <v>42404</v>
      </c>
    </row>
    <row r="94" spans="1:1">
      <c r="A94" s="10">
        <v>42403</v>
      </c>
    </row>
    <row r="95" spans="1:1">
      <c r="A95" s="10">
        <v>42402</v>
      </c>
    </row>
    <row r="96" spans="1:1">
      <c r="A96" s="10">
        <v>42401</v>
      </c>
    </row>
    <row r="97" spans="1:1">
      <c r="A97" s="10">
        <v>42400</v>
      </c>
    </row>
    <row r="98" spans="1:1">
      <c r="A98" s="10">
        <v>42399</v>
      </c>
    </row>
    <row r="99" spans="1:1">
      <c r="A99" s="10">
        <v>42398</v>
      </c>
    </row>
    <row r="100" spans="1:1">
      <c r="A100" s="10">
        <v>42397</v>
      </c>
    </row>
    <row r="101" spans="1:1">
      <c r="A101" s="10">
        <v>42396</v>
      </c>
    </row>
    <row r="102" spans="1:1">
      <c r="A102" s="10">
        <v>42395</v>
      </c>
    </row>
    <row r="103" spans="1:1">
      <c r="A103" s="10">
        <v>42394</v>
      </c>
    </row>
    <row r="104" spans="1:1">
      <c r="A104" s="10">
        <v>42393</v>
      </c>
    </row>
    <row r="105" spans="1:1">
      <c r="A105" s="10">
        <v>42392</v>
      </c>
    </row>
    <row r="106" spans="1:1">
      <c r="A106" s="10">
        <v>42391</v>
      </c>
    </row>
    <row r="107" spans="1:1">
      <c r="A107" s="10">
        <v>42390</v>
      </c>
    </row>
    <row r="108" spans="1:1">
      <c r="A108" s="10">
        <v>42389</v>
      </c>
    </row>
    <row r="109" spans="1:1">
      <c r="A109" s="10">
        <v>42388</v>
      </c>
    </row>
    <row r="110" spans="1:1">
      <c r="A110" s="10">
        <v>42387</v>
      </c>
    </row>
    <row r="111" spans="1:1">
      <c r="A111" s="10">
        <v>42386</v>
      </c>
    </row>
    <row r="112" spans="1:1">
      <c r="A112" s="10">
        <v>42385</v>
      </c>
    </row>
    <row r="113" spans="1:1">
      <c r="A113" s="10">
        <v>42384</v>
      </c>
    </row>
    <row r="114" spans="1:1">
      <c r="A114" s="10">
        <v>42383</v>
      </c>
    </row>
    <row r="115" spans="1:1">
      <c r="A115" s="10">
        <v>42382</v>
      </c>
    </row>
    <row r="116" spans="1:1">
      <c r="A116" s="10">
        <v>42381</v>
      </c>
    </row>
    <row r="117" spans="1:1">
      <c r="A117" s="10">
        <v>42380</v>
      </c>
    </row>
    <row r="118" spans="1:1">
      <c r="A118" s="10">
        <v>42379</v>
      </c>
    </row>
    <row r="119" spans="1:1">
      <c r="A119" s="10">
        <v>42378</v>
      </c>
    </row>
    <row r="120" spans="1:1">
      <c r="A120" s="10">
        <v>42377</v>
      </c>
    </row>
    <row r="121" spans="1:1">
      <c r="A121" s="10">
        <v>42376</v>
      </c>
    </row>
    <row r="122" spans="1:1">
      <c r="A122" s="10">
        <v>42375</v>
      </c>
    </row>
    <row r="123" spans="1:1">
      <c r="A123" s="10">
        <v>42374</v>
      </c>
    </row>
    <row r="124" spans="1:1">
      <c r="A124" s="10">
        <v>42373</v>
      </c>
    </row>
    <row r="125" spans="1:1">
      <c r="A125" s="10">
        <v>42372</v>
      </c>
    </row>
    <row r="126" spans="1:1">
      <c r="A126" s="10">
        <v>42371</v>
      </c>
    </row>
    <row r="127" spans="1:1">
      <c r="A127" s="10">
        <v>42370</v>
      </c>
    </row>
    <row r="128" spans="1:1">
      <c r="A128" s="10">
        <v>42369</v>
      </c>
    </row>
    <row r="129" spans="1:1">
      <c r="A129" s="10">
        <v>42368</v>
      </c>
    </row>
    <row r="130" spans="1:1">
      <c r="A130" s="10">
        <v>42367</v>
      </c>
    </row>
    <row r="131" spans="1:1">
      <c r="A131" s="10">
        <v>42366</v>
      </c>
    </row>
    <row r="132" spans="1:1">
      <c r="A132" s="10">
        <v>42365</v>
      </c>
    </row>
    <row r="133" spans="1:1">
      <c r="A133" s="10">
        <v>42364</v>
      </c>
    </row>
    <row r="134" spans="1:1">
      <c r="A134" s="10">
        <v>42363</v>
      </c>
    </row>
    <row r="135" spans="1:1">
      <c r="A135" s="10">
        <v>42362</v>
      </c>
    </row>
    <row r="136" spans="1:1">
      <c r="A136" s="10">
        <v>42361</v>
      </c>
    </row>
    <row r="137" spans="1:1">
      <c r="A137" s="10">
        <v>42360</v>
      </c>
    </row>
    <row r="138" spans="1:1">
      <c r="A138" s="10">
        <v>42359</v>
      </c>
    </row>
    <row r="139" spans="1:1">
      <c r="A139" s="10">
        <v>42358</v>
      </c>
    </row>
    <row r="140" spans="1:1">
      <c r="A140" s="10">
        <v>42357</v>
      </c>
    </row>
    <row r="141" spans="1:1">
      <c r="A141" s="10">
        <v>42356</v>
      </c>
    </row>
    <row r="142" spans="1:1">
      <c r="A142" s="10">
        <v>42355</v>
      </c>
    </row>
    <row r="143" spans="1:1">
      <c r="A143" s="10">
        <v>42354</v>
      </c>
    </row>
    <row r="144" spans="1:1">
      <c r="A144" s="10">
        <v>42353</v>
      </c>
    </row>
    <row r="145" spans="1:1">
      <c r="A145" s="10">
        <v>42352</v>
      </c>
    </row>
    <row r="146" spans="1:1">
      <c r="A146" s="10">
        <v>42351</v>
      </c>
    </row>
    <row r="147" spans="1:1">
      <c r="A147" s="10">
        <v>42350</v>
      </c>
    </row>
    <row r="148" spans="1:1">
      <c r="A148" s="10">
        <v>42349</v>
      </c>
    </row>
    <row r="149" spans="1:1">
      <c r="A149" s="10">
        <v>42348</v>
      </c>
    </row>
    <row r="150" spans="1:1">
      <c r="A150" s="10">
        <v>42347</v>
      </c>
    </row>
    <row r="151" spans="1:1">
      <c r="A151" s="10">
        <v>42346</v>
      </c>
    </row>
    <row r="152" spans="1:1">
      <c r="A152" s="10">
        <v>42345</v>
      </c>
    </row>
    <row r="153" spans="1:1">
      <c r="A153" s="10">
        <v>42344</v>
      </c>
    </row>
    <row r="154" spans="1:1">
      <c r="A154" s="10">
        <v>42343</v>
      </c>
    </row>
    <row r="155" spans="1:1">
      <c r="A155" s="10">
        <v>42342</v>
      </c>
    </row>
    <row r="156" spans="1:1">
      <c r="A156" s="10">
        <v>42341</v>
      </c>
    </row>
    <row r="157" spans="1:1">
      <c r="A157" s="10">
        <v>42340</v>
      </c>
    </row>
    <row r="158" spans="1:1">
      <c r="A158" s="10">
        <v>42339</v>
      </c>
    </row>
    <row r="159" spans="1:1">
      <c r="A159" s="10">
        <v>42338</v>
      </c>
    </row>
    <row r="160" spans="1:1">
      <c r="A160" s="10">
        <v>42337</v>
      </c>
    </row>
    <row r="161" spans="1:1">
      <c r="A161" s="10">
        <v>42336</v>
      </c>
    </row>
    <row r="162" spans="1:1">
      <c r="A162" s="10">
        <v>42335</v>
      </c>
    </row>
    <row r="163" spans="1:1">
      <c r="A163" s="10">
        <v>42334</v>
      </c>
    </row>
    <row r="164" spans="1:1">
      <c r="A164" s="10">
        <v>42333</v>
      </c>
    </row>
    <row r="165" spans="1:1">
      <c r="A165" s="10">
        <v>42332</v>
      </c>
    </row>
    <row r="166" spans="1:1">
      <c r="A166" s="10">
        <v>42331</v>
      </c>
    </row>
    <row r="167" spans="1:1">
      <c r="A167" s="10">
        <v>42330</v>
      </c>
    </row>
    <row r="168" spans="1:1">
      <c r="A168" s="10">
        <v>42329</v>
      </c>
    </row>
    <row r="169" spans="1:1">
      <c r="A169" s="10">
        <v>42328</v>
      </c>
    </row>
    <row r="170" spans="1:1">
      <c r="A170" s="10">
        <v>42327</v>
      </c>
    </row>
    <row r="171" spans="1:1">
      <c r="A171" s="10">
        <v>42326</v>
      </c>
    </row>
    <row r="172" spans="1:1">
      <c r="A172" s="10">
        <v>42325</v>
      </c>
    </row>
    <row r="173" spans="1:1">
      <c r="A173" s="10">
        <v>42324</v>
      </c>
    </row>
    <row r="174" spans="1:1">
      <c r="A174" s="10">
        <v>42323</v>
      </c>
    </row>
    <row r="175" spans="1:1">
      <c r="A175" s="10">
        <v>42322</v>
      </c>
    </row>
    <row r="176" spans="1:1">
      <c r="A176" s="10">
        <v>42321</v>
      </c>
    </row>
    <row r="177" spans="1:1">
      <c r="A177" s="10">
        <v>42320</v>
      </c>
    </row>
    <row r="178" spans="1:1">
      <c r="A178" s="10">
        <v>42319</v>
      </c>
    </row>
    <row r="179" spans="1:1">
      <c r="A179" s="10">
        <v>42318</v>
      </c>
    </row>
    <row r="180" spans="1:1">
      <c r="A180" s="10">
        <v>42317</v>
      </c>
    </row>
    <row r="181" spans="1:1">
      <c r="A181" s="10">
        <v>42316</v>
      </c>
    </row>
    <row r="182" spans="1:1">
      <c r="A182" s="10">
        <v>42315</v>
      </c>
    </row>
    <row r="183" spans="1:1">
      <c r="A183" s="10">
        <v>42314</v>
      </c>
    </row>
    <row r="184" spans="1:1">
      <c r="A184" s="10">
        <v>42313</v>
      </c>
    </row>
    <row r="185" spans="1:1">
      <c r="A185" s="10">
        <v>42312</v>
      </c>
    </row>
    <row r="186" spans="1:1">
      <c r="A186" s="10">
        <v>42311</v>
      </c>
    </row>
    <row r="187" spans="1:1">
      <c r="A187" s="10">
        <v>42310</v>
      </c>
    </row>
    <row r="188" spans="1:1">
      <c r="A188" s="10">
        <v>42309</v>
      </c>
    </row>
    <row r="189" spans="1:1">
      <c r="A189" s="10">
        <v>42308</v>
      </c>
    </row>
    <row r="190" spans="1:1">
      <c r="A190" s="10">
        <v>42307</v>
      </c>
    </row>
    <row r="191" spans="1:1">
      <c r="A191" s="10">
        <v>42306</v>
      </c>
    </row>
    <row r="192" spans="1:1">
      <c r="A192" s="10">
        <v>42305</v>
      </c>
    </row>
    <row r="193" spans="1:1">
      <c r="A193" s="10">
        <v>42304</v>
      </c>
    </row>
    <row r="194" spans="1:1">
      <c r="A194" s="10">
        <v>42303</v>
      </c>
    </row>
    <row r="195" spans="1:1">
      <c r="A195" s="10">
        <v>42302</v>
      </c>
    </row>
    <row r="196" spans="1:1">
      <c r="A196" s="10">
        <v>42301</v>
      </c>
    </row>
    <row r="197" spans="1:1">
      <c r="A197" s="10">
        <v>42300</v>
      </c>
    </row>
    <row r="198" spans="1:1">
      <c r="A198" s="10">
        <v>42299</v>
      </c>
    </row>
    <row r="199" spans="1:1">
      <c r="A199" s="10">
        <v>42298</v>
      </c>
    </row>
    <row r="200" spans="1:1">
      <c r="A200" s="10">
        <v>42297</v>
      </c>
    </row>
    <row r="201" spans="1:1">
      <c r="A201" s="10">
        <v>42296</v>
      </c>
    </row>
    <row r="202" spans="1:1">
      <c r="A202" s="10">
        <v>42295</v>
      </c>
    </row>
    <row r="203" spans="1:1">
      <c r="A203" s="10">
        <v>42294</v>
      </c>
    </row>
    <row r="204" spans="1:1">
      <c r="A204" s="10">
        <v>42293</v>
      </c>
    </row>
    <row r="205" spans="1:1">
      <c r="A205" s="10">
        <v>42292</v>
      </c>
    </row>
    <row r="206" spans="1:1">
      <c r="A206" s="10">
        <v>42291</v>
      </c>
    </row>
    <row r="207" spans="1:1">
      <c r="A207" s="10">
        <v>42290</v>
      </c>
    </row>
    <row r="208" spans="1:1">
      <c r="A208" s="10">
        <v>42289</v>
      </c>
    </row>
    <row r="209" spans="1:1">
      <c r="A209" s="10">
        <v>42288</v>
      </c>
    </row>
    <row r="210" spans="1:1">
      <c r="A210" s="10">
        <v>42287</v>
      </c>
    </row>
    <row r="211" spans="1:1">
      <c r="A211" s="10">
        <v>42286</v>
      </c>
    </row>
    <row r="212" spans="1:1">
      <c r="A212" s="10">
        <v>42285</v>
      </c>
    </row>
    <row r="213" spans="1:1">
      <c r="A213" s="10">
        <v>42284</v>
      </c>
    </row>
    <row r="214" spans="1:1">
      <c r="A214" s="10">
        <v>42283</v>
      </c>
    </row>
    <row r="215" spans="1:1">
      <c r="A215" s="10">
        <v>42282</v>
      </c>
    </row>
    <row r="216" spans="1:1">
      <c r="A216" s="10">
        <v>42281</v>
      </c>
    </row>
    <row r="217" spans="1:1">
      <c r="A217" s="10">
        <v>42280</v>
      </c>
    </row>
    <row r="218" spans="1:1">
      <c r="A218" s="10">
        <v>42279</v>
      </c>
    </row>
    <row r="219" spans="1:1">
      <c r="A219" s="10">
        <v>42278</v>
      </c>
    </row>
    <row r="220" spans="1:1">
      <c r="A220" s="10">
        <v>42277</v>
      </c>
    </row>
    <row r="221" spans="1:1">
      <c r="A221" s="10">
        <v>42276</v>
      </c>
    </row>
    <row r="222" spans="1:1">
      <c r="A222" s="10">
        <v>42275</v>
      </c>
    </row>
    <row r="223" spans="1:1">
      <c r="A223" s="10">
        <v>42274</v>
      </c>
    </row>
    <row r="224" spans="1:1">
      <c r="A224" s="10">
        <v>42273</v>
      </c>
    </row>
    <row r="225" spans="1:1">
      <c r="A225" s="10">
        <v>42272</v>
      </c>
    </row>
    <row r="226" spans="1:1">
      <c r="A226" s="10">
        <v>42271</v>
      </c>
    </row>
    <row r="227" spans="1:1">
      <c r="A227" s="10">
        <v>42270</v>
      </c>
    </row>
    <row r="228" spans="1:1">
      <c r="A228" s="10">
        <v>42269</v>
      </c>
    </row>
    <row r="229" spans="1:1">
      <c r="A229" s="10">
        <v>42268</v>
      </c>
    </row>
    <row r="230" spans="1:1">
      <c r="A230" s="10">
        <v>42267</v>
      </c>
    </row>
    <row r="231" spans="1:1">
      <c r="A231" s="10">
        <v>42266</v>
      </c>
    </row>
    <row r="232" spans="1:1">
      <c r="A232" s="10">
        <v>42265</v>
      </c>
    </row>
    <row r="233" spans="1:1">
      <c r="A233" s="10">
        <v>42264</v>
      </c>
    </row>
    <row r="234" spans="1:1">
      <c r="A234" s="10">
        <v>42263</v>
      </c>
    </row>
    <row r="235" spans="1:1">
      <c r="A235" s="10">
        <v>42262</v>
      </c>
    </row>
    <row r="236" spans="1:1">
      <c r="A236" s="10">
        <v>42261</v>
      </c>
    </row>
    <row r="237" spans="1:1">
      <c r="A237" s="10">
        <v>42260</v>
      </c>
    </row>
    <row r="238" spans="1:1">
      <c r="A238" s="10">
        <v>42259</v>
      </c>
    </row>
    <row r="239" spans="1:1">
      <c r="A239" s="10">
        <v>42258</v>
      </c>
    </row>
    <row r="240" spans="1:1">
      <c r="A240" s="10">
        <v>42257</v>
      </c>
    </row>
    <row r="241" spans="1:1">
      <c r="A241" s="10">
        <v>42256</v>
      </c>
    </row>
    <row r="242" spans="1:1">
      <c r="A242" s="10">
        <v>42255</v>
      </c>
    </row>
    <row r="243" spans="1:1">
      <c r="A243" s="10">
        <v>42254</v>
      </c>
    </row>
    <row r="244" spans="1:1">
      <c r="A244" s="10">
        <v>42253</v>
      </c>
    </row>
    <row r="245" spans="1:1">
      <c r="A245" s="10">
        <v>42252</v>
      </c>
    </row>
    <row r="246" spans="1:1">
      <c r="A246" s="10">
        <v>42251</v>
      </c>
    </row>
    <row r="247" spans="1:1">
      <c r="A247" s="10">
        <v>42250</v>
      </c>
    </row>
    <row r="248" spans="1:1">
      <c r="A248" s="10">
        <v>42249</v>
      </c>
    </row>
    <row r="249" spans="1:1">
      <c r="A249" s="10">
        <v>42248</v>
      </c>
    </row>
    <row r="250" spans="1:1">
      <c r="A250" s="10">
        <v>42247</v>
      </c>
    </row>
    <row r="251" spans="1:1">
      <c r="A251" s="10">
        <v>42246</v>
      </c>
    </row>
    <row r="252" spans="1:1">
      <c r="A252" s="10">
        <v>42245</v>
      </c>
    </row>
    <row r="253" spans="1:1">
      <c r="A253" s="10">
        <v>42244</v>
      </c>
    </row>
    <row r="254" spans="1:1">
      <c r="A254" s="10">
        <v>42243</v>
      </c>
    </row>
    <row r="255" spans="1:1">
      <c r="A255" s="10">
        <v>42242</v>
      </c>
    </row>
    <row r="256" spans="1:1">
      <c r="A256" s="10">
        <v>42241</v>
      </c>
    </row>
    <row r="257" spans="1:1">
      <c r="A257" s="10">
        <v>42240</v>
      </c>
    </row>
    <row r="258" spans="1:1">
      <c r="A258" s="10">
        <v>42239</v>
      </c>
    </row>
    <row r="259" spans="1:1">
      <c r="A259" s="10">
        <v>42238</v>
      </c>
    </row>
    <row r="260" spans="1:1">
      <c r="A260" s="10">
        <v>42237</v>
      </c>
    </row>
    <row r="261" spans="1:1">
      <c r="A261" s="10">
        <v>42236</v>
      </c>
    </row>
    <row r="262" spans="1:1">
      <c r="A262" s="10">
        <v>42235</v>
      </c>
    </row>
    <row r="263" spans="1:1">
      <c r="A263" s="10">
        <v>42234</v>
      </c>
    </row>
    <row r="264" spans="1:1">
      <c r="A264" s="10">
        <v>42233</v>
      </c>
    </row>
    <row r="265" spans="1:1">
      <c r="A265" s="10">
        <v>42232</v>
      </c>
    </row>
    <row r="266" spans="1:1">
      <c r="A266" s="10">
        <v>42231</v>
      </c>
    </row>
    <row r="267" spans="1:1">
      <c r="A267" s="10">
        <v>42230</v>
      </c>
    </row>
    <row r="268" spans="1:1">
      <c r="A268" s="10">
        <v>42229</v>
      </c>
    </row>
    <row r="269" spans="1:1">
      <c r="A269" s="10">
        <v>42228</v>
      </c>
    </row>
    <row r="270" spans="1:1">
      <c r="A270" s="10">
        <v>42227</v>
      </c>
    </row>
    <row r="271" spans="1:1">
      <c r="A271" s="10">
        <v>42226</v>
      </c>
    </row>
    <row r="272" spans="1:1">
      <c r="A272" s="10">
        <v>42225</v>
      </c>
    </row>
    <row r="273" spans="1:1">
      <c r="A273" s="10">
        <v>42224</v>
      </c>
    </row>
    <row r="274" spans="1:1">
      <c r="A274" s="10">
        <v>42223</v>
      </c>
    </row>
    <row r="275" spans="1:1">
      <c r="A275" s="10">
        <v>42222</v>
      </c>
    </row>
    <row r="276" spans="1:1">
      <c r="A276" s="10">
        <v>42221</v>
      </c>
    </row>
    <row r="277" spans="1:1">
      <c r="A277" s="10">
        <v>42220</v>
      </c>
    </row>
    <row r="278" spans="1:1">
      <c r="A278" s="10">
        <v>42219</v>
      </c>
    </row>
    <row r="279" spans="1:1">
      <c r="A279" s="10">
        <v>42218</v>
      </c>
    </row>
    <row r="280" spans="1:1">
      <c r="A280" s="10">
        <v>42217</v>
      </c>
    </row>
    <row r="281" spans="1:1">
      <c r="A281" s="10">
        <v>42216</v>
      </c>
    </row>
    <row r="282" spans="1:1">
      <c r="A282" s="10">
        <v>42215</v>
      </c>
    </row>
    <row r="283" spans="1:1">
      <c r="A283" s="10">
        <v>42214</v>
      </c>
    </row>
    <row r="284" spans="1:1">
      <c r="A284" s="10">
        <v>42213</v>
      </c>
    </row>
    <row r="285" spans="1:1">
      <c r="A285" s="10">
        <v>42212</v>
      </c>
    </row>
    <row r="286" spans="1:1">
      <c r="A286" s="10">
        <v>42211</v>
      </c>
    </row>
    <row r="287" spans="1:1">
      <c r="A287" s="10">
        <v>42210</v>
      </c>
    </row>
    <row r="288" spans="1:1">
      <c r="A288" s="10">
        <v>42209</v>
      </c>
    </row>
    <row r="289" spans="1:1">
      <c r="A289" s="10">
        <v>42208</v>
      </c>
    </row>
    <row r="290" spans="1:1">
      <c r="A290" s="10">
        <v>42207</v>
      </c>
    </row>
    <row r="291" spans="1:1">
      <c r="A291" s="10">
        <v>42206</v>
      </c>
    </row>
    <row r="292" spans="1:1">
      <c r="A292" s="10">
        <v>42205</v>
      </c>
    </row>
    <row r="293" spans="1:1">
      <c r="A293" s="10">
        <v>42204</v>
      </c>
    </row>
    <row r="294" spans="1:1">
      <c r="A294" s="10">
        <v>42203</v>
      </c>
    </row>
    <row r="295" spans="1:1">
      <c r="A295" s="10">
        <v>42202</v>
      </c>
    </row>
    <row r="296" spans="1:1">
      <c r="A296" s="10">
        <v>42201</v>
      </c>
    </row>
    <row r="297" spans="1:1">
      <c r="A297" s="10">
        <v>42200</v>
      </c>
    </row>
    <row r="298" spans="1:1">
      <c r="A298" s="10">
        <v>42199</v>
      </c>
    </row>
    <row r="299" spans="1:1">
      <c r="A299" s="10">
        <v>42198</v>
      </c>
    </row>
    <row r="300" spans="1:1">
      <c r="A300" s="10">
        <v>42197</v>
      </c>
    </row>
    <row r="301" spans="1:1">
      <c r="A301" s="10">
        <v>42196</v>
      </c>
    </row>
    <row r="302" spans="1:1">
      <c r="A302" s="10">
        <v>42195</v>
      </c>
    </row>
    <row r="303" spans="1:1">
      <c r="A303" s="10">
        <v>42194</v>
      </c>
    </row>
    <row r="304" spans="1:1">
      <c r="A304" s="10">
        <v>42193</v>
      </c>
    </row>
    <row r="305" spans="1:1">
      <c r="A305" s="10">
        <v>42192</v>
      </c>
    </row>
    <row r="306" spans="1:1">
      <c r="A306" s="10">
        <v>42191</v>
      </c>
    </row>
    <row r="307" spans="1:1">
      <c r="A307" s="10">
        <v>42190</v>
      </c>
    </row>
    <row r="308" spans="1:1">
      <c r="A308" s="10">
        <v>42189</v>
      </c>
    </row>
    <row r="309" spans="1:1">
      <c r="A309" s="10">
        <v>42188</v>
      </c>
    </row>
    <row r="310" spans="1:1">
      <c r="A310" s="10">
        <v>42187</v>
      </c>
    </row>
    <row r="311" spans="1:1">
      <c r="A311" s="10">
        <v>42186</v>
      </c>
    </row>
    <row r="312" spans="1:1">
      <c r="A312" s="10">
        <v>42185</v>
      </c>
    </row>
    <row r="313" spans="1:1">
      <c r="A313" s="10">
        <v>42184</v>
      </c>
    </row>
    <row r="314" spans="1:1">
      <c r="A314" s="10">
        <v>42183</v>
      </c>
    </row>
    <row r="315" spans="1:1">
      <c r="A315" s="10">
        <v>42182</v>
      </c>
    </row>
    <row r="316" spans="1:1">
      <c r="A316" s="10">
        <v>42181</v>
      </c>
    </row>
    <row r="317" spans="1:1">
      <c r="A317" s="10">
        <v>42180</v>
      </c>
    </row>
    <row r="318" spans="1:1">
      <c r="A318" s="10">
        <v>42179</v>
      </c>
    </row>
    <row r="319" spans="1:1">
      <c r="A319" s="10">
        <v>42178</v>
      </c>
    </row>
    <row r="320" spans="1:1">
      <c r="A320" s="10">
        <v>42177</v>
      </c>
    </row>
    <row r="321" spans="1:1">
      <c r="A321" s="10">
        <v>42176</v>
      </c>
    </row>
    <row r="322" spans="1:1">
      <c r="A322" s="10">
        <v>42175</v>
      </c>
    </row>
    <row r="323" spans="1:1">
      <c r="A323" s="10">
        <v>42174</v>
      </c>
    </row>
    <row r="324" spans="1:1">
      <c r="A324" s="10">
        <v>42173</v>
      </c>
    </row>
    <row r="325" spans="1:1">
      <c r="A325" s="10">
        <v>42172</v>
      </c>
    </row>
    <row r="326" spans="1:1">
      <c r="A326" s="10">
        <v>42171</v>
      </c>
    </row>
    <row r="327" spans="1:1">
      <c r="A327" s="10">
        <v>42170</v>
      </c>
    </row>
    <row r="328" spans="1:1">
      <c r="A328" s="10">
        <v>42169</v>
      </c>
    </row>
    <row r="329" spans="1:1">
      <c r="A329" s="10">
        <v>42168</v>
      </c>
    </row>
    <row r="330" spans="1:1">
      <c r="A330" s="10">
        <v>42167</v>
      </c>
    </row>
    <row r="331" spans="1:1">
      <c r="A331" s="10">
        <v>42166</v>
      </c>
    </row>
    <row r="332" spans="1:1">
      <c r="A332" s="10">
        <v>42165</v>
      </c>
    </row>
    <row r="333" spans="1:1">
      <c r="A333" s="10">
        <v>42164</v>
      </c>
    </row>
    <row r="334" spans="1:1">
      <c r="A334" s="10">
        <v>42163</v>
      </c>
    </row>
    <row r="335" spans="1:1">
      <c r="A335" s="10">
        <v>42162</v>
      </c>
    </row>
    <row r="336" spans="1:1">
      <c r="A336" s="10">
        <v>42161</v>
      </c>
    </row>
    <row r="337" spans="1:1">
      <c r="A337" s="10">
        <v>42160</v>
      </c>
    </row>
    <row r="338" spans="1:1">
      <c r="A338" s="10">
        <v>42159</v>
      </c>
    </row>
    <row r="339" spans="1:1">
      <c r="A339" s="10">
        <v>42158</v>
      </c>
    </row>
    <row r="340" spans="1:1">
      <c r="A340" s="10">
        <v>42157</v>
      </c>
    </row>
    <row r="341" spans="1:1">
      <c r="A341" s="10">
        <v>42156</v>
      </c>
    </row>
    <row r="342" spans="1:1">
      <c r="A342" s="10">
        <v>42155</v>
      </c>
    </row>
    <row r="343" spans="1:1">
      <c r="A343" s="10">
        <v>42154</v>
      </c>
    </row>
    <row r="344" spans="1:1">
      <c r="A344" s="10">
        <v>42153</v>
      </c>
    </row>
    <row r="345" spans="1:1">
      <c r="A345" s="10">
        <v>42152</v>
      </c>
    </row>
    <row r="346" spans="1:1">
      <c r="A346" s="10">
        <v>42151</v>
      </c>
    </row>
    <row r="347" spans="1:1">
      <c r="A347" s="10">
        <v>42150</v>
      </c>
    </row>
    <row r="348" spans="1:1">
      <c r="A348" s="10">
        <v>42149</v>
      </c>
    </row>
    <row r="349" spans="1:1">
      <c r="A349" s="10">
        <v>42148</v>
      </c>
    </row>
    <row r="350" spans="1:1">
      <c r="A350" s="10">
        <v>42147</v>
      </c>
    </row>
    <row r="351" spans="1:1">
      <c r="A351" s="10">
        <v>42146</v>
      </c>
    </row>
    <row r="352" spans="1:1">
      <c r="A352" s="10">
        <v>42145</v>
      </c>
    </row>
    <row r="353" spans="1:1">
      <c r="A353" s="10">
        <v>42144</v>
      </c>
    </row>
    <row r="354" spans="1:1">
      <c r="A354" s="10">
        <v>42143</v>
      </c>
    </row>
    <row r="355" spans="1:1">
      <c r="A355" s="10">
        <v>42142</v>
      </c>
    </row>
    <row r="356" spans="1:1">
      <c r="A356" s="10">
        <v>42141</v>
      </c>
    </row>
    <row r="357" spans="1:1">
      <c r="A357" s="10">
        <v>42140</v>
      </c>
    </row>
    <row r="358" spans="1:1">
      <c r="A358" s="10">
        <v>42139</v>
      </c>
    </row>
    <row r="359" spans="1:1">
      <c r="A359" s="10">
        <v>42138</v>
      </c>
    </row>
    <row r="360" spans="1:1">
      <c r="A360" s="10">
        <v>42137</v>
      </c>
    </row>
    <row r="361" spans="1:1">
      <c r="A361" s="10">
        <v>42136</v>
      </c>
    </row>
    <row r="362" spans="1:1">
      <c r="A362" s="10">
        <v>42135</v>
      </c>
    </row>
    <row r="363" spans="1:1">
      <c r="A363" s="10">
        <v>42134</v>
      </c>
    </row>
    <row r="364" spans="1:1">
      <c r="A364" s="10">
        <v>42133</v>
      </c>
    </row>
    <row r="365" spans="1:1">
      <c r="A365" s="10">
        <v>42132</v>
      </c>
    </row>
    <row r="366" spans="1:1">
      <c r="A366" s="10">
        <v>42131</v>
      </c>
    </row>
    <row r="367" spans="1:1">
      <c r="A367" s="10">
        <v>42130</v>
      </c>
    </row>
    <row r="368" spans="1:1">
      <c r="A368" s="10">
        <v>42129</v>
      </c>
    </row>
    <row r="369" spans="1:1">
      <c r="A369" s="10">
        <v>42128</v>
      </c>
    </row>
    <row r="370" spans="1:1">
      <c r="A370" s="10">
        <v>42127</v>
      </c>
    </row>
    <row r="371" spans="1:1">
      <c r="A371" s="10">
        <v>42126</v>
      </c>
    </row>
    <row r="372" spans="1:1">
      <c r="A372" s="10">
        <v>42125</v>
      </c>
    </row>
    <row r="373" spans="1:1">
      <c r="A373" s="10">
        <v>42124</v>
      </c>
    </row>
    <row r="374" spans="1:1">
      <c r="A374" s="10">
        <v>42123</v>
      </c>
    </row>
    <row r="375" spans="1:1">
      <c r="A375" s="10">
        <v>42122</v>
      </c>
    </row>
    <row r="376" spans="1:1">
      <c r="A376" s="10">
        <v>42121</v>
      </c>
    </row>
    <row r="377" spans="1:1">
      <c r="A377" s="10">
        <v>42120</v>
      </c>
    </row>
    <row r="378" spans="1:1">
      <c r="A378" s="10">
        <v>42119</v>
      </c>
    </row>
    <row r="379" spans="1:1">
      <c r="A379" s="10">
        <v>42118</v>
      </c>
    </row>
    <row r="380" spans="1:1">
      <c r="A380" s="10">
        <v>42117</v>
      </c>
    </row>
    <row r="381" spans="1:1">
      <c r="A381" s="10">
        <v>42116</v>
      </c>
    </row>
    <row r="382" spans="1:1">
      <c r="A382" s="10">
        <v>42115</v>
      </c>
    </row>
    <row r="383" spans="1:1">
      <c r="A383" s="10">
        <v>42114</v>
      </c>
    </row>
    <row r="384" spans="1:1">
      <c r="A384" s="10">
        <v>42113</v>
      </c>
    </row>
    <row r="385" spans="1:1">
      <c r="A385" s="10">
        <v>42112</v>
      </c>
    </row>
    <row r="386" spans="1:1">
      <c r="A386" s="10">
        <v>42111</v>
      </c>
    </row>
    <row r="387" spans="1:1">
      <c r="A387" s="10">
        <v>42110</v>
      </c>
    </row>
    <row r="388" spans="1:1">
      <c r="A388" s="10">
        <v>42109</v>
      </c>
    </row>
    <row r="389" spans="1:1">
      <c r="A389" s="10">
        <v>42108</v>
      </c>
    </row>
    <row r="390" spans="1:1">
      <c r="A390" s="10">
        <v>42107</v>
      </c>
    </row>
    <row r="391" spans="1:1">
      <c r="A391" s="10">
        <v>42106</v>
      </c>
    </row>
    <row r="392" spans="1:1">
      <c r="A392" s="10">
        <v>42105</v>
      </c>
    </row>
    <row r="393" spans="1:1">
      <c r="A393" s="10">
        <v>42104</v>
      </c>
    </row>
    <row r="394" spans="1:1">
      <c r="A394" s="10">
        <v>42103</v>
      </c>
    </row>
    <row r="395" spans="1:1">
      <c r="A395" s="10">
        <v>42102</v>
      </c>
    </row>
    <row r="396" spans="1:1">
      <c r="A396" s="10">
        <v>42101</v>
      </c>
    </row>
    <row r="397" spans="1:1">
      <c r="A397" s="10">
        <v>42100</v>
      </c>
    </row>
    <row r="398" spans="1:1">
      <c r="A398" s="10">
        <v>42099</v>
      </c>
    </row>
    <row r="399" spans="1:1">
      <c r="A399" s="10">
        <v>42098</v>
      </c>
    </row>
    <row r="400" spans="1:1">
      <c r="A400" s="10">
        <v>42097</v>
      </c>
    </row>
    <row r="401" spans="1:1">
      <c r="A401" s="10">
        <v>42096</v>
      </c>
    </row>
    <row r="402" spans="1:1">
      <c r="A402" s="10">
        <v>42095</v>
      </c>
    </row>
    <row r="403" spans="1:1">
      <c r="A403" s="10">
        <v>42094</v>
      </c>
    </row>
    <row r="404" spans="1:1">
      <c r="A404" s="10">
        <v>42093</v>
      </c>
    </row>
    <row r="405" spans="1:1">
      <c r="A405" s="10">
        <v>42092</v>
      </c>
    </row>
    <row r="406" spans="1:1">
      <c r="A406" s="10">
        <v>42091</v>
      </c>
    </row>
    <row r="407" spans="1:1">
      <c r="A407" s="10">
        <v>42090</v>
      </c>
    </row>
    <row r="408" spans="1:1">
      <c r="A408" s="10">
        <v>42089</v>
      </c>
    </row>
    <row r="409" spans="1:1">
      <c r="A409" s="10">
        <v>42088</v>
      </c>
    </row>
    <row r="410" spans="1:1">
      <c r="A410" s="10">
        <v>42087</v>
      </c>
    </row>
    <row r="411" spans="1:1">
      <c r="A411" s="10">
        <v>42086</v>
      </c>
    </row>
    <row r="412" spans="1:1">
      <c r="A412" s="10">
        <v>42085</v>
      </c>
    </row>
    <row r="413" spans="1:1">
      <c r="A413" s="10">
        <v>42084</v>
      </c>
    </row>
    <row r="414" spans="1:1">
      <c r="A414" s="10">
        <v>42083</v>
      </c>
    </row>
    <row r="415" spans="1:1">
      <c r="A415" s="10">
        <v>42082</v>
      </c>
    </row>
    <row r="416" spans="1:1">
      <c r="A416" s="10">
        <v>42081</v>
      </c>
    </row>
    <row r="417" spans="1:1">
      <c r="A417" s="10">
        <v>42080</v>
      </c>
    </row>
    <row r="418" spans="1:1">
      <c r="A418" s="10">
        <v>42079</v>
      </c>
    </row>
    <row r="419" spans="1:1">
      <c r="A419" s="10">
        <v>42078</v>
      </c>
    </row>
    <row r="420" spans="1:1">
      <c r="A420" s="10">
        <v>42077</v>
      </c>
    </row>
    <row r="421" spans="1:1">
      <c r="A421" s="10">
        <v>42076</v>
      </c>
    </row>
    <row r="422" spans="1:1">
      <c r="A422" s="10">
        <v>42075</v>
      </c>
    </row>
    <row r="423" spans="1:1">
      <c r="A423" s="10">
        <v>42074</v>
      </c>
    </row>
    <row r="424" spans="1:1">
      <c r="A424" s="10">
        <v>42073</v>
      </c>
    </row>
    <row r="425" spans="1:1">
      <c r="A425" s="10">
        <v>42072</v>
      </c>
    </row>
    <row r="426" spans="1:1">
      <c r="A426" s="10">
        <v>42071</v>
      </c>
    </row>
    <row r="427" spans="1:1">
      <c r="A427" s="10">
        <v>42070</v>
      </c>
    </row>
    <row r="428" spans="1:1">
      <c r="A428" s="10">
        <v>42069</v>
      </c>
    </row>
    <row r="429" spans="1:1">
      <c r="A429" s="10">
        <v>42068</v>
      </c>
    </row>
    <row r="430" spans="1:1">
      <c r="A430" s="10">
        <v>42067</v>
      </c>
    </row>
    <row r="431" spans="1:1">
      <c r="A431" s="10">
        <v>42066</v>
      </c>
    </row>
    <row r="432" spans="1:1">
      <c r="A432" s="10">
        <v>42065</v>
      </c>
    </row>
    <row r="433" spans="1:1">
      <c r="A433" s="10">
        <v>42064</v>
      </c>
    </row>
    <row r="434" spans="1:1">
      <c r="A434" s="10">
        <v>42063</v>
      </c>
    </row>
    <row r="435" spans="1:1">
      <c r="A435" s="10">
        <v>42062</v>
      </c>
    </row>
    <row r="436" spans="1:1">
      <c r="A436" s="10">
        <v>42061</v>
      </c>
    </row>
    <row r="437" spans="1:1">
      <c r="A437" s="10">
        <v>42060</v>
      </c>
    </row>
    <row r="438" spans="1:1">
      <c r="A438" s="10">
        <v>42059</v>
      </c>
    </row>
    <row r="439" spans="1:1">
      <c r="A439" s="10">
        <v>42058</v>
      </c>
    </row>
    <row r="440" spans="1:1">
      <c r="A440" s="10">
        <v>42057</v>
      </c>
    </row>
    <row r="441" spans="1:1">
      <c r="A441" s="10">
        <v>42056</v>
      </c>
    </row>
    <row r="442" spans="1:1">
      <c r="A442" s="10">
        <v>42055</v>
      </c>
    </row>
    <row r="443" spans="1:1">
      <c r="A443" s="10">
        <v>42054</v>
      </c>
    </row>
    <row r="444" spans="1:1">
      <c r="A444" s="10">
        <v>42053</v>
      </c>
    </row>
    <row r="445" spans="1:1">
      <c r="A445" s="10">
        <v>42052</v>
      </c>
    </row>
    <row r="446" spans="1:1">
      <c r="A446" s="10">
        <v>42051</v>
      </c>
    </row>
    <row r="447" spans="1:1">
      <c r="A447" s="10">
        <v>42050</v>
      </c>
    </row>
    <row r="448" spans="1:1">
      <c r="A448" s="10">
        <v>42049</v>
      </c>
    </row>
    <row r="449" spans="1:1">
      <c r="A449" s="10">
        <v>42048</v>
      </c>
    </row>
    <row r="450" spans="1:1">
      <c r="A450" s="10">
        <v>42047</v>
      </c>
    </row>
    <row r="451" spans="1:1">
      <c r="A451" s="10">
        <v>42046</v>
      </c>
    </row>
    <row r="452" spans="1:1">
      <c r="A452" s="10">
        <v>42045</v>
      </c>
    </row>
    <row r="453" spans="1:1">
      <c r="A453" s="10">
        <v>42044</v>
      </c>
    </row>
    <row r="454" spans="1:1">
      <c r="A454" s="10">
        <v>42043</v>
      </c>
    </row>
    <row r="455" spans="1:1">
      <c r="A455" s="10">
        <v>42042</v>
      </c>
    </row>
    <row r="456" spans="1:1">
      <c r="A456" s="10">
        <v>42041</v>
      </c>
    </row>
    <row r="457" spans="1:1">
      <c r="A457" s="10">
        <v>42040</v>
      </c>
    </row>
    <row r="458" spans="1:1">
      <c r="A458" s="10">
        <v>42039</v>
      </c>
    </row>
    <row r="459" spans="1:1">
      <c r="A459" s="10">
        <v>42038</v>
      </c>
    </row>
    <row r="460" spans="1:1">
      <c r="A460" s="10">
        <v>42037</v>
      </c>
    </row>
    <row r="461" spans="1:1">
      <c r="A461" s="10">
        <v>42036</v>
      </c>
    </row>
    <row r="462" spans="1:1">
      <c r="A462" s="10">
        <v>42035</v>
      </c>
    </row>
    <row r="463" spans="1:1">
      <c r="A463" s="10">
        <v>42034</v>
      </c>
    </row>
    <row r="464" spans="1:1">
      <c r="A464" s="10">
        <v>42033</v>
      </c>
    </row>
    <row r="465" spans="1:1">
      <c r="A465" s="10">
        <v>42032</v>
      </c>
    </row>
    <row r="466" spans="1:1">
      <c r="A466" s="10">
        <v>42031</v>
      </c>
    </row>
    <row r="467" spans="1:1">
      <c r="A467" s="10">
        <v>42030</v>
      </c>
    </row>
    <row r="468" spans="1:1">
      <c r="A468" s="10">
        <v>42029</v>
      </c>
    </row>
    <row r="469" spans="1:1">
      <c r="A469" s="10">
        <v>42028</v>
      </c>
    </row>
    <row r="470" spans="1:1">
      <c r="A470" s="10">
        <v>42027</v>
      </c>
    </row>
    <row r="471" spans="1:1">
      <c r="A471" s="10">
        <v>42026</v>
      </c>
    </row>
    <row r="472" spans="1:1">
      <c r="A472" s="10">
        <v>42025</v>
      </c>
    </row>
    <row r="473" spans="1:1">
      <c r="A473" s="10">
        <v>42024</v>
      </c>
    </row>
    <row r="474" spans="1:1">
      <c r="A474" s="10">
        <v>42023</v>
      </c>
    </row>
    <row r="475" spans="1:1">
      <c r="A475" s="10">
        <v>42022</v>
      </c>
    </row>
    <row r="476" spans="1:1">
      <c r="A476" s="10">
        <v>42021</v>
      </c>
    </row>
    <row r="477" spans="1:1">
      <c r="A477" s="10">
        <v>42020</v>
      </c>
    </row>
    <row r="478" spans="1:1">
      <c r="A478" s="10">
        <v>42019</v>
      </c>
    </row>
    <row r="479" spans="1:1">
      <c r="A479" s="10">
        <v>42018</v>
      </c>
    </row>
    <row r="480" spans="1:1">
      <c r="A480" s="10">
        <v>42017</v>
      </c>
    </row>
    <row r="481" spans="1:1">
      <c r="A481" s="10">
        <v>42016</v>
      </c>
    </row>
    <row r="482" spans="1:1">
      <c r="A482" s="10">
        <v>42015</v>
      </c>
    </row>
    <row r="483" spans="1:1">
      <c r="A483" s="10">
        <v>42014</v>
      </c>
    </row>
    <row r="484" spans="1:1">
      <c r="A484" s="10">
        <v>42013</v>
      </c>
    </row>
    <row r="485" spans="1:1">
      <c r="A485" s="10">
        <v>42012</v>
      </c>
    </row>
    <row r="486" spans="1:1">
      <c r="A486" s="10">
        <v>42011</v>
      </c>
    </row>
    <row r="487" spans="1:1">
      <c r="A487" s="10">
        <v>42010</v>
      </c>
    </row>
    <row r="488" spans="1:1">
      <c r="A488" s="10">
        <v>42009</v>
      </c>
    </row>
    <row r="489" spans="1:1">
      <c r="A489" s="10">
        <v>42008</v>
      </c>
    </row>
    <row r="490" spans="1:1">
      <c r="A490" s="10">
        <v>42007</v>
      </c>
    </row>
    <row r="491" spans="1:1">
      <c r="A491" s="10">
        <v>42006</v>
      </c>
    </row>
    <row r="492" spans="1:1">
      <c r="A492" s="10">
        <v>42005</v>
      </c>
    </row>
    <row r="493" spans="1:1">
      <c r="A493" s="10">
        <v>42004</v>
      </c>
    </row>
    <row r="494" spans="1:1">
      <c r="A494" s="10">
        <v>42003</v>
      </c>
    </row>
    <row r="495" spans="1:1">
      <c r="A495" s="10">
        <v>42002</v>
      </c>
    </row>
    <row r="496" spans="1:1">
      <c r="A496" s="10">
        <v>42001</v>
      </c>
    </row>
    <row r="497" spans="1:1">
      <c r="A497" s="10">
        <v>42000</v>
      </c>
    </row>
    <row r="498" spans="1:1">
      <c r="A498" s="10">
        <v>41999</v>
      </c>
    </row>
    <row r="499" spans="1:1">
      <c r="A499" s="10">
        <v>41998</v>
      </c>
    </row>
    <row r="500" spans="1:1">
      <c r="A500" s="10">
        <v>41997</v>
      </c>
    </row>
    <row r="501" spans="1:1">
      <c r="A501" s="10">
        <v>41996</v>
      </c>
    </row>
    <row r="502" spans="1:1">
      <c r="A502" s="10">
        <v>41995</v>
      </c>
    </row>
    <row r="503" spans="1:1">
      <c r="A503" s="10">
        <v>41994</v>
      </c>
    </row>
    <row r="504" spans="1:1">
      <c r="A504" s="10">
        <v>41993</v>
      </c>
    </row>
    <row r="505" spans="1:1">
      <c r="A505" s="10">
        <v>41992</v>
      </c>
    </row>
    <row r="506" spans="1:1">
      <c r="A506" s="10">
        <v>41991</v>
      </c>
    </row>
    <row r="507" spans="1:1">
      <c r="A507" s="10">
        <v>41990</v>
      </c>
    </row>
    <row r="508" spans="1:1">
      <c r="A508" s="10">
        <v>41989</v>
      </c>
    </row>
    <row r="509" spans="1:1">
      <c r="A509" s="10">
        <v>41988</v>
      </c>
    </row>
    <row r="510" spans="1:1">
      <c r="A510" s="10">
        <v>41987</v>
      </c>
    </row>
    <row r="511" spans="1:1">
      <c r="A511" s="10">
        <v>41986</v>
      </c>
    </row>
    <row r="512" spans="1:1">
      <c r="A512" s="10">
        <v>41985</v>
      </c>
    </row>
    <row r="513" spans="1:1">
      <c r="A513" s="10">
        <v>41984</v>
      </c>
    </row>
    <row r="514" spans="1:1">
      <c r="A514" s="10">
        <v>41983</v>
      </c>
    </row>
    <row r="515" spans="1:1">
      <c r="A515" s="10">
        <v>41982</v>
      </c>
    </row>
    <row r="516" spans="1:1">
      <c r="A516" s="10">
        <v>41981</v>
      </c>
    </row>
    <row r="517" spans="1:1">
      <c r="A517" s="10">
        <v>41980</v>
      </c>
    </row>
    <row r="518" spans="1:1">
      <c r="A518" s="10">
        <v>41979</v>
      </c>
    </row>
    <row r="519" spans="1:1">
      <c r="A519" s="10">
        <v>41978</v>
      </c>
    </row>
    <row r="520" spans="1:1">
      <c r="A520" s="10">
        <v>41977</v>
      </c>
    </row>
    <row r="521" spans="1:1">
      <c r="A521" s="10">
        <v>41976</v>
      </c>
    </row>
    <row r="522" spans="1:1">
      <c r="A522" s="10">
        <v>41975</v>
      </c>
    </row>
    <row r="523" spans="1:1">
      <c r="A523" s="10">
        <v>41974</v>
      </c>
    </row>
    <row r="524" spans="1:1">
      <c r="A524" s="10">
        <v>41973</v>
      </c>
    </row>
    <row r="525" spans="1:1">
      <c r="A525" s="10">
        <v>41972</v>
      </c>
    </row>
    <row r="526" spans="1:1">
      <c r="A526" s="10">
        <v>41971</v>
      </c>
    </row>
    <row r="527" spans="1:1">
      <c r="A527" s="10">
        <v>41970</v>
      </c>
    </row>
    <row r="528" spans="1:1">
      <c r="A528" s="10">
        <v>41969</v>
      </c>
    </row>
    <row r="529" spans="1:1">
      <c r="A529" s="10">
        <v>41968</v>
      </c>
    </row>
    <row r="530" spans="1:1">
      <c r="A530" s="10">
        <v>41967</v>
      </c>
    </row>
    <row r="531" spans="1:1">
      <c r="A531" s="10">
        <v>41966</v>
      </c>
    </row>
    <row r="532" spans="1:1">
      <c r="A532" s="10">
        <v>41965</v>
      </c>
    </row>
    <row r="533" spans="1:1">
      <c r="A533" s="10">
        <v>41964</v>
      </c>
    </row>
    <row r="534" spans="1:1">
      <c r="A534" s="10">
        <v>41963</v>
      </c>
    </row>
    <row r="535" spans="1:1">
      <c r="A535" s="10">
        <v>41962</v>
      </c>
    </row>
    <row r="536" spans="1:1">
      <c r="A536" s="10">
        <v>41961</v>
      </c>
    </row>
    <row r="537" spans="1:1">
      <c r="A537" s="10">
        <v>41960</v>
      </c>
    </row>
    <row r="538" spans="1:1">
      <c r="A538" s="10">
        <v>41959</v>
      </c>
    </row>
    <row r="539" spans="1:1">
      <c r="A539" s="10">
        <v>41958</v>
      </c>
    </row>
    <row r="540" spans="1:1">
      <c r="A540" s="10">
        <v>41957</v>
      </c>
    </row>
    <row r="541" spans="1:1">
      <c r="A541" s="10">
        <v>41956</v>
      </c>
    </row>
    <row r="542" spans="1:1">
      <c r="A542" s="10">
        <v>41955</v>
      </c>
    </row>
    <row r="543" spans="1:1">
      <c r="A543" s="10">
        <v>41954</v>
      </c>
    </row>
    <row r="544" spans="1:1">
      <c r="A544" s="10">
        <v>41953</v>
      </c>
    </row>
    <row r="545" spans="1:1">
      <c r="A545" s="10">
        <v>41952</v>
      </c>
    </row>
    <row r="546" spans="1:1">
      <c r="A546" s="10">
        <v>41951</v>
      </c>
    </row>
    <row r="547" spans="1:1">
      <c r="A547" s="10">
        <v>41950</v>
      </c>
    </row>
    <row r="548" spans="1:1">
      <c r="A548" s="10">
        <v>41949</v>
      </c>
    </row>
    <row r="549" spans="1:1">
      <c r="A549" s="10">
        <v>41948</v>
      </c>
    </row>
    <row r="550" spans="1:1">
      <c r="A550" s="10">
        <v>41947</v>
      </c>
    </row>
    <row r="551" spans="1:1">
      <c r="A551" s="10">
        <v>41946</v>
      </c>
    </row>
    <row r="552" spans="1:1">
      <c r="A552" s="10">
        <v>41945</v>
      </c>
    </row>
    <row r="553" spans="1:1">
      <c r="A553" s="10">
        <v>41944</v>
      </c>
    </row>
    <row r="554" spans="1:1">
      <c r="A554" s="10">
        <v>41943</v>
      </c>
    </row>
    <row r="555" spans="1:1">
      <c r="A555" s="10">
        <v>41942</v>
      </c>
    </row>
    <row r="556" spans="1:1">
      <c r="A556" s="10">
        <v>41941</v>
      </c>
    </row>
    <row r="557" spans="1:1">
      <c r="A557" s="10">
        <v>41940</v>
      </c>
    </row>
    <row r="558" spans="1:1">
      <c r="A558" s="10">
        <v>41939</v>
      </c>
    </row>
    <row r="559" spans="1:1">
      <c r="A559" s="10">
        <v>41938</v>
      </c>
    </row>
    <row r="560" spans="1:1">
      <c r="A560" s="10">
        <v>41937</v>
      </c>
    </row>
    <row r="561" spans="1:1">
      <c r="A561" s="10">
        <v>41936</v>
      </c>
    </row>
    <row r="562" spans="1:1">
      <c r="A562" s="10">
        <v>41935</v>
      </c>
    </row>
    <row r="563" spans="1:1">
      <c r="A563" s="10">
        <v>41934</v>
      </c>
    </row>
    <row r="564" spans="1:1">
      <c r="A564" s="10">
        <v>41933</v>
      </c>
    </row>
    <row r="565" spans="1:1">
      <c r="A565" s="10">
        <v>41932</v>
      </c>
    </row>
    <row r="566" spans="1:1">
      <c r="A566" s="10">
        <v>41931</v>
      </c>
    </row>
    <row r="567" spans="1:1">
      <c r="A567" s="10">
        <v>41930</v>
      </c>
    </row>
    <row r="568" spans="1:1">
      <c r="A568" s="10">
        <v>41929</v>
      </c>
    </row>
    <row r="569" spans="1:1">
      <c r="A569" s="10">
        <v>41928</v>
      </c>
    </row>
    <row r="570" spans="1:1">
      <c r="A570" s="10">
        <v>41927</v>
      </c>
    </row>
    <row r="571" spans="1:1">
      <c r="A571" s="10">
        <v>41926</v>
      </c>
    </row>
    <row r="572" spans="1:1">
      <c r="A572" s="10">
        <v>41925</v>
      </c>
    </row>
    <row r="573" spans="1:1">
      <c r="A573" s="10">
        <v>41924</v>
      </c>
    </row>
    <row r="574" spans="1:1">
      <c r="A574" s="10">
        <v>41923</v>
      </c>
    </row>
    <row r="575" spans="1:1">
      <c r="A575" s="10">
        <v>41922</v>
      </c>
    </row>
    <row r="576" spans="1:1">
      <c r="A576" s="10">
        <v>41921</v>
      </c>
    </row>
    <row r="577" spans="1:1">
      <c r="A577" s="10">
        <v>41920</v>
      </c>
    </row>
    <row r="578" spans="1:1">
      <c r="A578" s="10">
        <v>41919</v>
      </c>
    </row>
    <row r="579" spans="1:1">
      <c r="A579" s="10">
        <v>41918</v>
      </c>
    </row>
    <row r="580" spans="1:1">
      <c r="A580" s="10">
        <v>41917</v>
      </c>
    </row>
    <row r="581" spans="1:1">
      <c r="A581" s="10">
        <v>41916</v>
      </c>
    </row>
    <row r="582" spans="1:1">
      <c r="A582" s="10">
        <v>41915</v>
      </c>
    </row>
    <row r="583" spans="1:1">
      <c r="A583" s="10">
        <v>41914</v>
      </c>
    </row>
    <row r="584" spans="1:1">
      <c r="A584" s="10">
        <v>41913</v>
      </c>
    </row>
    <row r="585" spans="1:1">
      <c r="A585" s="10">
        <v>41912</v>
      </c>
    </row>
    <row r="586" spans="1:1">
      <c r="A586" s="10">
        <v>41911</v>
      </c>
    </row>
    <row r="587" spans="1:1">
      <c r="A587" s="10">
        <v>41910</v>
      </c>
    </row>
    <row r="588" spans="1:1">
      <c r="A588" s="10">
        <v>41909</v>
      </c>
    </row>
    <row r="589" spans="1:1">
      <c r="A589" s="10">
        <v>41908</v>
      </c>
    </row>
    <row r="590" spans="1:1">
      <c r="A590" s="10">
        <v>41907</v>
      </c>
    </row>
    <row r="591" spans="1:1">
      <c r="A591" s="10">
        <v>41906</v>
      </c>
    </row>
    <row r="592" spans="1:1">
      <c r="A592" s="10">
        <v>41905</v>
      </c>
    </row>
    <row r="593" spans="1:1">
      <c r="A593" s="10">
        <v>41904</v>
      </c>
    </row>
    <row r="594" spans="1:1">
      <c r="A594" s="10">
        <v>41903</v>
      </c>
    </row>
    <row r="595" spans="1:1">
      <c r="A595" s="10">
        <v>41902</v>
      </c>
    </row>
    <row r="596" spans="1:1">
      <c r="A596" s="10">
        <v>41901</v>
      </c>
    </row>
    <row r="597" spans="1:1">
      <c r="A597" s="10">
        <v>41900</v>
      </c>
    </row>
    <row r="598" spans="1:1">
      <c r="A598" s="10">
        <v>41899</v>
      </c>
    </row>
    <row r="599" spans="1:1">
      <c r="A599" s="10">
        <v>41898</v>
      </c>
    </row>
    <row r="600" spans="1:1">
      <c r="A600" s="10">
        <v>41897</v>
      </c>
    </row>
    <row r="601" spans="1:1">
      <c r="A601" s="10">
        <v>41896</v>
      </c>
    </row>
    <row r="602" spans="1:1">
      <c r="A602" s="10">
        <v>41895</v>
      </c>
    </row>
    <row r="603" spans="1:1">
      <c r="A603" s="10">
        <v>41894</v>
      </c>
    </row>
    <row r="604" spans="1:1">
      <c r="A604" s="10">
        <v>41893</v>
      </c>
    </row>
    <row r="605" spans="1:1">
      <c r="A605" s="10">
        <v>41892</v>
      </c>
    </row>
    <row r="606" spans="1:1">
      <c r="A606" s="10">
        <v>41891</v>
      </c>
    </row>
    <row r="607" spans="1:1">
      <c r="A607" s="10">
        <v>41890</v>
      </c>
    </row>
    <row r="608" spans="1:1">
      <c r="A608" s="10">
        <v>41889</v>
      </c>
    </row>
    <row r="609" spans="1:1">
      <c r="A609" s="10">
        <v>41888</v>
      </c>
    </row>
    <row r="610" spans="1:1">
      <c r="A610" s="10">
        <v>41887</v>
      </c>
    </row>
    <row r="611" spans="1:1">
      <c r="A611" s="10">
        <v>41886</v>
      </c>
    </row>
    <row r="612" spans="1:1">
      <c r="A612" s="10">
        <v>41885</v>
      </c>
    </row>
    <row r="613" spans="1:1">
      <c r="A613" s="10">
        <v>41884</v>
      </c>
    </row>
    <row r="614" spans="1:1">
      <c r="A614" s="10">
        <v>41883</v>
      </c>
    </row>
    <row r="615" spans="1:1">
      <c r="A615" s="10">
        <v>41882</v>
      </c>
    </row>
    <row r="616" spans="1:1">
      <c r="A616" s="10">
        <v>41881</v>
      </c>
    </row>
    <row r="617" spans="1:1">
      <c r="A617" s="10">
        <v>41880</v>
      </c>
    </row>
    <row r="618" spans="1:1">
      <c r="A618" s="10">
        <v>41879</v>
      </c>
    </row>
    <row r="619" spans="1:1">
      <c r="A619" s="10">
        <v>41878</v>
      </c>
    </row>
    <row r="620" spans="1:1">
      <c r="A620" s="10">
        <v>41877</v>
      </c>
    </row>
    <row r="621" spans="1:1">
      <c r="A621" s="10">
        <v>41876</v>
      </c>
    </row>
    <row r="622" spans="1:1">
      <c r="A622" s="10">
        <v>41875</v>
      </c>
    </row>
    <row r="623" spans="1:1">
      <c r="A623" s="10">
        <v>41874</v>
      </c>
    </row>
    <row r="624" spans="1:1">
      <c r="A624" s="10">
        <v>41873</v>
      </c>
    </row>
    <row r="625" spans="1:1">
      <c r="A625" s="10">
        <v>41872</v>
      </c>
    </row>
    <row r="626" spans="1:1">
      <c r="A626" s="10">
        <v>41871</v>
      </c>
    </row>
    <row r="627" spans="1:1">
      <c r="A627" s="10">
        <v>41870</v>
      </c>
    </row>
    <row r="628" spans="1:1">
      <c r="A628" s="10">
        <v>41869</v>
      </c>
    </row>
    <row r="629" spans="1:1">
      <c r="A629" s="10">
        <v>41868</v>
      </c>
    </row>
    <row r="630" spans="1:1">
      <c r="A630" s="10">
        <v>41867</v>
      </c>
    </row>
    <row r="631" spans="1:1">
      <c r="A631" s="10">
        <v>41866</v>
      </c>
    </row>
    <row r="632" spans="1:1">
      <c r="A632" s="10">
        <v>41865</v>
      </c>
    </row>
    <row r="633" spans="1:1">
      <c r="A633" s="10">
        <v>41864</v>
      </c>
    </row>
    <row r="634" spans="1:1">
      <c r="A634" s="10">
        <v>41863</v>
      </c>
    </row>
    <row r="635" spans="1:1">
      <c r="A635" s="10">
        <v>41862</v>
      </c>
    </row>
    <row r="636" spans="1:1">
      <c r="A636" s="10">
        <v>41861</v>
      </c>
    </row>
    <row r="637" spans="1:1">
      <c r="A637" s="10">
        <v>41860</v>
      </c>
    </row>
    <row r="638" spans="1:1">
      <c r="A638" s="10">
        <v>41859</v>
      </c>
    </row>
    <row r="639" spans="1:1">
      <c r="A639" s="10">
        <v>41858</v>
      </c>
    </row>
    <row r="640" spans="1:1">
      <c r="A640" s="10">
        <v>41857</v>
      </c>
    </row>
    <row r="641" spans="1:1">
      <c r="A641" s="10">
        <v>41856</v>
      </c>
    </row>
    <row r="642" spans="1:1">
      <c r="A642" s="10">
        <v>41855</v>
      </c>
    </row>
    <row r="643" spans="1:1">
      <c r="A643" s="10">
        <v>41854</v>
      </c>
    </row>
    <row r="644" spans="1:1">
      <c r="A644" s="10">
        <v>41853</v>
      </c>
    </row>
    <row r="645" spans="1:1">
      <c r="A645" s="10">
        <v>41852</v>
      </c>
    </row>
    <row r="646" spans="1:1">
      <c r="A646" s="10">
        <v>41851</v>
      </c>
    </row>
    <row r="647" spans="1:1">
      <c r="A647" s="10">
        <v>41850</v>
      </c>
    </row>
    <row r="648" spans="1:1">
      <c r="A648" s="10">
        <v>41849</v>
      </c>
    </row>
    <row r="649" spans="1:1">
      <c r="A649" s="10">
        <v>41848</v>
      </c>
    </row>
    <row r="650" spans="1:1">
      <c r="A650" s="10">
        <v>41847</v>
      </c>
    </row>
    <row r="651" spans="1:1">
      <c r="A651" s="10">
        <v>41846</v>
      </c>
    </row>
    <row r="652" spans="1:1">
      <c r="A652" s="10">
        <v>41845</v>
      </c>
    </row>
    <row r="653" spans="1:1">
      <c r="A653" s="10">
        <v>41844</v>
      </c>
    </row>
    <row r="654" spans="1:1">
      <c r="A654" s="10">
        <v>41843</v>
      </c>
    </row>
    <row r="655" spans="1:1">
      <c r="A655" s="10">
        <v>41842</v>
      </c>
    </row>
    <row r="656" spans="1:1">
      <c r="A656" s="10">
        <v>41841</v>
      </c>
    </row>
    <row r="657" spans="1:1">
      <c r="A657" s="10">
        <v>41840</v>
      </c>
    </row>
    <row r="658" spans="1:1">
      <c r="A658" s="10">
        <v>41839</v>
      </c>
    </row>
    <row r="659" spans="1:1">
      <c r="A659" s="10">
        <v>41838</v>
      </c>
    </row>
    <row r="660" spans="1:1">
      <c r="A660" s="10">
        <v>41837</v>
      </c>
    </row>
    <row r="661" spans="1:1">
      <c r="A661" s="10">
        <v>41836</v>
      </c>
    </row>
    <row r="662" spans="1:1">
      <c r="A662" s="10">
        <v>41835</v>
      </c>
    </row>
    <row r="663" spans="1:1">
      <c r="A663" s="10">
        <v>41834</v>
      </c>
    </row>
    <row r="664" spans="1:1">
      <c r="A664" s="10">
        <v>41833</v>
      </c>
    </row>
    <row r="665" spans="1:1">
      <c r="A665" s="10">
        <v>41832</v>
      </c>
    </row>
    <row r="666" spans="1:1">
      <c r="A666" s="10">
        <v>41831</v>
      </c>
    </row>
    <row r="667" spans="1:1">
      <c r="A667" s="10">
        <v>41830</v>
      </c>
    </row>
    <row r="668" spans="1:1">
      <c r="A668" s="10">
        <v>41829</v>
      </c>
    </row>
    <row r="669" spans="1:1">
      <c r="A669" s="10">
        <v>41828</v>
      </c>
    </row>
    <row r="670" spans="1:1">
      <c r="A670" s="10">
        <v>41827</v>
      </c>
    </row>
    <row r="671" spans="1:1">
      <c r="A671" s="10">
        <v>41826</v>
      </c>
    </row>
    <row r="672" spans="1:1">
      <c r="A672" s="10">
        <v>41825</v>
      </c>
    </row>
    <row r="673" spans="1:1">
      <c r="A673" s="10">
        <v>41824</v>
      </c>
    </row>
    <row r="674" spans="1:1">
      <c r="A674" s="10">
        <v>41823</v>
      </c>
    </row>
    <row r="675" spans="1:1">
      <c r="A675" s="10">
        <v>41822</v>
      </c>
    </row>
    <row r="676" spans="1:1">
      <c r="A676" s="10">
        <v>41821</v>
      </c>
    </row>
    <row r="677" spans="1:1">
      <c r="A677" s="10">
        <v>41820</v>
      </c>
    </row>
    <row r="678" spans="1:1">
      <c r="A678" s="10">
        <v>41819</v>
      </c>
    </row>
    <row r="679" spans="1:1">
      <c r="A679" s="10">
        <v>41818</v>
      </c>
    </row>
    <row r="680" spans="1:1">
      <c r="A680" s="10">
        <v>41817</v>
      </c>
    </row>
    <row r="681" spans="1:1">
      <c r="A681" s="10">
        <v>41816</v>
      </c>
    </row>
    <row r="682" spans="1:1">
      <c r="A682" s="10">
        <v>41815</v>
      </c>
    </row>
    <row r="683" spans="1:1">
      <c r="A683" s="10">
        <v>41814</v>
      </c>
    </row>
    <row r="684" spans="1:1">
      <c r="A684" s="10">
        <v>41813</v>
      </c>
    </row>
    <row r="685" spans="1:1">
      <c r="A685" s="10">
        <v>41812</v>
      </c>
    </row>
    <row r="686" spans="1:1">
      <c r="A686" s="10">
        <v>41811</v>
      </c>
    </row>
    <row r="687" spans="1:1">
      <c r="A687" s="10">
        <v>41810</v>
      </c>
    </row>
    <row r="688" spans="1:1">
      <c r="A688" s="10">
        <v>41809</v>
      </c>
    </row>
    <row r="689" spans="1:1">
      <c r="A689" s="10">
        <v>41808</v>
      </c>
    </row>
    <row r="690" spans="1:1">
      <c r="A690" s="10">
        <v>41807</v>
      </c>
    </row>
    <row r="691" spans="1:1">
      <c r="A691" s="10">
        <v>41806</v>
      </c>
    </row>
    <row r="692" spans="1:1">
      <c r="A692" s="10">
        <v>41805</v>
      </c>
    </row>
    <row r="693" spans="1:1">
      <c r="A693" s="10">
        <v>41804</v>
      </c>
    </row>
    <row r="694" spans="1:1">
      <c r="A694" s="10">
        <v>41803</v>
      </c>
    </row>
    <row r="695" spans="1:1">
      <c r="A695" s="10">
        <v>41802</v>
      </c>
    </row>
    <row r="696" spans="1:1">
      <c r="A696" s="10">
        <v>41801</v>
      </c>
    </row>
    <row r="697" spans="1:1">
      <c r="A697" s="10">
        <v>41800</v>
      </c>
    </row>
    <row r="698" spans="1:1">
      <c r="A698" s="10">
        <v>41799</v>
      </c>
    </row>
    <row r="699" spans="1:1">
      <c r="A699" s="10">
        <v>41798</v>
      </c>
    </row>
    <row r="700" spans="1:1">
      <c r="A700" s="10">
        <v>41797</v>
      </c>
    </row>
    <row r="701" spans="1:1">
      <c r="A701" s="10">
        <v>41796</v>
      </c>
    </row>
    <row r="702" spans="1:1">
      <c r="A702" s="10">
        <v>41795</v>
      </c>
    </row>
    <row r="703" spans="1:1">
      <c r="A703" s="10">
        <v>41794</v>
      </c>
    </row>
    <row r="704" spans="1:1">
      <c r="A704" s="10">
        <v>41793</v>
      </c>
    </row>
    <row r="705" spans="1:1">
      <c r="A705" s="10">
        <v>41792</v>
      </c>
    </row>
    <row r="706" spans="1:1">
      <c r="A706" s="10">
        <v>41791</v>
      </c>
    </row>
    <row r="707" spans="1:1">
      <c r="A707" s="10">
        <v>41790</v>
      </c>
    </row>
    <row r="708" spans="1:1">
      <c r="A708" s="10">
        <v>41789</v>
      </c>
    </row>
    <row r="709" spans="1:1">
      <c r="A709" s="10">
        <v>41788</v>
      </c>
    </row>
    <row r="710" spans="1:1">
      <c r="A710" s="10">
        <v>41787</v>
      </c>
    </row>
    <row r="711" spans="1:1">
      <c r="A711" s="10">
        <v>41786</v>
      </c>
    </row>
    <row r="712" spans="1:1">
      <c r="A712" s="10">
        <v>41785</v>
      </c>
    </row>
    <row r="713" spans="1:1">
      <c r="A713" s="10">
        <v>41784</v>
      </c>
    </row>
    <row r="714" spans="1:1">
      <c r="A714" s="10">
        <v>41783</v>
      </c>
    </row>
    <row r="715" spans="1:1">
      <c r="A715" s="10">
        <v>41782</v>
      </c>
    </row>
    <row r="716" spans="1:1">
      <c r="A716" s="10">
        <v>41781</v>
      </c>
    </row>
    <row r="717" spans="1:1">
      <c r="A717" s="10">
        <v>41780</v>
      </c>
    </row>
    <row r="718" spans="1:1">
      <c r="A718" s="10">
        <v>41779</v>
      </c>
    </row>
    <row r="719" spans="1:1">
      <c r="A719" s="10">
        <v>41778</v>
      </c>
    </row>
    <row r="720" spans="1:1">
      <c r="A720" s="10">
        <v>41777</v>
      </c>
    </row>
    <row r="721" spans="1:1">
      <c r="A721" s="10">
        <v>41776</v>
      </c>
    </row>
    <row r="722" spans="1:1">
      <c r="A722" s="10">
        <v>41775</v>
      </c>
    </row>
    <row r="723" spans="1:1">
      <c r="A723" s="10">
        <v>41774</v>
      </c>
    </row>
    <row r="724" spans="1:1">
      <c r="A724" s="10">
        <v>41773</v>
      </c>
    </row>
    <row r="725" spans="1:1">
      <c r="A725" s="10">
        <v>41772</v>
      </c>
    </row>
    <row r="726" spans="1:1">
      <c r="A726" s="10">
        <v>41771</v>
      </c>
    </row>
    <row r="727" spans="1:1">
      <c r="A727" s="10">
        <v>41770</v>
      </c>
    </row>
    <row r="728" spans="1:1">
      <c r="A728" s="10">
        <v>41769</v>
      </c>
    </row>
    <row r="729" spans="1:1">
      <c r="A729" s="10">
        <v>41768</v>
      </c>
    </row>
    <row r="730" spans="1:1">
      <c r="A730" s="10">
        <v>41767</v>
      </c>
    </row>
    <row r="731" spans="1:1">
      <c r="A731" s="10">
        <v>41766</v>
      </c>
    </row>
    <row r="732" spans="1:1">
      <c r="A732" s="10">
        <v>41765</v>
      </c>
    </row>
    <row r="733" spans="1:1">
      <c r="A733" s="10">
        <v>41764</v>
      </c>
    </row>
    <row r="734" spans="1:1">
      <c r="A734" s="10">
        <v>41763</v>
      </c>
    </row>
    <row r="735" spans="1:1">
      <c r="A735" s="10">
        <v>41762</v>
      </c>
    </row>
    <row r="736" spans="1:1">
      <c r="A736" s="10">
        <v>41761</v>
      </c>
    </row>
    <row r="737" spans="1:1">
      <c r="A737" s="10">
        <v>41760</v>
      </c>
    </row>
    <row r="738" spans="1:1">
      <c r="A738" s="10">
        <v>41759</v>
      </c>
    </row>
    <row r="739" spans="1:1">
      <c r="A739" s="10">
        <v>41758</v>
      </c>
    </row>
    <row r="740" spans="1:1">
      <c r="A740" s="10">
        <v>41757</v>
      </c>
    </row>
    <row r="741" spans="1:1">
      <c r="A741" s="10">
        <v>41756</v>
      </c>
    </row>
    <row r="742" spans="1:1">
      <c r="A742" s="10">
        <v>41755</v>
      </c>
    </row>
    <row r="743" spans="1:1">
      <c r="A743" s="10">
        <v>41754</v>
      </c>
    </row>
    <row r="744" spans="1:1">
      <c r="A744" s="10">
        <v>41753</v>
      </c>
    </row>
    <row r="745" spans="1:1">
      <c r="A745" s="10">
        <v>41752</v>
      </c>
    </row>
    <row r="746" spans="1:1">
      <c r="A746" s="10">
        <v>41751</v>
      </c>
    </row>
    <row r="747" spans="1:1">
      <c r="A747" s="10">
        <v>41750</v>
      </c>
    </row>
    <row r="748" spans="1:1">
      <c r="A748" s="10">
        <v>41749</v>
      </c>
    </row>
    <row r="749" spans="1:1">
      <c r="A749" s="10">
        <v>41748</v>
      </c>
    </row>
    <row r="750" spans="1:1">
      <c r="A750" s="10">
        <v>41747</v>
      </c>
    </row>
    <row r="751" spans="1:1">
      <c r="A751" s="10">
        <v>41746</v>
      </c>
    </row>
    <row r="752" spans="1:1">
      <c r="A752" s="10">
        <v>41745</v>
      </c>
    </row>
    <row r="753" spans="1:1">
      <c r="A753" s="10">
        <v>41744</v>
      </c>
    </row>
    <row r="754" spans="1:1">
      <c r="A754" s="10">
        <v>41743</v>
      </c>
    </row>
    <row r="755" spans="1:1">
      <c r="A755" s="10">
        <v>41742</v>
      </c>
    </row>
    <row r="756" spans="1:1">
      <c r="A756" s="10">
        <v>41741</v>
      </c>
    </row>
    <row r="757" spans="1:1">
      <c r="A757" s="10">
        <v>41740</v>
      </c>
    </row>
    <row r="758" spans="1:1">
      <c r="A758" s="10">
        <v>41739</v>
      </c>
    </row>
    <row r="759" spans="1:1">
      <c r="A759" s="10">
        <v>41738</v>
      </c>
    </row>
    <row r="760" spans="1:1">
      <c r="A760" s="10">
        <v>41737</v>
      </c>
    </row>
    <row r="761" spans="1:1">
      <c r="A761" s="10">
        <v>41736</v>
      </c>
    </row>
    <row r="762" spans="1:1">
      <c r="A762" s="10">
        <v>41735</v>
      </c>
    </row>
    <row r="763" spans="1:1">
      <c r="A763" s="10">
        <v>41734</v>
      </c>
    </row>
    <row r="764" spans="1:1">
      <c r="A764" s="10">
        <v>41733</v>
      </c>
    </row>
    <row r="765" spans="1:1">
      <c r="A765" s="10">
        <v>41732</v>
      </c>
    </row>
    <row r="766" spans="1:1">
      <c r="A766" s="10">
        <v>41731</v>
      </c>
    </row>
    <row r="767" spans="1:1">
      <c r="A767" s="10">
        <v>41730</v>
      </c>
    </row>
    <row r="768" spans="1:1">
      <c r="A768" s="10">
        <v>41729</v>
      </c>
    </row>
    <row r="769" spans="1:1">
      <c r="A769" s="10">
        <v>41728</v>
      </c>
    </row>
    <row r="770" spans="1:1">
      <c r="A770" s="10">
        <v>41727</v>
      </c>
    </row>
    <row r="771" spans="1:1">
      <c r="A771" s="10">
        <v>41726</v>
      </c>
    </row>
    <row r="772" spans="1:1">
      <c r="A772" s="10">
        <v>41725</v>
      </c>
    </row>
    <row r="773" spans="1:1">
      <c r="A773" s="10">
        <v>41724</v>
      </c>
    </row>
    <row r="774" spans="1:1">
      <c r="A774" s="10">
        <v>41723</v>
      </c>
    </row>
    <row r="775" spans="1:1">
      <c r="A775" s="10">
        <v>41722</v>
      </c>
    </row>
    <row r="776" spans="1:1">
      <c r="A776" s="10">
        <v>41721</v>
      </c>
    </row>
    <row r="777" spans="1:1">
      <c r="A777" s="10">
        <v>41720</v>
      </c>
    </row>
    <row r="778" spans="1:1">
      <c r="A778" s="10">
        <v>41719</v>
      </c>
    </row>
    <row r="779" spans="1:1">
      <c r="A779" s="10">
        <v>41718</v>
      </c>
    </row>
    <row r="780" spans="1:1">
      <c r="A780" s="10">
        <v>41717</v>
      </c>
    </row>
    <row r="781" spans="1:1">
      <c r="A781" s="10">
        <v>41716</v>
      </c>
    </row>
    <row r="782" spans="1:1">
      <c r="A782" s="10">
        <v>41715</v>
      </c>
    </row>
    <row r="783" spans="1:1">
      <c r="A783" s="10">
        <v>41714</v>
      </c>
    </row>
    <row r="784" spans="1:1">
      <c r="A784" s="10">
        <v>41713</v>
      </c>
    </row>
    <row r="785" spans="1:1">
      <c r="A785" s="10">
        <v>41712</v>
      </c>
    </row>
    <row r="786" spans="1:1">
      <c r="A786" s="10">
        <v>41711</v>
      </c>
    </row>
    <row r="787" spans="1:1">
      <c r="A787" s="10">
        <v>41710</v>
      </c>
    </row>
    <row r="788" spans="1:1">
      <c r="A788" s="10">
        <v>41709</v>
      </c>
    </row>
    <row r="789" spans="1:1">
      <c r="A789" s="10">
        <v>41708</v>
      </c>
    </row>
    <row r="790" spans="1:1">
      <c r="A790" s="10">
        <v>41707</v>
      </c>
    </row>
    <row r="791" spans="1:1">
      <c r="A791" s="10">
        <v>41706</v>
      </c>
    </row>
    <row r="792" spans="1:1">
      <c r="A792" s="10">
        <v>41705</v>
      </c>
    </row>
    <row r="793" spans="1:1">
      <c r="A793" s="10">
        <v>41704</v>
      </c>
    </row>
    <row r="794" spans="1:1">
      <c r="A794" s="10">
        <v>41703</v>
      </c>
    </row>
    <row r="795" spans="1:1">
      <c r="A795" s="10">
        <v>41702</v>
      </c>
    </row>
    <row r="796" spans="1:1">
      <c r="A796" s="10">
        <v>41701</v>
      </c>
    </row>
    <row r="797" spans="1:1">
      <c r="A797" s="10">
        <v>41700</v>
      </c>
    </row>
    <row r="798" spans="1:1">
      <c r="A798" s="10">
        <v>41699</v>
      </c>
    </row>
    <row r="799" spans="1:1">
      <c r="A799" s="10">
        <v>41698</v>
      </c>
    </row>
    <row r="800" spans="1:1">
      <c r="A800" s="10">
        <v>41697</v>
      </c>
    </row>
    <row r="801" spans="1:1">
      <c r="A801" s="10">
        <v>41696</v>
      </c>
    </row>
    <row r="802" spans="1:1">
      <c r="A802" s="10">
        <v>41695</v>
      </c>
    </row>
    <row r="803" spans="1:1">
      <c r="A803" s="10">
        <v>41694</v>
      </c>
    </row>
    <row r="804" spans="1:1">
      <c r="A804" s="10">
        <v>41693</v>
      </c>
    </row>
    <row r="805" spans="1:1">
      <c r="A805" s="10">
        <v>41692</v>
      </c>
    </row>
    <row r="806" spans="1:1">
      <c r="A806" s="10">
        <v>41691</v>
      </c>
    </row>
    <row r="807" spans="1:1">
      <c r="A807" s="10">
        <v>41690</v>
      </c>
    </row>
    <row r="808" spans="1:1">
      <c r="A808" s="10">
        <v>41689</v>
      </c>
    </row>
    <row r="809" spans="1:1">
      <c r="A809" s="10">
        <v>41688</v>
      </c>
    </row>
    <row r="810" spans="1:1">
      <c r="A810" s="10">
        <v>41687</v>
      </c>
    </row>
    <row r="811" spans="1:1">
      <c r="A811" s="10">
        <v>41686</v>
      </c>
    </row>
    <row r="812" spans="1:1">
      <c r="A812" s="10">
        <v>41685</v>
      </c>
    </row>
    <row r="813" spans="1:1">
      <c r="A813" s="10">
        <v>41684</v>
      </c>
    </row>
    <row r="814" spans="1:1">
      <c r="A814" s="10">
        <v>41683</v>
      </c>
    </row>
    <row r="815" spans="1:1">
      <c r="A815" s="10">
        <v>41682</v>
      </c>
    </row>
    <row r="816" spans="1:1">
      <c r="A816" s="10">
        <v>41681</v>
      </c>
    </row>
    <row r="817" spans="1:1">
      <c r="A817" s="10">
        <v>41680</v>
      </c>
    </row>
    <row r="818" spans="1:1">
      <c r="A818" s="10">
        <v>41679</v>
      </c>
    </row>
    <row r="819" spans="1:1">
      <c r="A819" s="10">
        <v>41678</v>
      </c>
    </row>
    <row r="820" spans="1:1">
      <c r="A820" s="10">
        <v>41677</v>
      </c>
    </row>
    <row r="821" spans="1:1">
      <c r="A821" s="10">
        <v>41676</v>
      </c>
    </row>
    <row r="822" spans="1:1">
      <c r="A822" s="10">
        <v>41675</v>
      </c>
    </row>
    <row r="823" spans="1:1">
      <c r="A823" s="10">
        <v>41674</v>
      </c>
    </row>
    <row r="824" spans="1:1">
      <c r="A824" s="10">
        <v>41673</v>
      </c>
    </row>
    <row r="825" spans="1:1">
      <c r="A825" s="10">
        <v>41672</v>
      </c>
    </row>
    <row r="826" spans="1:1">
      <c r="A826" s="10">
        <v>41671</v>
      </c>
    </row>
    <row r="827" spans="1:1">
      <c r="A827" s="10">
        <v>41670</v>
      </c>
    </row>
    <row r="828" spans="1:1">
      <c r="A828" s="10">
        <v>41669</v>
      </c>
    </row>
    <row r="829" spans="1:1">
      <c r="A829" s="10">
        <v>41668</v>
      </c>
    </row>
    <row r="830" spans="1:1">
      <c r="A830" s="10">
        <v>41667</v>
      </c>
    </row>
    <row r="831" spans="1:1">
      <c r="A831" s="10">
        <v>41666</v>
      </c>
    </row>
    <row r="832" spans="1:1">
      <c r="A832" s="10">
        <v>41665</v>
      </c>
    </row>
    <row r="833" spans="1:1">
      <c r="A833" s="10">
        <v>41664</v>
      </c>
    </row>
    <row r="834" spans="1:1">
      <c r="A834" s="10">
        <v>41663</v>
      </c>
    </row>
    <row r="835" spans="1:1">
      <c r="A835" s="10">
        <v>41662</v>
      </c>
    </row>
    <row r="836" spans="1:1">
      <c r="A836" s="10">
        <v>41661</v>
      </c>
    </row>
    <row r="837" spans="1:1">
      <c r="A837" s="10">
        <v>41660</v>
      </c>
    </row>
    <row r="838" spans="1:1">
      <c r="A838" s="10">
        <v>41659</v>
      </c>
    </row>
    <row r="839" spans="1:1">
      <c r="A839" s="10">
        <v>41658</v>
      </c>
    </row>
    <row r="840" spans="1:1">
      <c r="A840" s="10">
        <v>41657</v>
      </c>
    </row>
    <row r="841" spans="1:1">
      <c r="A841" s="10">
        <v>41656</v>
      </c>
    </row>
    <row r="842" spans="1:1">
      <c r="A842" s="10">
        <v>41655</v>
      </c>
    </row>
    <row r="843" spans="1:1">
      <c r="A843" s="10">
        <v>41654</v>
      </c>
    </row>
    <row r="844" spans="1:1">
      <c r="A844" s="10">
        <v>41653</v>
      </c>
    </row>
    <row r="845" spans="1:1">
      <c r="A845" s="10">
        <v>41652</v>
      </c>
    </row>
    <row r="846" spans="1:1">
      <c r="A846" s="10">
        <v>41651</v>
      </c>
    </row>
    <row r="847" spans="1:1">
      <c r="A847" s="10">
        <v>41650</v>
      </c>
    </row>
    <row r="848" spans="1:1">
      <c r="A848" s="10">
        <v>41649</v>
      </c>
    </row>
    <row r="849" spans="1:1">
      <c r="A849" s="10">
        <v>41648</v>
      </c>
    </row>
    <row r="850" spans="1:1">
      <c r="A850" s="10">
        <v>41647</v>
      </c>
    </row>
    <row r="851" spans="1:1">
      <c r="A851" s="10">
        <v>41646</v>
      </c>
    </row>
    <row r="852" spans="1:1">
      <c r="A852" s="10">
        <v>41645</v>
      </c>
    </row>
    <row r="853" spans="1:1">
      <c r="A853" s="10">
        <v>41644</v>
      </c>
    </row>
    <row r="854" spans="1:1">
      <c r="A854" s="10">
        <v>41643</v>
      </c>
    </row>
    <row r="855" spans="1:1">
      <c r="A855" s="10">
        <v>41642</v>
      </c>
    </row>
    <row r="856" spans="1:1">
      <c r="A856" s="10">
        <v>41641</v>
      </c>
    </row>
    <row r="857" spans="1:1">
      <c r="A857" s="10">
        <v>41640</v>
      </c>
    </row>
    <row r="858" spans="1:1">
      <c r="A858" s="10">
        <v>41639</v>
      </c>
    </row>
    <row r="859" spans="1:1">
      <c r="A859" s="10">
        <v>41638</v>
      </c>
    </row>
    <row r="860" spans="1:1">
      <c r="A860" s="10">
        <v>41637</v>
      </c>
    </row>
    <row r="861" spans="1:1">
      <c r="A861" s="10">
        <v>41636</v>
      </c>
    </row>
    <row r="862" spans="1:1">
      <c r="A862" s="10">
        <v>41635</v>
      </c>
    </row>
    <row r="863" spans="1:1">
      <c r="A863" s="10">
        <v>41634</v>
      </c>
    </row>
    <row r="864" spans="1:1">
      <c r="A864" s="10">
        <v>41633</v>
      </c>
    </row>
    <row r="865" spans="1:1">
      <c r="A865" s="10">
        <v>41632</v>
      </c>
    </row>
    <row r="866" spans="1:1">
      <c r="A866" s="10">
        <v>41631</v>
      </c>
    </row>
    <row r="867" spans="1:1">
      <c r="A867" s="10">
        <v>41630</v>
      </c>
    </row>
    <row r="868" spans="1:1">
      <c r="A868" s="10">
        <v>41629</v>
      </c>
    </row>
    <row r="869" spans="1:1">
      <c r="A869" s="10">
        <v>41628</v>
      </c>
    </row>
    <row r="870" spans="1:1">
      <c r="A870" s="10">
        <v>41627</v>
      </c>
    </row>
    <row r="871" spans="1:1">
      <c r="A871" s="10">
        <v>41626</v>
      </c>
    </row>
    <row r="872" spans="1:1">
      <c r="A872" s="10">
        <v>41625</v>
      </c>
    </row>
    <row r="873" spans="1:1">
      <c r="A873" s="10">
        <v>41624</v>
      </c>
    </row>
    <row r="874" spans="1:1">
      <c r="A874" s="10">
        <v>41623</v>
      </c>
    </row>
    <row r="875" spans="1:1">
      <c r="A875" s="10">
        <v>41622</v>
      </c>
    </row>
    <row r="876" spans="1:1">
      <c r="A876" s="10">
        <v>41621</v>
      </c>
    </row>
    <row r="877" spans="1:1">
      <c r="A877" s="10">
        <v>41620</v>
      </c>
    </row>
    <row r="878" spans="1:1">
      <c r="A878" s="10">
        <v>41619</v>
      </c>
    </row>
    <row r="879" spans="1:1">
      <c r="A879" s="10">
        <v>41618</v>
      </c>
    </row>
    <row r="880" spans="1:1">
      <c r="A880" s="10">
        <v>41617</v>
      </c>
    </row>
    <row r="881" spans="1:1">
      <c r="A881" s="10">
        <v>41616</v>
      </c>
    </row>
    <row r="882" spans="1:1">
      <c r="A882" s="10">
        <v>41615</v>
      </c>
    </row>
    <row r="883" spans="1:1">
      <c r="A883" s="10">
        <v>41614</v>
      </c>
    </row>
    <row r="884" spans="1:1">
      <c r="A884" s="10">
        <v>41613</v>
      </c>
    </row>
    <row r="885" spans="1:1">
      <c r="A885" s="10">
        <v>41612</v>
      </c>
    </row>
    <row r="886" spans="1:1">
      <c r="A886" s="10">
        <v>41611</v>
      </c>
    </row>
    <row r="887" spans="1:1">
      <c r="A887" s="10">
        <v>41610</v>
      </c>
    </row>
    <row r="888" spans="1:1">
      <c r="A888" s="10">
        <v>41609</v>
      </c>
    </row>
    <row r="889" spans="1:1">
      <c r="A889" s="10">
        <v>41608</v>
      </c>
    </row>
    <row r="890" spans="1:1">
      <c r="A890" s="10">
        <v>41607</v>
      </c>
    </row>
    <row r="891" spans="1:1">
      <c r="A891" s="10">
        <v>41606</v>
      </c>
    </row>
    <row r="892" spans="1:1">
      <c r="A892" s="10">
        <v>41605</v>
      </c>
    </row>
    <row r="893" spans="1:1">
      <c r="A893" s="10">
        <v>41604</v>
      </c>
    </row>
    <row r="894" spans="1:1">
      <c r="A894" s="10">
        <v>41603</v>
      </c>
    </row>
    <row r="895" spans="1:1">
      <c r="A895" s="10">
        <v>41602</v>
      </c>
    </row>
    <row r="896" spans="1:1">
      <c r="A896" s="10">
        <v>41601</v>
      </c>
    </row>
    <row r="897" spans="1:1">
      <c r="A897" s="10">
        <v>41600</v>
      </c>
    </row>
    <row r="898" spans="1:1">
      <c r="A898" s="10">
        <v>41599</v>
      </c>
    </row>
    <row r="899" spans="1:1">
      <c r="A899" s="10">
        <v>41598</v>
      </c>
    </row>
    <row r="900" spans="1:1">
      <c r="A900" s="10">
        <v>41597</v>
      </c>
    </row>
    <row r="901" spans="1:1">
      <c r="A901" s="10">
        <v>41596</v>
      </c>
    </row>
    <row r="902" spans="1:1">
      <c r="A902" s="10">
        <v>41595</v>
      </c>
    </row>
    <row r="903" spans="1:1">
      <c r="A903" s="10">
        <v>41594</v>
      </c>
    </row>
    <row r="904" spans="1:1">
      <c r="A904" s="10">
        <v>41593</v>
      </c>
    </row>
    <row r="905" spans="1:1">
      <c r="A905" s="10">
        <v>41592</v>
      </c>
    </row>
    <row r="906" spans="1:1">
      <c r="A906" s="10">
        <v>41591</v>
      </c>
    </row>
    <row r="907" spans="1:1">
      <c r="A907" s="10">
        <v>41590</v>
      </c>
    </row>
    <row r="908" spans="1:1">
      <c r="A908" s="10">
        <v>41589</v>
      </c>
    </row>
    <row r="909" spans="1:1">
      <c r="A909" s="10">
        <v>41588</v>
      </c>
    </row>
    <row r="910" spans="1:1">
      <c r="A910" s="10">
        <v>41587</v>
      </c>
    </row>
    <row r="911" spans="1:1">
      <c r="A911" s="10">
        <v>41586</v>
      </c>
    </row>
    <row r="912" spans="1:1">
      <c r="A912" s="10">
        <v>41585</v>
      </c>
    </row>
    <row r="913" spans="1:1">
      <c r="A913" s="10">
        <v>41584</v>
      </c>
    </row>
    <row r="914" spans="1:1">
      <c r="A914" s="10">
        <v>41583</v>
      </c>
    </row>
    <row r="915" spans="1:1">
      <c r="A915" s="10">
        <v>41582</v>
      </c>
    </row>
    <row r="916" spans="1:1">
      <c r="A916" s="10">
        <v>41581</v>
      </c>
    </row>
    <row r="917" spans="1:1">
      <c r="A917" s="10">
        <v>41580</v>
      </c>
    </row>
    <row r="918" spans="1:1">
      <c r="A918" s="10">
        <v>41579</v>
      </c>
    </row>
    <row r="919" spans="1:1">
      <c r="A919" s="10">
        <v>41578</v>
      </c>
    </row>
    <row r="920" spans="1:1">
      <c r="A920" s="10">
        <v>41577</v>
      </c>
    </row>
    <row r="921" spans="1:1">
      <c r="A921" s="10">
        <v>41576</v>
      </c>
    </row>
    <row r="922" spans="1:1">
      <c r="A922" s="10">
        <v>41575</v>
      </c>
    </row>
    <row r="923" spans="1:1">
      <c r="A923" s="10">
        <v>41574</v>
      </c>
    </row>
    <row r="924" spans="1:1">
      <c r="A924" s="10">
        <v>41573</v>
      </c>
    </row>
    <row r="925" spans="1:1">
      <c r="A925" s="10">
        <v>41572</v>
      </c>
    </row>
    <row r="926" spans="1:1">
      <c r="A926" s="10">
        <v>41571</v>
      </c>
    </row>
    <row r="927" spans="1:1">
      <c r="A927" s="10">
        <v>41570</v>
      </c>
    </row>
    <row r="928" spans="1:1">
      <c r="A928" s="10">
        <v>41569</v>
      </c>
    </row>
    <row r="929" spans="1:1">
      <c r="A929" s="10">
        <v>41568</v>
      </c>
    </row>
    <row r="930" spans="1:1">
      <c r="A930" s="10">
        <v>41567</v>
      </c>
    </row>
    <row r="931" spans="1:1">
      <c r="A931" s="10">
        <v>41566</v>
      </c>
    </row>
    <row r="932" spans="1:1">
      <c r="A932" s="10">
        <v>41565</v>
      </c>
    </row>
    <row r="933" spans="1:1">
      <c r="A933" s="10">
        <v>41564</v>
      </c>
    </row>
    <row r="934" spans="1:1">
      <c r="A934" s="10">
        <v>41563</v>
      </c>
    </row>
    <row r="935" spans="1:1">
      <c r="A935" s="10">
        <v>41562</v>
      </c>
    </row>
    <row r="936" spans="1:1">
      <c r="A936" s="10">
        <v>41561</v>
      </c>
    </row>
    <row r="937" spans="1:1">
      <c r="A937" s="10">
        <v>41560</v>
      </c>
    </row>
    <row r="938" spans="1:1">
      <c r="A938" s="10">
        <v>41559</v>
      </c>
    </row>
    <row r="939" spans="1:1">
      <c r="A939" s="10">
        <v>41558</v>
      </c>
    </row>
    <row r="940" spans="1:1">
      <c r="A940" s="10">
        <v>41557</v>
      </c>
    </row>
    <row r="941" spans="1:1">
      <c r="A941" s="10">
        <v>41556</v>
      </c>
    </row>
    <row r="942" spans="1:1">
      <c r="A942" s="10">
        <v>41555</v>
      </c>
    </row>
    <row r="943" spans="1:1">
      <c r="A943" s="10">
        <v>41554</v>
      </c>
    </row>
    <row r="944" spans="1:1">
      <c r="A944" s="10">
        <v>41553</v>
      </c>
    </row>
    <row r="945" spans="1:1">
      <c r="A945" s="10">
        <v>41552</v>
      </c>
    </row>
    <row r="946" spans="1:1">
      <c r="A946" s="10">
        <v>41551</v>
      </c>
    </row>
    <row r="947" spans="1:1">
      <c r="A947" s="10">
        <v>41550</v>
      </c>
    </row>
    <row r="948" spans="1:1">
      <c r="A948" s="10">
        <v>41549</v>
      </c>
    </row>
    <row r="949" spans="1:1">
      <c r="A949" s="10">
        <v>41548</v>
      </c>
    </row>
    <row r="950" spans="1:1">
      <c r="A950" s="10">
        <v>41547</v>
      </c>
    </row>
    <row r="951" spans="1:1">
      <c r="A951" s="10">
        <v>41546</v>
      </c>
    </row>
    <row r="952" spans="1:1">
      <c r="A952" s="10">
        <v>41545</v>
      </c>
    </row>
    <row r="953" spans="1:1">
      <c r="A953" s="10">
        <v>41544</v>
      </c>
    </row>
    <row r="954" spans="1:1">
      <c r="A954" s="10">
        <v>41543</v>
      </c>
    </row>
    <row r="955" spans="1:1">
      <c r="A955" s="10">
        <v>41542</v>
      </c>
    </row>
    <row r="956" spans="1:1">
      <c r="A956" s="10">
        <v>41541</v>
      </c>
    </row>
    <row r="957" spans="1:1">
      <c r="A957" s="10">
        <v>41540</v>
      </c>
    </row>
    <row r="958" spans="1:1">
      <c r="A958" s="10">
        <v>41539</v>
      </c>
    </row>
    <row r="959" spans="1:1">
      <c r="A959" s="10">
        <v>41538</v>
      </c>
    </row>
    <row r="960" spans="1:1">
      <c r="A960" s="10">
        <v>41537</v>
      </c>
    </row>
    <row r="961" spans="1:1">
      <c r="A961" s="10">
        <v>41536</v>
      </c>
    </row>
    <row r="962" spans="1:1">
      <c r="A962" s="10">
        <v>41535</v>
      </c>
    </row>
    <row r="963" spans="1:1">
      <c r="A963" s="10">
        <v>41534</v>
      </c>
    </row>
    <row r="964" spans="1:1">
      <c r="A964" s="10">
        <v>41533</v>
      </c>
    </row>
    <row r="965" spans="1:1">
      <c r="A965" s="10">
        <v>41532</v>
      </c>
    </row>
    <row r="966" spans="1:1">
      <c r="A966" s="10">
        <v>41531</v>
      </c>
    </row>
    <row r="967" spans="1:1">
      <c r="A967" s="10">
        <v>41530</v>
      </c>
    </row>
    <row r="968" spans="1:1">
      <c r="A968" s="10">
        <v>41529</v>
      </c>
    </row>
    <row r="969" spans="1:1">
      <c r="A969" s="10">
        <v>41528</v>
      </c>
    </row>
    <row r="970" spans="1:1">
      <c r="A970" s="10">
        <v>41527</v>
      </c>
    </row>
    <row r="971" spans="1:1">
      <c r="A971" s="10">
        <v>41526</v>
      </c>
    </row>
    <row r="972" spans="1:1">
      <c r="A972" s="10">
        <v>41525</v>
      </c>
    </row>
    <row r="973" spans="1:1">
      <c r="A973" s="10">
        <v>41524</v>
      </c>
    </row>
    <row r="974" spans="1:1">
      <c r="A974" s="10">
        <v>41523</v>
      </c>
    </row>
    <row r="975" spans="1:1">
      <c r="A975" s="10">
        <v>41522</v>
      </c>
    </row>
    <row r="976" spans="1:1">
      <c r="A976" s="10">
        <v>41521</v>
      </c>
    </row>
    <row r="977" spans="1:1">
      <c r="A977" s="10">
        <v>41520</v>
      </c>
    </row>
    <row r="978" spans="1:1">
      <c r="A978" s="10">
        <v>41519</v>
      </c>
    </row>
    <row r="979" spans="1:1">
      <c r="A979" s="10">
        <v>41518</v>
      </c>
    </row>
    <row r="980" spans="1:1">
      <c r="A980" s="10">
        <v>41517</v>
      </c>
    </row>
    <row r="981" spans="1:1">
      <c r="A981" s="10">
        <v>41516</v>
      </c>
    </row>
    <row r="982" spans="1:1">
      <c r="A982" s="10">
        <v>41515</v>
      </c>
    </row>
    <row r="983" spans="1:1">
      <c r="A983" s="10">
        <v>41514</v>
      </c>
    </row>
    <row r="984" spans="1:1">
      <c r="A984" s="10">
        <v>41513</v>
      </c>
    </row>
    <row r="985" spans="1:1">
      <c r="A985" s="10">
        <v>41512</v>
      </c>
    </row>
    <row r="986" spans="1:1">
      <c r="A986" s="10">
        <v>41511</v>
      </c>
    </row>
    <row r="987" spans="1:1">
      <c r="A987" s="10">
        <v>41510</v>
      </c>
    </row>
    <row r="988" spans="1:1">
      <c r="A988" s="10">
        <v>41509</v>
      </c>
    </row>
    <row r="989" spans="1:1">
      <c r="A989" s="10">
        <v>41508</v>
      </c>
    </row>
    <row r="990" spans="1:1">
      <c r="A990" s="10">
        <v>41507</v>
      </c>
    </row>
    <row r="991" spans="1:1">
      <c r="A991" s="10">
        <v>41506</v>
      </c>
    </row>
    <row r="992" spans="1:1">
      <c r="A992" s="10">
        <v>41505</v>
      </c>
    </row>
    <row r="993" spans="1:1">
      <c r="A993" s="10">
        <v>41504</v>
      </c>
    </row>
    <row r="994" spans="1:1">
      <c r="A994" s="10">
        <v>41503</v>
      </c>
    </row>
    <row r="995" spans="1:1">
      <c r="A995" s="10">
        <v>41502</v>
      </c>
    </row>
    <row r="996" spans="1:1">
      <c r="A996" s="10">
        <v>41501</v>
      </c>
    </row>
    <row r="997" spans="1:1">
      <c r="A997" s="10">
        <v>41500</v>
      </c>
    </row>
    <row r="998" spans="1:1">
      <c r="A998" s="10">
        <v>41499</v>
      </c>
    </row>
    <row r="999" spans="1:1">
      <c r="A999" s="10">
        <v>41498</v>
      </c>
    </row>
    <row r="1000" spans="1:1">
      <c r="A1000" s="10">
        <v>41497</v>
      </c>
    </row>
    <row r="1001" spans="1:1">
      <c r="A1001" s="10">
        <v>41496</v>
      </c>
    </row>
    <row r="1002" spans="1:1">
      <c r="A1002" s="10">
        <v>41495</v>
      </c>
    </row>
    <row r="1003" spans="1:1">
      <c r="A1003" s="10">
        <v>41494</v>
      </c>
    </row>
    <row r="1004" spans="1:1">
      <c r="A1004" s="10">
        <v>41493</v>
      </c>
    </row>
    <row r="1005" spans="1:1">
      <c r="A1005" s="10">
        <v>41492</v>
      </c>
    </row>
    <row r="1006" spans="1:1">
      <c r="A1006" s="10">
        <v>41491</v>
      </c>
    </row>
    <row r="1007" spans="1:1">
      <c r="A1007" s="10">
        <v>41490</v>
      </c>
    </row>
    <row r="1008" spans="1:1">
      <c r="A1008" s="10">
        <v>41489</v>
      </c>
    </row>
    <row r="1009" spans="1:1">
      <c r="A1009" s="10">
        <v>41488</v>
      </c>
    </row>
    <row r="1010" spans="1:1">
      <c r="A1010" s="10">
        <v>41487</v>
      </c>
    </row>
    <row r="1011" spans="1:1">
      <c r="A1011" s="10">
        <v>41486</v>
      </c>
    </row>
    <row r="1012" spans="1:1">
      <c r="A1012" s="10">
        <v>41485</v>
      </c>
    </row>
    <row r="1013" spans="1:1">
      <c r="A1013" s="10">
        <v>41484</v>
      </c>
    </row>
    <row r="1014" spans="1:1">
      <c r="A1014" s="10">
        <v>41483</v>
      </c>
    </row>
    <row r="1015" spans="1:1">
      <c r="A1015" s="10">
        <v>41482</v>
      </c>
    </row>
    <row r="1016" spans="1:1">
      <c r="A1016" s="10">
        <v>41481</v>
      </c>
    </row>
    <row r="1017" spans="1:1">
      <c r="A1017" s="10">
        <v>41480</v>
      </c>
    </row>
    <row r="1018" spans="1:1">
      <c r="A1018" s="10">
        <v>41479</v>
      </c>
    </row>
    <row r="1019" spans="1:1">
      <c r="A1019" s="10">
        <v>41478</v>
      </c>
    </row>
    <row r="1020" spans="1:1">
      <c r="A1020" s="10">
        <v>41477</v>
      </c>
    </row>
    <row r="1021" spans="1:1">
      <c r="A1021" s="10">
        <v>41476</v>
      </c>
    </row>
    <row r="1022" spans="1:1">
      <c r="A1022" s="10">
        <v>41475</v>
      </c>
    </row>
    <row r="1023" spans="1:1">
      <c r="A1023" s="10">
        <v>41474</v>
      </c>
    </row>
    <row r="1024" spans="1:1">
      <c r="A1024" s="10">
        <v>41473</v>
      </c>
    </row>
    <row r="1025" spans="1:1">
      <c r="A1025" s="10">
        <v>41472</v>
      </c>
    </row>
    <row r="1026" spans="1:1">
      <c r="A1026" s="10">
        <v>41471</v>
      </c>
    </row>
    <row r="1027" spans="1:1">
      <c r="A1027" s="10">
        <v>41470</v>
      </c>
    </row>
    <row r="1028" spans="1:1">
      <c r="A1028" s="10">
        <v>41469</v>
      </c>
    </row>
    <row r="1029" spans="1:1">
      <c r="A1029" s="10">
        <v>41468</v>
      </c>
    </row>
    <row r="1030" spans="1:1">
      <c r="A1030" s="10">
        <v>41467</v>
      </c>
    </row>
    <row r="1031" spans="1:1">
      <c r="A1031" s="10">
        <v>41466</v>
      </c>
    </row>
    <row r="1032" spans="1:1">
      <c r="A1032" s="10">
        <v>41465</v>
      </c>
    </row>
    <row r="1033" spans="1:1">
      <c r="A1033" s="10">
        <v>41464</v>
      </c>
    </row>
    <row r="1034" spans="1:1">
      <c r="A1034" s="10">
        <v>41463</v>
      </c>
    </row>
    <row r="1035" spans="1:1">
      <c r="A1035" s="10">
        <v>41462</v>
      </c>
    </row>
    <row r="1036" spans="1:1">
      <c r="A1036" s="10">
        <v>41461</v>
      </c>
    </row>
    <row r="1037" spans="1:1">
      <c r="A1037" s="10">
        <v>41460</v>
      </c>
    </row>
    <row r="1038" spans="1:1">
      <c r="A1038" s="10">
        <v>41459</v>
      </c>
    </row>
    <row r="1039" spans="1:1">
      <c r="A1039" s="10">
        <v>41458</v>
      </c>
    </row>
    <row r="1040" spans="1:1">
      <c r="A1040" s="10">
        <v>41457</v>
      </c>
    </row>
    <row r="1041" spans="1:1">
      <c r="A1041" s="10">
        <v>41456</v>
      </c>
    </row>
    <row r="1042" spans="1:1">
      <c r="A1042" s="10">
        <v>41455</v>
      </c>
    </row>
    <row r="1043" spans="1:1">
      <c r="A1043" s="10">
        <v>41454</v>
      </c>
    </row>
    <row r="1044" spans="1:1">
      <c r="A1044" s="10">
        <v>41453</v>
      </c>
    </row>
    <row r="1045" spans="1:1">
      <c r="A1045" s="10">
        <v>41452</v>
      </c>
    </row>
    <row r="1046" spans="1:1">
      <c r="A1046" s="10">
        <v>41451</v>
      </c>
    </row>
    <row r="1047" spans="1:1">
      <c r="A1047" s="10">
        <v>41450</v>
      </c>
    </row>
    <row r="1048" spans="1:1">
      <c r="A1048" s="10">
        <v>41449</v>
      </c>
    </row>
    <row r="1049" spans="1:1">
      <c r="A1049" s="10">
        <v>41448</v>
      </c>
    </row>
    <row r="1050" spans="1:1">
      <c r="A1050" s="10">
        <v>41447</v>
      </c>
    </row>
    <row r="1051" spans="1:1">
      <c r="A1051" s="10">
        <v>41446</v>
      </c>
    </row>
    <row r="1052" spans="1:1">
      <c r="A1052" s="10">
        <v>41445</v>
      </c>
    </row>
    <row r="1053" spans="1:1">
      <c r="A1053" s="10">
        <v>41444</v>
      </c>
    </row>
    <row r="1054" spans="1:1">
      <c r="A1054" s="10">
        <v>41443</v>
      </c>
    </row>
    <row r="1055" spans="1:1">
      <c r="A1055" s="10">
        <v>41442</v>
      </c>
    </row>
    <row r="1056" spans="1:1">
      <c r="A1056" s="10">
        <v>41441</v>
      </c>
    </row>
    <row r="1057" spans="1:1">
      <c r="A1057" s="10">
        <v>41440</v>
      </c>
    </row>
    <row r="1058" spans="1:1">
      <c r="A1058" s="10">
        <v>41439</v>
      </c>
    </row>
    <row r="1059" spans="1:1">
      <c r="A1059" s="10">
        <v>41438</v>
      </c>
    </row>
    <row r="1060" spans="1:1">
      <c r="A1060" s="10">
        <v>41437</v>
      </c>
    </row>
    <row r="1061" spans="1:1">
      <c r="A1061" s="10">
        <v>41436</v>
      </c>
    </row>
    <row r="1062" spans="1:1">
      <c r="A1062" s="10">
        <v>41435</v>
      </c>
    </row>
    <row r="1063" spans="1:1">
      <c r="A1063" s="10">
        <v>41434</v>
      </c>
    </row>
    <row r="1064" spans="1:1">
      <c r="A1064" s="10">
        <v>41433</v>
      </c>
    </row>
    <row r="1065" spans="1:1">
      <c r="A1065" s="10">
        <v>41432</v>
      </c>
    </row>
    <row r="1066" spans="1:1">
      <c r="A1066" s="10">
        <v>41431</v>
      </c>
    </row>
    <row r="1067" spans="1:1">
      <c r="A1067" s="10">
        <v>41430</v>
      </c>
    </row>
    <row r="1068" spans="1:1">
      <c r="A1068" s="10">
        <v>41429</v>
      </c>
    </row>
    <row r="1069" spans="1:1">
      <c r="A1069" s="10">
        <v>41428</v>
      </c>
    </row>
    <row r="1070" spans="1:1">
      <c r="A1070" s="10">
        <v>41427</v>
      </c>
    </row>
    <row r="1071" spans="1:1">
      <c r="A1071" s="10">
        <v>41426</v>
      </c>
    </row>
    <row r="1072" spans="1:1">
      <c r="A1072" s="10">
        <v>41425</v>
      </c>
    </row>
    <row r="1073" spans="1:1">
      <c r="A1073" s="10">
        <v>41424</v>
      </c>
    </row>
    <row r="1074" spans="1:1">
      <c r="A1074" s="10">
        <v>41423</v>
      </c>
    </row>
    <row r="1075" spans="1:1">
      <c r="A1075" s="10">
        <v>41422</v>
      </c>
    </row>
    <row r="1076" spans="1:1">
      <c r="A1076" s="10">
        <v>41421</v>
      </c>
    </row>
    <row r="1077" spans="1:1">
      <c r="A1077" s="10">
        <v>41420</v>
      </c>
    </row>
    <row r="1078" spans="1:1">
      <c r="A1078" s="10">
        <v>41419</v>
      </c>
    </row>
    <row r="1079" spans="1:1">
      <c r="A1079" s="10">
        <v>41418</v>
      </c>
    </row>
    <row r="1080" spans="1:1">
      <c r="A1080" s="10">
        <v>41417</v>
      </c>
    </row>
    <row r="1081" spans="1:1">
      <c r="A1081" s="10">
        <v>41416</v>
      </c>
    </row>
    <row r="1082" spans="1:1">
      <c r="A1082" s="10">
        <v>41415</v>
      </c>
    </row>
    <row r="1083" spans="1:1">
      <c r="A1083" s="10">
        <v>41414</v>
      </c>
    </row>
    <row r="1084" spans="1:1">
      <c r="A1084" s="10">
        <v>41413</v>
      </c>
    </row>
    <row r="1085" spans="1:1">
      <c r="A1085" s="10">
        <v>41412</v>
      </c>
    </row>
    <row r="1086" spans="1:1">
      <c r="A1086" s="10">
        <v>41411</v>
      </c>
    </row>
    <row r="1087" spans="1:1">
      <c r="A1087" s="10">
        <v>41410</v>
      </c>
    </row>
    <row r="1088" spans="1:1">
      <c r="A1088" s="10">
        <v>41409</v>
      </c>
    </row>
    <row r="1089" spans="1:1">
      <c r="A1089" s="10">
        <v>41408</v>
      </c>
    </row>
    <row r="1090" spans="1:1">
      <c r="A1090" s="10">
        <v>41407</v>
      </c>
    </row>
    <row r="1091" spans="1:1">
      <c r="A1091" s="10">
        <v>41406</v>
      </c>
    </row>
    <row r="1092" spans="1:1">
      <c r="A1092" s="10">
        <v>41405</v>
      </c>
    </row>
    <row r="1093" spans="1:1">
      <c r="A1093" s="10">
        <v>41404</v>
      </c>
    </row>
    <row r="1094" spans="1:1">
      <c r="A1094" s="10">
        <v>41403</v>
      </c>
    </row>
    <row r="1095" spans="1:1">
      <c r="A1095" s="10">
        <v>41402</v>
      </c>
    </row>
    <row r="1096" spans="1:1">
      <c r="A1096" s="10">
        <v>41401</v>
      </c>
    </row>
    <row r="1097" spans="1:1">
      <c r="A1097" s="10">
        <v>41400</v>
      </c>
    </row>
    <row r="1098" spans="1:1">
      <c r="A1098" s="10">
        <v>41399</v>
      </c>
    </row>
    <row r="1099" spans="1:1">
      <c r="A1099" s="10">
        <v>41398</v>
      </c>
    </row>
    <row r="1100" spans="1:1">
      <c r="A1100" s="10">
        <v>41397</v>
      </c>
    </row>
    <row r="1101" spans="1:1">
      <c r="A1101" s="10">
        <v>41396</v>
      </c>
    </row>
    <row r="1102" spans="1:1">
      <c r="A1102" s="10">
        <v>41395</v>
      </c>
    </row>
    <row r="1103" spans="1:1">
      <c r="A1103" s="10">
        <v>41394</v>
      </c>
    </row>
    <row r="1104" spans="1:1">
      <c r="A1104" s="10">
        <v>41393</v>
      </c>
    </row>
    <row r="1105" spans="1:1">
      <c r="A1105" s="10">
        <v>41392</v>
      </c>
    </row>
    <row r="1106" spans="1:1">
      <c r="A1106" s="10">
        <v>41391</v>
      </c>
    </row>
    <row r="1107" spans="1:1">
      <c r="A1107" s="10">
        <v>41390</v>
      </c>
    </row>
    <row r="1108" spans="1:1">
      <c r="A1108" s="10">
        <v>41389</v>
      </c>
    </row>
    <row r="1109" spans="1:1">
      <c r="A1109" s="10">
        <v>41388</v>
      </c>
    </row>
    <row r="1110" spans="1:1">
      <c r="A1110" s="10">
        <v>41387</v>
      </c>
    </row>
    <row r="1111" spans="1:1">
      <c r="A1111" s="10">
        <v>41386</v>
      </c>
    </row>
    <row r="1112" spans="1:1">
      <c r="A1112" s="10">
        <v>41385</v>
      </c>
    </row>
    <row r="1113" spans="1:1">
      <c r="A1113" s="10">
        <v>41384</v>
      </c>
    </row>
    <row r="1114" spans="1:1">
      <c r="A1114" s="10">
        <v>41383</v>
      </c>
    </row>
    <row r="1115" spans="1:1">
      <c r="A1115" s="10">
        <v>41382</v>
      </c>
    </row>
    <row r="1116" spans="1:1">
      <c r="A1116" s="10">
        <v>41381</v>
      </c>
    </row>
    <row r="1117" spans="1:1">
      <c r="A1117" s="10">
        <v>41380</v>
      </c>
    </row>
    <row r="1118" spans="1:1">
      <c r="A1118" s="10">
        <v>41379</v>
      </c>
    </row>
    <row r="1119" spans="1:1">
      <c r="A1119" s="10">
        <v>41378</v>
      </c>
    </row>
    <row r="1120" spans="1:1">
      <c r="A1120" s="10">
        <v>41377</v>
      </c>
    </row>
    <row r="1121" spans="1:1">
      <c r="A1121" s="10">
        <v>41376</v>
      </c>
    </row>
    <row r="1122" spans="1:1">
      <c r="A1122" s="10">
        <v>41375</v>
      </c>
    </row>
    <row r="1123" spans="1:1">
      <c r="A1123" s="10">
        <v>41374</v>
      </c>
    </row>
    <row r="1124" spans="1:1">
      <c r="A1124" s="10">
        <v>41373</v>
      </c>
    </row>
    <row r="1125" spans="1:1">
      <c r="A1125" s="10">
        <v>41372</v>
      </c>
    </row>
    <row r="1126" spans="1:1">
      <c r="A1126" s="10">
        <v>41371</v>
      </c>
    </row>
    <row r="1127" spans="1:1">
      <c r="A1127" s="10">
        <v>41370</v>
      </c>
    </row>
    <row r="1128" spans="1:1">
      <c r="A1128" s="10">
        <v>41369</v>
      </c>
    </row>
    <row r="1129" spans="1:1">
      <c r="A1129" s="10">
        <v>41368</v>
      </c>
    </row>
    <row r="1130" spans="1:1">
      <c r="A1130" s="10">
        <v>41367</v>
      </c>
    </row>
    <row r="1131" spans="1:1">
      <c r="A1131" s="10">
        <v>41366</v>
      </c>
    </row>
    <row r="1132" spans="1:1">
      <c r="A1132" s="10">
        <v>41365</v>
      </c>
    </row>
    <row r="1133" spans="1:1">
      <c r="A1133" s="10">
        <v>41364</v>
      </c>
    </row>
    <row r="1134" spans="1:1">
      <c r="A1134" s="10">
        <v>41363</v>
      </c>
    </row>
    <row r="1135" spans="1:1">
      <c r="A1135" s="10">
        <v>41362</v>
      </c>
    </row>
    <row r="1136" spans="1:1">
      <c r="A1136" s="10">
        <v>41361</v>
      </c>
    </row>
    <row r="1137" spans="1:1">
      <c r="A1137" s="10">
        <v>41360</v>
      </c>
    </row>
    <row r="1138" spans="1:1">
      <c r="A1138" s="10">
        <v>41359</v>
      </c>
    </row>
    <row r="1139" spans="1:1">
      <c r="A1139" s="10">
        <v>41358</v>
      </c>
    </row>
    <row r="1140" spans="1:1">
      <c r="A1140" s="10">
        <v>41357</v>
      </c>
    </row>
    <row r="1141" spans="1:1">
      <c r="A1141" s="10">
        <v>41356</v>
      </c>
    </row>
    <row r="1142" spans="1:1">
      <c r="A1142" s="10">
        <v>41355</v>
      </c>
    </row>
    <row r="1143" spans="1:1">
      <c r="A1143" s="10">
        <v>41354</v>
      </c>
    </row>
    <row r="1144" spans="1:1">
      <c r="A1144" s="10">
        <v>41353</v>
      </c>
    </row>
    <row r="1145" spans="1:1">
      <c r="A1145" s="10">
        <v>41352</v>
      </c>
    </row>
    <row r="1146" spans="1:1">
      <c r="A1146" s="10">
        <v>41351</v>
      </c>
    </row>
    <row r="1147" spans="1:1">
      <c r="A1147" s="10">
        <v>41350</v>
      </c>
    </row>
    <row r="1148" spans="1:1">
      <c r="A1148" s="10">
        <v>41349</v>
      </c>
    </row>
    <row r="1149" spans="1:1">
      <c r="A1149" s="10">
        <v>41348</v>
      </c>
    </row>
    <row r="1150" spans="1:1">
      <c r="A1150" s="10">
        <v>41347</v>
      </c>
    </row>
    <row r="1151" spans="1:1">
      <c r="A1151" s="10">
        <v>41346</v>
      </c>
    </row>
    <row r="1152" spans="1:1">
      <c r="A1152" s="10">
        <v>41345</v>
      </c>
    </row>
    <row r="1153" spans="1:1">
      <c r="A1153" s="10">
        <v>41344</v>
      </c>
    </row>
    <row r="1154" spans="1:1">
      <c r="A1154" s="10">
        <v>41343</v>
      </c>
    </row>
    <row r="1155" spans="1:1">
      <c r="A1155" s="10">
        <v>41342</v>
      </c>
    </row>
    <row r="1156" spans="1:1">
      <c r="A1156" s="10">
        <v>41341</v>
      </c>
    </row>
    <row r="1157" spans="1:1">
      <c r="A1157" s="10">
        <v>41340</v>
      </c>
    </row>
    <row r="1158" spans="1:1">
      <c r="A1158" s="10">
        <v>41339</v>
      </c>
    </row>
    <row r="1159" spans="1:1">
      <c r="A1159" s="10">
        <v>41338</v>
      </c>
    </row>
    <row r="1160" spans="1:1">
      <c r="A1160" s="10">
        <v>41337</v>
      </c>
    </row>
    <row r="1161" spans="1:1">
      <c r="A1161" s="10">
        <v>41336</v>
      </c>
    </row>
    <row r="1162" spans="1:1">
      <c r="A1162" s="10">
        <v>41335</v>
      </c>
    </row>
    <row r="1163" spans="1:1">
      <c r="A1163" s="10">
        <v>41334</v>
      </c>
    </row>
    <row r="1164" spans="1:1">
      <c r="A1164" s="10">
        <v>41333</v>
      </c>
    </row>
    <row r="1165" spans="1:1">
      <c r="A1165" s="10">
        <v>41332</v>
      </c>
    </row>
    <row r="1166" spans="1:1">
      <c r="A1166" s="10">
        <v>41331</v>
      </c>
    </row>
    <row r="1167" spans="1:1">
      <c r="A1167" s="10">
        <v>41330</v>
      </c>
    </row>
    <row r="1168" spans="1:1">
      <c r="A1168" s="10">
        <v>41329</v>
      </c>
    </row>
    <row r="1169" spans="1:1">
      <c r="A1169" s="10">
        <v>41328</v>
      </c>
    </row>
    <row r="1170" spans="1:1">
      <c r="A1170" s="10">
        <v>41327</v>
      </c>
    </row>
    <row r="1171" spans="1:1">
      <c r="A1171" s="10">
        <v>41326</v>
      </c>
    </row>
    <row r="1172" spans="1:1">
      <c r="A1172" s="10">
        <v>41325</v>
      </c>
    </row>
    <row r="1173" spans="1:1">
      <c r="A1173" s="10">
        <v>41324</v>
      </c>
    </row>
    <row r="1174" spans="1:1">
      <c r="A1174" s="10">
        <v>41323</v>
      </c>
    </row>
    <row r="1175" spans="1:1">
      <c r="A1175" s="10">
        <v>41322</v>
      </c>
    </row>
    <row r="1176" spans="1:1">
      <c r="A1176" s="10">
        <v>41321</v>
      </c>
    </row>
    <row r="1177" spans="1:1">
      <c r="A1177" s="10">
        <v>41320</v>
      </c>
    </row>
    <row r="1178" spans="1:1">
      <c r="A1178" s="10">
        <v>41319</v>
      </c>
    </row>
    <row r="1179" spans="1:1">
      <c r="A1179" s="10">
        <v>41318</v>
      </c>
    </row>
    <row r="1180" spans="1:1">
      <c r="A1180" s="10">
        <v>41317</v>
      </c>
    </row>
    <row r="1181" spans="1:1">
      <c r="A1181" s="10">
        <v>41316</v>
      </c>
    </row>
    <row r="1182" spans="1:1">
      <c r="A1182" s="10">
        <v>41315</v>
      </c>
    </row>
    <row r="1183" spans="1:1">
      <c r="A1183" s="10">
        <v>41314</v>
      </c>
    </row>
    <row r="1184" spans="1:1">
      <c r="A1184" s="10">
        <v>41313</v>
      </c>
    </row>
    <row r="1185" spans="1:1">
      <c r="A1185" s="10">
        <v>41312</v>
      </c>
    </row>
    <row r="1186" spans="1:1">
      <c r="A1186" s="10">
        <v>41311</v>
      </c>
    </row>
    <row r="1187" spans="1:1">
      <c r="A1187" s="10">
        <v>41310</v>
      </c>
    </row>
    <row r="1188" spans="1:1">
      <c r="A1188" s="10">
        <v>41309</v>
      </c>
    </row>
    <row r="1189" spans="1:1">
      <c r="A1189" s="10">
        <v>41308</v>
      </c>
    </row>
    <row r="1190" spans="1:1">
      <c r="A1190" s="10">
        <v>41307</v>
      </c>
    </row>
    <row r="1191" spans="1:1">
      <c r="A1191" s="10">
        <v>41306</v>
      </c>
    </row>
    <row r="1192" spans="1:1">
      <c r="A1192" s="10">
        <v>41305</v>
      </c>
    </row>
    <row r="1193" spans="1:1">
      <c r="A1193" s="10">
        <v>41304</v>
      </c>
    </row>
    <row r="1194" spans="1:1">
      <c r="A1194" s="10">
        <v>41303</v>
      </c>
    </row>
    <row r="1195" spans="1:1">
      <c r="A1195" s="10">
        <v>41302</v>
      </c>
    </row>
    <row r="1196" spans="1:1">
      <c r="A1196" s="10">
        <v>41301</v>
      </c>
    </row>
    <row r="1197" spans="1:1">
      <c r="A1197" s="10">
        <v>41300</v>
      </c>
    </row>
    <row r="1198" spans="1:1">
      <c r="A1198" s="10">
        <v>41299</v>
      </c>
    </row>
    <row r="1199" spans="1:1">
      <c r="A1199" s="10">
        <v>41298</v>
      </c>
    </row>
    <row r="1200" spans="1:1">
      <c r="A1200" s="10">
        <v>41297</v>
      </c>
    </row>
    <row r="1201" spans="1:1">
      <c r="A1201" s="10">
        <v>41296</v>
      </c>
    </row>
    <row r="1202" spans="1:1">
      <c r="A1202" s="10">
        <v>41295</v>
      </c>
    </row>
    <row r="1203" spans="1:1">
      <c r="A1203" s="10">
        <v>41294</v>
      </c>
    </row>
    <row r="1204" spans="1:1">
      <c r="A1204" s="10">
        <v>41293</v>
      </c>
    </row>
    <row r="1205" spans="1:1">
      <c r="A1205" s="10">
        <v>41292</v>
      </c>
    </row>
    <row r="1206" spans="1:1">
      <c r="A1206" s="10">
        <v>41291</v>
      </c>
    </row>
    <row r="1207" spans="1:1">
      <c r="A1207" s="10">
        <v>41290</v>
      </c>
    </row>
    <row r="1208" spans="1:1">
      <c r="A1208" s="10">
        <v>41289</v>
      </c>
    </row>
    <row r="1209" spans="1:1">
      <c r="A1209" s="10">
        <v>41288</v>
      </c>
    </row>
    <row r="1210" spans="1:1">
      <c r="A1210" s="10">
        <v>41287</v>
      </c>
    </row>
    <row r="1211" spans="1:1">
      <c r="A1211" s="10">
        <v>41286</v>
      </c>
    </row>
    <row r="1212" spans="1:1">
      <c r="A1212" s="10">
        <v>41285</v>
      </c>
    </row>
    <row r="1213" spans="1:1">
      <c r="A1213" s="10">
        <v>41284</v>
      </c>
    </row>
    <row r="1214" spans="1:1">
      <c r="A1214" s="10">
        <v>41283</v>
      </c>
    </row>
    <row r="1215" spans="1:1">
      <c r="A1215" s="10">
        <v>41282</v>
      </c>
    </row>
    <row r="1216" spans="1:1">
      <c r="A1216" s="10">
        <v>41281</v>
      </c>
    </row>
    <row r="1217" spans="1:1">
      <c r="A1217" s="10">
        <v>41280</v>
      </c>
    </row>
    <row r="1218" spans="1:1">
      <c r="A1218" s="10">
        <v>41279</v>
      </c>
    </row>
    <row r="1219" spans="1:1">
      <c r="A1219" s="10">
        <v>41278</v>
      </c>
    </row>
    <row r="1220" spans="1:1">
      <c r="A1220" s="10">
        <v>41277</v>
      </c>
    </row>
    <row r="1221" spans="1:1">
      <c r="A1221" s="10">
        <v>41276</v>
      </c>
    </row>
    <row r="1222" spans="1:1">
      <c r="A1222" s="10">
        <v>41275</v>
      </c>
    </row>
    <row r="1223" spans="1:1">
      <c r="A1223" s="10">
        <v>41274</v>
      </c>
    </row>
    <row r="1224" spans="1:1">
      <c r="A1224" s="10">
        <v>41273</v>
      </c>
    </row>
    <row r="1225" spans="1:1">
      <c r="A1225" s="10">
        <v>41272</v>
      </c>
    </row>
    <row r="1226" spans="1:1">
      <c r="A1226" s="10">
        <v>41271</v>
      </c>
    </row>
    <row r="1227" spans="1:1">
      <c r="A1227" s="10">
        <v>41270</v>
      </c>
    </row>
    <row r="1228" spans="1:1">
      <c r="A1228" s="10">
        <v>41269</v>
      </c>
    </row>
    <row r="1229" spans="1:1">
      <c r="A1229" s="10">
        <v>41268</v>
      </c>
    </row>
    <row r="1230" spans="1:1">
      <c r="A1230" s="10">
        <v>41267</v>
      </c>
    </row>
    <row r="1231" spans="1:1">
      <c r="A1231" s="10">
        <v>41266</v>
      </c>
    </row>
    <row r="1232" spans="1:1">
      <c r="A1232" s="10">
        <v>41265</v>
      </c>
    </row>
    <row r="1233" spans="1:1">
      <c r="A1233" s="10">
        <v>41264</v>
      </c>
    </row>
    <row r="1234" spans="1:1">
      <c r="A1234" s="10">
        <v>41263</v>
      </c>
    </row>
    <row r="1235" spans="1:1">
      <c r="A1235" s="10">
        <v>41262</v>
      </c>
    </row>
    <row r="1236" spans="1:1">
      <c r="A1236" s="10">
        <v>41261</v>
      </c>
    </row>
    <row r="1237" spans="1:1">
      <c r="A1237" s="10">
        <v>41260</v>
      </c>
    </row>
    <row r="1238" spans="1:1">
      <c r="A1238" s="10">
        <v>41259</v>
      </c>
    </row>
    <row r="1239" spans="1:1">
      <c r="A1239" s="10">
        <v>41258</v>
      </c>
    </row>
    <row r="1240" spans="1:1">
      <c r="A1240" s="10">
        <v>41257</v>
      </c>
    </row>
    <row r="1241" spans="1:1">
      <c r="A1241" s="10">
        <v>41256</v>
      </c>
    </row>
    <row r="1242" spans="1:1">
      <c r="A1242" s="10">
        <v>41255</v>
      </c>
    </row>
    <row r="1243" spans="1:1">
      <c r="A1243" s="10">
        <v>41254</v>
      </c>
    </row>
    <row r="1244" spans="1:1">
      <c r="A1244" s="10">
        <v>41253</v>
      </c>
    </row>
    <row r="1245" spans="1:1">
      <c r="A1245" s="10">
        <v>41252</v>
      </c>
    </row>
    <row r="1246" spans="1:1">
      <c r="A1246" s="10">
        <v>41251</v>
      </c>
    </row>
    <row r="1247" spans="1:1">
      <c r="A1247" s="10">
        <v>41250</v>
      </c>
    </row>
    <row r="1248" spans="1:1">
      <c r="A1248" s="10">
        <v>41249</v>
      </c>
    </row>
    <row r="1249" spans="1:1">
      <c r="A1249" s="10">
        <v>41248</v>
      </c>
    </row>
    <row r="1250" spans="1:1">
      <c r="A1250" s="10">
        <v>41247</v>
      </c>
    </row>
    <row r="1251" spans="1:1">
      <c r="A1251" s="10">
        <v>41246</v>
      </c>
    </row>
    <row r="1252" spans="1:1">
      <c r="A1252" s="10">
        <v>41245</v>
      </c>
    </row>
    <row r="1253" spans="1:1">
      <c r="A1253" s="10">
        <v>41244</v>
      </c>
    </row>
    <row r="1254" spans="1:1">
      <c r="A1254" s="10">
        <v>41243</v>
      </c>
    </row>
    <row r="1255" spans="1:1">
      <c r="A1255" s="10">
        <v>41242</v>
      </c>
    </row>
    <row r="1256" spans="1:1">
      <c r="A1256" s="10">
        <v>41241</v>
      </c>
    </row>
    <row r="1257" spans="1:1">
      <c r="A1257" s="10">
        <v>41240</v>
      </c>
    </row>
    <row r="1258" spans="1:1">
      <c r="A1258" s="10">
        <v>41239</v>
      </c>
    </row>
    <row r="1259" spans="1:1">
      <c r="A1259" s="10">
        <v>41238</v>
      </c>
    </row>
    <row r="1260" spans="1:1">
      <c r="A1260" s="10">
        <v>41237</v>
      </c>
    </row>
    <row r="1261" spans="1:1">
      <c r="A1261" s="10">
        <v>41236</v>
      </c>
    </row>
    <row r="1262" spans="1:1">
      <c r="A1262" s="10">
        <v>41235</v>
      </c>
    </row>
    <row r="1263" spans="1:1">
      <c r="A1263" s="10">
        <v>41234</v>
      </c>
    </row>
    <row r="1264" spans="1:1">
      <c r="A1264" s="10">
        <v>41233</v>
      </c>
    </row>
    <row r="1265" spans="1:1">
      <c r="A1265" s="10">
        <v>41232</v>
      </c>
    </row>
    <row r="1266" spans="1:1">
      <c r="A1266" s="10">
        <v>41231</v>
      </c>
    </row>
    <row r="1267" spans="1:1">
      <c r="A1267" s="10">
        <v>41230</v>
      </c>
    </row>
    <row r="1268" spans="1:1">
      <c r="A1268" s="10">
        <v>41229</v>
      </c>
    </row>
    <row r="1269" spans="1:1">
      <c r="A1269" s="10">
        <v>41228</v>
      </c>
    </row>
    <row r="1270" spans="1:1">
      <c r="A1270" s="10">
        <v>41227</v>
      </c>
    </row>
    <row r="1271" spans="1:1">
      <c r="A1271" s="10">
        <v>41226</v>
      </c>
    </row>
    <row r="1272" spans="1:1">
      <c r="A1272" s="10">
        <v>41225</v>
      </c>
    </row>
    <row r="1273" spans="1:1">
      <c r="A1273" s="10">
        <v>41224</v>
      </c>
    </row>
    <row r="1274" spans="1:1">
      <c r="A1274" s="10">
        <v>41223</v>
      </c>
    </row>
    <row r="1275" spans="1:1">
      <c r="A1275" s="10">
        <v>41222</v>
      </c>
    </row>
    <row r="1276" spans="1:1">
      <c r="A1276" s="10">
        <v>41221</v>
      </c>
    </row>
    <row r="1277" spans="1:1">
      <c r="A1277" s="10">
        <v>41220</v>
      </c>
    </row>
    <row r="1278" spans="1:1">
      <c r="A1278" s="10">
        <v>41219</v>
      </c>
    </row>
    <row r="1279" spans="1:1">
      <c r="A1279" s="10">
        <v>41218</v>
      </c>
    </row>
    <row r="1280" spans="1:1">
      <c r="A1280" s="10">
        <v>41217</v>
      </c>
    </row>
    <row r="1281" spans="1:1">
      <c r="A1281" s="10">
        <v>41216</v>
      </c>
    </row>
    <row r="1282" spans="1:1">
      <c r="A1282" s="10">
        <v>41215</v>
      </c>
    </row>
    <row r="1283" spans="1:1">
      <c r="A1283" s="10">
        <v>41214</v>
      </c>
    </row>
    <row r="1284" spans="1:1">
      <c r="A1284" s="10">
        <v>41213</v>
      </c>
    </row>
    <row r="1285" spans="1:1">
      <c r="A1285" s="10">
        <v>41212</v>
      </c>
    </row>
    <row r="1286" spans="1:1">
      <c r="A1286" s="10">
        <v>41211</v>
      </c>
    </row>
    <row r="1287" spans="1:1">
      <c r="A1287" s="10">
        <v>41210</v>
      </c>
    </row>
    <row r="1288" spans="1:1">
      <c r="A1288" s="10">
        <v>41209</v>
      </c>
    </row>
    <row r="1289" spans="1:1">
      <c r="A1289" s="10">
        <v>41208</v>
      </c>
    </row>
    <row r="1290" spans="1:1">
      <c r="A1290" s="10">
        <v>41207</v>
      </c>
    </row>
    <row r="1291" spans="1:1">
      <c r="A1291" s="10">
        <v>41206</v>
      </c>
    </row>
    <row r="1292" spans="1:1">
      <c r="A1292" s="10">
        <v>41205</v>
      </c>
    </row>
    <row r="1293" spans="1:1">
      <c r="A1293" s="10">
        <v>41204</v>
      </c>
    </row>
    <row r="1294" spans="1:1">
      <c r="A1294" s="10">
        <v>41203</v>
      </c>
    </row>
    <row r="1295" spans="1:1">
      <c r="A1295" s="10">
        <v>41202</v>
      </c>
    </row>
    <row r="1296" spans="1:1">
      <c r="A1296" s="10">
        <v>41201</v>
      </c>
    </row>
    <row r="1297" spans="1:1">
      <c r="A1297" s="10">
        <v>41200</v>
      </c>
    </row>
    <row r="1298" spans="1:1">
      <c r="A1298" s="10">
        <v>41199</v>
      </c>
    </row>
    <row r="1299" spans="1:1">
      <c r="A1299" s="10">
        <v>41198</v>
      </c>
    </row>
    <row r="1300" spans="1:1">
      <c r="A1300" s="10">
        <v>41197</v>
      </c>
    </row>
    <row r="1301" spans="1:1">
      <c r="A1301" s="10">
        <v>41196</v>
      </c>
    </row>
    <row r="1302" spans="1:1">
      <c r="A1302" s="10">
        <v>41195</v>
      </c>
    </row>
    <row r="1303" spans="1:1">
      <c r="A1303" s="10">
        <v>41194</v>
      </c>
    </row>
    <row r="1304" spans="1:1">
      <c r="A1304" s="10">
        <v>41193</v>
      </c>
    </row>
    <row r="1305" spans="1:1">
      <c r="A1305" s="10">
        <v>41192</v>
      </c>
    </row>
    <row r="1306" spans="1:1">
      <c r="A1306" s="10">
        <v>41191</v>
      </c>
    </row>
    <row r="1307" spans="1:1">
      <c r="A1307" s="10">
        <v>41190</v>
      </c>
    </row>
    <row r="1308" spans="1:1">
      <c r="A1308" s="10">
        <v>41189</v>
      </c>
    </row>
    <row r="1309" spans="1:1">
      <c r="A1309" s="10">
        <v>41188</v>
      </c>
    </row>
    <row r="1310" spans="1:1">
      <c r="A1310" s="10">
        <v>41187</v>
      </c>
    </row>
    <row r="1311" spans="1:1">
      <c r="A1311" s="10">
        <v>41186</v>
      </c>
    </row>
    <row r="1312" spans="1:1">
      <c r="A1312" s="10">
        <v>41185</v>
      </c>
    </row>
    <row r="1313" spans="1:1">
      <c r="A1313" s="10">
        <v>41184</v>
      </c>
    </row>
    <row r="1314" spans="1:1">
      <c r="A1314" s="10">
        <v>41183</v>
      </c>
    </row>
    <row r="1315" spans="1:1">
      <c r="A1315" s="10">
        <v>41182</v>
      </c>
    </row>
    <row r="1316" spans="1:1">
      <c r="A1316" s="10">
        <v>41181</v>
      </c>
    </row>
    <row r="1317" spans="1:1">
      <c r="A1317" s="10">
        <v>41180</v>
      </c>
    </row>
    <row r="1318" spans="1:1">
      <c r="A1318" s="10">
        <v>41179</v>
      </c>
    </row>
    <row r="1319" spans="1:1">
      <c r="A1319" s="10">
        <v>41178</v>
      </c>
    </row>
    <row r="1320" spans="1:1">
      <c r="A1320" s="10">
        <v>41177</v>
      </c>
    </row>
    <row r="1321" spans="1:1">
      <c r="A1321" s="10">
        <v>41176</v>
      </c>
    </row>
    <row r="1322" spans="1:1">
      <c r="A1322" s="10">
        <v>41175</v>
      </c>
    </row>
    <row r="1323" spans="1:1">
      <c r="A1323" s="10">
        <v>41174</v>
      </c>
    </row>
    <row r="1324" spans="1:1">
      <c r="A1324" s="10">
        <v>41173</v>
      </c>
    </row>
    <row r="1325" spans="1:1">
      <c r="A1325" s="10">
        <v>41172</v>
      </c>
    </row>
    <row r="1326" spans="1:1">
      <c r="A1326" s="10">
        <v>41171</v>
      </c>
    </row>
    <row r="1327" spans="1:1">
      <c r="A1327" s="10">
        <v>41170</v>
      </c>
    </row>
    <row r="1328" spans="1:1">
      <c r="A1328" s="10">
        <v>41169</v>
      </c>
    </row>
    <row r="1329" spans="1:1">
      <c r="A1329" s="10">
        <v>41168</v>
      </c>
    </row>
    <row r="1330" spans="1:1">
      <c r="A1330" s="10">
        <v>41167</v>
      </c>
    </row>
    <row r="1331" spans="1:1">
      <c r="A1331" s="10">
        <v>41166</v>
      </c>
    </row>
    <row r="1332" spans="1:1">
      <c r="A1332" s="10">
        <v>41165</v>
      </c>
    </row>
    <row r="1333" spans="1:1">
      <c r="A1333" s="10">
        <v>41164</v>
      </c>
    </row>
    <row r="1334" spans="1:1">
      <c r="A1334" s="10">
        <v>41163</v>
      </c>
    </row>
    <row r="1335" spans="1:1">
      <c r="A1335" s="10">
        <v>41162</v>
      </c>
    </row>
    <row r="1336" spans="1:1">
      <c r="A1336" s="10">
        <v>41161</v>
      </c>
    </row>
    <row r="1337" spans="1:1">
      <c r="A1337" s="10">
        <v>41160</v>
      </c>
    </row>
    <row r="1338" spans="1:1">
      <c r="A1338" s="10">
        <v>41159</v>
      </c>
    </row>
    <row r="1339" spans="1:1">
      <c r="A1339" s="10">
        <v>41158</v>
      </c>
    </row>
    <row r="1340" spans="1:1">
      <c r="A1340" s="10">
        <v>41157</v>
      </c>
    </row>
    <row r="1341" spans="1:1">
      <c r="A1341" s="10">
        <v>41156</v>
      </c>
    </row>
    <row r="1342" spans="1:1">
      <c r="A1342" s="10">
        <v>41155</v>
      </c>
    </row>
    <row r="1343" spans="1:1">
      <c r="A1343" s="10">
        <v>41154</v>
      </c>
    </row>
    <row r="1344" spans="1:1">
      <c r="A1344" s="10">
        <v>41153</v>
      </c>
    </row>
    <row r="1345" spans="1:1">
      <c r="A1345" s="10">
        <v>41152</v>
      </c>
    </row>
    <row r="1346" spans="1:1">
      <c r="A1346" s="10">
        <v>41151</v>
      </c>
    </row>
    <row r="1347" spans="1:1">
      <c r="A1347" s="10">
        <v>41150</v>
      </c>
    </row>
    <row r="1348" spans="1:1">
      <c r="A1348" s="10">
        <v>41149</v>
      </c>
    </row>
    <row r="1349" spans="1:1">
      <c r="A1349" s="10">
        <v>41148</v>
      </c>
    </row>
    <row r="1350" spans="1:1">
      <c r="A1350" s="10">
        <v>41147</v>
      </c>
    </row>
    <row r="1351" spans="1:1">
      <c r="A1351" s="10">
        <v>41146</v>
      </c>
    </row>
    <row r="1352" spans="1:1">
      <c r="A1352" s="10">
        <v>41145</v>
      </c>
    </row>
    <row r="1353" spans="1:1">
      <c r="A1353" s="10">
        <v>41144</v>
      </c>
    </row>
    <row r="1354" spans="1:1">
      <c r="A1354" s="10">
        <v>41143</v>
      </c>
    </row>
    <row r="1355" spans="1:1">
      <c r="A1355" s="10">
        <v>41142</v>
      </c>
    </row>
    <row r="1356" spans="1:1">
      <c r="A1356" s="10">
        <v>41141</v>
      </c>
    </row>
    <row r="1357" spans="1:1">
      <c r="A1357" s="10">
        <v>41140</v>
      </c>
    </row>
    <row r="1358" spans="1:1">
      <c r="A1358" s="10">
        <v>41139</v>
      </c>
    </row>
    <row r="1359" spans="1:1">
      <c r="A1359" s="10">
        <v>41138</v>
      </c>
    </row>
    <row r="1360" spans="1:1">
      <c r="A1360" s="10">
        <v>41137</v>
      </c>
    </row>
    <row r="1361" spans="1:1">
      <c r="A1361" s="10">
        <v>41136</v>
      </c>
    </row>
    <row r="1362" spans="1:1">
      <c r="A1362" s="10">
        <v>41135</v>
      </c>
    </row>
    <row r="1363" spans="1:1">
      <c r="A1363" s="10">
        <v>41134</v>
      </c>
    </row>
    <row r="1364" spans="1:1">
      <c r="A1364" s="10">
        <v>41133</v>
      </c>
    </row>
    <row r="1365" spans="1:1">
      <c r="A1365" s="10">
        <v>41132</v>
      </c>
    </row>
    <row r="1366" spans="1:1">
      <c r="A1366" s="10">
        <v>41131</v>
      </c>
    </row>
    <row r="1367" spans="1:1">
      <c r="A1367" s="10">
        <v>41130</v>
      </c>
    </row>
    <row r="1368" spans="1:1">
      <c r="A1368" s="10">
        <v>41129</v>
      </c>
    </row>
    <row r="1369" spans="1:1">
      <c r="A1369" s="10">
        <v>41128</v>
      </c>
    </row>
    <row r="1370" spans="1:1">
      <c r="A1370" s="10">
        <v>41127</v>
      </c>
    </row>
    <row r="1371" spans="1:1">
      <c r="A1371" s="10">
        <v>41126</v>
      </c>
    </row>
    <row r="1372" spans="1:1">
      <c r="A1372" s="10">
        <v>41125</v>
      </c>
    </row>
    <row r="1373" spans="1:1">
      <c r="A1373" s="10">
        <v>41124</v>
      </c>
    </row>
    <row r="1374" spans="1:1">
      <c r="A1374" s="10">
        <v>41123</v>
      </c>
    </row>
    <row r="1375" spans="1:1">
      <c r="A1375" s="10">
        <v>41122</v>
      </c>
    </row>
    <row r="1376" spans="1:1">
      <c r="A1376" s="10">
        <v>41121</v>
      </c>
    </row>
    <row r="1377" spans="1:1">
      <c r="A1377" s="10">
        <v>41120</v>
      </c>
    </row>
    <row r="1378" spans="1:1">
      <c r="A1378" s="10">
        <v>41119</v>
      </c>
    </row>
    <row r="1379" spans="1:1">
      <c r="A1379" s="10">
        <v>41118</v>
      </c>
    </row>
    <row r="1380" spans="1:1">
      <c r="A1380" s="10">
        <v>41117</v>
      </c>
    </row>
    <row r="1381" spans="1:1">
      <c r="A1381" s="10">
        <v>41116</v>
      </c>
    </row>
    <row r="1382" spans="1:1">
      <c r="A1382" s="10">
        <v>41115</v>
      </c>
    </row>
    <row r="1383" spans="1:1">
      <c r="A1383" s="10">
        <v>41114</v>
      </c>
    </row>
    <row r="1384" spans="1:1">
      <c r="A1384" s="10">
        <v>41113</v>
      </c>
    </row>
    <row r="1385" spans="1:1">
      <c r="A1385" s="10">
        <v>41112</v>
      </c>
    </row>
    <row r="1386" spans="1:1">
      <c r="A1386" s="10">
        <v>41111</v>
      </c>
    </row>
    <row r="1387" spans="1:1">
      <c r="A1387" s="10">
        <v>41110</v>
      </c>
    </row>
    <row r="1388" spans="1:1">
      <c r="A1388" s="10">
        <v>41109</v>
      </c>
    </row>
    <row r="1389" spans="1:1">
      <c r="A1389" s="10">
        <v>41108</v>
      </c>
    </row>
    <row r="1390" spans="1:1">
      <c r="A1390" s="10">
        <v>41107</v>
      </c>
    </row>
    <row r="1391" spans="1:1">
      <c r="A1391" s="10">
        <v>41106</v>
      </c>
    </row>
    <row r="1392" spans="1:1">
      <c r="A1392" s="10">
        <v>41105</v>
      </c>
    </row>
    <row r="1393" spans="1:1">
      <c r="A1393" s="10">
        <v>41104</v>
      </c>
    </row>
    <row r="1394" spans="1:1">
      <c r="A1394" s="10">
        <v>41103</v>
      </c>
    </row>
    <row r="1395" spans="1:1">
      <c r="A1395" s="10">
        <v>41102</v>
      </c>
    </row>
    <row r="1396" spans="1:1">
      <c r="A1396" s="10">
        <v>41101</v>
      </c>
    </row>
    <row r="1397" spans="1:1">
      <c r="A1397" s="10">
        <v>41100</v>
      </c>
    </row>
    <row r="1398" spans="1:1">
      <c r="A1398" s="10">
        <v>41099</v>
      </c>
    </row>
    <row r="1399" spans="1:1">
      <c r="A1399" s="10">
        <v>41098</v>
      </c>
    </row>
    <row r="1400" spans="1:1">
      <c r="A1400" s="10">
        <v>41097</v>
      </c>
    </row>
    <row r="1401" spans="1:1">
      <c r="A1401" s="10">
        <v>41096</v>
      </c>
    </row>
    <row r="1402" spans="1:1">
      <c r="A1402" s="10">
        <v>41095</v>
      </c>
    </row>
    <row r="1403" spans="1:1">
      <c r="A1403" s="10">
        <v>41094</v>
      </c>
    </row>
    <row r="1404" spans="1:1">
      <c r="A1404" s="10">
        <v>41093</v>
      </c>
    </row>
    <row r="1405" spans="1:1">
      <c r="A1405" s="10">
        <v>41092</v>
      </c>
    </row>
    <row r="1406" spans="1:1">
      <c r="A1406" s="10">
        <v>41091</v>
      </c>
    </row>
    <row r="1407" spans="1:1">
      <c r="A1407" s="10">
        <v>41090</v>
      </c>
    </row>
    <row r="1408" spans="1:1">
      <c r="A1408" s="10">
        <v>41089</v>
      </c>
    </row>
    <row r="1409" spans="1:1">
      <c r="A1409" s="10">
        <v>41088</v>
      </c>
    </row>
    <row r="1410" spans="1:1">
      <c r="A1410" s="10">
        <v>41087</v>
      </c>
    </row>
    <row r="1411" spans="1:1">
      <c r="A1411" s="10">
        <v>41086</v>
      </c>
    </row>
    <row r="1412" spans="1:1">
      <c r="A1412" s="10">
        <v>41085</v>
      </c>
    </row>
    <row r="1413" spans="1:1">
      <c r="A1413" s="10">
        <v>41084</v>
      </c>
    </row>
    <row r="1414" spans="1:1">
      <c r="A1414" s="10">
        <v>41083</v>
      </c>
    </row>
    <row r="1415" spans="1:1">
      <c r="A1415" s="10">
        <v>41082</v>
      </c>
    </row>
    <row r="1416" spans="1:1">
      <c r="A1416" s="10">
        <v>41081</v>
      </c>
    </row>
    <row r="1417" spans="1:1">
      <c r="A1417" s="10">
        <v>41080</v>
      </c>
    </row>
    <row r="1418" spans="1:1">
      <c r="A1418" s="10">
        <v>41079</v>
      </c>
    </row>
    <row r="1419" spans="1:1">
      <c r="A1419" s="10">
        <v>41078</v>
      </c>
    </row>
    <row r="1420" spans="1:1">
      <c r="A1420" s="10">
        <v>41077</v>
      </c>
    </row>
    <row r="1421" spans="1:1">
      <c r="A1421" s="10">
        <v>41076</v>
      </c>
    </row>
    <row r="1422" spans="1:1">
      <c r="A1422" s="10">
        <v>41075</v>
      </c>
    </row>
    <row r="1423" spans="1:1">
      <c r="A1423" s="10">
        <v>41074</v>
      </c>
    </row>
    <row r="1424" spans="1:1">
      <c r="A1424" s="10">
        <v>41073</v>
      </c>
    </row>
    <row r="1425" spans="1:1">
      <c r="A1425" s="10">
        <v>41072</v>
      </c>
    </row>
    <row r="1426" spans="1:1">
      <c r="A1426" s="10">
        <v>41071</v>
      </c>
    </row>
    <row r="1427" spans="1:1">
      <c r="A1427" s="10">
        <v>41070</v>
      </c>
    </row>
    <row r="1428" spans="1:1">
      <c r="A1428" s="10">
        <v>41069</v>
      </c>
    </row>
    <row r="1429" spans="1:1">
      <c r="A1429" s="10">
        <v>41068</v>
      </c>
    </row>
    <row r="1430" spans="1:1">
      <c r="A1430" s="10">
        <v>41067</v>
      </c>
    </row>
    <row r="1431" spans="1:1">
      <c r="A1431" s="10">
        <v>41066</v>
      </c>
    </row>
    <row r="1432" spans="1:1">
      <c r="A1432" s="10">
        <v>41065</v>
      </c>
    </row>
    <row r="1433" spans="1:1">
      <c r="A1433" s="10">
        <v>41064</v>
      </c>
    </row>
    <row r="1434" spans="1:1">
      <c r="A1434" s="10">
        <v>41063</v>
      </c>
    </row>
    <row r="1435" spans="1:1">
      <c r="A1435" s="10">
        <v>41062</v>
      </c>
    </row>
    <row r="1436" spans="1:1">
      <c r="A1436" s="10">
        <v>41061</v>
      </c>
    </row>
    <row r="1437" spans="1:1">
      <c r="A1437" s="10">
        <v>41060</v>
      </c>
    </row>
    <row r="1438" spans="1:1">
      <c r="A1438" s="10">
        <v>41059</v>
      </c>
    </row>
    <row r="1439" spans="1:1">
      <c r="A1439" s="10">
        <v>41058</v>
      </c>
    </row>
    <row r="1440" spans="1:1">
      <c r="A1440" s="10">
        <v>41057</v>
      </c>
    </row>
    <row r="1441" spans="1:1">
      <c r="A1441" s="10">
        <v>41056</v>
      </c>
    </row>
    <row r="1442" spans="1:1">
      <c r="A1442" s="10">
        <v>41055</v>
      </c>
    </row>
    <row r="1443" spans="1:1">
      <c r="A1443" s="10">
        <v>41054</v>
      </c>
    </row>
    <row r="1444" spans="1:1">
      <c r="A1444" s="10">
        <v>41053</v>
      </c>
    </row>
    <row r="1445" spans="1:1">
      <c r="A1445" s="10">
        <v>41052</v>
      </c>
    </row>
    <row r="1446" spans="1:1">
      <c r="A1446" s="10">
        <v>41051</v>
      </c>
    </row>
    <row r="1447" spans="1:1">
      <c r="A1447" s="10">
        <v>41050</v>
      </c>
    </row>
    <row r="1448" spans="1:1">
      <c r="A1448" s="10">
        <v>41049</v>
      </c>
    </row>
    <row r="1449" spans="1:1">
      <c r="A1449" s="10">
        <v>41048</v>
      </c>
    </row>
    <row r="1450" spans="1:1">
      <c r="A1450" s="10">
        <v>41047</v>
      </c>
    </row>
    <row r="1451" spans="1:1">
      <c r="A1451" s="10">
        <v>41046</v>
      </c>
    </row>
    <row r="1452" spans="1:1">
      <c r="A1452" s="10">
        <v>41045</v>
      </c>
    </row>
    <row r="1453" spans="1:1">
      <c r="A1453" s="10">
        <v>41044</v>
      </c>
    </row>
    <row r="1454" spans="1:1">
      <c r="A1454" s="10">
        <v>41043</v>
      </c>
    </row>
    <row r="1455" spans="1:1">
      <c r="A1455" s="10">
        <v>41042</v>
      </c>
    </row>
    <row r="1456" spans="1:1">
      <c r="A1456" s="10">
        <v>41041</v>
      </c>
    </row>
    <row r="1457" spans="1:1">
      <c r="A1457" s="10">
        <v>41040</v>
      </c>
    </row>
    <row r="1458" spans="1:1">
      <c r="A1458" s="10">
        <v>41039</v>
      </c>
    </row>
    <row r="1459" spans="1:1">
      <c r="A1459" s="10">
        <v>41038</v>
      </c>
    </row>
    <row r="1460" spans="1:1">
      <c r="A1460" s="10">
        <v>41037</v>
      </c>
    </row>
    <row r="1461" spans="1:1">
      <c r="A1461" s="10">
        <v>41036</v>
      </c>
    </row>
    <row r="1462" spans="1:1">
      <c r="A1462" s="10">
        <v>41035</v>
      </c>
    </row>
    <row r="1463" spans="1:1">
      <c r="A1463" s="10">
        <v>41034</v>
      </c>
    </row>
    <row r="1464" spans="1:1">
      <c r="A1464" s="10">
        <v>41033</v>
      </c>
    </row>
    <row r="1465" spans="1:1">
      <c r="A1465" s="10">
        <v>41032</v>
      </c>
    </row>
    <row r="1466" spans="1:1">
      <c r="A1466" s="10">
        <v>41031</v>
      </c>
    </row>
    <row r="1467" spans="1:1">
      <c r="A1467" s="10">
        <v>41030</v>
      </c>
    </row>
    <row r="1468" spans="1:1">
      <c r="A1468" s="10">
        <v>41029</v>
      </c>
    </row>
    <row r="1469" spans="1:1">
      <c r="A1469" s="10">
        <v>41028</v>
      </c>
    </row>
    <row r="1470" spans="1:1">
      <c r="A1470" s="10">
        <v>41027</v>
      </c>
    </row>
    <row r="1471" spans="1:1">
      <c r="A1471" s="10">
        <v>41026</v>
      </c>
    </row>
    <row r="1472" spans="1:1">
      <c r="A1472" s="10">
        <v>41025</v>
      </c>
    </row>
    <row r="1473" spans="1:1">
      <c r="A1473" s="10">
        <v>41024</v>
      </c>
    </row>
    <row r="1474" spans="1:1">
      <c r="A1474" s="10">
        <v>41023</v>
      </c>
    </row>
    <row r="1475" spans="1:1">
      <c r="A1475" s="10">
        <v>41022</v>
      </c>
    </row>
    <row r="1476" spans="1:1">
      <c r="A1476" s="10">
        <v>41021</v>
      </c>
    </row>
    <row r="1477" spans="1:1">
      <c r="A1477" s="10">
        <v>41020</v>
      </c>
    </row>
    <row r="1478" spans="1:1">
      <c r="A1478" s="10">
        <v>41019</v>
      </c>
    </row>
    <row r="1479" spans="1:1">
      <c r="A1479" s="10">
        <v>41018</v>
      </c>
    </row>
    <row r="1480" spans="1:1">
      <c r="A1480" s="10">
        <v>41017</v>
      </c>
    </row>
    <row r="1481" spans="1:1">
      <c r="A1481" s="10">
        <v>41016</v>
      </c>
    </row>
    <row r="1482" spans="1:1">
      <c r="A1482" s="10">
        <v>41015</v>
      </c>
    </row>
    <row r="1483" spans="1:1">
      <c r="A1483" s="10">
        <v>41014</v>
      </c>
    </row>
    <row r="1484" spans="1:1">
      <c r="A1484" s="10">
        <v>41013</v>
      </c>
    </row>
    <row r="1485" spans="1:1">
      <c r="A1485" s="10">
        <v>41012</v>
      </c>
    </row>
    <row r="1486" spans="1:1">
      <c r="A1486" s="10">
        <v>41011</v>
      </c>
    </row>
    <row r="1487" spans="1:1">
      <c r="A1487" s="10">
        <v>41010</v>
      </c>
    </row>
    <row r="1488" spans="1:1">
      <c r="A1488" s="10">
        <v>41009</v>
      </c>
    </row>
    <row r="1489" spans="1:1">
      <c r="A1489" s="10">
        <v>41008</v>
      </c>
    </row>
    <row r="1490" spans="1:1">
      <c r="A1490" s="10">
        <v>41007</v>
      </c>
    </row>
    <row r="1491" spans="1:1">
      <c r="A1491" s="10">
        <v>41006</v>
      </c>
    </row>
    <row r="1492" spans="1:1">
      <c r="A1492" s="10">
        <v>41005</v>
      </c>
    </row>
    <row r="1493" spans="1:1">
      <c r="A1493" s="10">
        <v>41004</v>
      </c>
    </row>
    <row r="1494" spans="1:1">
      <c r="A1494" s="10">
        <v>41003</v>
      </c>
    </row>
    <row r="1495" spans="1:1">
      <c r="A1495" s="10">
        <v>41002</v>
      </c>
    </row>
    <row r="1496" spans="1:1">
      <c r="A1496" s="10">
        <v>41001</v>
      </c>
    </row>
    <row r="1497" spans="1:1">
      <c r="A1497" s="10">
        <v>41000</v>
      </c>
    </row>
    <row r="1498" spans="1:1">
      <c r="A1498" s="10">
        <v>40999</v>
      </c>
    </row>
    <row r="1499" spans="1:1">
      <c r="A1499" s="10">
        <v>40998</v>
      </c>
    </row>
    <row r="1500" spans="1:1">
      <c r="A1500" s="10">
        <v>40997</v>
      </c>
    </row>
    <row r="1501" spans="1:1">
      <c r="A1501" s="10">
        <v>40996</v>
      </c>
    </row>
    <row r="1502" spans="1:1">
      <c r="A1502" s="10">
        <v>40995</v>
      </c>
    </row>
    <row r="1503" spans="1:1">
      <c r="A1503" s="10">
        <v>40994</v>
      </c>
    </row>
    <row r="1504" spans="1:1">
      <c r="A1504" s="10">
        <v>40993</v>
      </c>
    </row>
    <row r="1505" spans="1:1">
      <c r="A1505" s="10">
        <v>40992</v>
      </c>
    </row>
    <row r="1506" spans="1:1">
      <c r="A1506" s="10">
        <v>40991</v>
      </c>
    </row>
    <row r="1507" spans="1:1">
      <c r="A1507" s="10">
        <v>40990</v>
      </c>
    </row>
    <row r="1508" spans="1:1">
      <c r="A1508" s="10">
        <v>40989</v>
      </c>
    </row>
    <row r="1509" spans="1:1">
      <c r="A1509" s="10">
        <v>40988</v>
      </c>
    </row>
    <row r="1510" spans="1:1">
      <c r="A1510" s="10">
        <v>40987</v>
      </c>
    </row>
    <row r="1511" spans="1:1">
      <c r="A1511" s="10">
        <v>40986</v>
      </c>
    </row>
    <row r="1512" spans="1:1">
      <c r="A1512" s="10">
        <v>40985</v>
      </c>
    </row>
    <row r="1513" spans="1:1">
      <c r="A1513" s="10">
        <v>40984</v>
      </c>
    </row>
    <row r="1514" spans="1:1">
      <c r="A1514" s="10">
        <v>40983</v>
      </c>
    </row>
    <row r="1515" spans="1:1">
      <c r="A1515" s="10">
        <v>40982</v>
      </c>
    </row>
    <row r="1516" spans="1:1">
      <c r="A1516" s="10">
        <v>40981</v>
      </c>
    </row>
    <row r="1517" spans="1:1">
      <c r="A1517" s="10">
        <v>40980</v>
      </c>
    </row>
    <row r="1518" spans="1:1">
      <c r="A1518" s="10">
        <v>40979</v>
      </c>
    </row>
    <row r="1519" spans="1:1">
      <c r="A1519" s="10">
        <v>40978</v>
      </c>
    </row>
    <row r="1520" spans="1:1">
      <c r="A1520" s="10">
        <v>40977</v>
      </c>
    </row>
    <row r="1521" spans="1:1">
      <c r="A1521" s="10">
        <v>40976</v>
      </c>
    </row>
    <row r="1522" spans="1:1">
      <c r="A1522" s="10">
        <v>40975</v>
      </c>
    </row>
    <row r="1523" spans="1:1">
      <c r="A1523" s="10">
        <v>40974</v>
      </c>
    </row>
    <row r="1524" spans="1:1">
      <c r="A1524" s="10">
        <v>40973</v>
      </c>
    </row>
    <row r="1525" spans="1:1">
      <c r="A1525" s="10">
        <v>40972</v>
      </c>
    </row>
    <row r="1526" spans="1:1">
      <c r="A1526" s="10">
        <v>40971</v>
      </c>
    </row>
    <row r="1527" spans="1:1">
      <c r="A1527" s="10">
        <v>40970</v>
      </c>
    </row>
    <row r="1528" spans="1:1">
      <c r="A1528" s="10">
        <v>40969</v>
      </c>
    </row>
    <row r="1529" spans="1:1">
      <c r="A1529" s="10">
        <v>40968</v>
      </c>
    </row>
    <row r="1530" spans="1:1">
      <c r="A1530" s="10">
        <v>40967</v>
      </c>
    </row>
    <row r="1531" spans="1:1">
      <c r="A1531" s="10">
        <v>40966</v>
      </c>
    </row>
    <row r="1532" spans="1:1">
      <c r="A1532" s="10">
        <v>40965</v>
      </c>
    </row>
    <row r="1533" spans="1:1">
      <c r="A1533" s="10">
        <v>40964</v>
      </c>
    </row>
    <row r="1534" spans="1:1">
      <c r="A1534" s="10">
        <v>40963</v>
      </c>
    </row>
    <row r="1535" spans="1:1">
      <c r="A1535" s="10">
        <v>40962</v>
      </c>
    </row>
    <row r="1536" spans="1:1">
      <c r="A1536" s="10">
        <v>40961</v>
      </c>
    </row>
    <row r="1537" spans="1:1">
      <c r="A1537" s="10">
        <v>40960</v>
      </c>
    </row>
    <row r="1538" spans="1:1">
      <c r="A1538" s="10">
        <v>40959</v>
      </c>
    </row>
    <row r="1539" spans="1:1">
      <c r="A1539" s="10">
        <v>40958</v>
      </c>
    </row>
    <row r="1540" spans="1:1">
      <c r="A1540" s="10">
        <v>40957</v>
      </c>
    </row>
    <row r="1541" spans="1:1">
      <c r="A1541" s="10">
        <v>40956</v>
      </c>
    </row>
    <row r="1542" spans="1:1">
      <c r="A1542" s="10">
        <v>40955</v>
      </c>
    </row>
    <row r="1543" spans="1:1">
      <c r="A1543" s="10">
        <v>40954</v>
      </c>
    </row>
    <row r="1544" spans="1:1">
      <c r="A1544" s="10">
        <v>40953</v>
      </c>
    </row>
    <row r="1545" spans="1:1">
      <c r="A1545" s="10">
        <v>40952</v>
      </c>
    </row>
    <row r="1546" spans="1:1">
      <c r="A1546" s="10">
        <v>40951</v>
      </c>
    </row>
    <row r="1547" spans="1:1">
      <c r="A1547" s="10">
        <v>40950</v>
      </c>
    </row>
    <row r="1548" spans="1:1">
      <c r="A1548" s="10">
        <v>40949</v>
      </c>
    </row>
    <row r="1549" spans="1:1">
      <c r="A1549" s="10">
        <v>40948</v>
      </c>
    </row>
    <row r="1550" spans="1:1">
      <c r="A1550" s="10">
        <v>40947</v>
      </c>
    </row>
    <row r="1551" spans="1:1">
      <c r="A1551" s="10">
        <v>40946</v>
      </c>
    </row>
    <row r="1552" spans="1:1">
      <c r="A1552" s="10">
        <v>40945</v>
      </c>
    </row>
    <row r="1553" spans="1:1">
      <c r="A1553" s="10">
        <v>40944</v>
      </c>
    </row>
    <row r="1554" spans="1:1">
      <c r="A1554" s="10">
        <v>40943</v>
      </c>
    </row>
    <row r="1555" spans="1:1">
      <c r="A1555" s="10">
        <v>40942</v>
      </c>
    </row>
    <row r="1556" spans="1:1">
      <c r="A1556" s="10">
        <v>40941</v>
      </c>
    </row>
    <row r="1557" spans="1:1">
      <c r="A1557" s="10">
        <v>40940</v>
      </c>
    </row>
    <row r="1558" spans="1:1">
      <c r="A1558" s="10">
        <v>40939</v>
      </c>
    </row>
    <row r="1559" spans="1:1">
      <c r="A1559" s="10">
        <v>40938</v>
      </c>
    </row>
    <row r="1560" spans="1:1">
      <c r="A1560" s="10">
        <v>40937</v>
      </c>
    </row>
    <row r="1561" spans="1:1">
      <c r="A1561" s="10">
        <v>40936</v>
      </c>
    </row>
    <row r="1562" spans="1:1">
      <c r="A1562" s="10">
        <v>40935</v>
      </c>
    </row>
    <row r="1563" spans="1:1">
      <c r="A1563" s="10">
        <v>40934</v>
      </c>
    </row>
    <row r="1564" spans="1:1">
      <c r="A1564" s="10">
        <v>40933</v>
      </c>
    </row>
    <row r="1565" spans="1:1">
      <c r="A1565" s="10">
        <v>40932</v>
      </c>
    </row>
    <row r="1566" spans="1:1">
      <c r="A1566" s="10">
        <v>40931</v>
      </c>
    </row>
    <row r="1567" spans="1:1">
      <c r="A1567" s="10">
        <v>40930</v>
      </c>
    </row>
    <row r="1568" spans="1:1">
      <c r="A1568" s="10">
        <v>40929</v>
      </c>
    </row>
    <row r="1569" spans="1:1">
      <c r="A1569" s="10">
        <v>40928</v>
      </c>
    </row>
    <row r="1570" spans="1:1">
      <c r="A1570" s="10">
        <v>40927</v>
      </c>
    </row>
    <row r="1571" spans="1:1">
      <c r="A1571" s="10">
        <v>40926</v>
      </c>
    </row>
    <row r="1572" spans="1:1">
      <c r="A1572" s="10">
        <v>40925</v>
      </c>
    </row>
    <row r="1573" spans="1:1">
      <c r="A1573" s="10">
        <v>40924</v>
      </c>
    </row>
    <row r="1574" spans="1:1">
      <c r="A1574" s="10">
        <v>40923</v>
      </c>
    </row>
    <row r="1575" spans="1:1">
      <c r="A1575" s="10">
        <v>40922</v>
      </c>
    </row>
    <row r="1576" spans="1:1">
      <c r="A1576" s="10">
        <v>40921</v>
      </c>
    </row>
    <row r="1577" spans="1:1">
      <c r="A1577" s="10">
        <v>40920</v>
      </c>
    </row>
    <row r="1578" spans="1:1">
      <c r="A1578" s="10">
        <v>40919</v>
      </c>
    </row>
    <row r="1579" spans="1:1">
      <c r="A1579" s="10">
        <v>40918</v>
      </c>
    </row>
    <row r="1580" spans="1:1">
      <c r="A1580" s="10">
        <v>40917</v>
      </c>
    </row>
    <row r="1581" spans="1:1">
      <c r="A1581" s="10">
        <v>40916</v>
      </c>
    </row>
    <row r="1582" spans="1:1">
      <c r="A1582" s="10">
        <v>40915</v>
      </c>
    </row>
    <row r="1583" spans="1:1">
      <c r="A1583" s="10">
        <v>40914</v>
      </c>
    </row>
    <row r="1584" spans="1:1">
      <c r="A1584" s="10">
        <v>40913</v>
      </c>
    </row>
    <row r="1585" spans="1:1">
      <c r="A1585" s="10">
        <v>40912</v>
      </c>
    </row>
    <row r="1586" spans="1:1">
      <c r="A1586" s="10">
        <v>40911</v>
      </c>
    </row>
    <row r="1587" spans="1:1">
      <c r="A1587" s="10">
        <v>40910</v>
      </c>
    </row>
    <row r="1588" spans="1:1">
      <c r="A1588" s="10">
        <v>40909</v>
      </c>
    </row>
    <row r="1589" spans="1:1">
      <c r="A1589" s="10">
        <v>40908</v>
      </c>
    </row>
    <row r="1590" spans="1:1">
      <c r="A1590" s="10">
        <v>40907</v>
      </c>
    </row>
    <row r="1591" spans="1:1">
      <c r="A1591" s="10">
        <v>40906</v>
      </c>
    </row>
    <row r="1592" spans="1:1">
      <c r="A1592" s="10">
        <v>40905</v>
      </c>
    </row>
    <row r="1593" spans="1:1">
      <c r="A1593" s="10">
        <v>40904</v>
      </c>
    </row>
    <row r="1594" spans="1:1">
      <c r="A1594" s="10">
        <v>40903</v>
      </c>
    </row>
    <row r="1595" spans="1:1">
      <c r="A1595" s="10">
        <v>40902</v>
      </c>
    </row>
    <row r="1596" spans="1:1">
      <c r="A1596" s="10">
        <v>40901</v>
      </c>
    </row>
    <row r="1597" spans="1:1">
      <c r="A1597" s="10">
        <v>40900</v>
      </c>
    </row>
    <row r="1598" spans="1:1">
      <c r="A1598" s="10">
        <v>40899</v>
      </c>
    </row>
    <row r="1599" spans="1:1">
      <c r="A1599" s="10">
        <v>40898</v>
      </c>
    </row>
    <row r="1600" spans="1:1">
      <c r="A1600" s="10">
        <v>40897</v>
      </c>
    </row>
    <row r="1601" spans="1:1">
      <c r="A1601" s="10">
        <v>40896</v>
      </c>
    </row>
    <row r="1602" spans="1:1">
      <c r="A1602" s="10">
        <v>40895</v>
      </c>
    </row>
    <row r="1603" spans="1:1">
      <c r="A1603" s="10">
        <v>40894</v>
      </c>
    </row>
    <row r="1604" spans="1:1">
      <c r="A1604" s="10">
        <v>40893</v>
      </c>
    </row>
    <row r="1605" spans="1:1">
      <c r="A1605" s="10">
        <v>40892</v>
      </c>
    </row>
    <row r="1606" spans="1:1">
      <c r="A1606" s="10">
        <v>40891</v>
      </c>
    </row>
    <row r="1607" spans="1:1">
      <c r="A1607" s="10">
        <v>40890</v>
      </c>
    </row>
    <row r="1608" spans="1:1">
      <c r="A1608" s="10">
        <v>40889</v>
      </c>
    </row>
    <row r="1609" spans="1:1">
      <c r="A1609" s="10">
        <v>40888</v>
      </c>
    </row>
    <row r="1610" spans="1:1">
      <c r="A1610" s="10">
        <v>40887</v>
      </c>
    </row>
    <row r="1611" spans="1:1">
      <c r="A1611" s="10">
        <v>40886</v>
      </c>
    </row>
    <row r="1612" spans="1:1">
      <c r="A1612" s="10">
        <v>40885</v>
      </c>
    </row>
    <row r="1613" spans="1:1">
      <c r="A1613" s="10">
        <v>40884</v>
      </c>
    </row>
    <row r="1614" spans="1:1">
      <c r="A1614" s="10">
        <v>40883</v>
      </c>
    </row>
    <row r="1615" spans="1:1">
      <c r="A1615" s="10">
        <v>40882</v>
      </c>
    </row>
    <row r="1616" spans="1:1">
      <c r="A1616" s="10">
        <v>40881</v>
      </c>
    </row>
    <row r="1617" spans="1:1">
      <c r="A1617" s="10">
        <v>40880</v>
      </c>
    </row>
    <row r="1618" spans="1:1">
      <c r="A1618" s="10">
        <v>40879</v>
      </c>
    </row>
    <row r="1619" spans="1:1">
      <c r="A1619" s="10">
        <v>40878</v>
      </c>
    </row>
    <row r="1620" spans="1:1">
      <c r="A1620" s="10">
        <v>40877</v>
      </c>
    </row>
    <row r="1621" spans="1:1">
      <c r="A1621" s="10">
        <v>40876</v>
      </c>
    </row>
    <row r="1622" spans="1:1">
      <c r="A1622" s="10">
        <v>40875</v>
      </c>
    </row>
    <row r="1623" spans="1:1">
      <c r="A1623" s="10">
        <v>40874</v>
      </c>
    </row>
    <row r="1624" spans="1:1">
      <c r="A1624" s="10">
        <v>40873</v>
      </c>
    </row>
    <row r="1625" spans="1:1">
      <c r="A1625" s="10">
        <v>40872</v>
      </c>
    </row>
    <row r="1626" spans="1:1">
      <c r="A1626" s="10">
        <v>40871</v>
      </c>
    </row>
    <row r="1627" spans="1:1">
      <c r="A1627" s="10">
        <v>40870</v>
      </c>
    </row>
    <row r="1628" spans="1:1">
      <c r="A1628" s="10">
        <v>40869</v>
      </c>
    </row>
    <row r="1629" spans="1:1">
      <c r="A1629" s="10">
        <v>40868</v>
      </c>
    </row>
    <row r="1630" spans="1:1">
      <c r="A1630" s="10">
        <v>40867</v>
      </c>
    </row>
    <row r="1631" spans="1:1">
      <c r="A1631" s="10">
        <v>40866</v>
      </c>
    </row>
    <row r="1632" spans="1:1">
      <c r="A1632" s="10">
        <v>40865</v>
      </c>
    </row>
    <row r="1633" spans="1:1">
      <c r="A1633" s="10">
        <v>40864</v>
      </c>
    </row>
    <row r="1634" spans="1:1">
      <c r="A1634" s="10">
        <v>40863</v>
      </c>
    </row>
    <row r="1635" spans="1:1">
      <c r="A1635" s="10">
        <v>40862</v>
      </c>
    </row>
    <row r="1636" spans="1:1">
      <c r="A1636" s="10">
        <v>40861</v>
      </c>
    </row>
    <row r="1637" spans="1:1">
      <c r="A1637" s="10">
        <v>40860</v>
      </c>
    </row>
    <row r="1638" spans="1:1">
      <c r="A1638" s="10">
        <v>40859</v>
      </c>
    </row>
    <row r="1639" spans="1:1">
      <c r="A1639" s="10">
        <v>40858</v>
      </c>
    </row>
    <row r="1640" spans="1:1">
      <c r="A1640" s="10">
        <v>40857</v>
      </c>
    </row>
    <row r="1641" spans="1:1">
      <c r="A1641" s="10">
        <v>40856</v>
      </c>
    </row>
    <row r="1642" spans="1:1">
      <c r="A1642" s="10">
        <v>40855</v>
      </c>
    </row>
    <row r="1643" spans="1:1">
      <c r="A1643" s="10">
        <v>40854</v>
      </c>
    </row>
    <row r="1644" spans="1:1">
      <c r="A1644" s="10">
        <v>40853</v>
      </c>
    </row>
    <row r="1645" spans="1:1">
      <c r="A1645" s="10">
        <v>40852</v>
      </c>
    </row>
    <row r="1646" spans="1:1">
      <c r="A1646" s="10">
        <v>40851</v>
      </c>
    </row>
    <row r="1647" spans="1:1">
      <c r="A1647" s="10">
        <v>40850</v>
      </c>
    </row>
    <row r="1648" spans="1:1">
      <c r="A1648" s="10">
        <v>40849</v>
      </c>
    </row>
    <row r="1649" spans="1:1">
      <c r="A1649" s="10">
        <v>40848</v>
      </c>
    </row>
    <row r="1650" spans="1:1">
      <c r="A1650" s="10">
        <v>40847</v>
      </c>
    </row>
    <row r="1651" spans="1:1">
      <c r="A1651" s="10">
        <v>40846</v>
      </c>
    </row>
    <row r="1652" spans="1:1">
      <c r="A1652" s="10">
        <v>40845</v>
      </c>
    </row>
    <row r="1653" spans="1:1">
      <c r="A1653" s="10">
        <v>40844</v>
      </c>
    </row>
    <row r="1654" spans="1:1">
      <c r="A1654" s="10">
        <v>40843</v>
      </c>
    </row>
    <row r="1655" spans="1:1">
      <c r="A1655" s="10">
        <v>40842</v>
      </c>
    </row>
    <row r="1656" spans="1:1">
      <c r="A1656" s="10">
        <v>40841</v>
      </c>
    </row>
    <row r="1657" spans="1:1">
      <c r="A1657" s="10">
        <v>40840</v>
      </c>
    </row>
    <row r="1658" spans="1:1">
      <c r="A1658" s="10">
        <v>40839</v>
      </c>
    </row>
    <row r="1659" spans="1:1">
      <c r="A1659" s="10">
        <v>40838</v>
      </c>
    </row>
    <row r="1660" spans="1:1">
      <c r="A1660" s="10">
        <v>40837</v>
      </c>
    </row>
    <row r="1661" spans="1:1">
      <c r="A1661" s="10">
        <v>40836</v>
      </c>
    </row>
    <row r="1662" spans="1:1">
      <c r="A1662" s="10">
        <v>40835</v>
      </c>
    </row>
    <row r="1663" spans="1:1">
      <c r="A1663" s="10">
        <v>40834</v>
      </c>
    </row>
    <row r="1664" spans="1:1">
      <c r="A1664" s="10">
        <v>40833</v>
      </c>
    </row>
    <row r="1665" spans="1:1">
      <c r="A1665" s="10">
        <v>40832</v>
      </c>
    </row>
    <row r="1666" spans="1:1">
      <c r="A1666" s="10">
        <v>40831</v>
      </c>
    </row>
    <row r="1667" spans="1:1">
      <c r="A1667" s="10">
        <v>40830</v>
      </c>
    </row>
    <row r="1668" spans="1:1">
      <c r="A1668" s="10">
        <v>40829</v>
      </c>
    </row>
    <row r="1669" spans="1:1">
      <c r="A1669" s="10">
        <v>40828</v>
      </c>
    </row>
    <row r="1670" spans="1:1">
      <c r="A1670" s="10">
        <v>40827</v>
      </c>
    </row>
    <row r="1671" spans="1:1">
      <c r="A1671" s="10">
        <v>40826</v>
      </c>
    </row>
    <row r="1672" spans="1:1">
      <c r="A1672" s="10">
        <v>40825</v>
      </c>
    </row>
    <row r="1673" spans="1:1">
      <c r="A1673" s="10">
        <v>40824</v>
      </c>
    </row>
    <row r="1674" spans="1:1">
      <c r="A1674" s="10">
        <v>40823</v>
      </c>
    </row>
    <row r="1675" spans="1:1">
      <c r="A1675" s="10">
        <v>40822</v>
      </c>
    </row>
    <row r="1676" spans="1:1">
      <c r="A1676" s="10">
        <v>40821</v>
      </c>
    </row>
    <row r="1677" spans="1:1">
      <c r="A1677" s="10">
        <v>40820</v>
      </c>
    </row>
    <row r="1678" spans="1:1">
      <c r="A1678" s="10">
        <v>40819</v>
      </c>
    </row>
    <row r="1679" spans="1:1">
      <c r="A1679" s="10">
        <v>40818</v>
      </c>
    </row>
    <row r="1680" spans="1:1">
      <c r="A1680" s="10">
        <v>40817</v>
      </c>
    </row>
    <row r="1681" spans="1:1">
      <c r="A1681" s="10">
        <v>40816</v>
      </c>
    </row>
    <row r="1682" spans="1:1">
      <c r="A1682" s="10">
        <v>40815</v>
      </c>
    </row>
    <row r="1683" spans="1:1">
      <c r="A1683" s="10">
        <v>40814</v>
      </c>
    </row>
    <row r="1684" spans="1:1">
      <c r="A1684" s="10">
        <v>40813</v>
      </c>
    </row>
    <row r="1685" spans="1:1">
      <c r="A1685" s="10">
        <v>40812</v>
      </c>
    </row>
    <row r="1686" spans="1:1">
      <c r="A1686" s="10">
        <v>40811</v>
      </c>
    </row>
    <row r="1687" spans="1:1">
      <c r="A1687" s="10">
        <v>40810</v>
      </c>
    </row>
    <row r="1688" spans="1:1">
      <c r="A1688" s="10">
        <v>40809</v>
      </c>
    </row>
    <row r="1689" spans="1:1">
      <c r="A1689" s="10">
        <v>40808</v>
      </c>
    </row>
    <row r="1690" spans="1:1">
      <c r="A1690" s="10">
        <v>40807</v>
      </c>
    </row>
    <row r="1691" spans="1:1">
      <c r="A1691" s="10">
        <v>40806</v>
      </c>
    </row>
    <row r="1692" spans="1:1">
      <c r="A1692" s="10">
        <v>40805</v>
      </c>
    </row>
    <row r="1693" spans="1:1">
      <c r="A1693" s="10">
        <v>40804</v>
      </c>
    </row>
    <row r="1694" spans="1:1">
      <c r="A1694" s="10">
        <v>40803</v>
      </c>
    </row>
    <row r="1695" spans="1:1">
      <c r="A1695" s="10">
        <v>40802</v>
      </c>
    </row>
    <row r="1696" spans="1:1">
      <c r="A1696" s="10">
        <v>40801</v>
      </c>
    </row>
    <row r="1697" spans="1:1">
      <c r="A1697" s="10">
        <v>40800</v>
      </c>
    </row>
    <row r="1698" spans="1:1">
      <c r="A1698" s="10">
        <v>40799</v>
      </c>
    </row>
    <row r="1699" spans="1:1">
      <c r="A1699" s="10">
        <v>40798</v>
      </c>
    </row>
    <row r="1700" spans="1:1">
      <c r="A1700" s="10">
        <v>40797</v>
      </c>
    </row>
    <row r="1701" spans="1:1">
      <c r="A1701" s="10">
        <v>40796</v>
      </c>
    </row>
    <row r="1702" spans="1:1">
      <c r="A1702" s="10">
        <v>40795</v>
      </c>
    </row>
    <row r="1703" spans="1:1">
      <c r="A1703" s="10">
        <v>40794</v>
      </c>
    </row>
    <row r="1704" spans="1:1">
      <c r="A1704" s="10">
        <v>40793</v>
      </c>
    </row>
    <row r="1705" spans="1:1">
      <c r="A1705" s="10">
        <v>40792</v>
      </c>
    </row>
    <row r="1706" spans="1:1">
      <c r="A1706" s="10">
        <v>40791</v>
      </c>
    </row>
    <row r="1707" spans="1:1">
      <c r="A1707" s="10">
        <v>40790</v>
      </c>
    </row>
    <row r="1708" spans="1:1">
      <c r="A1708" s="10">
        <v>40789</v>
      </c>
    </row>
    <row r="1709" spans="1:1">
      <c r="A1709" s="10">
        <v>40788</v>
      </c>
    </row>
    <row r="1710" spans="1:1">
      <c r="A1710" s="10">
        <v>40787</v>
      </c>
    </row>
    <row r="1711" spans="1:1">
      <c r="A1711" s="10">
        <v>40786</v>
      </c>
    </row>
    <row r="1712" spans="1:1">
      <c r="A1712" s="10">
        <v>40785</v>
      </c>
    </row>
    <row r="1713" spans="1:1">
      <c r="A1713" s="10">
        <v>40784</v>
      </c>
    </row>
    <row r="1714" spans="1:1">
      <c r="A1714" s="10">
        <v>40783</v>
      </c>
    </row>
    <row r="1715" spans="1:1">
      <c r="A1715" s="10">
        <v>40782</v>
      </c>
    </row>
    <row r="1716" spans="1:1">
      <c r="A1716" s="10">
        <v>40781</v>
      </c>
    </row>
    <row r="1717" spans="1:1">
      <c r="A1717" s="10">
        <v>40780</v>
      </c>
    </row>
    <row r="1718" spans="1:1">
      <c r="A1718" s="10">
        <v>40779</v>
      </c>
    </row>
    <row r="1719" spans="1:1">
      <c r="A1719" s="10">
        <v>40778</v>
      </c>
    </row>
    <row r="1720" spans="1:1">
      <c r="A1720" s="10">
        <v>40777</v>
      </c>
    </row>
    <row r="1721" spans="1:1">
      <c r="A1721" s="10">
        <v>40776</v>
      </c>
    </row>
    <row r="1722" spans="1:1">
      <c r="A1722" s="10">
        <v>40775</v>
      </c>
    </row>
    <row r="1723" spans="1:1">
      <c r="A1723" s="10">
        <v>40774</v>
      </c>
    </row>
    <row r="1724" spans="1:1">
      <c r="A1724" s="10">
        <v>40773</v>
      </c>
    </row>
    <row r="1725" spans="1:1">
      <c r="A1725" s="10">
        <v>40772</v>
      </c>
    </row>
    <row r="1726" spans="1:1">
      <c r="A1726" s="10">
        <v>40771</v>
      </c>
    </row>
    <row r="1727" spans="1:1">
      <c r="A1727" s="10">
        <v>40770</v>
      </c>
    </row>
    <row r="1728" spans="1:1">
      <c r="A1728" s="10">
        <v>40769</v>
      </c>
    </row>
    <row r="1729" spans="1:1">
      <c r="A1729" s="10">
        <v>40768</v>
      </c>
    </row>
    <row r="1730" spans="1:1">
      <c r="A1730" s="10">
        <v>40767</v>
      </c>
    </row>
    <row r="1731" spans="1:1">
      <c r="A1731" s="10">
        <v>40766</v>
      </c>
    </row>
    <row r="1732" spans="1:1">
      <c r="A1732" s="10">
        <v>40765</v>
      </c>
    </row>
    <row r="1733" spans="1:1">
      <c r="A1733" s="10">
        <v>40764</v>
      </c>
    </row>
    <row r="1734" spans="1:1">
      <c r="A1734" s="10">
        <v>40763</v>
      </c>
    </row>
    <row r="1735" spans="1:1">
      <c r="A1735" s="10">
        <v>40762</v>
      </c>
    </row>
    <row r="1736" spans="1:1">
      <c r="A1736" s="10">
        <v>40761</v>
      </c>
    </row>
    <row r="1737" spans="1:1">
      <c r="A1737" s="10">
        <v>40760</v>
      </c>
    </row>
    <row r="1738" spans="1:1">
      <c r="A1738" s="10">
        <v>40759</v>
      </c>
    </row>
    <row r="1739" spans="1:1">
      <c r="A1739" s="10">
        <v>40758</v>
      </c>
    </row>
    <row r="1740" spans="1:1">
      <c r="A1740" s="10">
        <v>40757</v>
      </c>
    </row>
    <row r="1741" spans="1:1">
      <c r="A1741" s="10">
        <v>40756</v>
      </c>
    </row>
    <row r="1742" spans="1:1">
      <c r="A1742" s="10">
        <v>40755</v>
      </c>
    </row>
    <row r="1743" spans="1:1">
      <c r="A1743" s="10">
        <v>40754</v>
      </c>
    </row>
    <row r="1744" spans="1:1">
      <c r="A1744" s="10">
        <v>40753</v>
      </c>
    </row>
    <row r="1745" spans="1:1">
      <c r="A1745" s="10">
        <v>40752</v>
      </c>
    </row>
    <row r="1746" spans="1:1">
      <c r="A1746" s="10">
        <v>40751</v>
      </c>
    </row>
    <row r="1747" spans="1:1">
      <c r="A1747" s="10">
        <v>40750</v>
      </c>
    </row>
    <row r="1748" spans="1:1">
      <c r="A1748" s="10">
        <v>40749</v>
      </c>
    </row>
    <row r="1749" spans="1:1">
      <c r="A1749" s="10">
        <v>40748</v>
      </c>
    </row>
    <row r="1750" spans="1:1">
      <c r="A1750" s="10">
        <v>40747</v>
      </c>
    </row>
    <row r="1751" spans="1:1">
      <c r="A1751" s="10">
        <v>40746</v>
      </c>
    </row>
    <row r="1752" spans="1:1">
      <c r="A1752" s="10">
        <v>40745</v>
      </c>
    </row>
    <row r="1753" spans="1:1">
      <c r="A1753" s="10">
        <v>40744</v>
      </c>
    </row>
    <row r="1754" spans="1:1">
      <c r="A1754" s="10">
        <v>40743</v>
      </c>
    </row>
    <row r="1755" spans="1:1">
      <c r="A1755" s="10">
        <v>40742</v>
      </c>
    </row>
    <row r="1756" spans="1:1">
      <c r="A1756" s="10">
        <v>40741</v>
      </c>
    </row>
    <row r="1757" spans="1:1">
      <c r="A1757" s="10">
        <v>40740</v>
      </c>
    </row>
    <row r="1758" spans="1:1">
      <c r="A1758" s="10">
        <v>40739</v>
      </c>
    </row>
    <row r="1759" spans="1:1">
      <c r="A1759" s="10">
        <v>40738</v>
      </c>
    </row>
    <row r="1760" spans="1:1">
      <c r="A1760" s="10">
        <v>40737</v>
      </c>
    </row>
    <row r="1761" spans="1:1">
      <c r="A1761" s="10">
        <v>40736</v>
      </c>
    </row>
    <row r="1762" spans="1:1">
      <c r="A1762" s="10">
        <v>40735</v>
      </c>
    </row>
    <row r="1763" spans="1:1">
      <c r="A1763" s="10">
        <v>40734</v>
      </c>
    </row>
    <row r="1764" spans="1:1">
      <c r="A1764" s="10">
        <v>40733</v>
      </c>
    </row>
    <row r="1765" spans="1:1">
      <c r="A1765" s="10">
        <v>40732</v>
      </c>
    </row>
    <row r="1766" spans="1:1">
      <c r="A1766" s="10">
        <v>40731</v>
      </c>
    </row>
    <row r="1767" spans="1:1">
      <c r="A1767" s="10">
        <v>40730</v>
      </c>
    </row>
    <row r="1768" spans="1:1">
      <c r="A1768" s="10">
        <v>40729</v>
      </c>
    </row>
    <row r="1769" spans="1:1">
      <c r="A1769" s="10">
        <v>40728</v>
      </c>
    </row>
    <row r="1770" spans="1:1">
      <c r="A1770" s="10">
        <v>40727</v>
      </c>
    </row>
    <row r="1771" spans="1:1">
      <c r="A1771" s="10">
        <v>40726</v>
      </c>
    </row>
    <row r="1772" spans="1:1">
      <c r="A1772" s="10">
        <v>40725</v>
      </c>
    </row>
    <row r="1773" spans="1:1">
      <c r="A1773" s="10">
        <v>40724</v>
      </c>
    </row>
    <row r="1774" spans="1:1">
      <c r="A1774" s="10">
        <v>40723</v>
      </c>
    </row>
    <row r="1775" spans="1:1">
      <c r="A1775" s="10">
        <v>40722</v>
      </c>
    </row>
    <row r="1776" spans="1:1">
      <c r="A1776" s="10">
        <v>40721</v>
      </c>
    </row>
    <row r="1777" spans="1:1">
      <c r="A1777" s="10">
        <v>40720</v>
      </c>
    </row>
    <row r="1778" spans="1:1">
      <c r="A1778" s="10">
        <v>40719</v>
      </c>
    </row>
    <row r="1779" spans="1:1">
      <c r="A1779" s="10">
        <v>40718</v>
      </c>
    </row>
    <row r="1780" spans="1:1">
      <c r="A1780" s="10">
        <v>40717</v>
      </c>
    </row>
    <row r="1781" spans="1:1">
      <c r="A1781" s="10">
        <v>40716</v>
      </c>
    </row>
    <row r="1782" spans="1:1">
      <c r="A1782" s="10">
        <v>40715</v>
      </c>
    </row>
    <row r="1783" spans="1:1">
      <c r="A1783" s="10">
        <v>40714</v>
      </c>
    </row>
    <row r="1784" spans="1:1">
      <c r="A1784" s="10">
        <v>40713</v>
      </c>
    </row>
    <row r="1785" spans="1:1">
      <c r="A1785" s="10">
        <v>40712</v>
      </c>
    </row>
    <row r="1786" spans="1:1">
      <c r="A1786" s="10">
        <v>40711</v>
      </c>
    </row>
    <row r="1787" spans="1:1">
      <c r="A1787" s="10">
        <v>40710</v>
      </c>
    </row>
    <row r="1788" spans="1:1">
      <c r="A1788" s="10">
        <v>40709</v>
      </c>
    </row>
    <row r="1789" spans="1:1">
      <c r="A1789" s="10">
        <v>40708</v>
      </c>
    </row>
    <row r="1790" spans="1:1">
      <c r="A1790" s="10">
        <v>40707</v>
      </c>
    </row>
    <row r="1791" spans="1:1">
      <c r="A1791" s="10">
        <v>40706</v>
      </c>
    </row>
    <row r="1792" spans="1:1">
      <c r="A1792" s="10">
        <v>40705</v>
      </c>
    </row>
    <row r="1793" spans="1:1">
      <c r="A1793" s="10">
        <v>40704</v>
      </c>
    </row>
    <row r="1794" spans="1:1">
      <c r="A1794" s="10">
        <v>40703</v>
      </c>
    </row>
    <row r="1795" spans="1:1">
      <c r="A1795" s="10">
        <v>40702</v>
      </c>
    </row>
    <row r="1796" spans="1:1">
      <c r="A1796" s="10">
        <v>40701</v>
      </c>
    </row>
    <row r="1797" spans="1:1">
      <c r="A1797" s="10">
        <v>40700</v>
      </c>
    </row>
    <row r="1798" spans="1:1">
      <c r="A1798" s="10">
        <v>40699</v>
      </c>
    </row>
    <row r="1799" spans="1:1">
      <c r="A1799" s="10">
        <v>40698</v>
      </c>
    </row>
    <row r="1800" spans="1:1">
      <c r="A1800" s="10">
        <v>40697</v>
      </c>
    </row>
    <row r="1801" spans="1:1">
      <c r="A1801" s="10">
        <v>40696</v>
      </c>
    </row>
    <row r="1802" spans="1:1">
      <c r="A1802" s="10">
        <v>40695</v>
      </c>
    </row>
    <row r="1803" spans="1:1">
      <c r="A1803" s="10">
        <v>40694</v>
      </c>
    </row>
    <row r="1804" spans="1:1">
      <c r="A1804" s="10">
        <v>40693</v>
      </c>
    </row>
    <row r="1805" spans="1:1">
      <c r="A1805" s="10">
        <v>40692</v>
      </c>
    </row>
    <row r="1806" spans="1:1">
      <c r="A1806" s="10">
        <v>40691</v>
      </c>
    </row>
    <row r="1807" spans="1:1">
      <c r="A1807" s="10">
        <v>40690</v>
      </c>
    </row>
    <row r="1808" spans="1:1">
      <c r="A1808" s="10">
        <v>40689</v>
      </c>
    </row>
    <row r="1809" spans="1:1">
      <c r="A1809" s="10">
        <v>40688</v>
      </c>
    </row>
    <row r="1810" spans="1:1">
      <c r="A1810" s="10">
        <v>40687</v>
      </c>
    </row>
    <row r="1811" spans="1:1">
      <c r="A1811" s="10">
        <v>40686</v>
      </c>
    </row>
    <row r="1812" spans="1:1">
      <c r="A1812" s="10">
        <v>40685</v>
      </c>
    </row>
    <row r="1813" spans="1:1">
      <c r="A1813" s="10">
        <v>40684</v>
      </c>
    </row>
    <row r="1814" spans="1:1">
      <c r="A1814" s="10">
        <v>40683</v>
      </c>
    </row>
    <row r="1815" spans="1:1">
      <c r="A1815" s="10">
        <v>40682</v>
      </c>
    </row>
    <row r="1816" spans="1:1">
      <c r="A1816" s="10">
        <v>40681</v>
      </c>
    </row>
    <row r="1817" spans="1:1">
      <c r="A1817" s="10">
        <v>40680</v>
      </c>
    </row>
    <row r="1818" spans="1:1">
      <c r="A1818" s="10">
        <v>40679</v>
      </c>
    </row>
    <row r="1819" spans="1:1">
      <c r="A1819" s="10">
        <v>40678</v>
      </c>
    </row>
    <row r="1820" spans="1:1">
      <c r="A1820" s="10">
        <v>40677</v>
      </c>
    </row>
    <row r="1821" spans="1:1">
      <c r="A1821" s="10">
        <v>40676</v>
      </c>
    </row>
    <row r="1822" spans="1:1">
      <c r="A1822" s="10">
        <v>40675</v>
      </c>
    </row>
    <row r="1823" spans="1:1">
      <c r="A1823" s="10">
        <v>40674</v>
      </c>
    </row>
    <row r="1824" spans="1:1">
      <c r="A1824" s="10">
        <v>40673</v>
      </c>
    </row>
    <row r="1825" spans="1:1">
      <c r="A1825" s="10">
        <v>40672</v>
      </c>
    </row>
    <row r="1826" spans="1:1">
      <c r="A1826" s="10">
        <v>40671</v>
      </c>
    </row>
    <row r="1827" spans="1:1">
      <c r="A1827" s="10">
        <v>40670</v>
      </c>
    </row>
    <row r="1828" spans="1:1">
      <c r="A1828" s="10">
        <v>40669</v>
      </c>
    </row>
    <row r="1829" spans="1:1">
      <c r="A1829" s="10">
        <v>40668</v>
      </c>
    </row>
    <row r="1830" spans="1:1">
      <c r="A1830" s="10">
        <v>40667</v>
      </c>
    </row>
    <row r="1831" spans="1:1">
      <c r="A1831" s="10">
        <v>40666</v>
      </c>
    </row>
    <row r="1832" spans="1:1">
      <c r="A1832" s="10">
        <v>40665</v>
      </c>
    </row>
    <row r="1833" spans="1:1">
      <c r="A1833" s="10">
        <v>40664</v>
      </c>
    </row>
    <row r="1834" spans="1:1">
      <c r="A1834" s="10">
        <v>40663</v>
      </c>
    </row>
    <row r="1835" spans="1:1">
      <c r="A1835" s="10">
        <v>40662</v>
      </c>
    </row>
    <row r="1836" spans="1:1">
      <c r="A1836" s="10">
        <v>40661</v>
      </c>
    </row>
    <row r="1837" spans="1:1">
      <c r="A1837" s="10">
        <v>40660</v>
      </c>
    </row>
    <row r="1838" spans="1:1">
      <c r="A1838" s="10">
        <v>40659</v>
      </c>
    </row>
    <row r="1839" spans="1:1">
      <c r="A1839" s="10">
        <v>40658</v>
      </c>
    </row>
    <row r="1840" spans="1:1">
      <c r="A1840" s="10">
        <v>40657</v>
      </c>
    </row>
    <row r="1841" spans="1:1">
      <c r="A1841" s="10">
        <v>40656</v>
      </c>
    </row>
    <row r="1842" spans="1:1">
      <c r="A1842" s="10">
        <v>40655</v>
      </c>
    </row>
    <row r="1843" spans="1:1">
      <c r="A1843" s="10">
        <v>40654</v>
      </c>
    </row>
    <row r="1844" spans="1:1">
      <c r="A1844" s="10">
        <v>40653</v>
      </c>
    </row>
    <row r="1845" spans="1:1">
      <c r="A1845" s="10">
        <v>40652</v>
      </c>
    </row>
    <row r="1846" spans="1:1">
      <c r="A1846" s="10">
        <v>40651</v>
      </c>
    </row>
    <row r="1847" spans="1:1">
      <c r="A1847" s="10">
        <v>40650</v>
      </c>
    </row>
    <row r="1848" spans="1:1">
      <c r="A1848" s="10">
        <v>40649</v>
      </c>
    </row>
    <row r="1849" spans="1:1">
      <c r="A1849" s="10">
        <v>40648</v>
      </c>
    </row>
    <row r="1850" spans="1:1">
      <c r="A1850" s="10">
        <v>40647</v>
      </c>
    </row>
    <row r="1851" spans="1:1">
      <c r="A1851" s="10">
        <v>40646</v>
      </c>
    </row>
    <row r="1852" spans="1:1">
      <c r="A1852" s="10">
        <v>40645</v>
      </c>
    </row>
    <row r="1853" spans="1:1">
      <c r="A1853" s="10">
        <v>40644</v>
      </c>
    </row>
    <row r="1854" spans="1:1">
      <c r="A1854" s="10">
        <v>40643</v>
      </c>
    </row>
    <row r="1855" spans="1:1">
      <c r="A1855" s="10">
        <v>40642</v>
      </c>
    </row>
    <row r="1856" spans="1:1">
      <c r="A1856" s="10">
        <v>40641</v>
      </c>
    </row>
    <row r="1857" spans="1:1">
      <c r="A1857" s="10">
        <v>40640</v>
      </c>
    </row>
    <row r="1858" spans="1:1">
      <c r="A1858" s="10">
        <v>40639</v>
      </c>
    </row>
    <row r="1859" spans="1:1">
      <c r="A1859" s="10">
        <v>40638</v>
      </c>
    </row>
    <row r="1860" spans="1:1">
      <c r="A1860" s="10">
        <v>40637</v>
      </c>
    </row>
    <row r="1861" spans="1:1">
      <c r="A1861" s="10">
        <v>40636</v>
      </c>
    </row>
    <row r="1862" spans="1:1">
      <c r="A1862" s="10">
        <v>40635</v>
      </c>
    </row>
    <row r="1863" spans="1:1">
      <c r="A1863" s="10">
        <v>40634</v>
      </c>
    </row>
    <row r="1864" spans="1:1">
      <c r="A1864" s="10">
        <v>40633</v>
      </c>
    </row>
    <row r="1865" spans="1:1">
      <c r="A1865" s="10">
        <v>40632</v>
      </c>
    </row>
    <row r="1866" spans="1:1">
      <c r="A1866" s="10">
        <v>40631</v>
      </c>
    </row>
    <row r="1867" spans="1:1">
      <c r="A1867" s="10">
        <v>40630</v>
      </c>
    </row>
    <row r="1868" spans="1:1">
      <c r="A1868" s="10">
        <v>40629</v>
      </c>
    </row>
    <row r="1869" spans="1:1">
      <c r="A1869" s="10">
        <v>40628</v>
      </c>
    </row>
    <row r="1870" spans="1:1">
      <c r="A1870" s="10">
        <v>40627</v>
      </c>
    </row>
    <row r="1871" spans="1:1">
      <c r="A1871" s="10">
        <v>40626</v>
      </c>
    </row>
    <row r="1872" spans="1:1">
      <c r="A1872" s="10">
        <v>40625</v>
      </c>
    </row>
    <row r="1873" spans="1:1">
      <c r="A1873" s="10">
        <v>40624</v>
      </c>
    </row>
    <row r="1874" spans="1:1">
      <c r="A1874" s="10">
        <v>40623</v>
      </c>
    </row>
    <row r="1875" spans="1:1">
      <c r="A1875" s="10">
        <v>40622</v>
      </c>
    </row>
    <row r="1876" spans="1:1">
      <c r="A1876" s="10">
        <v>40621</v>
      </c>
    </row>
    <row r="1877" spans="1:1">
      <c r="A1877" s="10">
        <v>40620</v>
      </c>
    </row>
    <row r="1878" spans="1:1">
      <c r="A1878" s="10">
        <v>40619</v>
      </c>
    </row>
    <row r="1879" spans="1:1">
      <c r="A1879" s="10">
        <v>40618</v>
      </c>
    </row>
    <row r="1880" spans="1:1">
      <c r="A1880" s="10">
        <v>40617</v>
      </c>
    </row>
    <row r="1881" spans="1:1">
      <c r="A1881" s="10">
        <v>40616</v>
      </c>
    </row>
    <row r="1882" spans="1:1">
      <c r="A1882" s="10">
        <v>40615</v>
      </c>
    </row>
    <row r="1883" spans="1:1">
      <c r="A1883" s="10">
        <v>40614</v>
      </c>
    </row>
    <row r="1884" spans="1:1">
      <c r="A1884" s="10">
        <v>40613</v>
      </c>
    </row>
    <row r="1885" spans="1:1">
      <c r="A1885" s="10">
        <v>40612</v>
      </c>
    </row>
    <row r="1886" spans="1:1">
      <c r="A1886" s="10">
        <v>40611</v>
      </c>
    </row>
    <row r="1887" spans="1:1">
      <c r="A1887" s="10">
        <v>40610</v>
      </c>
    </row>
    <row r="1888" spans="1:1">
      <c r="A1888" s="10">
        <v>40609</v>
      </c>
    </row>
    <row r="1889" spans="1:1">
      <c r="A1889" s="10">
        <v>40608</v>
      </c>
    </row>
    <row r="1890" spans="1:1">
      <c r="A1890" s="10">
        <v>40607</v>
      </c>
    </row>
    <row r="1891" spans="1:1">
      <c r="A1891" s="10">
        <v>40606</v>
      </c>
    </row>
    <row r="1892" spans="1:1">
      <c r="A1892" s="10">
        <v>40605</v>
      </c>
    </row>
    <row r="1893" spans="1:1">
      <c r="A1893" s="10">
        <v>40604</v>
      </c>
    </row>
    <row r="1894" spans="1:1">
      <c r="A1894" s="10">
        <v>40603</v>
      </c>
    </row>
    <row r="1895" spans="1:1">
      <c r="A1895" s="10">
        <v>40602</v>
      </c>
    </row>
    <row r="1896" spans="1:1">
      <c r="A1896" s="10">
        <v>40601</v>
      </c>
    </row>
    <row r="1897" spans="1:1">
      <c r="A1897" s="10">
        <v>40600</v>
      </c>
    </row>
    <row r="1898" spans="1:1">
      <c r="A1898" s="10">
        <v>40599</v>
      </c>
    </row>
    <row r="1899" spans="1:1">
      <c r="A1899" s="10">
        <v>40598</v>
      </c>
    </row>
    <row r="1900" spans="1:1">
      <c r="A1900" s="10">
        <v>40597</v>
      </c>
    </row>
    <row r="1901" spans="1:1">
      <c r="A1901" s="10">
        <v>40596</v>
      </c>
    </row>
    <row r="1902" spans="1:1">
      <c r="A1902" s="10">
        <v>40595</v>
      </c>
    </row>
    <row r="1903" spans="1:1">
      <c r="A1903" s="10">
        <v>40594</v>
      </c>
    </row>
    <row r="1904" spans="1:1">
      <c r="A1904" s="10">
        <v>40593</v>
      </c>
    </row>
    <row r="1905" spans="1:1">
      <c r="A1905" s="10">
        <v>40592</v>
      </c>
    </row>
    <row r="1906" spans="1:1">
      <c r="A1906" s="10">
        <v>40591</v>
      </c>
    </row>
    <row r="1907" spans="1:1">
      <c r="A1907" s="10">
        <v>40590</v>
      </c>
    </row>
    <row r="1908" spans="1:1">
      <c r="A1908" s="10">
        <v>40589</v>
      </c>
    </row>
    <row r="1909" spans="1:1">
      <c r="A1909" s="10">
        <v>40588</v>
      </c>
    </row>
    <row r="1910" spans="1:1">
      <c r="A1910" s="10">
        <v>40587</v>
      </c>
    </row>
    <row r="1911" spans="1:1">
      <c r="A1911" s="10">
        <v>40586</v>
      </c>
    </row>
    <row r="1912" spans="1:1">
      <c r="A1912" s="10">
        <v>40585</v>
      </c>
    </row>
    <row r="1913" spans="1:1">
      <c r="A1913" s="10">
        <v>40584</v>
      </c>
    </row>
    <row r="1914" spans="1:1">
      <c r="A1914" s="10">
        <v>40583</v>
      </c>
    </row>
    <row r="1915" spans="1:1">
      <c r="A1915" s="10">
        <v>40582</v>
      </c>
    </row>
    <row r="1916" spans="1:1">
      <c r="A1916" s="10">
        <v>40581</v>
      </c>
    </row>
    <row r="1917" spans="1:1">
      <c r="A1917" s="10">
        <v>40580</v>
      </c>
    </row>
    <row r="1918" spans="1:1">
      <c r="A1918" s="10">
        <v>40579</v>
      </c>
    </row>
    <row r="1919" spans="1:1">
      <c r="A1919" s="10">
        <v>40578</v>
      </c>
    </row>
    <row r="1920" spans="1:1">
      <c r="A1920" s="10">
        <v>40577</v>
      </c>
    </row>
    <row r="1921" spans="1:1">
      <c r="A1921" s="10">
        <v>40576</v>
      </c>
    </row>
    <row r="1922" spans="1:1">
      <c r="A1922" s="10">
        <v>40575</v>
      </c>
    </row>
    <row r="1923" spans="1:1">
      <c r="A1923" s="10">
        <v>40574</v>
      </c>
    </row>
    <row r="1924" spans="1:1">
      <c r="A1924" s="10">
        <v>40573</v>
      </c>
    </row>
    <row r="1925" spans="1:1">
      <c r="A1925" s="10">
        <v>40572</v>
      </c>
    </row>
    <row r="1926" spans="1:1">
      <c r="A1926" s="10">
        <v>40571</v>
      </c>
    </row>
    <row r="1927" spans="1:1">
      <c r="A1927" s="10">
        <v>40570</v>
      </c>
    </row>
    <row r="1928" spans="1:1">
      <c r="A1928" s="10">
        <v>40569</v>
      </c>
    </row>
    <row r="1929" spans="1:1">
      <c r="A1929" s="10">
        <v>40568</v>
      </c>
    </row>
    <row r="1930" spans="1:1">
      <c r="A1930" s="10">
        <v>40567</v>
      </c>
    </row>
    <row r="1931" spans="1:1">
      <c r="A1931" s="10">
        <v>40566</v>
      </c>
    </row>
    <row r="1932" spans="1:1">
      <c r="A1932" s="10">
        <v>40565</v>
      </c>
    </row>
    <row r="1933" spans="1:1">
      <c r="A1933" s="10">
        <v>40564</v>
      </c>
    </row>
    <row r="1934" spans="1:1">
      <c r="A1934" s="10">
        <v>40563</v>
      </c>
    </row>
    <row r="1935" spans="1:1">
      <c r="A1935" s="10">
        <v>40562</v>
      </c>
    </row>
    <row r="1936" spans="1:1">
      <c r="A1936" s="10">
        <v>40561</v>
      </c>
    </row>
    <row r="1937" spans="1:1">
      <c r="A1937" s="10">
        <v>40560</v>
      </c>
    </row>
    <row r="1938" spans="1:1">
      <c r="A1938" s="10">
        <v>40559</v>
      </c>
    </row>
    <row r="1939" spans="1:1">
      <c r="A1939" s="10">
        <v>40558</v>
      </c>
    </row>
    <row r="1940" spans="1:1">
      <c r="A1940" s="10">
        <v>40557</v>
      </c>
    </row>
    <row r="1941" spans="1:1">
      <c r="A1941" s="10">
        <v>40556</v>
      </c>
    </row>
    <row r="1942" spans="1:1">
      <c r="A1942" s="10">
        <v>40555</v>
      </c>
    </row>
    <row r="1943" spans="1:1">
      <c r="A1943" s="10">
        <v>40554</v>
      </c>
    </row>
    <row r="1944" spans="1:1">
      <c r="A1944" s="10">
        <v>40553</v>
      </c>
    </row>
    <row r="1945" spans="1:1">
      <c r="A1945" s="10">
        <v>40552</v>
      </c>
    </row>
    <row r="1946" spans="1:1">
      <c r="A1946" s="10">
        <v>40551</v>
      </c>
    </row>
    <row r="1947" spans="1:1">
      <c r="A1947" s="10">
        <v>40550</v>
      </c>
    </row>
    <row r="1948" spans="1:1">
      <c r="A1948" s="10">
        <v>40549</v>
      </c>
    </row>
    <row r="1949" spans="1:1">
      <c r="A1949" s="10">
        <v>40548</v>
      </c>
    </row>
    <row r="1950" spans="1:1">
      <c r="A1950" s="10">
        <v>40547</v>
      </c>
    </row>
    <row r="1951" spans="1:1">
      <c r="A1951" s="10">
        <v>40546</v>
      </c>
    </row>
    <row r="1952" spans="1:1">
      <c r="A1952" s="10">
        <v>40545</v>
      </c>
    </row>
    <row r="1953" spans="1:1">
      <c r="A1953" s="10">
        <v>40544</v>
      </c>
    </row>
    <row r="1954" spans="1:1">
      <c r="A1954" s="10">
        <v>40543</v>
      </c>
    </row>
    <row r="1955" spans="1:1">
      <c r="A1955" s="10">
        <v>40542</v>
      </c>
    </row>
    <row r="1956" spans="1:1">
      <c r="A1956" s="10">
        <v>40541</v>
      </c>
    </row>
    <row r="1957" spans="1:1">
      <c r="A1957" s="10">
        <v>40540</v>
      </c>
    </row>
    <row r="1958" spans="1:1">
      <c r="A1958" s="10">
        <v>40539</v>
      </c>
    </row>
    <row r="1959" spans="1:1">
      <c r="A1959" s="10">
        <v>40538</v>
      </c>
    </row>
    <row r="1960" spans="1:1">
      <c r="A1960" s="10">
        <v>40537</v>
      </c>
    </row>
    <row r="1961" spans="1:1">
      <c r="A1961" s="10">
        <v>40536</v>
      </c>
    </row>
    <row r="1962" spans="1:1">
      <c r="A1962" s="10">
        <v>40535</v>
      </c>
    </row>
    <row r="1963" spans="1:1">
      <c r="A1963" s="10">
        <v>40534</v>
      </c>
    </row>
    <row r="1964" spans="1:1">
      <c r="A1964" s="10">
        <v>40533</v>
      </c>
    </row>
    <row r="1965" spans="1:1">
      <c r="A1965" s="10">
        <v>40532</v>
      </c>
    </row>
    <row r="1966" spans="1:1">
      <c r="A1966" s="10">
        <v>40531</v>
      </c>
    </row>
    <row r="1967" spans="1:1">
      <c r="A1967" s="10">
        <v>40530</v>
      </c>
    </row>
    <row r="1968" spans="1:1">
      <c r="A1968" s="10">
        <v>40529</v>
      </c>
    </row>
    <row r="1969" spans="1:1">
      <c r="A1969" s="10">
        <v>40528</v>
      </c>
    </row>
    <row r="1970" spans="1:1">
      <c r="A1970" s="10">
        <v>40527</v>
      </c>
    </row>
    <row r="1971" spans="1:1">
      <c r="A1971" s="10">
        <v>40526</v>
      </c>
    </row>
    <row r="1972" spans="1:1">
      <c r="A1972" s="10">
        <v>40525</v>
      </c>
    </row>
    <row r="1973" spans="1:1">
      <c r="A1973" s="10">
        <v>40524</v>
      </c>
    </row>
    <row r="1974" spans="1:1">
      <c r="A1974" s="10">
        <v>40523</v>
      </c>
    </row>
    <row r="1975" spans="1:1">
      <c r="A1975" s="10">
        <v>40522</v>
      </c>
    </row>
    <row r="1976" spans="1:1">
      <c r="A1976" s="10">
        <v>40521</v>
      </c>
    </row>
    <row r="1977" spans="1:1">
      <c r="A1977" s="10">
        <v>40520</v>
      </c>
    </row>
    <row r="1978" spans="1:1">
      <c r="A1978" s="10">
        <v>40519</v>
      </c>
    </row>
    <row r="1979" spans="1:1">
      <c r="A1979" s="10">
        <v>40518</v>
      </c>
    </row>
    <row r="1980" spans="1:1">
      <c r="A1980" s="10">
        <v>40517</v>
      </c>
    </row>
    <row r="1981" spans="1:1">
      <c r="A1981" s="10">
        <v>40516</v>
      </c>
    </row>
    <row r="1982" spans="1:1">
      <c r="A1982" s="10">
        <v>40515</v>
      </c>
    </row>
    <row r="1983" spans="1:1">
      <c r="A1983" s="10">
        <v>40514</v>
      </c>
    </row>
    <row r="1984" spans="1:1">
      <c r="A1984" s="10">
        <v>40513</v>
      </c>
    </row>
    <row r="1985" spans="1:1">
      <c r="A1985" s="10">
        <v>40512</v>
      </c>
    </row>
    <row r="1986" spans="1:1">
      <c r="A1986" s="10">
        <v>40511</v>
      </c>
    </row>
    <row r="1987" spans="1:1">
      <c r="A1987" s="10">
        <v>40510</v>
      </c>
    </row>
    <row r="1988" spans="1:1">
      <c r="A1988" s="10">
        <v>40509</v>
      </c>
    </row>
    <row r="1989" spans="1:1">
      <c r="A1989" s="10">
        <v>40508</v>
      </c>
    </row>
    <row r="1990" spans="1:1">
      <c r="A1990" s="10">
        <v>40507</v>
      </c>
    </row>
    <row r="1991" spans="1:1">
      <c r="A1991" s="10">
        <v>40506</v>
      </c>
    </row>
    <row r="1992" spans="1:1">
      <c r="A1992" s="10">
        <v>40505</v>
      </c>
    </row>
    <row r="1993" spans="1:1">
      <c r="A1993" s="10">
        <v>40504</v>
      </c>
    </row>
    <row r="1994" spans="1:1">
      <c r="A1994" s="10">
        <v>40503</v>
      </c>
    </row>
    <row r="1995" spans="1:1">
      <c r="A1995" s="10">
        <v>40502</v>
      </c>
    </row>
    <row r="1996" spans="1:1">
      <c r="A1996" s="10">
        <v>40501</v>
      </c>
    </row>
    <row r="1997" spans="1:1">
      <c r="A1997" s="10">
        <v>40500</v>
      </c>
    </row>
    <row r="1998" spans="1:1">
      <c r="A1998" s="10">
        <v>40499</v>
      </c>
    </row>
    <row r="1999" spans="1:1">
      <c r="A1999" s="10">
        <v>40498</v>
      </c>
    </row>
    <row r="2000" spans="1:1">
      <c r="A2000" s="10">
        <v>40497</v>
      </c>
    </row>
    <row r="2001" spans="1:1">
      <c r="A2001" s="10">
        <v>40496</v>
      </c>
    </row>
    <row r="2002" spans="1:1">
      <c r="A2002" s="10">
        <v>40495</v>
      </c>
    </row>
    <row r="2003" spans="1:1">
      <c r="A2003" s="10">
        <v>40494</v>
      </c>
    </row>
    <row r="2004" spans="1:1">
      <c r="A2004" s="10">
        <v>40493</v>
      </c>
    </row>
    <row r="2005" spans="1:1">
      <c r="A2005" s="10">
        <v>40492</v>
      </c>
    </row>
    <row r="2006" spans="1:1">
      <c r="A2006" s="10">
        <v>40491</v>
      </c>
    </row>
    <row r="2007" spans="1:1">
      <c r="A2007" s="10">
        <v>40490</v>
      </c>
    </row>
    <row r="2008" spans="1:1">
      <c r="A2008" s="10">
        <v>40489</v>
      </c>
    </row>
    <row r="2009" spans="1:1">
      <c r="A2009" s="10">
        <v>40488</v>
      </c>
    </row>
    <row r="2010" spans="1:1">
      <c r="A2010" s="10">
        <v>40487</v>
      </c>
    </row>
    <row r="2011" spans="1:1">
      <c r="A2011" s="10">
        <v>40486</v>
      </c>
    </row>
    <row r="2012" spans="1:1">
      <c r="A2012" s="10">
        <v>40485</v>
      </c>
    </row>
    <row r="2013" spans="1:1">
      <c r="A2013" s="10">
        <v>40484</v>
      </c>
    </row>
    <row r="2014" spans="1:1">
      <c r="A2014" s="10">
        <v>40483</v>
      </c>
    </row>
    <row r="2015" spans="1:1">
      <c r="A2015" s="10">
        <v>40482</v>
      </c>
    </row>
    <row r="2016" spans="1:1">
      <c r="A2016" s="10">
        <v>40481</v>
      </c>
    </row>
    <row r="2017" spans="1:1">
      <c r="A2017" s="10">
        <v>40480</v>
      </c>
    </row>
    <row r="2018" spans="1:1">
      <c r="A2018" s="10">
        <v>40479</v>
      </c>
    </row>
    <row r="2019" spans="1:1">
      <c r="A2019" s="10">
        <v>40478</v>
      </c>
    </row>
    <row r="2020" spans="1:1">
      <c r="A2020" s="10">
        <v>40477</v>
      </c>
    </row>
    <row r="2021" spans="1:1">
      <c r="A2021" s="10">
        <v>40476</v>
      </c>
    </row>
    <row r="2022" spans="1:1">
      <c r="A2022" s="10">
        <v>40475</v>
      </c>
    </row>
    <row r="2023" spans="1:1">
      <c r="A2023" s="10">
        <v>40474</v>
      </c>
    </row>
    <row r="2024" spans="1:1">
      <c r="A2024" s="10">
        <v>40473</v>
      </c>
    </row>
    <row r="2025" spans="1:1">
      <c r="A2025" s="10">
        <v>40472</v>
      </c>
    </row>
    <row r="2026" spans="1:1">
      <c r="A2026" s="10">
        <v>40471</v>
      </c>
    </row>
    <row r="2027" spans="1:1">
      <c r="A2027" s="10">
        <v>40470</v>
      </c>
    </row>
    <row r="2028" spans="1:1">
      <c r="A2028" s="10">
        <v>40469</v>
      </c>
    </row>
    <row r="2029" spans="1:1">
      <c r="A2029" s="10">
        <v>40468</v>
      </c>
    </row>
    <row r="2030" spans="1:1">
      <c r="A2030" s="10">
        <v>40467</v>
      </c>
    </row>
    <row r="2031" spans="1:1">
      <c r="A2031" s="10">
        <v>40466</v>
      </c>
    </row>
    <row r="2032" spans="1:1">
      <c r="A2032" s="10">
        <v>40465</v>
      </c>
    </row>
    <row r="2033" spans="1:1">
      <c r="A2033" s="10">
        <v>40464</v>
      </c>
    </row>
    <row r="2034" spans="1:1">
      <c r="A2034" s="10">
        <v>40463</v>
      </c>
    </row>
    <row r="2035" spans="1:1">
      <c r="A2035" s="10">
        <v>40462</v>
      </c>
    </row>
    <row r="2036" spans="1:1">
      <c r="A2036" s="10">
        <v>40461</v>
      </c>
    </row>
    <row r="2037" spans="1:1">
      <c r="A2037" s="10">
        <v>40460</v>
      </c>
    </row>
    <row r="2038" spans="1:1">
      <c r="A2038" s="10">
        <v>40459</v>
      </c>
    </row>
    <row r="2039" spans="1:1">
      <c r="A2039" s="10">
        <v>40458</v>
      </c>
    </row>
    <row r="2040" spans="1:1">
      <c r="A2040" s="10">
        <v>40457</v>
      </c>
    </row>
    <row r="2041" spans="1:1">
      <c r="A2041" s="10">
        <v>40456</v>
      </c>
    </row>
    <row r="2042" spans="1:1">
      <c r="A2042" s="10">
        <v>40455</v>
      </c>
    </row>
    <row r="2043" spans="1:1">
      <c r="A2043" s="10">
        <v>40454</v>
      </c>
    </row>
    <row r="2044" spans="1:1">
      <c r="A2044" s="10">
        <v>40453</v>
      </c>
    </row>
    <row r="2045" spans="1:1">
      <c r="A2045" s="10">
        <v>40452</v>
      </c>
    </row>
    <row r="2046" spans="1:1">
      <c r="A2046" s="10">
        <v>40451</v>
      </c>
    </row>
    <row r="2047" spans="1:1">
      <c r="A2047" s="10">
        <v>40450</v>
      </c>
    </row>
    <row r="2048" spans="1:1">
      <c r="A2048" s="10">
        <v>40449</v>
      </c>
    </row>
    <row r="2049" spans="1:1">
      <c r="A2049" s="10">
        <v>40448</v>
      </c>
    </row>
    <row r="2050" spans="1:1">
      <c r="A2050" s="10">
        <v>40447</v>
      </c>
    </row>
    <row r="2051" spans="1:1">
      <c r="A2051" s="10">
        <v>40446</v>
      </c>
    </row>
    <row r="2052" spans="1:1">
      <c r="A2052" s="10">
        <v>40445</v>
      </c>
    </row>
    <row r="2053" spans="1:1">
      <c r="A2053" s="10">
        <v>40444</v>
      </c>
    </row>
    <row r="2054" spans="1:1">
      <c r="A2054" s="10">
        <v>40443</v>
      </c>
    </row>
    <row r="2055" spans="1:1">
      <c r="A2055" s="10">
        <v>40442</v>
      </c>
    </row>
    <row r="2056" spans="1:1">
      <c r="A2056" s="10">
        <v>40441</v>
      </c>
    </row>
    <row r="2057" spans="1:1">
      <c r="A2057" s="10">
        <v>40440</v>
      </c>
    </row>
    <row r="2058" spans="1:1">
      <c r="A2058" s="10">
        <v>40439</v>
      </c>
    </row>
    <row r="2059" spans="1:1">
      <c r="A2059" s="10">
        <v>40438</v>
      </c>
    </row>
    <row r="2060" spans="1:1">
      <c r="A2060" s="10">
        <v>40437</v>
      </c>
    </row>
    <row r="2061" spans="1:1">
      <c r="A2061" s="10">
        <v>40436</v>
      </c>
    </row>
    <row r="2062" spans="1:1">
      <c r="A2062" s="10">
        <v>40435</v>
      </c>
    </row>
    <row r="2063" spans="1:1">
      <c r="A2063" s="10">
        <v>40434</v>
      </c>
    </row>
    <row r="2064" spans="1:1">
      <c r="A2064" s="10">
        <v>40433</v>
      </c>
    </row>
    <row r="2065" spans="1:1">
      <c r="A2065" s="10">
        <v>40432</v>
      </c>
    </row>
    <row r="2066" spans="1:1">
      <c r="A2066" s="10">
        <v>40431</v>
      </c>
    </row>
    <row r="2067" spans="1:1">
      <c r="A2067" s="10">
        <v>40430</v>
      </c>
    </row>
    <row r="2068" spans="1:1">
      <c r="A2068" s="10">
        <v>40429</v>
      </c>
    </row>
    <row r="2069" spans="1:1">
      <c r="A2069" s="10">
        <v>40428</v>
      </c>
    </row>
    <row r="2070" spans="1:1">
      <c r="A2070" s="10">
        <v>40427</v>
      </c>
    </row>
    <row r="2071" spans="1:1">
      <c r="A2071" s="10">
        <v>40426</v>
      </c>
    </row>
    <row r="2072" spans="1:1">
      <c r="A2072" s="10">
        <v>40425</v>
      </c>
    </row>
    <row r="2073" spans="1:1">
      <c r="A2073" s="10">
        <v>40424</v>
      </c>
    </row>
    <row r="2074" spans="1:1">
      <c r="A2074" s="10">
        <v>40423</v>
      </c>
    </row>
    <row r="2075" spans="1:1">
      <c r="A2075" s="10">
        <v>40422</v>
      </c>
    </row>
    <row r="2076" spans="1:1">
      <c r="A2076" s="10">
        <v>40421</v>
      </c>
    </row>
    <row r="2077" spans="1:1">
      <c r="A2077" s="10">
        <v>40420</v>
      </c>
    </row>
    <row r="2078" spans="1:1">
      <c r="A2078" s="10">
        <v>40419</v>
      </c>
    </row>
    <row r="2079" spans="1:1">
      <c r="A2079" s="10">
        <v>40418</v>
      </c>
    </row>
    <row r="2080" spans="1:1">
      <c r="A2080" s="10">
        <v>40417</v>
      </c>
    </row>
    <row r="2081" spans="1:1">
      <c r="A2081" s="10">
        <v>40416</v>
      </c>
    </row>
    <row r="2082" spans="1:1">
      <c r="A2082" s="10">
        <v>40415</v>
      </c>
    </row>
    <row r="2083" spans="1:1">
      <c r="A2083" s="10">
        <v>40414</v>
      </c>
    </row>
    <row r="2084" spans="1:1">
      <c r="A2084" s="10">
        <v>40413</v>
      </c>
    </row>
    <row r="2085" spans="1:1">
      <c r="A2085" s="10">
        <v>40412</v>
      </c>
    </row>
    <row r="2086" spans="1:1">
      <c r="A2086" s="10">
        <v>40411</v>
      </c>
    </row>
    <row r="2087" spans="1:1">
      <c r="A2087" s="10">
        <v>40410</v>
      </c>
    </row>
    <row r="2088" spans="1:1">
      <c r="A2088" s="10">
        <v>40409</v>
      </c>
    </row>
    <row r="2089" spans="1:1">
      <c r="A2089" s="10">
        <v>40408</v>
      </c>
    </row>
    <row r="2090" spans="1:1">
      <c r="A2090" s="10">
        <v>40407</v>
      </c>
    </row>
    <row r="2091" spans="1:1">
      <c r="A2091" s="10">
        <v>40406</v>
      </c>
    </row>
    <row r="2092" spans="1:1">
      <c r="A2092" s="10">
        <v>40405</v>
      </c>
    </row>
    <row r="2093" spans="1:1">
      <c r="A2093" s="10">
        <v>40404</v>
      </c>
    </row>
    <row r="2094" spans="1:1">
      <c r="A2094" s="10">
        <v>40403</v>
      </c>
    </row>
    <row r="2095" spans="1:1">
      <c r="A2095" s="10">
        <v>40402</v>
      </c>
    </row>
    <row r="2096" spans="1:1">
      <c r="A2096" s="10">
        <v>40401</v>
      </c>
    </row>
    <row r="2097" spans="1:1">
      <c r="A2097" s="10">
        <v>40400</v>
      </c>
    </row>
    <row r="2098" spans="1:1">
      <c r="A2098" s="10">
        <v>40399</v>
      </c>
    </row>
    <row r="2099" spans="1:1">
      <c r="A2099" s="10">
        <v>40398</v>
      </c>
    </row>
    <row r="2100" spans="1:1">
      <c r="A2100" s="10">
        <v>40397</v>
      </c>
    </row>
    <row r="2101" spans="1:1">
      <c r="A2101" s="10">
        <v>40396</v>
      </c>
    </row>
    <row r="2102" spans="1:1">
      <c r="A2102" s="10">
        <v>40395</v>
      </c>
    </row>
    <row r="2103" spans="1:1">
      <c r="A2103" s="10">
        <v>40394</v>
      </c>
    </row>
    <row r="2104" spans="1:1">
      <c r="A2104" s="10">
        <v>40393</v>
      </c>
    </row>
    <row r="2105" spans="1:1">
      <c r="A2105" s="10">
        <v>40392</v>
      </c>
    </row>
    <row r="2106" spans="1:1">
      <c r="A2106" s="10">
        <v>40391</v>
      </c>
    </row>
    <row r="2107" spans="1:1">
      <c r="A2107" s="10">
        <v>40390</v>
      </c>
    </row>
    <row r="2108" spans="1:1">
      <c r="A2108" s="10">
        <v>40389</v>
      </c>
    </row>
    <row r="2109" spans="1:1">
      <c r="A2109" s="10">
        <v>40388</v>
      </c>
    </row>
    <row r="2110" spans="1:1">
      <c r="A2110" s="10">
        <v>40387</v>
      </c>
    </row>
    <row r="2111" spans="1:1">
      <c r="A2111" s="10">
        <v>40386</v>
      </c>
    </row>
    <row r="2112" spans="1:1">
      <c r="A2112" s="10">
        <v>40385</v>
      </c>
    </row>
    <row r="2113" spans="1:1">
      <c r="A2113" s="10">
        <v>40384</v>
      </c>
    </row>
    <row r="2114" spans="1:1">
      <c r="A2114" s="10">
        <v>40383</v>
      </c>
    </row>
    <row r="2115" spans="1:1">
      <c r="A2115" s="10">
        <v>40382</v>
      </c>
    </row>
    <row r="2116" spans="1:1">
      <c r="A2116" s="10">
        <v>40381</v>
      </c>
    </row>
    <row r="2117" spans="1:1">
      <c r="A2117" s="10">
        <v>40380</v>
      </c>
    </row>
    <row r="2118" spans="1:1">
      <c r="A2118" s="10">
        <v>40379</v>
      </c>
    </row>
    <row r="2119" spans="1:1">
      <c r="A2119" s="10">
        <v>40378</v>
      </c>
    </row>
    <row r="2120" spans="1:1">
      <c r="A2120" s="10">
        <v>40377</v>
      </c>
    </row>
    <row r="2121" spans="1:1">
      <c r="A2121" s="10">
        <v>40376</v>
      </c>
    </row>
    <row r="2122" spans="1:1">
      <c r="A2122" s="10">
        <v>40375</v>
      </c>
    </row>
    <row r="2123" spans="1:1">
      <c r="A2123" s="10">
        <v>40374</v>
      </c>
    </row>
    <row r="2124" spans="1:1">
      <c r="A2124" s="10">
        <v>40373</v>
      </c>
    </row>
    <row r="2125" spans="1:1">
      <c r="A2125" s="10">
        <v>40372</v>
      </c>
    </row>
    <row r="2126" spans="1:1">
      <c r="A2126" s="10">
        <v>40371</v>
      </c>
    </row>
    <row r="2127" spans="1:1">
      <c r="A2127" s="10">
        <v>40370</v>
      </c>
    </row>
    <row r="2128" spans="1:1">
      <c r="A2128" s="10">
        <v>40369</v>
      </c>
    </row>
    <row r="2129" spans="1:1">
      <c r="A2129" s="10">
        <v>40368</v>
      </c>
    </row>
    <row r="2130" spans="1:1">
      <c r="A2130" s="10">
        <v>40367</v>
      </c>
    </row>
    <row r="2131" spans="1:1">
      <c r="A2131" s="10">
        <v>40366</v>
      </c>
    </row>
    <row r="2132" spans="1:1">
      <c r="A2132" s="10">
        <v>40365</v>
      </c>
    </row>
    <row r="2133" spans="1:1">
      <c r="A2133" s="10">
        <v>40364</v>
      </c>
    </row>
    <row r="2134" spans="1:1">
      <c r="A2134" s="10">
        <v>40363</v>
      </c>
    </row>
    <row r="2135" spans="1:1">
      <c r="A2135" s="10">
        <v>40362</v>
      </c>
    </row>
    <row r="2136" spans="1:1">
      <c r="A2136" s="10">
        <v>40361</v>
      </c>
    </row>
    <row r="2137" spans="1:1">
      <c r="A2137" s="10">
        <v>40360</v>
      </c>
    </row>
    <row r="2138" spans="1:1">
      <c r="A2138" s="10">
        <v>40359</v>
      </c>
    </row>
    <row r="2139" spans="1:1">
      <c r="A2139" s="10">
        <v>40358</v>
      </c>
    </row>
    <row r="2140" spans="1:1">
      <c r="A2140" s="10">
        <v>40357</v>
      </c>
    </row>
    <row r="2141" spans="1:1">
      <c r="A2141" s="10">
        <v>40356</v>
      </c>
    </row>
    <row r="2142" spans="1:1">
      <c r="A2142" s="10">
        <v>40355</v>
      </c>
    </row>
    <row r="2143" spans="1:1">
      <c r="A2143" s="10">
        <v>40354</v>
      </c>
    </row>
    <row r="2144" spans="1:1">
      <c r="A2144" s="10">
        <v>40353</v>
      </c>
    </row>
    <row r="2145" spans="1:1">
      <c r="A2145" s="10">
        <v>40352</v>
      </c>
    </row>
    <row r="2146" spans="1:1">
      <c r="A2146" s="10">
        <v>40351</v>
      </c>
    </row>
    <row r="2147" spans="1:1">
      <c r="A2147" s="10">
        <v>40350</v>
      </c>
    </row>
    <row r="2148" spans="1:1">
      <c r="A2148" s="10">
        <v>40349</v>
      </c>
    </row>
    <row r="2149" spans="1:1">
      <c r="A2149" s="10">
        <v>40348</v>
      </c>
    </row>
    <row r="2150" spans="1:1">
      <c r="A2150" s="10">
        <v>40347</v>
      </c>
    </row>
    <row r="2151" spans="1:1">
      <c r="A2151" s="10">
        <v>40346</v>
      </c>
    </row>
    <row r="2152" spans="1:1">
      <c r="A2152" s="10">
        <v>40345</v>
      </c>
    </row>
    <row r="2153" spans="1:1">
      <c r="A2153" s="10">
        <v>40344</v>
      </c>
    </row>
    <row r="2154" spans="1:1">
      <c r="A2154" s="10">
        <v>40343</v>
      </c>
    </row>
    <row r="2155" spans="1:1">
      <c r="A2155" s="10">
        <v>40342</v>
      </c>
    </row>
    <row r="2156" spans="1:1">
      <c r="A2156" s="10">
        <v>40341</v>
      </c>
    </row>
    <row r="2157" spans="1:1">
      <c r="A2157" s="10">
        <v>40340</v>
      </c>
    </row>
    <row r="2158" spans="1:1">
      <c r="A2158" s="10">
        <v>40339</v>
      </c>
    </row>
    <row r="2159" spans="1:1">
      <c r="A2159" s="10">
        <v>40338</v>
      </c>
    </row>
    <row r="2160" spans="1:1">
      <c r="A2160" s="10">
        <v>40337</v>
      </c>
    </row>
    <row r="2161" spans="1:1">
      <c r="A2161" s="10">
        <v>40336</v>
      </c>
    </row>
    <row r="2162" spans="1:1">
      <c r="A2162" s="10">
        <v>40335</v>
      </c>
    </row>
    <row r="2163" spans="1:1">
      <c r="A2163" s="10">
        <v>40334</v>
      </c>
    </row>
    <row r="2164" spans="1:1">
      <c r="A2164" s="10">
        <v>40333</v>
      </c>
    </row>
    <row r="2165" spans="1:1">
      <c r="A2165" s="10">
        <v>40332</v>
      </c>
    </row>
    <row r="2166" spans="1:1">
      <c r="A2166" s="10">
        <v>40331</v>
      </c>
    </row>
    <row r="2167" spans="1:1">
      <c r="A2167" s="10">
        <v>40330</v>
      </c>
    </row>
    <row r="2168" spans="1:1">
      <c r="A2168" s="10">
        <v>40329</v>
      </c>
    </row>
    <row r="2169" spans="1:1">
      <c r="A2169" s="10">
        <v>40328</v>
      </c>
    </row>
    <row r="2170" spans="1:1">
      <c r="A2170" s="10">
        <v>40327</v>
      </c>
    </row>
    <row r="2171" spans="1:1">
      <c r="A2171" s="10">
        <v>40326</v>
      </c>
    </row>
    <row r="2172" spans="1:1">
      <c r="A2172" s="10">
        <v>40325</v>
      </c>
    </row>
    <row r="2173" spans="1:1">
      <c r="A2173" s="10">
        <v>40324</v>
      </c>
    </row>
    <row r="2174" spans="1:1">
      <c r="A2174" s="10">
        <v>40323</v>
      </c>
    </row>
    <row r="2175" spans="1:1">
      <c r="A2175" s="10">
        <v>40322</v>
      </c>
    </row>
    <row r="2176" spans="1:1">
      <c r="A2176" s="10">
        <v>40321</v>
      </c>
    </row>
    <row r="2177" spans="1:1">
      <c r="A2177" s="10">
        <v>40320</v>
      </c>
    </row>
    <row r="2178" spans="1:1">
      <c r="A2178" s="10">
        <v>40319</v>
      </c>
    </row>
    <row r="2179" spans="1:1">
      <c r="A2179" s="10">
        <v>40318</v>
      </c>
    </row>
    <row r="2180" spans="1:1">
      <c r="A2180" s="10">
        <v>40317</v>
      </c>
    </row>
    <row r="2181" spans="1:1">
      <c r="A2181" s="10">
        <v>40316</v>
      </c>
    </row>
    <row r="2182" spans="1:1">
      <c r="A2182" s="10">
        <v>40315</v>
      </c>
    </row>
    <row r="2183" spans="1:1">
      <c r="A2183" s="10">
        <v>40314</v>
      </c>
    </row>
    <row r="2184" spans="1:1">
      <c r="A2184" s="10">
        <v>40313</v>
      </c>
    </row>
    <row r="2185" spans="1:1">
      <c r="A2185" s="10">
        <v>40312</v>
      </c>
    </row>
    <row r="2186" spans="1:1">
      <c r="A2186" s="10">
        <v>40311</v>
      </c>
    </row>
    <row r="2187" spans="1:1">
      <c r="A2187" s="10">
        <v>40310</v>
      </c>
    </row>
    <row r="2188" spans="1:1">
      <c r="A2188" s="10">
        <v>40309</v>
      </c>
    </row>
    <row r="2189" spans="1:1">
      <c r="A2189" s="10">
        <v>40308</v>
      </c>
    </row>
    <row r="2190" spans="1:1">
      <c r="A2190" s="10">
        <v>40307</v>
      </c>
    </row>
    <row r="2191" spans="1:1">
      <c r="A2191" s="10">
        <v>40306</v>
      </c>
    </row>
    <row r="2192" spans="1:1">
      <c r="A2192" s="10">
        <v>40305</v>
      </c>
    </row>
    <row r="2193" spans="1:1">
      <c r="A2193" s="10">
        <v>40304</v>
      </c>
    </row>
    <row r="2194" spans="1:1">
      <c r="A2194" s="10">
        <v>40303</v>
      </c>
    </row>
    <row r="2195" spans="1:1">
      <c r="A2195" s="10">
        <v>40302</v>
      </c>
    </row>
    <row r="2196" spans="1:1">
      <c r="A2196" s="10">
        <v>40301</v>
      </c>
    </row>
    <row r="2197" spans="1:1">
      <c r="A2197" s="10">
        <v>40300</v>
      </c>
    </row>
    <row r="2198" spans="1:1">
      <c r="A2198" s="10">
        <v>40299</v>
      </c>
    </row>
    <row r="2199" spans="1:1">
      <c r="A2199" s="10">
        <v>40298</v>
      </c>
    </row>
    <row r="2200" spans="1:1">
      <c r="A2200" s="10">
        <v>40297</v>
      </c>
    </row>
    <row r="2201" spans="1:1">
      <c r="A2201" s="10">
        <v>40296</v>
      </c>
    </row>
    <row r="2202" spans="1:1">
      <c r="A2202" s="10">
        <v>40295</v>
      </c>
    </row>
    <row r="2203" spans="1:1">
      <c r="A2203" s="10">
        <v>40294</v>
      </c>
    </row>
    <row r="2204" spans="1:1">
      <c r="A2204" s="10">
        <v>40293</v>
      </c>
    </row>
    <row r="2205" spans="1:1">
      <c r="A2205" s="10">
        <v>40292</v>
      </c>
    </row>
    <row r="2206" spans="1:1">
      <c r="A2206" s="10">
        <v>40291</v>
      </c>
    </row>
    <row r="2207" spans="1:1">
      <c r="A2207" s="10">
        <v>40290</v>
      </c>
    </row>
    <row r="2208" spans="1:1">
      <c r="A2208" s="10">
        <v>40289</v>
      </c>
    </row>
    <row r="2209" spans="1:1">
      <c r="A2209" s="10">
        <v>40288</v>
      </c>
    </row>
    <row r="2210" spans="1:1">
      <c r="A2210" s="10">
        <v>40287</v>
      </c>
    </row>
    <row r="2211" spans="1:1">
      <c r="A2211" s="10">
        <v>40286</v>
      </c>
    </row>
    <row r="2212" spans="1:1">
      <c r="A2212" s="10">
        <v>40285</v>
      </c>
    </row>
    <row r="2213" spans="1:1">
      <c r="A2213" s="10">
        <v>40284</v>
      </c>
    </row>
    <row r="2214" spans="1:1">
      <c r="A2214" s="10">
        <v>40283</v>
      </c>
    </row>
    <row r="2215" spans="1:1">
      <c r="A2215" s="10">
        <v>40282</v>
      </c>
    </row>
    <row r="2216" spans="1:1">
      <c r="A2216" s="10">
        <v>40281</v>
      </c>
    </row>
    <row r="2217" spans="1:1">
      <c r="A2217" s="10">
        <v>40280</v>
      </c>
    </row>
    <row r="2218" spans="1:1">
      <c r="A2218" s="10">
        <v>40279</v>
      </c>
    </row>
    <row r="2219" spans="1:1">
      <c r="A2219" s="10">
        <v>40278</v>
      </c>
    </row>
    <row r="2220" spans="1:1">
      <c r="A2220" s="10">
        <v>40277</v>
      </c>
    </row>
    <row r="2221" spans="1:1">
      <c r="A2221" s="10">
        <v>40276</v>
      </c>
    </row>
    <row r="2222" spans="1:1">
      <c r="A2222" s="10">
        <v>40275</v>
      </c>
    </row>
    <row r="2223" spans="1:1">
      <c r="A2223" s="10">
        <v>40274</v>
      </c>
    </row>
    <row r="2224" spans="1:1">
      <c r="A2224" s="10">
        <v>40273</v>
      </c>
    </row>
    <row r="2225" spans="1:1">
      <c r="A2225" s="10">
        <v>40272</v>
      </c>
    </row>
    <row r="2226" spans="1:1">
      <c r="A2226" s="10">
        <v>40271</v>
      </c>
    </row>
    <row r="2227" spans="1:1">
      <c r="A2227" s="10">
        <v>40270</v>
      </c>
    </row>
    <row r="2228" spans="1:1">
      <c r="A2228" s="10">
        <v>40269</v>
      </c>
    </row>
    <row r="2229" spans="1:1">
      <c r="A2229" s="10">
        <v>40268</v>
      </c>
    </row>
    <row r="2230" spans="1:1">
      <c r="A2230" s="10">
        <v>40267</v>
      </c>
    </row>
    <row r="2231" spans="1:1">
      <c r="A2231" s="10">
        <v>40266</v>
      </c>
    </row>
    <row r="2232" spans="1:1">
      <c r="A2232" s="10">
        <v>40265</v>
      </c>
    </row>
    <row r="2233" spans="1:1">
      <c r="A2233" s="10">
        <v>40264</v>
      </c>
    </row>
    <row r="2234" spans="1:1">
      <c r="A2234" s="10">
        <v>40263</v>
      </c>
    </row>
    <row r="2235" spans="1:1">
      <c r="A2235" s="10">
        <v>40262</v>
      </c>
    </row>
    <row r="2236" spans="1:1">
      <c r="A2236" s="10">
        <v>40261</v>
      </c>
    </row>
    <row r="2237" spans="1:1">
      <c r="A2237" s="10">
        <v>40260</v>
      </c>
    </row>
    <row r="2238" spans="1:1">
      <c r="A2238" s="10">
        <v>40259</v>
      </c>
    </row>
    <row r="2239" spans="1:1">
      <c r="A2239" s="10">
        <v>40258</v>
      </c>
    </row>
    <row r="2240" spans="1:1">
      <c r="A2240" s="10">
        <v>40257</v>
      </c>
    </row>
    <row r="2241" spans="1:1">
      <c r="A2241" s="10">
        <v>40256</v>
      </c>
    </row>
    <row r="2242" spans="1:1">
      <c r="A2242" s="10">
        <v>40255</v>
      </c>
    </row>
    <row r="2243" spans="1:1">
      <c r="A2243" s="10">
        <v>40254</v>
      </c>
    </row>
    <row r="2244" spans="1:1">
      <c r="A2244" s="10">
        <v>40253</v>
      </c>
    </row>
    <row r="2245" spans="1:1">
      <c r="A2245" s="10">
        <v>40252</v>
      </c>
    </row>
    <row r="2246" spans="1:1">
      <c r="A2246" s="10">
        <v>40251</v>
      </c>
    </row>
    <row r="2247" spans="1:1">
      <c r="A2247" s="10">
        <v>40250</v>
      </c>
    </row>
    <row r="2248" spans="1:1">
      <c r="A2248" s="10">
        <v>40249</v>
      </c>
    </row>
    <row r="2249" spans="1:1">
      <c r="A2249" s="10">
        <v>40248</v>
      </c>
    </row>
    <row r="2250" spans="1:1">
      <c r="A2250" s="10">
        <v>40247</v>
      </c>
    </row>
    <row r="2251" spans="1:1">
      <c r="A2251" s="10">
        <v>40246</v>
      </c>
    </row>
    <row r="2252" spans="1:1">
      <c r="A2252" s="10">
        <v>40245</v>
      </c>
    </row>
    <row r="2253" spans="1:1">
      <c r="A2253" s="10">
        <v>40244</v>
      </c>
    </row>
    <row r="2254" spans="1:1">
      <c r="A2254" s="10">
        <v>40243</v>
      </c>
    </row>
    <row r="2255" spans="1:1">
      <c r="A2255" s="10">
        <v>40242</v>
      </c>
    </row>
    <row r="2256" spans="1:1">
      <c r="A2256" s="10">
        <v>40241</v>
      </c>
    </row>
    <row r="2257" spans="1:1">
      <c r="A2257" s="10">
        <v>40240</v>
      </c>
    </row>
    <row r="2258" spans="1:1">
      <c r="A2258" s="10">
        <v>40239</v>
      </c>
    </row>
    <row r="2259" spans="1:1">
      <c r="A2259" s="10">
        <v>40238</v>
      </c>
    </row>
    <row r="2260" spans="1:1">
      <c r="A2260" s="10">
        <v>40237</v>
      </c>
    </row>
    <row r="2261" spans="1:1">
      <c r="A2261" s="10">
        <v>40236</v>
      </c>
    </row>
    <row r="2262" spans="1:1">
      <c r="A2262" s="10">
        <v>40235</v>
      </c>
    </row>
    <row r="2263" spans="1:1">
      <c r="A2263" s="10">
        <v>40234</v>
      </c>
    </row>
    <row r="2264" spans="1:1">
      <c r="A2264" s="10">
        <v>40233</v>
      </c>
    </row>
    <row r="2265" spans="1:1">
      <c r="A2265" s="10">
        <v>40232</v>
      </c>
    </row>
    <row r="2266" spans="1:1">
      <c r="A2266" s="10">
        <v>40231</v>
      </c>
    </row>
    <row r="2267" spans="1:1">
      <c r="A2267" s="10">
        <v>40230</v>
      </c>
    </row>
    <row r="2268" spans="1:1">
      <c r="A2268" s="10">
        <v>40229</v>
      </c>
    </row>
    <row r="2269" spans="1:1">
      <c r="A2269" s="10">
        <v>40228</v>
      </c>
    </row>
    <row r="2270" spans="1:1">
      <c r="A2270" s="10">
        <v>40227</v>
      </c>
    </row>
    <row r="2271" spans="1:1">
      <c r="A2271" s="10">
        <v>40226</v>
      </c>
    </row>
    <row r="2272" spans="1:1">
      <c r="A2272" s="10">
        <v>40225</v>
      </c>
    </row>
    <row r="2273" spans="1:1">
      <c r="A2273" s="10">
        <v>40224</v>
      </c>
    </row>
    <row r="2274" spans="1:1">
      <c r="A2274" s="10">
        <v>40223</v>
      </c>
    </row>
    <row r="2275" spans="1:1">
      <c r="A2275" s="10">
        <v>40222</v>
      </c>
    </row>
    <row r="2276" spans="1:1">
      <c r="A2276" s="10">
        <v>40221</v>
      </c>
    </row>
    <row r="2277" spans="1:1">
      <c r="A2277" s="10">
        <v>40220</v>
      </c>
    </row>
    <row r="2278" spans="1:1">
      <c r="A2278" s="10">
        <v>40219</v>
      </c>
    </row>
    <row r="2279" spans="1:1">
      <c r="A2279" s="10">
        <v>40218</v>
      </c>
    </row>
    <row r="2280" spans="1:1">
      <c r="A2280" s="10">
        <v>40217</v>
      </c>
    </row>
    <row r="2281" spans="1:1">
      <c r="A2281" s="10">
        <v>40216</v>
      </c>
    </row>
    <row r="2282" spans="1:1">
      <c r="A2282" s="10">
        <v>40215</v>
      </c>
    </row>
    <row r="2283" spans="1:1">
      <c r="A2283" s="10">
        <v>40214</v>
      </c>
    </row>
    <row r="2284" spans="1:1">
      <c r="A2284" s="10">
        <v>40213</v>
      </c>
    </row>
    <row r="2285" spans="1:1">
      <c r="A2285" s="10">
        <v>40212</v>
      </c>
    </row>
    <row r="2286" spans="1:1">
      <c r="A2286" s="10">
        <v>40211</v>
      </c>
    </row>
    <row r="2287" spans="1:1">
      <c r="A2287" s="10">
        <v>40210</v>
      </c>
    </row>
    <row r="2288" spans="1:1">
      <c r="A2288" s="10">
        <v>40209</v>
      </c>
    </row>
    <row r="2289" spans="1:1">
      <c r="A2289" s="10">
        <v>40208</v>
      </c>
    </row>
    <row r="2290" spans="1:1">
      <c r="A2290" s="10">
        <v>40207</v>
      </c>
    </row>
    <row r="2291" spans="1:1">
      <c r="A2291" s="10">
        <v>40206</v>
      </c>
    </row>
    <row r="2292" spans="1:1">
      <c r="A2292" s="10">
        <v>40205</v>
      </c>
    </row>
    <row r="2293" spans="1:1">
      <c r="A2293" s="10">
        <v>40204</v>
      </c>
    </row>
    <row r="2294" spans="1:1">
      <c r="A2294" s="10">
        <v>40203</v>
      </c>
    </row>
    <row r="2295" spans="1:1">
      <c r="A2295" s="10">
        <v>40202</v>
      </c>
    </row>
    <row r="2296" spans="1:1">
      <c r="A2296" s="10">
        <v>40201</v>
      </c>
    </row>
    <row r="2297" spans="1:1">
      <c r="A2297" s="10">
        <v>40200</v>
      </c>
    </row>
    <row r="2298" spans="1:1">
      <c r="A2298" s="10">
        <v>40199</v>
      </c>
    </row>
    <row r="2299" spans="1:1">
      <c r="A2299" s="10">
        <v>40198</v>
      </c>
    </row>
    <row r="2300" spans="1:1">
      <c r="A2300" s="10">
        <v>40197</v>
      </c>
    </row>
    <row r="2301" spans="1:1">
      <c r="A2301" s="10">
        <v>40196</v>
      </c>
    </row>
    <row r="2302" spans="1:1">
      <c r="A2302" s="10">
        <v>40195</v>
      </c>
    </row>
    <row r="2303" spans="1:1">
      <c r="A2303" s="10">
        <v>40194</v>
      </c>
    </row>
    <row r="2304" spans="1:1">
      <c r="A2304" s="10">
        <v>40193</v>
      </c>
    </row>
    <row r="2305" spans="1:1">
      <c r="A2305" s="10">
        <v>40192</v>
      </c>
    </row>
    <row r="2306" spans="1:1">
      <c r="A2306" s="10">
        <v>40191</v>
      </c>
    </row>
    <row r="2307" spans="1:1">
      <c r="A2307" s="10">
        <v>40190</v>
      </c>
    </row>
    <row r="2308" spans="1:1">
      <c r="A2308" s="10">
        <v>40189</v>
      </c>
    </row>
    <row r="2309" spans="1:1">
      <c r="A2309" s="10">
        <v>40188</v>
      </c>
    </row>
    <row r="2310" spans="1:1">
      <c r="A2310" s="10">
        <v>40187</v>
      </c>
    </row>
    <row r="2311" spans="1:1">
      <c r="A2311" s="10">
        <v>40186</v>
      </c>
    </row>
    <row r="2312" spans="1:1">
      <c r="A2312" s="10">
        <v>40185</v>
      </c>
    </row>
    <row r="2313" spans="1:1">
      <c r="A2313" s="10">
        <v>40184</v>
      </c>
    </row>
    <row r="2314" spans="1:1">
      <c r="A2314" s="10">
        <v>40183</v>
      </c>
    </row>
    <row r="2315" spans="1:1">
      <c r="A2315" s="10">
        <v>40182</v>
      </c>
    </row>
    <row r="2316" spans="1:1">
      <c r="A2316" s="10">
        <v>40181</v>
      </c>
    </row>
    <row r="2317" spans="1:1">
      <c r="A2317" s="10">
        <v>40180</v>
      </c>
    </row>
    <row r="2318" spans="1:1">
      <c r="A2318" s="10">
        <v>40179</v>
      </c>
    </row>
    <row r="2319" spans="1:1">
      <c r="A2319" s="10">
        <v>40178</v>
      </c>
    </row>
    <row r="2320" spans="1:1">
      <c r="A2320" s="10">
        <v>40177</v>
      </c>
    </row>
    <row r="2321" spans="1:1">
      <c r="A2321" s="10">
        <v>40176</v>
      </c>
    </row>
    <row r="2322" spans="1:1">
      <c r="A2322" s="10">
        <v>40175</v>
      </c>
    </row>
    <row r="2323" spans="1:1">
      <c r="A2323" s="10">
        <v>40174</v>
      </c>
    </row>
    <row r="2324" spans="1:1">
      <c r="A2324" s="10">
        <v>40173</v>
      </c>
    </row>
    <row r="2325" spans="1:1">
      <c r="A2325" s="10">
        <v>40172</v>
      </c>
    </row>
    <row r="2326" spans="1:1">
      <c r="A2326" s="10">
        <v>40171</v>
      </c>
    </row>
    <row r="2327" spans="1:1">
      <c r="A2327" s="10">
        <v>40170</v>
      </c>
    </row>
    <row r="2328" spans="1:1">
      <c r="A2328" s="10">
        <v>40169</v>
      </c>
    </row>
    <row r="2329" spans="1:1">
      <c r="A2329" s="10">
        <v>40168</v>
      </c>
    </row>
    <row r="2330" spans="1:1">
      <c r="A2330" s="10">
        <v>40167</v>
      </c>
    </row>
    <row r="2331" spans="1:1">
      <c r="A2331" s="10">
        <v>40166</v>
      </c>
    </row>
    <row r="2332" spans="1:1">
      <c r="A2332" s="10">
        <v>40165</v>
      </c>
    </row>
    <row r="2333" spans="1:1">
      <c r="A2333" s="10">
        <v>40164</v>
      </c>
    </row>
    <row r="2334" spans="1:1">
      <c r="A2334" s="10">
        <v>40163</v>
      </c>
    </row>
    <row r="2335" spans="1:1">
      <c r="A2335" s="10">
        <v>40162</v>
      </c>
    </row>
    <row r="2336" spans="1:1">
      <c r="A2336" s="10">
        <v>40161</v>
      </c>
    </row>
    <row r="2337" spans="1:1">
      <c r="A2337" s="10">
        <v>40160</v>
      </c>
    </row>
    <row r="2338" spans="1:1">
      <c r="A2338" s="10">
        <v>40159</v>
      </c>
    </row>
    <row r="2339" spans="1:1">
      <c r="A2339" s="10">
        <v>40158</v>
      </c>
    </row>
    <row r="2340" spans="1:1">
      <c r="A2340" s="10">
        <v>40157</v>
      </c>
    </row>
    <row r="2341" spans="1:1">
      <c r="A2341" s="10">
        <v>40156</v>
      </c>
    </row>
    <row r="2342" spans="1:1">
      <c r="A2342" s="10">
        <v>40155</v>
      </c>
    </row>
    <row r="2343" spans="1:1">
      <c r="A2343" s="10">
        <v>40154</v>
      </c>
    </row>
    <row r="2344" spans="1:1">
      <c r="A2344" s="10">
        <v>40153</v>
      </c>
    </row>
    <row r="2345" spans="1:1">
      <c r="A2345" s="10">
        <v>40152</v>
      </c>
    </row>
    <row r="2346" spans="1:1">
      <c r="A2346" s="10">
        <v>40151</v>
      </c>
    </row>
    <row r="2347" spans="1:1">
      <c r="A2347" s="10">
        <v>40150</v>
      </c>
    </row>
    <row r="2348" spans="1:1">
      <c r="A2348" s="10">
        <v>40149</v>
      </c>
    </row>
    <row r="2349" spans="1:1">
      <c r="A2349" s="10">
        <v>40148</v>
      </c>
    </row>
    <row r="2350" spans="1:1">
      <c r="A2350" s="10">
        <v>40147</v>
      </c>
    </row>
    <row r="2351" spans="1:1">
      <c r="A2351" s="10">
        <v>40146</v>
      </c>
    </row>
    <row r="2352" spans="1:1">
      <c r="A2352" s="10">
        <v>40145</v>
      </c>
    </row>
    <row r="2353" spans="1:1">
      <c r="A2353" s="10">
        <v>40144</v>
      </c>
    </row>
    <row r="2354" spans="1:1">
      <c r="A2354" s="10">
        <v>40143</v>
      </c>
    </row>
    <row r="2355" spans="1:1">
      <c r="A2355" s="10">
        <v>40142</v>
      </c>
    </row>
    <row r="2356" spans="1:1">
      <c r="A2356" s="10">
        <v>40141</v>
      </c>
    </row>
    <row r="2357" spans="1:1">
      <c r="A2357" s="10">
        <v>40140</v>
      </c>
    </row>
    <row r="2358" spans="1:1">
      <c r="A2358" s="10">
        <v>40139</v>
      </c>
    </row>
    <row r="2359" spans="1:1">
      <c r="A2359" s="10">
        <v>40138</v>
      </c>
    </row>
    <row r="2360" spans="1:1">
      <c r="A2360" s="10">
        <v>40137</v>
      </c>
    </row>
    <row r="2361" spans="1:1">
      <c r="A2361" s="10">
        <v>40136</v>
      </c>
    </row>
    <row r="2362" spans="1:1">
      <c r="A2362" s="10">
        <v>40135</v>
      </c>
    </row>
    <row r="2363" spans="1:1">
      <c r="A2363" s="10">
        <v>40134</v>
      </c>
    </row>
    <row r="2364" spans="1:1">
      <c r="A2364" s="10">
        <v>40133</v>
      </c>
    </row>
    <row r="2365" spans="1:1">
      <c r="A2365" s="10">
        <v>40132</v>
      </c>
    </row>
    <row r="2366" spans="1:1">
      <c r="A2366" s="10">
        <v>40131</v>
      </c>
    </row>
    <row r="2367" spans="1:1">
      <c r="A2367" s="10">
        <v>40130</v>
      </c>
    </row>
    <row r="2368" spans="1:1">
      <c r="A2368" s="10">
        <v>40129</v>
      </c>
    </row>
    <row r="2369" spans="1:1">
      <c r="A2369" s="10">
        <v>40128</v>
      </c>
    </row>
    <row r="2370" spans="1:1">
      <c r="A2370" s="10">
        <v>40127</v>
      </c>
    </row>
    <row r="2371" spans="1:1">
      <c r="A2371" s="10">
        <v>40126</v>
      </c>
    </row>
    <row r="2372" spans="1:1">
      <c r="A2372" s="10">
        <v>40125</v>
      </c>
    </row>
    <row r="2373" spans="1:1">
      <c r="A2373" s="10">
        <v>40124</v>
      </c>
    </row>
    <row r="2374" spans="1:1">
      <c r="A2374" s="10">
        <v>40123</v>
      </c>
    </row>
    <row r="2375" spans="1:1">
      <c r="A2375" s="10">
        <v>40122</v>
      </c>
    </row>
    <row r="2376" spans="1:1">
      <c r="A2376" s="10">
        <v>40121</v>
      </c>
    </row>
    <row r="2377" spans="1:1">
      <c r="A2377" s="10">
        <v>40120</v>
      </c>
    </row>
    <row r="2378" spans="1:1">
      <c r="A2378" s="10">
        <v>40119</v>
      </c>
    </row>
    <row r="2379" spans="1:1">
      <c r="A2379" s="10">
        <v>40118</v>
      </c>
    </row>
    <row r="2380" spans="1:1">
      <c r="A2380" s="10">
        <v>40117</v>
      </c>
    </row>
    <row r="2381" spans="1:1">
      <c r="A2381" s="10">
        <v>40116</v>
      </c>
    </row>
    <row r="2382" spans="1:1">
      <c r="A2382" s="10">
        <v>40115</v>
      </c>
    </row>
    <row r="2383" spans="1:1">
      <c r="A2383" s="10">
        <v>40114</v>
      </c>
    </row>
    <row r="2384" spans="1:1">
      <c r="A2384" s="10">
        <v>40113</v>
      </c>
    </row>
    <row r="2385" spans="1:1">
      <c r="A2385" s="10">
        <v>40112</v>
      </c>
    </row>
    <row r="2386" spans="1:1">
      <c r="A2386" s="10">
        <v>40111</v>
      </c>
    </row>
    <row r="2387" spans="1:1">
      <c r="A2387" s="10">
        <v>40110</v>
      </c>
    </row>
    <row r="2388" spans="1:1">
      <c r="A2388" s="10">
        <v>40109</v>
      </c>
    </row>
    <row r="2389" spans="1:1">
      <c r="A2389" s="10">
        <v>40108</v>
      </c>
    </row>
    <row r="2390" spans="1:1">
      <c r="A2390" s="10">
        <v>40107</v>
      </c>
    </row>
    <row r="2391" spans="1:1">
      <c r="A2391" s="10">
        <v>40106</v>
      </c>
    </row>
    <row r="2392" spans="1:1">
      <c r="A2392" s="10">
        <v>40105</v>
      </c>
    </row>
    <row r="2393" spans="1:1">
      <c r="A2393" s="10">
        <v>40104</v>
      </c>
    </row>
    <row r="2394" spans="1:1">
      <c r="A2394" s="10">
        <v>40103</v>
      </c>
    </row>
    <row r="2395" spans="1:1">
      <c r="A2395" s="10">
        <v>40102</v>
      </c>
    </row>
    <row r="2396" spans="1:1">
      <c r="A2396" s="10">
        <v>40101</v>
      </c>
    </row>
    <row r="2397" spans="1:1">
      <c r="A2397" s="10">
        <v>40100</v>
      </c>
    </row>
    <row r="2398" spans="1:1">
      <c r="A2398" s="10">
        <v>40099</v>
      </c>
    </row>
    <row r="2399" spans="1:1">
      <c r="A2399" s="10">
        <v>40098</v>
      </c>
    </row>
    <row r="2400" spans="1:1">
      <c r="A2400" s="10">
        <v>40097</v>
      </c>
    </row>
    <row r="2401" spans="1:2">
      <c r="A2401" s="10">
        <v>40096</v>
      </c>
    </row>
    <row r="2402" spans="1:2">
      <c r="A2402" s="10">
        <v>40095</v>
      </c>
    </row>
    <row r="2403" spans="1:2">
      <c r="A2403" s="10">
        <v>40094</v>
      </c>
    </row>
    <row r="2404" spans="1:2">
      <c r="A2404" s="10">
        <v>40093</v>
      </c>
    </row>
    <row r="2405" spans="1:2">
      <c r="A2405" s="10">
        <v>40092</v>
      </c>
    </row>
    <row r="2406" spans="1:2">
      <c r="A2406" s="10">
        <v>40091</v>
      </c>
    </row>
    <row r="2407" spans="1:2">
      <c r="A2407" s="10">
        <v>40090</v>
      </c>
    </row>
    <row r="2408" spans="1:2">
      <c r="A2408" s="10">
        <v>40089</v>
      </c>
      <c r="B2408" s="71">
        <v>2000</v>
      </c>
    </row>
    <row r="2409" spans="1:2">
      <c r="A2409" s="10">
        <v>40088</v>
      </c>
      <c r="B2409" s="71">
        <v>2000</v>
      </c>
    </row>
    <row r="2410" spans="1:2">
      <c r="A2410" s="10">
        <v>40087</v>
      </c>
      <c r="B2410" s="71">
        <v>2000</v>
      </c>
    </row>
    <row r="2411" spans="1:2">
      <c r="A2411" s="10">
        <v>40086</v>
      </c>
      <c r="B2411" s="71">
        <v>2000</v>
      </c>
    </row>
    <row r="2412" spans="1:2">
      <c r="A2412" s="10">
        <v>40085</v>
      </c>
      <c r="B2412" s="71">
        <v>2000</v>
      </c>
    </row>
    <row r="2413" spans="1:2">
      <c r="A2413" s="10">
        <v>40084</v>
      </c>
      <c r="B2413" s="71">
        <v>2000</v>
      </c>
    </row>
    <row r="2414" spans="1:2">
      <c r="A2414" s="10">
        <v>40083</v>
      </c>
      <c r="B2414" s="71">
        <v>2000</v>
      </c>
    </row>
    <row r="2415" spans="1:2">
      <c r="A2415" s="10">
        <v>40082</v>
      </c>
      <c r="B2415" s="71">
        <v>2000</v>
      </c>
    </row>
    <row r="2416" spans="1:2">
      <c r="A2416" s="10">
        <v>40081</v>
      </c>
      <c r="B2416" s="71">
        <v>2000</v>
      </c>
    </row>
    <row r="2417" spans="1:2">
      <c r="A2417" s="10">
        <v>40080</v>
      </c>
      <c r="B2417" s="71">
        <v>2000</v>
      </c>
    </row>
    <row r="2418" spans="1:2">
      <c r="A2418" s="10">
        <v>40079</v>
      </c>
      <c r="B2418" s="71">
        <v>2000</v>
      </c>
    </row>
    <row r="2419" spans="1:2">
      <c r="A2419" s="10">
        <v>40078</v>
      </c>
      <c r="B2419" s="71">
        <v>2000</v>
      </c>
    </row>
    <row r="2420" spans="1:2">
      <c r="A2420" s="10">
        <v>40077</v>
      </c>
      <c r="B2420" s="71">
        <v>2000</v>
      </c>
    </row>
    <row r="2421" spans="1:2">
      <c r="A2421" s="10">
        <v>40076</v>
      </c>
      <c r="B2421" s="71">
        <v>2000</v>
      </c>
    </row>
    <row r="2422" spans="1:2">
      <c r="A2422" s="10">
        <v>40075</v>
      </c>
      <c r="B2422" s="71">
        <v>2000</v>
      </c>
    </row>
    <row r="2423" spans="1:2">
      <c r="A2423" s="10">
        <v>40074</v>
      </c>
      <c r="B2423" s="71">
        <v>2000</v>
      </c>
    </row>
    <row r="2424" spans="1:2">
      <c r="A2424" s="10">
        <v>40073</v>
      </c>
      <c r="B2424" s="71">
        <v>2000</v>
      </c>
    </row>
    <row r="2425" spans="1:2">
      <c r="A2425" s="10">
        <v>40072</v>
      </c>
      <c r="B2425" s="71">
        <v>2000</v>
      </c>
    </row>
    <row r="2426" spans="1:2">
      <c r="A2426" s="10">
        <v>40071</v>
      </c>
      <c r="B2426" s="71">
        <v>2000</v>
      </c>
    </row>
    <row r="2427" spans="1:2">
      <c r="A2427" s="10">
        <v>40070</v>
      </c>
      <c r="B2427" s="71">
        <v>2000</v>
      </c>
    </row>
    <row r="2428" spans="1:2">
      <c r="A2428" s="10">
        <v>40067</v>
      </c>
      <c r="B2428" s="73">
        <f>kurse!D8</f>
        <v>2000</v>
      </c>
    </row>
    <row r="2429" spans="1:2">
      <c r="A2429" s="10">
        <v>40066</v>
      </c>
    </row>
    <row r="2430" spans="1:2">
      <c r="A2430" s="10">
        <v>40065</v>
      </c>
    </row>
    <row r="2431" spans="1:2">
      <c r="A2431" s="10">
        <v>40064</v>
      </c>
    </row>
    <row r="2432" spans="1:2">
      <c r="A2432" s="10">
        <v>40063</v>
      </c>
    </row>
    <row r="2433" spans="1:1">
      <c r="A2433" s="10">
        <v>40060</v>
      </c>
    </row>
    <row r="2434" spans="1:1">
      <c r="A2434" s="10">
        <v>40059</v>
      </c>
    </row>
    <row r="2435" spans="1:1">
      <c r="A2435" s="10">
        <v>40058</v>
      </c>
    </row>
    <row r="2436" spans="1:1">
      <c r="A2436" s="10">
        <v>40057</v>
      </c>
    </row>
    <row r="2437" spans="1:1">
      <c r="A2437" s="10">
        <v>40056</v>
      </c>
    </row>
    <row r="2438" spans="1:1">
      <c r="A2438" s="10">
        <v>40053</v>
      </c>
    </row>
    <row r="2439" spans="1:1">
      <c r="A2439" s="10">
        <v>40052</v>
      </c>
    </row>
    <row r="2440" spans="1:1">
      <c r="A2440" s="10">
        <v>40051</v>
      </c>
    </row>
    <row r="2441" spans="1:1">
      <c r="A2441" s="10">
        <v>40050</v>
      </c>
    </row>
    <row r="2442" spans="1:1">
      <c r="A2442" s="10">
        <v>40049</v>
      </c>
    </row>
    <row r="2443" spans="1:1">
      <c r="A2443" s="10">
        <v>40046</v>
      </c>
    </row>
    <row r="2444" spans="1:1">
      <c r="A2444" s="10">
        <v>40045</v>
      </c>
    </row>
    <row r="2445" spans="1:1">
      <c r="A2445" s="10">
        <v>40044</v>
      </c>
    </row>
    <row r="2446" spans="1:1">
      <c r="A2446" s="10">
        <v>40043</v>
      </c>
    </row>
    <row r="2447" spans="1:1">
      <c r="A2447" s="10">
        <v>40042</v>
      </c>
    </row>
    <row r="2448" spans="1:1">
      <c r="A2448" s="10">
        <v>40039</v>
      </c>
    </row>
    <row r="2449" spans="1:1">
      <c r="A2449" s="10">
        <v>40038</v>
      </c>
    </row>
    <row r="2450" spans="1:1">
      <c r="A2450" s="10">
        <v>40037</v>
      </c>
    </row>
    <row r="2451" spans="1:1">
      <c r="A2451" s="10">
        <v>40036</v>
      </c>
    </row>
    <row r="2452" spans="1:1">
      <c r="A2452" s="10">
        <v>40035</v>
      </c>
    </row>
    <row r="2453" spans="1:1">
      <c r="A2453" s="10">
        <v>40032</v>
      </c>
    </row>
    <row r="2454" spans="1:1">
      <c r="A2454" s="10">
        <v>40031</v>
      </c>
    </row>
    <row r="2455" spans="1:1">
      <c r="A2455" s="10">
        <v>40030</v>
      </c>
    </row>
    <row r="2456" spans="1:1">
      <c r="A2456" s="10">
        <v>40029</v>
      </c>
    </row>
    <row r="2457" spans="1:1">
      <c r="A2457" s="10">
        <v>40028</v>
      </c>
    </row>
    <row r="2458" spans="1:1">
      <c r="A2458" s="10">
        <v>40025</v>
      </c>
    </row>
    <row r="2459" spans="1:1">
      <c r="A2459" s="10">
        <v>40024</v>
      </c>
    </row>
    <row r="2460" spans="1:1">
      <c r="A2460" s="10">
        <v>40023</v>
      </c>
    </row>
    <row r="2461" spans="1:1">
      <c r="A2461" s="10">
        <v>40022</v>
      </c>
    </row>
    <row r="2462" spans="1:1">
      <c r="A2462" s="10">
        <v>40021</v>
      </c>
    </row>
    <row r="2463" spans="1:1">
      <c r="A2463" s="21">
        <v>40018</v>
      </c>
    </row>
    <row r="2464" spans="1:1">
      <c r="A2464" s="10">
        <v>40017</v>
      </c>
    </row>
    <row r="2465" spans="1:1">
      <c r="A2465" s="10">
        <v>40016</v>
      </c>
    </row>
    <row r="2466" spans="1:1">
      <c r="A2466" s="10">
        <v>40015</v>
      </c>
    </row>
    <row r="2467" spans="1:1">
      <c r="A2467" s="10">
        <v>40014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03"/>
  <sheetViews>
    <sheetView workbookViewId="0">
      <pane xSplit="1" ySplit="13" topLeftCell="B14" activePane="bottomRight" state="frozen"/>
      <selection pane="topRight" activeCell="B1" sqref="B1"/>
      <selection pane="bottomLeft" activeCell="A11" sqref="A11"/>
      <selection pane="bottomRight" activeCell="A3" sqref="A3"/>
    </sheetView>
  </sheetViews>
  <sheetFormatPr baseColWidth="10" defaultRowHeight="15"/>
  <cols>
    <col min="1" max="1" width="15" style="9" customWidth="1"/>
    <col min="2" max="2" width="7.7109375" style="9" customWidth="1"/>
    <col min="3" max="3" width="11.42578125" style="9"/>
    <col min="4" max="4" width="7.7109375" style="9" customWidth="1"/>
  </cols>
  <sheetData>
    <row r="1" spans="1:9" ht="21">
      <c r="A1" s="49" t="s">
        <v>63</v>
      </c>
      <c r="B1" s="50"/>
      <c r="C1" s="50"/>
      <c r="D1" s="50"/>
      <c r="E1" s="51"/>
      <c r="F1" s="51"/>
      <c r="G1" s="51"/>
      <c r="H1" s="51"/>
      <c r="I1" s="51"/>
    </row>
    <row r="2" spans="1:9" s="17" customFormat="1" ht="18.75">
      <c r="A2" s="54" t="s">
        <v>64</v>
      </c>
      <c r="B2" s="16"/>
      <c r="C2" s="16"/>
      <c r="D2" s="16"/>
    </row>
    <row r="3" spans="1:9">
      <c r="A3" s="16"/>
    </row>
    <row r="5" spans="1:9" s="12" customFormat="1">
      <c r="A5" s="11"/>
      <c r="B5" s="9"/>
      <c r="C5" s="11"/>
      <c r="D5" s="9"/>
    </row>
    <row r="6" spans="1:9" s="12" customFormat="1">
      <c r="A6" s="11"/>
      <c r="B6" s="9"/>
      <c r="C6" s="11"/>
      <c r="D6" s="9"/>
    </row>
    <row r="11" spans="1:9" s="4" customFormat="1">
      <c r="A11" s="8"/>
      <c r="B11" s="9"/>
      <c r="C11" s="8"/>
      <c r="D11" s="9"/>
    </row>
    <row r="12" spans="1:9" ht="15.75" thickBot="1">
      <c r="B12" s="9">
        <v>2</v>
      </c>
      <c r="C12" s="9">
        <v>3</v>
      </c>
      <c r="D12" s="9">
        <v>4</v>
      </c>
    </row>
    <row r="13" spans="1:9" s="3" customFormat="1" ht="113.25" customHeight="1" thickBot="1">
      <c r="A13" s="3" t="s">
        <v>15</v>
      </c>
      <c r="B13" s="6" t="s">
        <v>22</v>
      </c>
      <c r="C13" s="6" t="s">
        <v>22</v>
      </c>
      <c r="D13" s="6" t="s">
        <v>22</v>
      </c>
    </row>
    <row r="14" spans="1:9">
      <c r="A14" s="10">
        <f>europe!A11</f>
        <v>40087</v>
      </c>
      <c r="B14" s="9" t="e">
        <f>VLOOKUP($A14,man!$A$1:$B$3001,2,FALSE)</f>
        <v>#N/A</v>
      </c>
      <c r="C14" s="9" t="b">
        <f t="shared" ref="C14:C77" si="0">ISNUMBER(B14)</f>
        <v>0</v>
      </c>
      <c r="D14" s="9">
        <f>IF(C14=TRUE,B14,D15)</f>
        <v>102.38</v>
      </c>
    </row>
    <row r="15" spans="1:9">
      <c r="A15" s="10">
        <f>europe!A12</f>
        <v>40086</v>
      </c>
      <c r="B15" s="9" t="e">
        <f>VLOOKUP($A15,man!$A$1:$B$3001,2,FALSE)</f>
        <v>#N/A</v>
      </c>
      <c r="C15" s="9" t="b">
        <f t="shared" si="0"/>
        <v>0</v>
      </c>
      <c r="D15" s="9">
        <f>IF(C15=TRUE,B15,D16)</f>
        <v>102.38</v>
      </c>
    </row>
    <row r="16" spans="1:9">
      <c r="A16" s="10">
        <f>europe!A13</f>
        <v>40085</v>
      </c>
      <c r="B16" s="9" t="e">
        <f>VLOOKUP($A16,man!$A$1:$B$3001,2,FALSE)</f>
        <v>#N/A</v>
      </c>
      <c r="C16" s="9" t="b">
        <f t="shared" si="0"/>
        <v>0</v>
      </c>
      <c r="D16" s="9">
        <f t="shared" ref="D16:D78" si="1">IF(C16=TRUE,B16,D17)</f>
        <v>102.38</v>
      </c>
    </row>
    <row r="17" spans="1:4">
      <c r="A17" s="10">
        <f>europe!A14</f>
        <v>40084</v>
      </c>
      <c r="B17" s="9">
        <f>VLOOKUP($A17,man!$A$1:$B$3001,2,FALSE)</f>
        <v>102.38</v>
      </c>
      <c r="C17" s="9" t="b">
        <f t="shared" si="0"/>
        <v>1</v>
      </c>
      <c r="D17" s="9">
        <f t="shared" si="1"/>
        <v>102.38</v>
      </c>
    </row>
    <row r="18" spans="1:4">
      <c r="A18" s="10">
        <f>europe!A15</f>
        <v>40081</v>
      </c>
      <c r="B18" s="9" t="e">
        <f>VLOOKUP($A18,man!$A$1:$B$3001,2,FALSE)</f>
        <v>#N/A</v>
      </c>
      <c r="C18" s="9" t="b">
        <f t="shared" si="0"/>
        <v>0</v>
      </c>
      <c r="D18" s="9">
        <f t="shared" si="1"/>
        <v>101.3</v>
      </c>
    </row>
    <row r="19" spans="1:4">
      <c r="A19" s="10">
        <f>europe!A16</f>
        <v>40080</v>
      </c>
      <c r="B19" s="9" t="e">
        <f>VLOOKUP($A19,man!$A$1:$B$3001,2,FALSE)</f>
        <v>#N/A</v>
      </c>
      <c r="C19" s="9" t="b">
        <f t="shared" si="0"/>
        <v>0</v>
      </c>
      <c r="D19" s="9">
        <f t="shared" si="1"/>
        <v>101.3</v>
      </c>
    </row>
    <row r="20" spans="1:4">
      <c r="A20" s="10">
        <f>europe!A17</f>
        <v>40079</v>
      </c>
      <c r="B20" s="9" t="e">
        <f>VLOOKUP($A20,man!$A$1:$B$3001,2,FALSE)</f>
        <v>#N/A</v>
      </c>
      <c r="C20" s="9" t="b">
        <f t="shared" si="0"/>
        <v>0</v>
      </c>
      <c r="D20" s="9">
        <f t="shared" si="1"/>
        <v>101.3</v>
      </c>
    </row>
    <row r="21" spans="1:4">
      <c r="A21" s="10">
        <f>europe!A18</f>
        <v>40078</v>
      </c>
      <c r="B21" s="9" t="e">
        <f>VLOOKUP($A21,man!$A$1:$B$3001,2,FALSE)</f>
        <v>#N/A</v>
      </c>
      <c r="C21" s="9" t="b">
        <f t="shared" si="0"/>
        <v>0</v>
      </c>
      <c r="D21" s="9">
        <f t="shared" si="1"/>
        <v>101.3</v>
      </c>
    </row>
    <row r="22" spans="1:4">
      <c r="A22" s="10">
        <f>europe!A19</f>
        <v>40077</v>
      </c>
      <c r="B22" s="9">
        <f>VLOOKUP($A22,man!$A$1:$B$3001,2,FALSE)</f>
        <v>101.3</v>
      </c>
      <c r="C22" s="9" t="b">
        <f t="shared" si="0"/>
        <v>1</v>
      </c>
      <c r="D22" s="9">
        <f t="shared" si="1"/>
        <v>101.3</v>
      </c>
    </row>
    <row r="23" spans="1:4">
      <c r="A23" s="10">
        <f>europe!A20</f>
        <v>40074</v>
      </c>
      <c r="B23" s="9" t="e">
        <f>VLOOKUP($A23,man!$A$1:$B$3001,2,FALSE)</f>
        <v>#N/A</v>
      </c>
      <c r="C23" s="9" t="b">
        <f t="shared" si="0"/>
        <v>0</v>
      </c>
      <c r="D23" s="9">
        <f t="shared" si="1"/>
        <v>102.12</v>
      </c>
    </row>
    <row r="24" spans="1:4">
      <c r="A24" s="10">
        <f>europe!A21</f>
        <v>40073</v>
      </c>
      <c r="B24" s="9" t="e">
        <f>VLOOKUP($A24,man!$A$1:$B$3001,2,FALSE)</f>
        <v>#N/A</v>
      </c>
      <c r="C24" s="9" t="b">
        <f t="shared" si="0"/>
        <v>0</v>
      </c>
      <c r="D24" s="9">
        <f t="shared" si="1"/>
        <v>102.12</v>
      </c>
    </row>
    <row r="25" spans="1:4">
      <c r="A25" s="10">
        <f>europe!A22</f>
        <v>40072</v>
      </c>
      <c r="B25" s="9" t="e">
        <f>VLOOKUP($A25,man!$A$1:$B$3001,2,FALSE)</f>
        <v>#N/A</v>
      </c>
      <c r="C25" s="9" t="b">
        <f t="shared" si="0"/>
        <v>0</v>
      </c>
      <c r="D25" s="9">
        <f t="shared" si="1"/>
        <v>102.12</v>
      </c>
    </row>
    <row r="26" spans="1:4">
      <c r="A26" s="10">
        <f>europe!A23</f>
        <v>40071</v>
      </c>
      <c r="B26" s="9" t="e">
        <f>VLOOKUP($A26,man!$A$1:$B$3001,2,FALSE)</f>
        <v>#N/A</v>
      </c>
      <c r="C26" s="9" t="b">
        <f t="shared" si="0"/>
        <v>0</v>
      </c>
      <c r="D26" s="9">
        <f t="shared" si="1"/>
        <v>102.12</v>
      </c>
    </row>
    <row r="27" spans="1:4">
      <c r="A27" s="10">
        <f>europe!A24</f>
        <v>40070</v>
      </c>
      <c r="B27" s="9">
        <f>VLOOKUP($A27,man!$A$1:$B$3001,2,FALSE)</f>
        <v>102.12</v>
      </c>
      <c r="C27" s="9" t="b">
        <f t="shared" si="0"/>
        <v>1</v>
      </c>
      <c r="D27" s="9">
        <f t="shared" si="1"/>
        <v>102.12</v>
      </c>
    </row>
    <row r="28" spans="1:4">
      <c r="A28" s="10">
        <f>europe!A25</f>
        <v>40067</v>
      </c>
      <c r="B28" s="9" t="e">
        <f>VLOOKUP($A28,man!$A$1:$B$3001,2,FALSE)</f>
        <v>#N/A</v>
      </c>
      <c r="C28" s="9" t="b">
        <f t="shared" si="0"/>
        <v>0</v>
      </c>
      <c r="D28" s="9">
        <f t="shared" si="1"/>
        <v>100.59</v>
      </c>
    </row>
    <row r="29" spans="1:4">
      <c r="A29" s="10">
        <f>europe!A26</f>
        <v>40066</v>
      </c>
      <c r="B29" s="9" t="e">
        <f>VLOOKUP($A29,man!$A$1:$B$3001,2,FALSE)</f>
        <v>#N/A</v>
      </c>
      <c r="C29" s="9" t="b">
        <f t="shared" si="0"/>
        <v>0</v>
      </c>
      <c r="D29" s="9">
        <f t="shared" si="1"/>
        <v>100.59</v>
      </c>
    </row>
    <row r="30" spans="1:4">
      <c r="A30" s="10">
        <f>europe!A27</f>
        <v>40065</v>
      </c>
      <c r="B30" s="9" t="e">
        <f>VLOOKUP($A30,man!$A$1:$B$3001,2,FALSE)</f>
        <v>#N/A</v>
      </c>
      <c r="C30" s="9" t="b">
        <f t="shared" si="0"/>
        <v>0</v>
      </c>
      <c r="D30" s="9">
        <f t="shared" si="1"/>
        <v>100.59</v>
      </c>
    </row>
    <row r="31" spans="1:4">
      <c r="A31" s="10">
        <f>europe!A28</f>
        <v>40064</v>
      </c>
      <c r="B31" s="9" t="e">
        <f>VLOOKUP($A31,man!$A$1:$B$3001,2,FALSE)</f>
        <v>#N/A</v>
      </c>
      <c r="C31" s="9" t="b">
        <f t="shared" si="0"/>
        <v>0</v>
      </c>
      <c r="D31" s="9">
        <f t="shared" si="1"/>
        <v>100.59</v>
      </c>
    </row>
    <row r="32" spans="1:4">
      <c r="A32" s="10">
        <f>europe!A29</f>
        <v>40063</v>
      </c>
      <c r="B32" s="9">
        <f>VLOOKUP($A32,man!$A$1:$B$3001,2,FALSE)</f>
        <v>100.59</v>
      </c>
      <c r="C32" s="9" t="b">
        <f t="shared" si="0"/>
        <v>1</v>
      </c>
      <c r="D32" s="9">
        <f t="shared" si="1"/>
        <v>100.59</v>
      </c>
    </row>
    <row r="33" spans="1:4">
      <c r="A33" s="10">
        <f>europe!A30</f>
        <v>40060</v>
      </c>
      <c r="B33" s="9" t="e">
        <f>VLOOKUP($A33,man!$A$1:$B$3001,2,FALSE)</f>
        <v>#N/A</v>
      </c>
      <c r="C33" s="9" t="b">
        <f t="shared" si="0"/>
        <v>0</v>
      </c>
      <c r="D33" s="9">
        <f t="shared" si="1"/>
        <v>99.78</v>
      </c>
    </row>
    <row r="34" spans="1:4">
      <c r="A34" s="10">
        <f>europe!A31</f>
        <v>40059</v>
      </c>
      <c r="B34" s="9" t="e">
        <f>VLOOKUP($A34,man!$A$1:$B$3001,2,FALSE)</f>
        <v>#N/A</v>
      </c>
      <c r="C34" s="9" t="b">
        <f t="shared" si="0"/>
        <v>0</v>
      </c>
      <c r="D34" s="9">
        <f t="shared" si="1"/>
        <v>99.78</v>
      </c>
    </row>
    <row r="35" spans="1:4">
      <c r="A35" s="10">
        <f>europe!A32</f>
        <v>40058</v>
      </c>
      <c r="B35" s="9" t="e">
        <f>VLOOKUP($A35,man!$A$1:$B$3001,2,FALSE)</f>
        <v>#N/A</v>
      </c>
      <c r="C35" s="9" t="b">
        <f t="shared" si="0"/>
        <v>0</v>
      </c>
      <c r="D35" s="9">
        <f t="shared" si="1"/>
        <v>99.78</v>
      </c>
    </row>
    <row r="36" spans="1:4">
      <c r="A36" s="10">
        <f>europe!A33</f>
        <v>40057</v>
      </c>
      <c r="B36" s="9" t="e">
        <f>VLOOKUP($A36,man!$A$1:$B$3001,2,FALSE)</f>
        <v>#N/A</v>
      </c>
      <c r="C36" s="9" t="b">
        <f t="shared" si="0"/>
        <v>0</v>
      </c>
      <c r="D36" s="9">
        <f t="shared" si="1"/>
        <v>99.78</v>
      </c>
    </row>
    <row r="37" spans="1:4">
      <c r="A37" s="10">
        <f>europe!A34</f>
        <v>40056</v>
      </c>
      <c r="B37" s="9">
        <f>VLOOKUP($A37,man!$A$1:$B$3001,2,FALSE)</f>
        <v>99.78</v>
      </c>
      <c r="C37" s="9" t="b">
        <f t="shared" si="0"/>
        <v>1</v>
      </c>
      <c r="D37" s="9">
        <f t="shared" si="1"/>
        <v>99.78</v>
      </c>
    </row>
    <row r="38" spans="1:4">
      <c r="A38" s="10">
        <f>europe!A35</f>
        <v>40053</v>
      </c>
      <c r="B38" s="9" t="e">
        <f>VLOOKUP($A38,man!$A$1:$B$3001,2,FALSE)</f>
        <v>#N/A</v>
      </c>
      <c r="C38" s="9" t="b">
        <f t="shared" si="0"/>
        <v>0</v>
      </c>
      <c r="D38" s="9">
        <f t="shared" si="1"/>
        <v>100.13</v>
      </c>
    </row>
    <row r="39" spans="1:4">
      <c r="A39" s="10">
        <f>europe!A36</f>
        <v>40052</v>
      </c>
      <c r="B39" s="9" t="e">
        <f>VLOOKUP($A39,man!$A$1:$B$3001,2,FALSE)</f>
        <v>#N/A</v>
      </c>
      <c r="C39" s="9" t="b">
        <f t="shared" si="0"/>
        <v>0</v>
      </c>
      <c r="D39" s="9">
        <f t="shared" si="1"/>
        <v>100.13</v>
      </c>
    </row>
    <row r="40" spans="1:4">
      <c r="A40" s="10">
        <f>europe!A37</f>
        <v>40051</v>
      </c>
      <c r="B40" s="9" t="e">
        <f>VLOOKUP($A40,man!$A$1:$B$3001,2,FALSE)</f>
        <v>#N/A</v>
      </c>
      <c r="C40" s="9" t="b">
        <f t="shared" si="0"/>
        <v>0</v>
      </c>
      <c r="D40" s="9">
        <f t="shared" si="1"/>
        <v>100.13</v>
      </c>
    </row>
    <row r="41" spans="1:4">
      <c r="A41" s="10">
        <f>europe!A38</f>
        <v>40050</v>
      </c>
      <c r="B41" s="9" t="e">
        <f>VLOOKUP($A41,man!$A$1:$B$3001,2,FALSE)</f>
        <v>#N/A</v>
      </c>
      <c r="C41" s="9" t="b">
        <f t="shared" si="0"/>
        <v>0</v>
      </c>
      <c r="D41" s="9">
        <f t="shared" si="1"/>
        <v>100.13</v>
      </c>
    </row>
    <row r="42" spans="1:4">
      <c r="A42" s="10">
        <f>europe!A39</f>
        <v>40049</v>
      </c>
      <c r="B42" s="9">
        <f>VLOOKUP($A42,man!$A$1:$B$3001,2,FALSE)</f>
        <v>100.13</v>
      </c>
      <c r="C42" s="9" t="b">
        <f t="shared" si="0"/>
        <v>1</v>
      </c>
      <c r="D42" s="9">
        <f t="shared" si="1"/>
        <v>100.13</v>
      </c>
    </row>
    <row r="43" spans="1:4">
      <c r="A43" s="10">
        <f>europe!A40</f>
        <v>40046</v>
      </c>
      <c r="B43" s="9" t="e">
        <f>VLOOKUP($A43,man!$A$1:$B$3001,2,FALSE)</f>
        <v>#N/A</v>
      </c>
      <c r="C43" s="9" t="b">
        <f t="shared" si="0"/>
        <v>0</v>
      </c>
      <c r="D43" s="9">
        <f t="shared" si="1"/>
        <v>97.27</v>
      </c>
    </row>
    <row r="44" spans="1:4">
      <c r="A44" s="10">
        <f>europe!A41</f>
        <v>40045</v>
      </c>
      <c r="B44" s="9" t="e">
        <f>VLOOKUP($A44,man!$A$1:$B$3001,2,FALSE)</f>
        <v>#N/A</v>
      </c>
      <c r="C44" s="9" t="b">
        <f t="shared" si="0"/>
        <v>0</v>
      </c>
      <c r="D44" s="9">
        <f t="shared" si="1"/>
        <v>97.27</v>
      </c>
    </row>
    <row r="45" spans="1:4">
      <c r="A45" s="10">
        <f>europe!A42</f>
        <v>40044</v>
      </c>
      <c r="B45" s="9" t="e">
        <f>VLOOKUP($A45,man!$A$1:$B$3001,2,FALSE)</f>
        <v>#N/A</v>
      </c>
      <c r="C45" s="9" t="b">
        <f t="shared" si="0"/>
        <v>0</v>
      </c>
      <c r="D45" s="9">
        <f t="shared" si="1"/>
        <v>97.27</v>
      </c>
    </row>
    <row r="46" spans="1:4">
      <c r="A46" s="10">
        <f>europe!A43</f>
        <v>40043</v>
      </c>
      <c r="B46" s="9" t="e">
        <f>VLOOKUP($A46,man!$A$1:$B$3001,2,FALSE)</f>
        <v>#N/A</v>
      </c>
      <c r="C46" s="9" t="b">
        <f t="shared" si="0"/>
        <v>0</v>
      </c>
      <c r="D46" s="9">
        <f t="shared" si="1"/>
        <v>97.27</v>
      </c>
    </row>
    <row r="47" spans="1:4">
      <c r="A47" s="10">
        <f>europe!A44</f>
        <v>40042</v>
      </c>
      <c r="B47" s="9">
        <f>VLOOKUP($A47,man!$A$1:$B$3001,2,FALSE)</f>
        <v>97.27</v>
      </c>
      <c r="C47" s="9" t="b">
        <f t="shared" si="0"/>
        <v>1</v>
      </c>
      <c r="D47" s="9">
        <f t="shared" si="1"/>
        <v>97.27</v>
      </c>
    </row>
    <row r="48" spans="1:4">
      <c r="A48" s="10">
        <f>europe!A45</f>
        <v>40039</v>
      </c>
      <c r="B48" s="9" t="e">
        <f>VLOOKUP($A48,man!$A$1:$B$3001,2,FALSE)</f>
        <v>#N/A</v>
      </c>
      <c r="C48" s="9" t="b">
        <f t="shared" si="0"/>
        <v>0</v>
      </c>
      <c r="D48" s="9">
        <f t="shared" si="1"/>
        <v>99.99</v>
      </c>
    </row>
    <row r="49" spans="1:4">
      <c r="A49" s="10">
        <f>europe!A46</f>
        <v>40038</v>
      </c>
      <c r="B49" s="9" t="e">
        <f>VLOOKUP($A49,man!$A$1:$B$3001,2,FALSE)</f>
        <v>#N/A</v>
      </c>
      <c r="C49" s="9" t="b">
        <f t="shared" si="0"/>
        <v>0</v>
      </c>
      <c r="D49" s="9">
        <f t="shared" si="1"/>
        <v>99.99</v>
      </c>
    </row>
    <row r="50" spans="1:4">
      <c r="A50" s="10">
        <f>europe!A47</f>
        <v>40037</v>
      </c>
      <c r="B50" s="9" t="e">
        <f>VLOOKUP($A50,man!$A$1:$B$3001,2,FALSE)</f>
        <v>#N/A</v>
      </c>
      <c r="C50" s="9" t="b">
        <f t="shared" si="0"/>
        <v>0</v>
      </c>
      <c r="D50" s="9">
        <f t="shared" si="1"/>
        <v>99.99</v>
      </c>
    </row>
    <row r="51" spans="1:4">
      <c r="A51" s="10">
        <f>europe!A48</f>
        <v>40036</v>
      </c>
      <c r="B51" s="9" t="e">
        <f>VLOOKUP($A51,man!$A$1:$B$3001,2,FALSE)</f>
        <v>#N/A</v>
      </c>
      <c r="C51" s="9" t="b">
        <f t="shared" si="0"/>
        <v>0</v>
      </c>
      <c r="D51" s="9">
        <f t="shared" si="1"/>
        <v>99.99</v>
      </c>
    </row>
    <row r="52" spans="1:4">
      <c r="A52" s="10">
        <f>europe!A49</f>
        <v>40035</v>
      </c>
      <c r="B52" s="9">
        <f>VLOOKUP($A52,man!$A$1:$B$3001,2,FALSE)</f>
        <v>99.99</v>
      </c>
      <c r="C52" s="9" t="b">
        <f t="shared" si="0"/>
        <v>1</v>
      </c>
      <c r="D52" s="9">
        <f t="shared" si="1"/>
        <v>99.99</v>
      </c>
    </row>
    <row r="53" spans="1:4" s="23" customFormat="1">
      <c r="A53" s="21">
        <f>europe!A50</f>
        <v>40032</v>
      </c>
      <c r="B53" s="9" t="e">
        <f>VLOOKUP($A53,man!$A$1:$B$3001,2,FALSE)</f>
        <v>#N/A</v>
      </c>
      <c r="C53" s="9" t="b">
        <f t="shared" si="0"/>
        <v>0</v>
      </c>
      <c r="D53" s="9">
        <f t="shared" si="1"/>
        <v>101.35</v>
      </c>
    </row>
    <row r="54" spans="1:4">
      <c r="A54" s="10">
        <f>europe!A51</f>
        <v>40031</v>
      </c>
      <c r="B54" s="9" t="e">
        <f>VLOOKUP($A54,man!$A$1:$B$3001,2,FALSE)</f>
        <v>#N/A</v>
      </c>
      <c r="C54" s="9" t="b">
        <f t="shared" si="0"/>
        <v>0</v>
      </c>
      <c r="D54" s="9">
        <f t="shared" si="1"/>
        <v>101.35</v>
      </c>
    </row>
    <row r="55" spans="1:4">
      <c r="A55" s="10">
        <f>europe!A52</f>
        <v>40030</v>
      </c>
      <c r="B55" s="9" t="e">
        <f>VLOOKUP($A55,man!$A$1:$B$3001,2,FALSE)</f>
        <v>#N/A</v>
      </c>
      <c r="C55" s="9" t="b">
        <f t="shared" si="0"/>
        <v>0</v>
      </c>
      <c r="D55" s="9">
        <f t="shared" si="1"/>
        <v>101.35</v>
      </c>
    </row>
    <row r="56" spans="1:4">
      <c r="A56" s="10">
        <f>europe!A53</f>
        <v>40029</v>
      </c>
      <c r="B56" s="9" t="e">
        <f>VLOOKUP($A56,man!$A$1:$B$3001,2,FALSE)</f>
        <v>#N/A</v>
      </c>
      <c r="C56" s="9" t="b">
        <f t="shared" si="0"/>
        <v>0</v>
      </c>
      <c r="D56" s="9">
        <f t="shared" si="1"/>
        <v>101.35</v>
      </c>
    </row>
    <row r="57" spans="1:4">
      <c r="A57" s="10">
        <f>europe!A54</f>
        <v>40028</v>
      </c>
      <c r="B57" s="9">
        <f>VLOOKUP($A57,man!$A$1:$B$3001,2,FALSE)</f>
        <v>101.35</v>
      </c>
      <c r="C57" s="9" t="b">
        <f t="shared" si="0"/>
        <v>1</v>
      </c>
      <c r="D57" s="9">
        <f t="shared" si="1"/>
        <v>101.35</v>
      </c>
    </row>
    <row r="58" spans="1:4">
      <c r="A58" s="10">
        <f>europe!A55</f>
        <v>40025</v>
      </c>
      <c r="B58" s="9" t="e">
        <f>VLOOKUP($A58,man!$A$1:$B$3001,2,FALSE)</f>
        <v>#N/A</v>
      </c>
      <c r="C58" s="9" t="b">
        <f t="shared" si="0"/>
        <v>0</v>
      </c>
      <c r="D58" s="9">
        <f t="shared" si="1"/>
        <v>100.68</v>
      </c>
    </row>
    <row r="59" spans="1:4">
      <c r="A59" s="10">
        <f>europe!A56</f>
        <v>40024</v>
      </c>
      <c r="B59" s="9" t="e">
        <f>VLOOKUP($A59,man!$A$1:$B$3001,2,FALSE)</f>
        <v>#N/A</v>
      </c>
      <c r="C59" s="9" t="b">
        <f t="shared" si="0"/>
        <v>0</v>
      </c>
      <c r="D59" s="9">
        <f t="shared" si="1"/>
        <v>100.68</v>
      </c>
    </row>
    <row r="60" spans="1:4">
      <c r="A60" s="10">
        <f>europe!A57</f>
        <v>40023</v>
      </c>
      <c r="B60" s="9" t="e">
        <f>VLOOKUP($A60,man!$A$1:$B$3001,2,FALSE)</f>
        <v>#N/A</v>
      </c>
      <c r="C60" s="9" t="b">
        <f t="shared" si="0"/>
        <v>0</v>
      </c>
      <c r="D60" s="9">
        <f t="shared" si="1"/>
        <v>100.68</v>
      </c>
    </row>
    <row r="61" spans="1:4">
      <c r="A61" s="10">
        <f>europe!A58</f>
        <v>40022</v>
      </c>
      <c r="B61" s="9" t="e">
        <f>VLOOKUP($A61,man!$A$1:$B$3001,2,FALSE)</f>
        <v>#N/A</v>
      </c>
      <c r="C61" s="9" t="b">
        <f t="shared" si="0"/>
        <v>0</v>
      </c>
      <c r="D61" s="9">
        <f t="shared" si="1"/>
        <v>100.68</v>
      </c>
    </row>
    <row r="62" spans="1:4">
      <c r="A62" s="10">
        <f>europe!A59</f>
        <v>40021</v>
      </c>
      <c r="B62" s="9">
        <f>VLOOKUP($A62,man!$A$1:$B$3001,2,FALSE)</f>
        <v>100.68</v>
      </c>
      <c r="C62" s="9" t="b">
        <f t="shared" si="0"/>
        <v>1</v>
      </c>
      <c r="D62" s="9">
        <f t="shared" si="1"/>
        <v>100.68</v>
      </c>
    </row>
    <row r="63" spans="1:4">
      <c r="A63" s="10">
        <f>europe!A60</f>
        <v>40018</v>
      </c>
      <c r="B63" s="9" t="e">
        <f>VLOOKUP($A63,man!$A$1:$B$3001,2,FALSE)</f>
        <v>#N/A</v>
      </c>
      <c r="C63" s="9" t="b">
        <f t="shared" si="0"/>
        <v>0</v>
      </c>
      <c r="D63" s="9">
        <f t="shared" si="1"/>
        <v>100</v>
      </c>
    </row>
    <row r="64" spans="1:4">
      <c r="A64" s="10">
        <f>europe!A61</f>
        <v>40017</v>
      </c>
      <c r="B64" s="9" t="e">
        <f>VLOOKUP($A64,man!$A$1:$B$3001,2,FALSE)</f>
        <v>#N/A</v>
      </c>
      <c r="C64" s="9" t="b">
        <f t="shared" si="0"/>
        <v>0</v>
      </c>
      <c r="D64" s="9">
        <f t="shared" si="1"/>
        <v>100</v>
      </c>
    </row>
    <row r="65" spans="1:4">
      <c r="A65" s="10">
        <f>europe!A62</f>
        <v>40016</v>
      </c>
      <c r="B65" s="9" t="e">
        <f>VLOOKUP($A65,man!$A$1:$B$3001,2,FALSE)</f>
        <v>#N/A</v>
      </c>
      <c r="C65" s="9" t="b">
        <f t="shared" si="0"/>
        <v>0</v>
      </c>
      <c r="D65" s="9">
        <f t="shared" si="1"/>
        <v>100</v>
      </c>
    </row>
    <row r="66" spans="1:4">
      <c r="A66" s="10">
        <f>europe!A63</f>
        <v>40015</v>
      </c>
      <c r="B66" s="9" t="e">
        <f>VLOOKUP($A66,man!$A$1:$B$3001,2,FALSE)</f>
        <v>#N/A</v>
      </c>
      <c r="C66" s="9" t="b">
        <f t="shared" si="0"/>
        <v>0</v>
      </c>
      <c r="D66" s="9">
        <f t="shared" si="1"/>
        <v>100</v>
      </c>
    </row>
    <row r="67" spans="1:4">
      <c r="A67" s="10">
        <f>europe!A64</f>
        <v>40014</v>
      </c>
      <c r="B67" s="9">
        <f>VLOOKUP($A67,man!$A$1:$B$3001,2,FALSE)</f>
        <v>100</v>
      </c>
      <c r="C67" s="9" t="b">
        <f t="shared" si="0"/>
        <v>1</v>
      </c>
      <c r="D67" s="9">
        <f t="shared" si="1"/>
        <v>100</v>
      </c>
    </row>
    <row r="68" spans="1:4">
      <c r="A68" s="10">
        <f>europe!A65</f>
        <v>40011</v>
      </c>
      <c r="B68" s="9" t="e">
        <f>VLOOKUP($A68,man!$A$1:$B$3001,2,FALSE)</f>
        <v>#N/A</v>
      </c>
      <c r="C68" s="9" t="b">
        <f t="shared" si="0"/>
        <v>0</v>
      </c>
      <c r="D68" s="9">
        <f t="shared" si="1"/>
        <v>0</v>
      </c>
    </row>
    <row r="69" spans="1:4">
      <c r="A69" s="10">
        <f>europe!A66</f>
        <v>40010</v>
      </c>
      <c r="B69" s="9" t="e">
        <f>VLOOKUP($A69,man!$A$1:$B$3001,2,FALSE)</f>
        <v>#N/A</v>
      </c>
      <c r="C69" s="9" t="b">
        <f t="shared" si="0"/>
        <v>0</v>
      </c>
      <c r="D69" s="9">
        <f t="shared" si="1"/>
        <v>0</v>
      </c>
    </row>
    <row r="70" spans="1:4">
      <c r="A70" s="10">
        <f>europe!A67</f>
        <v>40009</v>
      </c>
      <c r="B70" s="9" t="e">
        <f>VLOOKUP($A70,man!$A$1:$B$3001,2,FALSE)</f>
        <v>#N/A</v>
      </c>
      <c r="C70" s="9" t="b">
        <f t="shared" si="0"/>
        <v>0</v>
      </c>
      <c r="D70" s="9">
        <f t="shared" si="1"/>
        <v>0</v>
      </c>
    </row>
    <row r="71" spans="1:4">
      <c r="A71" s="10">
        <f>europe!A68</f>
        <v>40008</v>
      </c>
      <c r="B71" s="9" t="e">
        <f>VLOOKUP($A71,man!$A$1:$B$3001,2,FALSE)</f>
        <v>#N/A</v>
      </c>
      <c r="C71" s="9" t="b">
        <f t="shared" si="0"/>
        <v>0</v>
      </c>
      <c r="D71" s="9">
        <f t="shared" si="1"/>
        <v>0</v>
      </c>
    </row>
    <row r="72" spans="1:4">
      <c r="A72" s="10">
        <f>europe!A69</f>
        <v>40007</v>
      </c>
      <c r="B72" s="9" t="e">
        <f>VLOOKUP($A72,man!$A$1:$B$3001,2,FALSE)</f>
        <v>#N/A</v>
      </c>
      <c r="C72" s="9" t="b">
        <f t="shared" si="0"/>
        <v>0</v>
      </c>
      <c r="D72" s="9">
        <f t="shared" si="1"/>
        <v>0</v>
      </c>
    </row>
    <row r="73" spans="1:4">
      <c r="A73" s="10">
        <f>europe!A70</f>
        <v>40004</v>
      </c>
      <c r="B73" s="9" t="e">
        <f>VLOOKUP($A73,man!$A$1:$B$3001,2,FALSE)</f>
        <v>#N/A</v>
      </c>
      <c r="C73" s="9" t="b">
        <f t="shared" si="0"/>
        <v>0</v>
      </c>
      <c r="D73" s="9">
        <f t="shared" si="1"/>
        <v>0</v>
      </c>
    </row>
    <row r="74" spans="1:4">
      <c r="A74" s="10">
        <f>europe!A71</f>
        <v>40003</v>
      </c>
      <c r="B74" s="9" t="e">
        <f>VLOOKUP($A74,man!$A$1:$B$3001,2,FALSE)</f>
        <v>#N/A</v>
      </c>
      <c r="C74" s="9" t="b">
        <f t="shared" si="0"/>
        <v>0</v>
      </c>
      <c r="D74" s="9">
        <f t="shared" si="1"/>
        <v>0</v>
      </c>
    </row>
    <row r="75" spans="1:4">
      <c r="A75" s="10">
        <f>europe!A72</f>
        <v>40002</v>
      </c>
      <c r="B75" s="9" t="e">
        <f>VLOOKUP($A75,man!$A$1:$B$3001,2,FALSE)</f>
        <v>#N/A</v>
      </c>
      <c r="C75" s="9" t="b">
        <f t="shared" si="0"/>
        <v>0</v>
      </c>
      <c r="D75" s="9">
        <f t="shared" si="1"/>
        <v>0</v>
      </c>
    </row>
    <row r="76" spans="1:4">
      <c r="A76" s="10">
        <f>europe!A73</f>
        <v>40001</v>
      </c>
      <c r="B76" s="9" t="e">
        <f>VLOOKUP($A76,man!$A$1:$B$3001,2,FALSE)</f>
        <v>#N/A</v>
      </c>
      <c r="C76" s="9" t="b">
        <f t="shared" si="0"/>
        <v>0</v>
      </c>
      <c r="D76" s="9">
        <f t="shared" si="1"/>
        <v>0</v>
      </c>
    </row>
    <row r="77" spans="1:4">
      <c r="A77" s="10">
        <f>europe!A74</f>
        <v>40000</v>
      </c>
      <c r="B77" s="9" t="e">
        <f>VLOOKUP($A77,man!$A$1:$B$3001,2,FALSE)</f>
        <v>#N/A</v>
      </c>
      <c r="C77" s="9" t="b">
        <f t="shared" si="0"/>
        <v>0</v>
      </c>
      <c r="D77" s="9">
        <f t="shared" si="1"/>
        <v>0</v>
      </c>
    </row>
    <row r="78" spans="1:4">
      <c r="A78" s="10">
        <f>europe!A75</f>
        <v>39997</v>
      </c>
      <c r="B78" s="9" t="e">
        <f>VLOOKUP($A78,man!$A$1:$B$3001,2,FALSE)</f>
        <v>#N/A</v>
      </c>
      <c r="C78" s="9" t="b">
        <f t="shared" ref="C78:C141" si="2">ISNUMBER(B78)</f>
        <v>0</v>
      </c>
      <c r="D78" s="9">
        <f t="shared" si="1"/>
        <v>0</v>
      </c>
    </row>
    <row r="79" spans="1:4">
      <c r="A79" s="10">
        <f>europe!A76</f>
        <v>39996</v>
      </c>
      <c r="B79" s="9" t="e">
        <f>VLOOKUP($A79,man!$A$1:$B$3001,2,FALSE)</f>
        <v>#N/A</v>
      </c>
      <c r="C79" s="9" t="b">
        <f t="shared" si="2"/>
        <v>0</v>
      </c>
      <c r="D79" s="9">
        <f t="shared" ref="D79:D142" si="3">IF(C79=TRUE,B79,D80)</f>
        <v>0</v>
      </c>
    </row>
    <row r="80" spans="1:4">
      <c r="A80" s="10">
        <f>europe!A77</f>
        <v>39995</v>
      </c>
      <c r="B80" s="9" t="e">
        <f>VLOOKUP($A80,man!$A$1:$B$3001,2,FALSE)</f>
        <v>#N/A</v>
      </c>
      <c r="C80" s="9" t="b">
        <f t="shared" si="2"/>
        <v>0</v>
      </c>
      <c r="D80" s="9">
        <f t="shared" si="3"/>
        <v>0</v>
      </c>
    </row>
    <row r="81" spans="1:4">
      <c r="A81" s="10">
        <f>europe!A78</f>
        <v>39994</v>
      </c>
      <c r="B81" s="9" t="e">
        <f>VLOOKUP($A81,man!$A$1:$B$3001,2,FALSE)</f>
        <v>#N/A</v>
      </c>
      <c r="C81" s="9" t="b">
        <f t="shared" si="2"/>
        <v>0</v>
      </c>
      <c r="D81" s="9">
        <f t="shared" si="3"/>
        <v>0</v>
      </c>
    </row>
    <row r="82" spans="1:4">
      <c r="A82" s="10">
        <f>europe!A79</f>
        <v>39993</v>
      </c>
      <c r="B82" s="9" t="e">
        <f>VLOOKUP($A82,man!$A$1:$B$3001,2,FALSE)</f>
        <v>#N/A</v>
      </c>
      <c r="C82" s="9" t="b">
        <f t="shared" si="2"/>
        <v>0</v>
      </c>
      <c r="D82" s="9">
        <f t="shared" si="3"/>
        <v>0</v>
      </c>
    </row>
    <row r="83" spans="1:4">
      <c r="A83" s="10">
        <f>europe!A80</f>
        <v>39990</v>
      </c>
      <c r="B83" s="9" t="e">
        <f>VLOOKUP($A83,man!$A$1:$B$3001,2,FALSE)</f>
        <v>#N/A</v>
      </c>
      <c r="C83" s="9" t="b">
        <f t="shared" si="2"/>
        <v>0</v>
      </c>
      <c r="D83" s="9">
        <f t="shared" si="3"/>
        <v>0</v>
      </c>
    </row>
    <row r="84" spans="1:4">
      <c r="A84" s="10">
        <f>europe!A81</f>
        <v>39989</v>
      </c>
      <c r="B84" s="9" t="e">
        <f>VLOOKUP($A84,man!$A$1:$B$3001,2,FALSE)</f>
        <v>#N/A</v>
      </c>
      <c r="C84" s="9" t="b">
        <f t="shared" si="2"/>
        <v>0</v>
      </c>
      <c r="D84" s="9">
        <f t="shared" si="3"/>
        <v>0</v>
      </c>
    </row>
    <row r="85" spans="1:4">
      <c r="A85" s="10">
        <f>europe!A82</f>
        <v>39988</v>
      </c>
      <c r="B85" s="9" t="e">
        <f>VLOOKUP($A85,man!$A$1:$B$3001,2,FALSE)</f>
        <v>#N/A</v>
      </c>
      <c r="C85" s="9" t="b">
        <f t="shared" si="2"/>
        <v>0</v>
      </c>
      <c r="D85" s="9">
        <f t="shared" si="3"/>
        <v>0</v>
      </c>
    </row>
    <row r="86" spans="1:4">
      <c r="A86" s="10">
        <f>europe!A83</f>
        <v>39986</v>
      </c>
      <c r="B86" s="9" t="e">
        <f>VLOOKUP($A86,man!$A$1:$B$3001,2,FALSE)</f>
        <v>#N/A</v>
      </c>
      <c r="C86" s="9" t="b">
        <f t="shared" si="2"/>
        <v>0</v>
      </c>
      <c r="D86" s="9">
        <f t="shared" si="3"/>
        <v>0</v>
      </c>
    </row>
    <row r="87" spans="1:4">
      <c r="A87" s="10">
        <f>europe!A84</f>
        <v>39983</v>
      </c>
      <c r="B87" s="9" t="e">
        <f>VLOOKUP($A87,man!$A$1:$B$3001,2,FALSE)</f>
        <v>#N/A</v>
      </c>
      <c r="C87" s="9" t="b">
        <f t="shared" si="2"/>
        <v>0</v>
      </c>
      <c r="D87" s="9">
        <f t="shared" si="3"/>
        <v>0</v>
      </c>
    </row>
    <row r="88" spans="1:4">
      <c r="A88" s="10">
        <f>europe!A85</f>
        <v>39982</v>
      </c>
      <c r="B88" s="9" t="e">
        <f>VLOOKUP($A88,man!$A$1:$B$3001,2,FALSE)</f>
        <v>#N/A</v>
      </c>
      <c r="C88" s="9" t="b">
        <f t="shared" si="2"/>
        <v>0</v>
      </c>
      <c r="D88" s="9">
        <f t="shared" si="3"/>
        <v>0</v>
      </c>
    </row>
    <row r="89" spans="1:4">
      <c r="A89" s="10">
        <f>europe!A86</f>
        <v>39981</v>
      </c>
      <c r="B89" s="9" t="e">
        <f>VLOOKUP($A89,man!$A$1:$B$3001,2,FALSE)</f>
        <v>#N/A</v>
      </c>
      <c r="C89" s="9" t="b">
        <f t="shared" si="2"/>
        <v>0</v>
      </c>
      <c r="D89" s="9">
        <f t="shared" si="3"/>
        <v>0</v>
      </c>
    </row>
    <row r="90" spans="1:4">
      <c r="A90" s="10">
        <f>europe!A87</f>
        <v>39980</v>
      </c>
      <c r="B90" s="9" t="e">
        <f>VLOOKUP($A90,man!$A$1:$B$3001,2,FALSE)</f>
        <v>#N/A</v>
      </c>
      <c r="C90" s="9" t="b">
        <f t="shared" si="2"/>
        <v>0</v>
      </c>
      <c r="D90" s="9">
        <f t="shared" si="3"/>
        <v>0</v>
      </c>
    </row>
    <row r="91" spans="1:4">
      <c r="A91" s="10">
        <f>europe!A88</f>
        <v>39979</v>
      </c>
      <c r="B91" s="9" t="e">
        <f>VLOOKUP($A91,man!$A$1:$B$3001,2,FALSE)</f>
        <v>#N/A</v>
      </c>
      <c r="C91" s="9" t="b">
        <f t="shared" si="2"/>
        <v>0</v>
      </c>
      <c r="D91" s="9">
        <f t="shared" si="3"/>
        <v>0</v>
      </c>
    </row>
    <row r="92" spans="1:4">
      <c r="A92" s="10">
        <f>europe!A89</f>
        <v>39976</v>
      </c>
      <c r="B92" s="9" t="e">
        <f>VLOOKUP($A92,man!$A$1:$B$3001,2,FALSE)</f>
        <v>#N/A</v>
      </c>
      <c r="C92" s="9" t="b">
        <f t="shared" si="2"/>
        <v>0</v>
      </c>
      <c r="D92" s="9">
        <f t="shared" si="3"/>
        <v>0</v>
      </c>
    </row>
    <row r="93" spans="1:4">
      <c r="A93" s="10">
        <f>europe!A90</f>
        <v>39975</v>
      </c>
      <c r="B93" s="9" t="e">
        <f>VLOOKUP($A93,man!$A$1:$B$3001,2,FALSE)</f>
        <v>#N/A</v>
      </c>
      <c r="C93" s="9" t="b">
        <f t="shared" si="2"/>
        <v>0</v>
      </c>
      <c r="D93" s="9">
        <f t="shared" si="3"/>
        <v>0</v>
      </c>
    </row>
    <row r="94" spans="1:4">
      <c r="A94" s="10">
        <f>europe!A91</f>
        <v>39974</v>
      </c>
      <c r="B94" s="9" t="e">
        <f>VLOOKUP($A94,man!$A$1:$B$3001,2,FALSE)</f>
        <v>#N/A</v>
      </c>
      <c r="C94" s="9" t="b">
        <f t="shared" si="2"/>
        <v>0</v>
      </c>
      <c r="D94" s="9">
        <f t="shared" si="3"/>
        <v>0</v>
      </c>
    </row>
    <row r="95" spans="1:4">
      <c r="A95" s="10">
        <f>europe!A92</f>
        <v>39973</v>
      </c>
      <c r="B95" s="9" t="e">
        <f>VLOOKUP($A95,man!$A$1:$B$3001,2,FALSE)</f>
        <v>#N/A</v>
      </c>
      <c r="C95" s="9" t="b">
        <f t="shared" si="2"/>
        <v>0</v>
      </c>
      <c r="D95" s="9">
        <f t="shared" si="3"/>
        <v>0</v>
      </c>
    </row>
    <row r="96" spans="1:4">
      <c r="A96" s="10">
        <f>europe!A93</f>
        <v>39972</v>
      </c>
      <c r="B96" s="9" t="e">
        <f>VLOOKUP($A96,man!$A$1:$B$3001,2,FALSE)</f>
        <v>#N/A</v>
      </c>
      <c r="C96" s="9" t="b">
        <f t="shared" si="2"/>
        <v>0</v>
      </c>
      <c r="D96" s="9">
        <f t="shared" si="3"/>
        <v>0</v>
      </c>
    </row>
    <row r="97" spans="1:4">
      <c r="A97" s="10">
        <f>europe!A94</f>
        <v>39969</v>
      </c>
      <c r="B97" s="9" t="e">
        <f>VLOOKUP($A97,man!$A$1:$B$3001,2,FALSE)</f>
        <v>#N/A</v>
      </c>
      <c r="C97" s="9" t="b">
        <f t="shared" si="2"/>
        <v>0</v>
      </c>
      <c r="D97" s="9">
        <f t="shared" si="3"/>
        <v>0</v>
      </c>
    </row>
    <row r="98" spans="1:4">
      <c r="A98" s="10">
        <f>europe!A95</f>
        <v>39968</v>
      </c>
      <c r="B98" s="9" t="e">
        <f>VLOOKUP($A98,man!$A$1:$B$3001,2,FALSE)</f>
        <v>#N/A</v>
      </c>
      <c r="C98" s="9" t="b">
        <f t="shared" si="2"/>
        <v>0</v>
      </c>
      <c r="D98" s="9">
        <f t="shared" si="3"/>
        <v>0</v>
      </c>
    </row>
    <row r="99" spans="1:4">
      <c r="A99" s="10">
        <f>europe!A96</f>
        <v>39967</v>
      </c>
      <c r="B99" s="9" t="e">
        <f>VLOOKUP($A99,man!$A$1:$B$3001,2,FALSE)</f>
        <v>#N/A</v>
      </c>
      <c r="C99" s="9" t="b">
        <f t="shared" si="2"/>
        <v>0</v>
      </c>
      <c r="D99" s="9">
        <f t="shared" si="3"/>
        <v>0</v>
      </c>
    </row>
    <row r="100" spans="1:4">
      <c r="A100" s="10">
        <f>europe!A97</f>
        <v>39966</v>
      </c>
      <c r="B100" s="9" t="e">
        <f>VLOOKUP($A100,man!$A$1:$B$3001,2,FALSE)</f>
        <v>#N/A</v>
      </c>
      <c r="C100" s="9" t="b">
        <f t="shared" si="2"/>
        <v>0</v>
      </c>
      <c r="D100" s="9">
        <f t="shared" si="3"/>
        <v>0</v>
      </c>
    </row>
    <row r="101" spans="1:4">
      <c r="A101" s="10">
        <f>europe!A98</f>
        <v>39962</v>
      </c>
      <c r="B101" s="9" t="e">
        <f>VLOOKUP($A101,man!$A$1:$B$3001,2,FALSE)</f>
        <v>#N/A</v>
      </c>
      <c r="C101" s="9" t="b">
        <f t="shared" si="2"/>
        <v>0</v>
      </c>
      <c r="D101" s="9">
        <f t="shared" si="3"/>
        <v>0</v>
      </c>
    </row>
    <row r="102" spans="1:4">
      <c r="A102" s="10">
        <f>europe!A99</f>
        <v>39961</v>
      </c>
      <c r="B102" s="9" t="e">
        <f>VLOOKUP($A102,man!$A$1:$B$3001,2,FALSE)</f>
        <v>#N/A</v>
      </c>
      <c r="C102" s="9" t="b">
        <f t="shared" si="2"/>
        <v>0</v>
      </c>
      <c r="D102" s="9">
        <f t="shared" si="3"/>
        <v>0</v>
      </c>
    </row>
    <row r="103" spans="1:4">
      <c r="A103" s="10">
        <f>europe!A100</f>
        <v>39960</v>
      </c>
      <c r="B103" s="9" t="e">
        <f>VLOOKUP($A103,man!$A$1:$B$3001,2,FALSE)</f>
        <v>#N/A</v>
      </c>
      <c r="C103" s="9" t="b">
        <f t="shared" si="2"/>
        <v>0</v>
      </c>
      <c r="D103" s="9">
        <f t="shared" si="3"/>
        <v>0</v>
      </c>
    </row>
    <row r="104" spans="1:4">
      <c r="A104" s="10">
        <f>europe!A101</f>
        <v>39959</v>
      </c>
      <c r="B104" s="9" t="e">
        <f>VLOOKUP($A104,man!$A$1:$B$3001,2,FALSE)</f>
        <v>#N/A</v>
      </c>
      <c r="C104" s="9" t="b">
        <f t="shared" si="2"/>
        <v>0</v>
      </c>
      <c r="D104" s="9">
        <f t="shared" si="3"/>
        <v>0</v>
      </c>
    </row>
    <row r="105" spans="1:4">
      <c r="A105" s="10">
        <f>europe!A102</f>
        <v>39958</v>
      </c>
      <c r="B105" s="9" t="e">
        <f>VLOOKUP($A105,man!$A$1:$B$3001,2,FALSE)</f>
        <v>#N/A</v>
      </c>
      <c r="C105" s="9" t="b">
        <f t="shared" si="2"/>
        <v>0</v>
      </c>
      <c r="D105" s="9">
        <f t="shared" si="3"/>
        <v>0</v>
      </c>
    </row>
    <row r="106" spans="1:4">
      <c r="A106" s="10">
        <f>europe!A103</f>
        <v>39955</v>
      </c>
      <c r="B106" s="9" t="e">
        <f>VLOOKUP($A106,man!$A$1:$B$3001,2,FALSE)</f>
        <v>#N/A</v>
      </c>
      <c r="C106" s="9" t="b">
        <f t="shared" si="2"/>
        <v>0</v>
      </c>
      <c r="D106" s="9">
        <f t="shared" si="3"/>
        <v>0</v>
      </c>
    </row>
    <row r="107" spans="1:4">
      <c r="A107" s="10">
        <f>europe!A104</f>
        <v>39953</v>
      </c>
      <c r="B107" s="9" t="e">
        <f>VLOOKUP($A107,man!$A$1:$B$3001,2,FALSE)</f>
        <v>#N/A</v>
      </c>
      <c r="C107" s="9" t="b">
        <f t="shared" si="2"/>
        <v>0</v>
      </c>
      <c r="D107" s="9">
        <f t="shared" si="3"/>
        <v>0</v>
      </c>
    </row>
    <row r="108" spans="1:4">
      <c r="A108" s="10">
        <f>europe!A105</f>
        <v>39952</v>
      </c>
      <c r="B108" s="9" t="e">
        <f>VLOOKUP($A108,man!$A$1:$B$3001,2,FALSE)</f>
        <v>#N/A</v>
      </c>
      <c r="C108" s="9" t="b">
        <f t="shared" si="2"/>
        <v>0</v>
      </c>
      <c r="D108" s="9">
        <f t="shared" si="3"/>
        <v>0</v>
      </c>
    </row>
    <row r="109" spans="1:4">
      <c r="A109" s="10">
        <f>europe!A106</f>
        <v>39951</v>
      </c>
      <c r="B109" s="9" t="e">
        <f>VLOOKUP($A109,man!$A$1:$B$3001,2,FALSE)</f>
        <v>#N/A</v>
      </c>
      <c r="C109" s="9" t="b">
        <f t="shared" si="2"/>
        <v>0</v>
      </c>
      <c r="D109" s="9">
        <f t="shared" si="3"/>
        <v>0</v>
      </c>
    </row>
    <row r="110" spans="1:4">
      <c r="A110" s="10">
        <f>europe!A107</f>
        <v>39948</v>
      </c>
      <c r="B110" s="9" t="e">
        <f>VLOOKUP($A110,man!$A$1:$B$3001,2,FALSE)</f>
        <v>#N/A</v>
      </c>
      <c r="C110" s="9" t="b">
        <f t="shared" si="2"/>
        <v>0</v>
      </c>
      <c r="D110" s="9">
        <f t="shared" si="3"/>
        <v>0</v>
      </c>
    </row>
    <row r="111" spans="1:4">
      <c r="A111" s="10">
        <f>europe!A108</f>
        <v>39947</v>
      </c>
      <c r="B111" s="9" t="e">
        <f>VLOOKUP($A111,man!$A$1:$B$3001,2,FALSE)</f>
        <v>#N/A</v>
      </c>
      <c r="C111" s="9" t="b">
        <f t="shared" si="2"/>
        <v>0</v>
      </c>
      <c r="D111" s="9">
        <f t="shared" si="3"/>
        <v>0</v>
      </c>
    </row>
    <row r="112" spans="1:4">
      <c r="A112" s="10">
        <f>europe!A109</f>
        <v>39946</v>
      </c>
      <c r="B112" s="9" t="e">
        <f>VLOOKUP($A112,man!$A$1:$B$3001,2,FALSE)</f>
        <v>#N/A</v>
      </c>
      <c r="C112" s="9" t="b">
        <f t="shared" si="2"/>
        <v>0</v>
      </c>
      <c r="D112" s="9">
        <f t="shared" si="3"/>
        <v>0</v>
      </c>
    </row>
    <row r="113" spans="1:4">
      <c r="A113" s="10">
        <f>europe!A110</f>
        <v>39945</v>
      </c>
      <c r="B113" s="9" t="e">
        <f>VLOOKUP($A113,man!$A$1:$B$3001,2,FALSE)</f>
        <v>#N/A</v>
      </c>
      <c r="C113" s="9" t="b">
        <f t="shared" si="2"/>
        <v>0</v>
      </c>
      <c r="D113" s="9">
        <f t="shared" si="3"/>
        <v>0</v>
      </c>
    </row>
    <row r="114" spans="1:4">
      <c r="A114" s="10">
        <f>europe!A111</f>
        <v>39944</v>
      </c>
      <c r="B114" s="9" t="e">
        <f>VLOOKUP($A114,man!$A$1:$B$3001,2,FALSE)</f>
        <v>#N/A</v>
      </c>
      <c r="C114" s="9" t="b">
        <f t="shared" si="2"/>
        <v>0</v>
      </c>
      <c r="D114" s="9">
        <f t="shared" si="3"/>
        <v>0</v>
      </c>
    </row>
    <row r="115" spans="1:4">
      <c r="A115" s="10">
        <f>europe!A112</f>
        <v>39941</v>
      </c>
      <c r="B115" s="9" t="e">
        <f>VLOOKUP($A115,man!$A$1:$B$3001,2,FALSE)</f>
        <v>#N/A</v>
      </c>
      <c r="C115" s="9" t="b">
        <f t="shared" si="2"/>
        <v>0</v>
      </c>
      <c r="D115" s="9">
        <f t="shared" si="3"/>
        <v>0</v>
      </c>
    </row>
    <row r="116" spans="1:4">
      <c r="A116" s="10">
        <f>europe!A113</f>
        <v>39940</v>
      </c>
      <c r="B116" s="9" t="e">
        <f>VLOOKUP($A116,man!$A$1:$B$3001,2,FALSE)</f>
        <v>#N/A</v>
      </c>
      <c r="C116" s="9" t="b">
        <f t="shared" si="2"/>
        <v>0</v>
      </c>
      <c r="D116" s="9">
        <f t="shared" si="3"/>
        <v>0</v>
      </c>
    </row>
    <row r="117" spans="1:4">
      <c r="A117" s="10">
        <f>europe!A114</f>
        <v>39939</v>
      </c>
      <c r="B117" s="9" t="e">
        <f>VLOOKUP($A117,man!$A$1:$B$3001,2,FALSE)</f>
        <v>#N/A</v>
      </c>
      <c r="C117" s="9" t="b">
        <f t="shared" si="2"/>
        <v>0</v>
      </c>
      <c r="D117" s="9">
        <f t="shared" si="3"/>
        <v>0</v>
      </c>
    </row>
    <row r="118" spans="1:4">
      <c r="A118" s="10">
        <f>europe!A115</f>
        <v>39938</v>
      </c>
      <c r="B118" s="9" t="e">
        <f>VLOOKUP($A118,man!$A$1:$B$3001,2,FALSE)</f>
        <v>#N/A</v>
      </c>
      <c r="C118" s="9" t="b">
        <f t="shared" si="2"/>
        <v>0</v>
      </c>
      <c r="D118" s="9">
        <f t="shared" si="3"/>
        <v>0</v>
      </c>
    </row>
    <row r="119" spans="1:4">
      <c r="A119" s="10">
        <f>europe!A116</f>
        <v>39937</v>
      </c>
      <c r="B119" s="9" t="e">
        <f>VLOOKUP($A119,man!$A$1:$B$3001,2,FALSE)</f>
        <v>#N/A</v>
      </c>
      <c r="C119" s="9" t="b">
        <f t="shared" si="2"/>
        <v>0</v>
      </c>
      <c r="D119" s="9">
        <f t="shared" si="3"/>
        <v>0</v>
      </c>
    </row>
    <row r="120" spans="1:4">
      <c r="A120" s="10">
        <f>europe!A117</f>
        <v>39933</v>
      </c>
      <c r="B120" s="9" t="e">
        <f>VLOOKUP($A120,man!$A$1:$B$3001,2,FALSE)</f>
        <v>#N/A</v>
      </c>
      <c r="C120" s="9" t="b">
        <f t="shared" si="2"/>
        <v>0</v>
      </c>
      <c r="D120" s="9">
        <f t="shared" si="3"/>
        <v>0</v>
      </c>
    </row>
    <row r="121" spans="1:4">
      <c r="A121" s="10">
        <f>europe!A118</f>
        <v>39932</v>
      </c>
      <c r="B121" s="9" t="e">
        <f>VLOOKUP($A121,man!$A$1:$B$3001,2,FALSE)</f>
        <v>#N/A</v>
      </c>
      <c r="C121" s="9" t="b">
        <f t="shared" si="2"/>
        <v>0</v>
      </c>
      <c r="D121" s="9">
        <f t="shared" si="3"/>
        <v>0</v>
      </c>
    </row>
    <row r="122" spans="1:4">
      <c r="A122" s="10">
        <f>europe!A119</f>
        <v>39931</v>
      </c>
      <c r="B122" s="9" t="e">
        <f>VLOOKUP($A122,man!$A$1:$B$3001,2,FALSE)</f>
        <v>#N/A</v>
      </c>
      <c r="C122" s="9" t="b">
        <f t="shared" si="2"/>
        <v>0</v>
      </c>
      <c r="D122" s="9">
        <f t="shared" si="3"/>
        <v>0</v>
      </c>
    </row>
    <row r="123" spans="1:4">
      <c r="A123" s="10">
        <f>europe!A120</f>
        <v>39930</v>
      </c>
      <c r="B123" s="9" t="e">
        <f>VLOOKUP($A123,man!$A$1:$B$3001,2,FALSE)</f>
        <v>#N/A</v>
      </c>
      <c r="C123" s="9" t="b">
        <f t="shared" si="2"/>
        <v>0</v>
      </c>
      <c r="D123" s="9">
        <f t="shared" si="3"/>
        <v>0</v>
      </c>
    </row>
    <row r="124" spans="1:4">
      <c r="A124" s="10">
        <f>europe!A121</f>
        <v>39927</v>
      </c>
      <c r="B124" s="9" t="e">
        <f>VLOOKUP($A124,man!$A$1:$B$3001,2,FALSE)</f>
        <v>#N/A</v>
      </c>
      <c r="C124" s="9" t="b">
        <f t="shared" si="2"/>
        <v>0</v>
      </c>
      <c r="D124" s="9">
        <f t="shared" si="3"/>
        <v>0</v>
      </c>
    </row>
    <row r="125" spans="1:4">
      <c r="A125" s="10">
        <f>europe!A122</f>
        <v>39926</v>
      </c>
      <c r="B125" s="9" t="e">
        <f>VLOOKUP($A125,man!$A$1:$B$3001,2,FALSE)</f>
        <v>#N/A</v>
      </c>
      <c r="C125" s="9" t="b">
        <f t="shared" si="2"/>
        <v>0</v>
      </c>
      <c r="D125" s="9">
        <f t="shared" si="3"/>
        <v>0</v>
      </c>
    </row>
    <row r="126" spans="1:4">
      <c r="A126" s="10">
        <f>europe!A123</f>
        <v>39925</v>
      </c>
      <c r="B126" s="9" t="e">
        <f>VLOOKUP($A126,man!$A$1:$B$3001,2,FALSE)</f>
        <v>#N/A</v>
      </c>
      <c r="C126" s="9" t="b">
        <f t="shared" si="2"/>
        <v>0</v>
      </c>
      <c r="D126" s="9">
        <f t="shared" si="3"/>
        <v>0</v>
      </c>
    </row>
    <row r="127" spans="1:4">
      <c r="A127" s="10">
        <f>europe!A124</f>
        <v>39924</v>
      </c>
      <c r="B127" s="9" t="e">
        <f>VLOOKUP($A127,man!$A$1:$B$3001,2,FALSE)</f>
        <v>#N/A</v>
      </c>
      <c r="C127" s="9" t="b">
        <f t="shared" si="2"/>
        <v>0</v>
      </c>
      <c r="D127" s="9">
        <f t="shared" si="3"/>
        <v>0</v>
      </c>
    </row>
    <row r="128" spans="1:4">
      <c r="A128" s="10">
        <f>europe!A125</f>
        <v>39923</v>
      </c>
      <c r="B128" s="9" t="e">
        <f>VLOOKUP($A128,man!$A$1:$B$3001,2,FALSE)</f>
        <v>#N/A</v>
      </c>
      <c r="C128" s="9" t="b">
        <f t="shared" si="2"/>
        <v>0</v>
      </c>
      <c r="D128" s="9">
        <f t="shared" si="3"/>
        <v>0</v>
      </c>
    </row>
    <row r="129" spans="1:4">
      <c r="A129" s="10">
        <f>europe!A126</f>
        <v>39920</v>
      </c>
      <c r="B129" s="9" t="e">
        <f>VLOOKUP($A129,man!$A$1:$B$3001,2,FALSE)</f>
        <v>#N/A</v>
      </c>
      <c r="C129" s="9" t="b">
        <f t="shared" si="2"/>
        <v>0</v>
      </c>
      <c r="D129" s="9">
        <f t="shared" si="3"/>
        <v>0</v>
      </c>
    </row>
    <row r="130" spans="1:4">
      <c r="A130" s="10">
        <f>europe!A127</f>
        <v>39919</v>
      </c>
      <c r="B130" s="9" t="e">
        <f>VLOOKUP($A130,man!$A$1:$B$3001,2,FALSE)</f>
        <v>#N/A</v>
      </c>
      <c r="C130" s="9" t="b">
        <f t="shared" si="2"/>
        <v>0</v>
      </c>
      <c r="D130" s="9">
        <f t="shared" si="3"/>
        <v>0</v>
      </c>
    </row>
    <row r="131" spans="1:4">
      <c r="A131" s="10">
        <f>europe!A128</f>
        <v>39918</v>
      </c>
      <c r="B131" s="9" t="e">
        <f>VLOOKUP($A131,man!$A$1:$B$3001,2,FALSE)</f>
        <v>#N/A</v>
      </c>
      <c r="C131" s="9" t="b">
        <f t="shared" si="2"/>
        <v>0</v>
      </c>
      <c r="D131" s="9">
        <f t="shared" si="3"/>
        <v>0</v>
      </c>
    </row>
    <row r="132" spans="1:4">
      <c r="A132" s="10">
        <f>europe!A129</f>
        <v>39917</v>
      </c>
      <c r="B132" s="9" t="e">
        <f>VLOOKUP($A132,man!$A$1:$B$3001,2,FALSE)</f>
        <v>#N/A</v>
      </c>
      <c r="C132" s="9" t="b">
        <f t="shared" si="2"/>
        <v>0</v>
      </c>
      <c r="D132" s="9">
        <f t="shared" si="3"/>
        <v>0</v>
      </c>
    </row>
    <row r="133" spans="1:4">
      <c r="A133" s="10">
        <f>europe!A130</f>
        <v>39912</v>
      </c>
      <c r="B133" s="9" t="e">
        <f>VLOOKUP($A133,man!$A$1:$B$3001,2,FALSE)</f>
        <v>#N/A</v>
      </c>
      <c r="C133" s="9" t="b">
        <f t="shared" si="2"/>
        <v>0</v>
      </c>
      <c r="D133" s="9">
        <f t="shared" si="3"/>
        <v>0</v>
      </c>
    </row>
    <row r="134" spans="1:4">
      <c r="A134" s="10">
        <f>europe!A131</f>
        <v>39911</v>
      </c>
      <c r="B134" s="9" t="e">
        <f>VLOOKUP($A134,man!$A$1:$B$3001,2,FALSE)</f>
        <v>#N/A</v>
      </c>
      <c r="C134" s="9" t="b">
        <f t="shared" si="2"/>
        <v>0</v>
      </c>
      <c r="D134" s="9">
        <f t="shared" si="3"/>
        <v>0</v>
      </c>
    </row>
    <row r="135" spans="1:4">
      <c r="A135" s="10">
        <f>europe!A132</f>
        <v>39910</v>
      </c>
      <c r="B135" s="9" t="e">
        <f>VLOOKUP($A135,man!$A$1:$B$3001,2,FALSE)</f>
        <v>#N/A</v>
      </c>
      <c r="C135" s="9" t="b">
        <f t="shared" si="2"/>
        <v>0</v>
      </c>
      <c r="D135" s="9">
        <f t="shared" si="3"/>
        <v>0</v>
      </c>
    </row>
    <row r="136" spans="1:4">
      <c r="A136" s="10">
        <f>europe!A133</f>
        <v>39909</v>
      </c>
      <c r="B136" s="9" t="e">
        <f>VLOOKUP($A136,man!$A$1:$B$3001,2,FALSE)</f>
        <v>#N/A</v>
      </c>
      <c r="C136" s="9" t="b">
        <f t="shared" si="2"/>
        <v>0</v>
      </c>
      <c r="D136" s="9">
        <f t="shared" si="3"/>
        <v>0</v>
      </c>
    </row>
    <row r="137" spans="1:4">
      <c r="A137" s="10">
        <f>europe!A134</f>
        <v>39906</v>
      </c>
      <c r="B137" s="9" t="e">
        <f>VLOOKUP($A137,man!$A$1:$B$3001,2,FALSE)</f>
        <v>#N/A</v>
      </c>
      <c r="C137" s="9" t="b">
        <f t="shared" si="2"/>
        <v>0</v>
      </c>
      <c r="D137" s="9">
        <f t="shared" si="3"/>
        <v>0</v>
      </c>
    </row>
    <row r="138" spans="1:4">
      <c r="A138" s="10">
        <f>europe!A135</f>
        <v>39905</v>
      </c>
      <c r="B138" s="9" t="e">
        <f>VLOOKUP($A138,man!$A$1:$B$3001,2,FALSE)</f>
        <v>#N/A</v>
      </c>
      <c r="C138" s="9" t="b">
        <f t="shared" si="2"/>
        <v>0</v>
      </c>
      <c r="D138" s="9">
        <f t="shared" si="3"/>
        <v>0</v>
      </c>
    </row>
    <row r="139" spans="1:4">
      <c r="A139" s="10">
        <f>europe!A136</f>
        <v>39904</v>
      </c>
      <c r="B139" s="9" t="e">
        <f>VLOOKUP($A139,man!$A$1:$B$3001,2,FALSE)</f>
        <v>#N/A</v>
      </c>
      <c r="C139" s="9" t="b">
        <f t="shared" si="2"/>
        <v>0</v>
      </c>
      <c r="D139" s="9">
        <f t="shared" si="3"/>
        <v>0</v>
      </c>
    </row>
    <row r="140" spans="1:4">
      <c r="A140" s="10">
        <f>europe!A137</f>
        <v>39903</v>
      </c>
      <c r="B140" s="9" t="e">
        <f>VLOOKUP($A140,man!$A$1:$B$3001,2,FALSE)</f>
        <v>#N/A</v>
      </c>
      <c r="C140" s="9" t="b">
        <f t="shared" si="2"/>
        <v>0</v>
      </c>
      <c r="D140" s="9">
        <f t="shared" si="3"/>
        <v>0</v>
      </c>
    </row>
    <row r="141" spans="1:4">
      <c r="A141" s="10">
        <f>europe!A138</f>
        <v>39902</v>
      </c>
      <c r="B141" s="9" t="e">
        <f>VLOOKUP($A141,man!$A$1:$B$3001,2,FALSE)</f>
        <v>#N/A</v>
      </c>
      <c r="C141" s="9" t="b">
        <f t="shared" si="2"/>
        <v>0</v>
      </c>
      <c r="D141" s="9">
        <f t="shared" si="3"/>
        <v>0</v>
      </c>
    </row>
    <row r="142" spans="1:4">
      <c r="A142" s="10">
        <f>europe!A139</f>
        <v>39899</v>
      </c>
      <c r="B142" s="9" t="e">
        <f>VLOOKUP($A142,man!$A$1:$B$3001,2,FALSE)</f>
        <v>#N/A</v>
      </c>
      <c r="C142" s="9" t="b">
        <f t="shared" ref="C142:C205" si="4">ISNUMBER(B142)</f>
        <v>0</v>
      </c>
      <c r="D142" s="9">
        <f t="shared" si="3"/>
        <v>0</v>
      </c>
    </row>
    <row r="143" spans="1:4">
      <c r="A143" s="10">
        <f>europe!A140</f>
        <v>39898</v>
      </c>
      <c r="B143" s="9" t="e">
        <f>VLOOKUP($A143,man!$A$1:$B$3001,2,FALSE)</f>
        <v>#N/A</v>
      </c>
      <c r="C143" s="9" t="b">
        <f t="shared" si="4"/>
        <v>0</v>
      </c>
      <c r="D143" s="9">
        <f t="shared" ref="D143:D206" si="5">IF(C143=TRUE,B143,D144)</f>
        <v>0</v>
      </c>
    </row>
    <row r="144" spans="1:4">
      <c r="A144" s="10">
        <f>europe!A141</f>
        <v>39897</v>
      </c>
      <c r="B144" s="9" t="e">
        <f>VLOOKUP($A144,man!$A$1:$B$3001,2,FALSE)</f>
        <v>#N/A</v>
      </c>
      <c r="C144" s="9" t="b">
        <f t="shared" si="4"/>
        <v>0</v>
      </c>
      <c r="D144" s="9">
        <f t="shared" si="5"/>
        <v>0</v>
      </c>
    </row>
    <row r="145" spans="1:4">
      <c r="A145" s="10">
        <f>europe!A142</f>
        <v>39896</v>
      </c>
      <c r="B145" s="9" t="e">
        <f>VLOOKUP($A145,man!$A$1:$B$3001,2,FALSE)</f>
        <v>#N/A</v>
      </c>
      <c r="C145" s="9" t="b">
        <f t="shared" si="4"/>
        <v>0</v>
      </c>
      <c r="D145" s="9">
        <f t="shared" si="5"/>
        <v>0</v>
      </c>
    </row>
    <row r="146" spans="1:4">
      <c r="A146" s="10">
        <f>europe!A143</f>
        <v>39895</v>
      </c>
      <c r="B146" s="9" t="e">
        <f>VLOOKUP($A146,man!$A$1:$B$3001,2,FALSE)</f>
        <v>#N/A</v>
      </c>
      <c r="C146" s="9" t="b">
        <f t="shared" si="4"/>
        <v>0</v>
      </c>
      <c r="D146" s="9">
        <f t="shared" si="5"/>
        <v>0</v>
      </c>
    </row>
    <row r="147" spans="1:4">
      <c r="A147" s="10">
        <f>europe!A144</f>
        <v>39892</v>
      </c>
      <c r="B147" s="9" t="e">
        <f>VLOOKUP($A147,man!$A$1:$B$3001,2,FALSE)</f>
        <v>#N/A</v>
      </c>
      <c r="C147" s="9" t="b">
        <f t="shared" si="4"/>
        <v>0</v>
      </c>
      <c r="D147" s="9">
        <f t="shared" si="5"/>
        <v>0</v>
      </c>
    </row>
    <row r="148" spans="1:4">
      <c r="A148" s="10">
        <f>europe!A145</f>
        <v>39891</v>
      </c>
      <c r="B148" s="9" t="e">
        <f>VLOOKUP($A148,man!$A$1:$B$3001,2,FALSE)</f>
        <v>#N/A</v>
      </c>
      <c r="C148" s="9" t="b">
        <f t="shared" si="4"/>
        <v>0</v>
      </c>
      <c r="D148" s="9">
        <f t="shared" si="5"/>
        <v>0</v>
      </c>
    </row>
    <row r="149" spans="1:4">
      <c r="A149" s="10">
        <f>europe!A146</f>
        <v>39890</v>
      </c>
      <c r="B149" s="9" t="e">
        <f>VLOOKUP($A149,man!$A$1:$B$3001,2,FALSE)</f>
        <v>#N/A</v>
      </c>
      <c r="C149" s="9" t="b">
        <f t="shared" si="4"/>
        <v>0</v>
      </c>
      <c r="D149" s="9">
        <f t="shared" si="5"/>
        <v>0</v>
      </c>
    </row>
    <row r="150" spans="1:4">
      <c r="A150" s="10">
        <f>europe!A147</f>
        <v>39889</v>
      </c>
      <c r="B150" s="9" t="e">
        <f>VLOOKUP($A150,man!$A$1:$B$3001,2,FALSE)</f>
        <v>#N/A</v>
      </c>
      <c r="C150" s="9" t="b">
        <f t="shared" si="4"/>
        <v>0</v>
      </c>
      <c r="D150" s="9">
        <f t="shared" si="5"/>
        <v>0</v>
      </c>
    </row>
    <row r="151" spans="1:4">
      <c r="A151" s="10">
        <f>europe!A148</f>
        <v>39888</v>
      </c>
      <c r="B151" s="9" t="e">
        <f>VLOOKUP($A151,man!$A$1:$B$3001,2,FALSE)</f>
        <v>#N/A</v>
      </c>
      <c r="C151" s="9" t="b">
        <f t="shared" si="4"/>
        <v>0</v>
      </c>
      <c r="D151" s="9">
        <f t="shared" si="5"/>
        <v>0</v>
      </c>
    </row>
    <row r="152" spans="1:4">
      <c r="A152" s="10">
        <f>europe!A149</f>
        <v>39885</v>
      </c>
      <c r="B152" s="9" t="e">
        <f>VLOOKUP($A152,man!$A$1:$B$3001,2,FALSE)</f>
        <v>#N/A</v>
      </c>
      <c r="C152" s="9" t="b">
        <f t="shared" si="4"/>
        <v>0</v>
      </c>
      <c r="D152" s="9">
        <f t="shared" si="5"/>
        <v>0</v>
      </c>
    </row>
    <row r="153" spans="1:4">
      <c r="A153" s="10">
        <f>europe!A150</f>
        <v>39884</v>
      </c>
      <c r="B153" s="9" t="e">
        <f>VLOOKUP($A153,man!$A$1:$B$3001,2,FALSE)</f>
        <v>#N/A</v>
      </c>
      <c r="C153" s="9" t="b">
        <f t="shared" si="4"/>
        <v>0</v>
      </c>
      <c r="D153" s="9">
        <f t="shared" si="5"/>
        <v>0</v>
      </c>
    </row>
    <row r="154" spans="1:4">
      <c r="A154" s="10">
        <f>europe!A151</f>
        <v>39883</v>
      </c>
      <c r="B154" s="9" t="e">
        <f>VLOOKUP($A154,man!$A$1:$B$3001,2,FALSE)</f>
        <v>#N/A</v>
      </c>
      <c r="C154" s="9" t="b">
        <f t="shared" si="4"/>
        <v>0</v>
      </c>
      <c r="D154" s="9">
        <f t="shared" si="5"/>
        <v>0</v>
      </c>
    </row>
    <row r="155" spans="1:4">
      <c r="A155" s="10">
        <f>europe!A152</f>
        <v>39882</v>
      </c>
      <c r="B155" s="9" t="e">
        <f>VLOOKUP($A155,man!$A$1:$B$3001,2,FALSE)</f>
        <v>#N/A</v>
      </c>
      <c r="C155" s="9" t="b">
        <f t="shared" si="4"/>
        <v>0</v>
      </c>
      <c r="D155" s="9">
        <f t="shared" si="5"/>
        <v>0</v>
      </c>
    </row>
    <row r="156" spans="1:4">
      <c r="A156" s="10">
        <f>europe!A153</f>
        <v>39881</v>
      </c>
      <c r="B156" s="9" t="e">
        <f>VLOOKUP($A156,man!$A$1:$B$3001,2,FALSE)</f>
        <v>#N/A</v>
      </c>
      <c r="C156" s="9" t="b">
        <f t="shared" si="4"/>
        <v>0</v>
      </c>
      <c r="D156" s="9">
        <f t="shared" si="5"/>
        <v>0</v>
      </c>
    </row>
    <row r="157" spans="1:4">
      <c r="A157" s="10">
        <f>europe!A154</f>
        <v>39878</v>
      </c>
      <c r="B157" s="9" t="e">
        <f>VLOOKUP($A157,man!$A$1:$B$3001,2,FALSE)</f>
        <v>#N/A</v>
      </c>
      <c r="C157" s="9" t="b">
        <f t="shared" si="4"/>
        <v>0</v>
      </c>
      <c r="D157" s="9">
        <f t="shared" si="5"/>
        <v>0</v>
      </c>
    </row>
    <row r="158" spans="1:4">
      <c r="A158" s="10">
        <f>europe!A155</f>
        <v>39877</v>
      </c>
      <c r="B158" s="9" t="e">
        <f>VLOOKUP($A158,man!$A$1:$B$3001,2,FALSE)</f>
        <v>#N/A</v>
      </c>
      <c r="C158" s="9" t="b">
        <f t="shared" si="4"/>
        <v>0</v>
      </c>
      <c r="D158" s="9">
        <f t="shared" si="5"/>
        <v>0</v>
      </c>
    </row>
    <row r="159" spans="1:4">
      <c r="A159" s="10">
        <f>europe!A156</f>
        <v>39876</v>
      </c>
      <c r="B159" s="9" t="e">
        <f>VLOOKUP($A159,man!$A$1:$B$3001,2,FALSE)</f>
        <v>#N/A</v>
      </c>
      <c r="C159" s="9" t="b">
        <f t="shared" si="4"/>
        <v>0</v>
      </c>
      <c r="D159" s="9">
        <f t="shared" si="5"/>
        <v>0</v>
      </c>
    </row>
    <row r="160" spans="1:4">
      <c r="A160" s="10">
        <f>europe!A157</f>
        <v>39875</v>
      </c>
      <c r="B160" s="9" t="e">
        <f>VLOOKUP($A160,man!$A$1:$B$3001,2,FALSE)</f>
        <v>#N/A</v>
      </c>
      <c r="C160" s="9" t="b">
        <f t="shared" si="4"/>
        <v>0</v>
      </c>
      <c r="D160" s="9">
        <f t="shared" si="5"/>
        <v>0</v>
      </c>
    </row>
    <row r="161" spans="1:4">
      <c r="A161" s="10">
        <f>europe!A158</f>
        <v>39874</v>
      </c>
      <c r="B161" s="9" t="e">
        <f>VLOOKUP($A161,man!$A$1:$B$3001,2,FALSE)</f>
        <v>#N/A</v>
      </c>
      <c r="C161" s="9" t="b">
        <f t="shared" si="4"/>
        <v>0</v>
      </c>
      <c r="D161" s="9">
        <f t="shared" si="5"/>
        <v>0</v>
      </c>
    </row>
    <row r="162" spans="1:4">
      <c r="A162" s="10">
        <f>europe!A159</f>
        <v>39871</v>
      </c>
      <c r="B162" s="9" t="e">
        <f>VLOOKUP($A162,man!$A$1:$B$3001,2,FALSE)</f>
        <v>#N/A</v>
      </c>
      <c r="C162" s="9" t="b">
        <f t="shared" si="4"/>
        <v>0</v>
      </c>
      <c r="D162" s="9">
        <f t="shared" si="5"/>
        <v>0</v>
      </c>
    </row>
    <row r="163" spans="1:4">
      <c r="A163" s="10">
        <f>europe!A160</f>
        <v>39870</v>
      </c>
      <c r="B163" s="9" t="e">
        <f>VLOOKUP($A163,man!$A$1:$B$3001,2,FALSE)</f>
        <v>#N/A</v>
      </c>
      <c r="C163" s="9" t="b">
        <f t="shared" si="4"/>
        <v>0</v>
      </c>
      <c r="D163" s="9">
        <f t="shared" si="5"/>
        <v>0</v>
      </c>
    </row>
    <row r="164" spans="1:4">
      <c r="A164" s="10">
        <f>europe!A161</f>
        <v>39869</v>
      </c>
      <c r="B164" s="9" t="e">
        <f>VLOOKUP($A164,man!$A$1:$B$3001,2,FALSE)</f>
        <v>#N/A</v>
      </c>
      <c r="C164" s="9" t="b">
        <f t="shared" si="4"/>
        <v>0</v>
      </c>
      <c r="D164" s="9">
        <f t="shared" si="5"/>
        <v>0</v>
      </c>
    </row>
    <row r="165" spans="1:4">
      <c r="A165" s="10">
        <f>europe!A162</f>
        <v>39868</v>
      </c>
      <c r="B165" s="9" t="e">
        <f>VLOOKUP($A165,man!$A$1:$B$3001,2,FALSE)</f>
        <v>#N/A</v>
      </c>
      <c r="C165" s="9" t="b">
        <f t="shared" si="4"/>
        <v>0</v>
      </c>
      <c r="D165" s="9">
        <f t="shared" si="5"/>
        <v>0</v>
      </c>
    </row>
    <row r="166" spans="1:4">
      <c r="A166" s="10">
        <f>europe!A163</f>
        <v>39867</v>
      </c>
      <c r="B166" s="9" t="e">
        <f>VLOOKUP($A166,man!$A$1:$B$3001,2,FALSE)</f>
        <v>#N/A</v>
      </c>
      <c r="C166" s="9" t="b">
        <f t="shared" si="4"/>
        <v>0</v>
      </c>
      <c r="D166" s="9">
        <f t="shared" si="5"/>
        <v>0</v>
      </c>
    </row>
    <row r="167" spans="1:4">
      <c r="A167" s="10">
        <f>europe!A164</f>
        <v>39864</v>
      </c>
      <c r="B167" s="9" t="e">
        <f>VLOOKUP($A167,man!$A$1:$B$3001,2,FALSE)</f>
        <v>#N/A</v>
      </c>
      <c r="C167" s="9" t="b">
        <f t="shared" si="4"/>
        <v>0</v>
      </c>
      <c r="D167" s="9">
        <f t="shared" si="5"/>
        <v>0</v>
      </c>
    </row>
    <row r="168" spans="1:4">
      <c r="A168" s="10">
        <f>europe!A165</f>
        <v>39863</v>
      </c>
      <c r="B168" s="9" t="e">
        <f>VLOOKUP($A168,man!$A$1:$B$3001,2,FALSE)</f>
        <v>#N/A</v>
      </c>
      <c r="C168" s="9" t="b">
        <f t="shared" si="4"/>
        <v>0</v>
      </c>
      <c r="D168" s="9">
        <f t="shared" si="5"/>
        <v>0</v>
      </c>
    </row>
    <row r="169" spans="1:4">
      <c r="A169" s="10">
        <f>europe!A166</f>
        <v>39862</v>
      </c>
      <c r="B169" s="9" t="e">
        <f>VLOOKUP($A169,man!$A$1:$B$3001,2,FALSE)</f>
        <v>#N/A</v>
      </c>
      <c r="C169" s="9" t="b">
        <f t="shared" si="4"/>
        <v>0</v>
      </c>
      <c r="D169" s="9">
        <f t="shared" si="5"/>
        <v>0</v>
      </c>
    </row>
    <row r="170" spans="1:4">
      <c r="A170" s="10">
        <f>europe!A167</f>
        <v>39861</v>
      </c>
      <c r="B170" s="9" t="e">
        <f>VLOOKUP($A170,man!$A$1:$B$3001,2,FALSE)</f>
        <v>#N/A</v>
      </c>
      <c r="C170" s="9" t="b">
        <f t="shared" si="4"/>
        <v>0</v>
      </c>
      <c r="D170" s="9">
        <f t="shared" si="5"/>
        <v>0</v>
      </c>
    </row>
    <row r="171" spans="1:4">
      <c r="A171" s="10">
        <f>europe!A168</f>
        <v>39860</v>
      </c>
      <c r="B171" s="9" t="e">
        <f>VLOOKUP($A171,man!$A$1:$B$3001,2,FALSE)</f>
        <v>#N/A</v>
      </c>
      <c r="C171" s="9" t="b">
        <f t="shared" si="4"/>
        <v>0</v>
      </c>
      <c r="D171" s="9">
        <f t="shared" si="5"/>
        <v>0</v>
      </c>
    </row>
    <row r="172" spans="1:4">
      <c r="A172" s="10">
        <f>europe!A169</f>
        <v>39857</v>
      </c>
      <c r="B172" s="9" t="e">
        <f>VLOOKUP($A172,man!$A$1:$B$3001,2,FALSE)</f>
        <v>#N/A</v>
      </c>
      <c r="C172" s="9" t="b">
        <f t="shared" si="4"/>
        <v>0</v>
      </c>
      <c r="D172" s="9">
        <f t="shared" si="5"/>
        <v>0</v>
      </c>
    </row>
    <row r="173" spans="1:4">
      <c r="A173" s="10">
        <f>europe!A170</f>
        <v>39856</v>
      </c>
      <c r="B173" s="9" t="e">
        <f>VLOOKUP($A173,man!$A$1:$B$3001,2,FALSE)</f>
        <v>#N/A</v>
      </c>
      <c r="C173" s="9" t="b">
        <f t="shared" si="4"/>
        <v>0</v>
      </c>
      <c r="D173" s="9">
        <f t="shared" si="5"/>
        <v>0</v>
      </c>
    </row>
    <row r="174" spans="1:4">
      <c r="A174" s="10">
        <f>europe!A171</f>
        <v>39855</v>
      </c>
      <c r="B174" s="9" t="e">
        <f>VLOOKUP($A174,man!$A$1:$B$3001,2,FALSE)</f>
        <v>#N/A</v>
      </c>
      <c r="C174" s="9" t="b">
        <f t="shared" si="4"/>
        <v>0</v>
      </c>
      <c r="D174" s="9">
        <f t="shared" si="5"/>
        <v>0</v>
      </c>
    </row>
    <row r="175" spans="1:4">
      <c r="A175" s="10">
        <f>europe!A172</f>
        <v>39854</v>
      </c>
      <c r="B175" s="9" t="e">
        <f>VLOOKUP($A175,man!$A$1:$B$3001,2,FALSE)</f>
        <v>#N/A</v>
      </c>
      <c r="C175" s="9" t="b">
        <f t="shared" si="4"/>
        <v>0</v>
      </c>
      <c r="D175" s="9">
        <f t="shared" si="5"/>
        <v>0</v>
      </c>
    </row>
    <row r="176" spans="1:4">
      <c r="A176" s="10">
        <f>europe!A173</f>
        <v>39853</v>
      </c>
      <c r="B176" s="9" t="e">
        <f>VLOOKUP($A176,man!$A$1:$B$3001,2,FALSE)</f>
        <v>#N/A</v>
      </c>
      <c r="C176" s="9" t="b">
        <f t="shared" si="4"/>
        <v>0</v>
      </c>
      <c r="D176" s="9">
        <f t="shared" si="5"/>
        <v>0</v>
      </c>
    </row>
    <row r="177" spans="1:4">
      <c r="A177" s="10">
        <f>europe!A174</f>
        <v>39850</v>
      </c>
      <c r="B177" s="9" t="e">
        <f>VLOOKUP($A177,man!$A$1:$B$3001,2,FALSE)</f>
        <v>#N/A</v>
      </c>
      <c r="C177" s="9" t="b">
        <f t="shared" si="4"/>
        <v>0</v>
      </c>
      <c r="D177" s="9">
        <f t="shared" si="5"/>
        <v>0</v>
      </c>
    </row>
    <row r="178" spans="1:4">
      <c r="A178" s="10">
        <f>europe!A175</f>
        <v>39849</v>
      </c>
      <c r="B178" s="9" t="e">
        <f>VLOOKUP($A178,man!$A$1:$B$3001,2,FALSE)</f>
        <v>#N/A</v>
      </c>
      <c r="C178" s="9" t="b">
        <f t="shared" si="4"/>
        <v>0</v>
      </c>
      <c r="D178" s="9">
        <f t="shared" si="5"/>
        <v>0</v>
      </c>
    </row>
    <row r="179" spans="1:4">
      <c r="A179" s="10">
        <f>europe!A176</f>
        <v>39848</v>
      </c>
      <c r="B179" s="9" t="e">
        <f>VLOOKUP($A179,man!$A$1:$B$3001,2,FALSE)</f>
        <v>#N/A</v>
      </c>
      <c r="C179" s="9" t="b">
        <f t="shared" si="4"/>
        <v>0</v>
      </c>
      <c r="D179" s="9">
        <f t="shared" si="5"/>
        <v>0</v>
      </c>
    </row>
    <row r="180" spans="1:4">
      <c r="A180" s="10">
        <f>europe!A177</f>
        <v>39847</v>
      </c>
      <c r="B180" s="9" t="e">
        <f>VLOOKUP($A180,man!$A$1:$B$3001,2,FALSE)</f>
        <v>#N/A</v>
      </c>
      <c r="C180" s="9" t="b">
        <f t="shared" si="4"/>
        <v>0</v>
      </c>
      <c r="D180" s="9">
        <f t="shared" si="5"/>
        <v>0</v>
      </c>
    </row>
    <row r="181" spans="1:4">
      <c r="A181" s="10">
        <f>europe!A178</f>
        <v>39846</v>
      </c>
      <c r="B181" s="9" t="e">
        <f>VLOOKUP($A181,man!$A$1:$B$3001,2,FALSE)</f>
        <v>#N/A</v>
      </c>
      <c r="C181" s="9" t="b">
        <f t="shared" si="4"/>
        <v>0</v>
      </c>
      <c r="D181" s="9">
        <f t="shared" si="5"/>
        <v>0</v>
      </c>
    </row>
    <row r="182" spans="1:4">
      <c r="A182" s="10">
        <f>europe!A179</f>
        <v>39843</v>
      </c>
      <c r="B182" s="9" t="e">
        <f>VLOOKUP($A182,man!$A$1:$B$3001,2,FALSE)</f>
        <v>#N/A</v>
      </c>
      <c r="C182" s="9" t="b">
        <f t="shared" si="4"/>
        <v>0</v>
      </c>
      <c r="D182" s="9">
        <f t="shared" si="5"/>
        <v>0</v>
      </c>
    </row>
    <row r="183" spans="1:4">
      <c r="A183" s="10">
        <f>europe!A180</f>
        <v>39842</v>
      </c>
      <c r="B183" s="9" t="e">
        <f>VLOOKUP($A183,man!$A$1:$B$3001,2,FALSE)</f>
        <v>#N/A</v>
      </c>
      <c r="C183" s="9" t="b">
        <f t="shared" si="4"/>
        <v>0</v>
      </c>
      <c r="D183" s="9">
        <f t="shared" si="5"/>
        <v>0</v>
      </c>
    </row>
    <row r="184" spans="1:4">
      <c r="A184" s="10">
        <f>europe!A181</f>
        <v>39841</v>
      </c>
      <c r="B184" s="9" t="e">
        <f>VLOOKUP($A184,man!$A$1:$B$3001,2,FALSE)</f>
        <v>#N/A</v>
      </c>
      <c r="C184" s="9" t="b">
        <f t="shared" si="4"/>
        <v>0</v>
      </c>
      <c r="D184" s="9">
        <f t="shared" si="5"/>
        <v>0</v>
      </c>
    </row>
    <row r="185" spans="1:4">
      <c r="A185" s="10">
        <f>europe!A182</f>
        <v>39840</v>
      </c>
      <c r="B185" s="9" t="e">
        <f>VLOOKUP($A185,man!$A$1:$B$3001,2,FALSE)</f>
        <v>#N/A</v>
      </c>
      <c r="C185" s="9" t="b">
        <f t="shared" si="4"/>
        <v>0</v>
      </c>
      <c r="D185" s="9">
        <f t="shared" si="5"/>
        <v>0</v>
      </c>
    </row>
    <row r="186" spans="1:4">
      <c r="A186" s="10">
        <f>europe!A183</f>
        <v>39839</v>
      </c>
      <c r="B186" s="9" t="e">
        <f>VLOOKUP($A186,man!$A$1:$B$3001,2,FALSE)</f>
        <v>#N/A</v>
      </c>
      <c r="C186" s="9" t="b">
        <f t="shared" si="4"/>
        <v>0</v>
      </c>
      <c r="D186" s="9">
        <f t="shared" si="5"/>
        <v>0</v>
      </c>
    </row>
    <row r="187" spans="1:4">
      <c r="A187" s="10">
        <f>europe!A184</f>
        <v>39836</v>
      </c>
      <c r="B187" s="9" t="e">
        <f>VLOOKUP($A187,man!$A$1:$B$3001,2,FALSE)</f>
        <v>#N/A</v>
      </c>
      <c r="C187" s="9" t="b">
        <f t="shared" si="4"/>
        <v>0</v>
      </c>
      <c r="D187" s="9">
        <f t="shared" si="5"/>
        <v>0</v>
      </c>
    </row>
    <row r="188" spans="1:4">
      <c r="A188" s="10">
        <f>europe!A185</f>
        <v>39835</v>
      </c>
      <c r="B188" s="9" t="e">
        <f>VLOOKUP($A188,man!$A$1:$B$3001,2,FALSE)</f>
        <v>#N/A</v>
      </c>
      <c r="C188" s="9" t="b">
        <f t="shared" si="4"/>
        <v>0</v>
      </c>
      <c r="D188" s="9">
        <f t="shared" si="5"/>
        <v>0</v>
      </c>
    </row>
    <row r="189" spans="1:4">
      <c r="A189" s="10">
        <f>europe!A186</f>
        <v>39834</v>
      </c>
      <c r="B189" s="9" t="e">
        <f>VLOOKUP($A189,man!$A$1:$B$3001,2,FALSE)</f>
        <v>#N/A</v>
      </c>
      <c r="C189" s="9" t="b">
        <f t="shared" si="4"/>
        <v>0</v>
      </c>
      <c r="D189" s="9">
        <f t="shared" si="5"/>
        <v>0</v>
      </c>
    </row>
    <row r="190" spans="1:4">
      <c r="A190" s="10">
        <f>europe!A187</f>
        <v>39833</v>
      </c>
      <c r="B190" s="9" t="e">
        <f>VLOOKUP($A190,man!$A$1:$B$3001,2,FALSE)</f>
        <v>#N/A</v>
      </c>
      <c r="C190" s="9" t="b">
        <f t="shared" si="4"/>
        <v>0</v>
      </c>
      <c r="D190" s="9">
        <f t="shared" si="5"/>
        <v>0</v>
      </c>
    </row>
    <row r="191" spans="1:4">
      <c r="A191" s="10">
        <f>europe!A188</f>
        <v>39832</v>
      </c>
      <c r="B191" s="9" t="e">
        <f>VLOOKUP($A191,man!$A$1:$B$3001,2,FALSE)</f>
        <v>#N/A</v>
      </c>
      <c r="C191" s="9" t="b">
        <f t="shared" si="4"/>
        <v>0</v>
      </c>
      <c r="D191" s="9">
        <f t="shared" si="5"/>
        <v>0</v>
      </c>
    </row>
    <row r="192" spans="1:4">
      <c r="A192" s="10">
        <f>europe!A189</f>
        <v>39829</v>
      </c>
      <c r="B192" s="9" t="e">
        <f>VLOOKUP($A192,man!$A$1:$B$3001,2,FALSE)</f>
        <v>#N/A</v>
      </c>
      <c r="C192" s="9" t="b">
        <f t="shared" si="4"/>
        <v>0</v>
      </c>
      <c r="D192" s="9">
        <f t="shared" si="5"/>
        <v>0</v>
      </c>
    </row>
    <row r="193" spans="1:4">
      <c r="A193" s="10">
        <f>europe!A190</f>
        <v>39828</v>
      </c>
      <c r="B193" s="9" t="e">
        <f>VLOOKUP($A193,man!$A$1:$B$3001,2,FALSE)</f>
        <v>#N/A</v>
      </c>
      <c r="C193" s="9" t="b">
        <f t="shared" si="4"/>
        <v>0</v>
      </c>
      <c r="D193" s="9">
        <f t="shared" si="5"/>
        <v>0</v>
      </c>
    </row>
    <row r="194" spans="1:4">
      <c r="A194" s="10">
        <f>europe!A191</f>
        <v>39827</v>
      </c>
      <c r="B194" s="9" t="e">
        <f>VLOOKUP($A194,man!$A$1:$B$3001,2,FALSE)</f>
        <v>#N/A</v>
      </c>
      <c r="C194" s="9" t="b">
        <f t="shared" si="4"/>
        <v>0</v>
      </c>
      <c r="D194" s="9">
        <f t="shared" si="5"/>
        <v>0</v>
      </c>
    </row>
    <row r="195" spans="1:4">
      <c r="A195" s="10">
        <f>europe!A192</f>
        <v>39826</v>
      </c>
      <c r="B195" s="9" t="e">
        <f>VLOOKUP($A195,man!$A$1:$B$3001,2,FALSE)</f>
        <v>#N/A</v>
      </c>
      <c r="C195" s="9" t="b">
        <f t="shared" si="4"/>
        <v>0</v>
      </c>
      <c r="D195" s="9">
        <f t="shared" si="5"/>
        <v>0</v>
      </c>
    </row>
    <row r="196" spans="1:4">
      <c r="A196" s="10">
        <f>europe!A193</f>
        <v>39825</v>
      </c>
      <c r="B196" s="9" t="e">
        <f>VLOOKUP($A196,man!$A$1:$B$3001,2,FALSE)</f>
        <v>#N/A</v>
      </c>
      <c r="C196" s="9" t="b">
        <f t="shared" si="4"/>
        <v>0</v>
      </c>
      <c r="D196" s="9">
        <f t="shared" si="5"/>
        <v>0</v>
      </c>
    </row>
    <row r="197" spans="1:4">
      <c r="A197" s="10">
        <f>europe!A194</f>
        <v>39822</v>
      </c>
      <c r="B197" s="9" t="e">
        <f>VLOOKUP($A197,man!$A$1:$B$3001,2,FALSE)</f>
        <v>#N/A</v>
      </c>
      <c r="C197" s="9" t="b">
        <f t="shared" si="4"/>
        <v>0</v>
      </c>
      <c r="D197" s="9">
        <f t="shared" si="5"/>
        <v>0</v>
      </c>
    </row>
    <row r="198" spans="1:4">
      <c r="A198" s="10">
        <f>europe!A195</f>
        <v>39821</v>
      </c>
      <c r="B198" s="9" t="e">
        <f>VLOOKUP($A198,man!$A$1:$B$3001,2,FALSE)</f>
        <v>#N/A</v>
      </c>
      <c r="C198" s="9" t="b">
        <f t="shared" si="4"/>
        <v>0</v>
      </c>
      <c r="D198" s="9">
        <f t="shared" si="5"/>
        <v>0</v>
      </c>
    </row>
    <row r="199" spans="1:4">
      <c r="A199" s="10">
        <f>europe!A196</f>
        <v>39820</v>
      </c>
      <c r="B199" s="9" t="e">
        <f>VLOOKUP($A199,man!$A$1:$B$3001,2,FALSE)</f>
        <v>#N/A</v>
      </c>
      <c r="C199" s="9" t="b">
        <f t="shared" si="4"/>
        <v>0</v>
      </c>
      <c r="D199" s="9">
        <f t="shared" si="5"/>
        <v>0</v>
      </c>
    </row>
    <row r="200" spans="1:4">
      <c r="A200" s="10">
        <f>europe!A197</f>
        <v>39819</v>
      </c>
      <c r="B200" s="9" t="e">
        <f>VLOOKUP($A200,man!$A$1:$B$3001,2,FALSE)</f>
        <v>#N/A</v>
      </c>
      <c r="C200" s="9" t="b">
        <f t="shared" si="4"/>
        <v>0</v>
      </c>
      <c r="D200" s="9">
        <f t="shared" si="5"/>
        <v>0</v>
      </c>
    </row>
    <row r="201" spans="1:4">
      <c r="A201" s="10">
        <f>europe!A198</f>
        <v>39818</v>
      </c>
      <c r="B201" s="9" t="e">
        <f>VLOOKUP($A201,man!$A$1:$B$3001,2,FALSE)</f>
        <v>#N/A</v>
      </c>
      <c r="C201" s="9" t="b">
        <f t="shared" si="4"/>
        <v>0</v>
      </c>
      <c r="D201" s="9">
        <f t="shared" si="5"/>
        <v>0</v>
      </c>
    </row>
    <row r="202" spans="1:4">
      <c r="A202" s="10">
        <f>europe!A199</f>
        <v>39815</v>
      </c>
      <c r="B202" s="9" t="e">
        <f>VLOOKUP($A202,man!$A$1:$B$3001,2,FALSE)</f>
        <v>#N/A</v>
      </c>
      <c r="C202" s="9" t="b">
        <f t="shared" si="4"/>
        <v>0</v>
      </c>
      <c r="D202" s="9">
        <f t="shared" si="5"/>
        <v>0</v>
      </c>
    </row>
    <row r="203" spans="1:4">
      <c r="A203" s="10">
        <f>europe!A200</f>
        <v>39813</v>
      </c>
      <c r="B203" s="9" t="e">
        <f>VLOOKUP($A203,man!$A$1:$B$3001,2,FALSE)</f>
        <v>#N/A</v>
      </c>
      <c r="C203" s="9" t="b">
        <f t="shared" si="4"/>
        <v>0</v>
      </c>
      <c r="D203" s="9">
        <f t="shared" si="5"/>
        <v>0</v>
      </c>
    </row>
    <row r="204" spans="1:4">
      <c r="A204" s="10">
        <f>europe!A201</f>
        <v>39812</v>
      </c>
      <c r="B204" s="9" t="e">
        <f>VLOOKUP($A204,man!$A$1:$B$3001,2,FALSE)</f>
        <v>#N/A</v>
      </c>
      <c r="C204" s="9" t="b">
        <f t="shared" si="4"/>
        <v>0</v>
      </c>
      <c r="D204" s="9">
        <f t="shared" si="5"/>
        <v>0</v>
      </c>
    </row>
    <row r="205" spans="1:4">
      <c r="A205" s="10">
        <f>europe!A202</f>
        <v>39811</v>
      </c>
      <c r="B205" s="9" t="e">
        <f>VLOOKUP($A205,man!$A$1:$B$3001,2,FALSE)</f>
        <v>#N/A</v>
      </c>
      <c r="C205" s="9" t="b">
        <f t="shared" si="4"/>
        <v>0</v>
      </c>
      <c r="D205" s="9">
        <f t="shared" si="5"/>
        <v>0</v>
      </c>
    </row>
    <row r="206" spans="1:4">
      <c r="A206" s="10">
        <f>europe!A203</f>
        <v>39805</v>
      </c>
      <c r="B206" s="9" t="e">
        <f>VLOOKUP($A206,man!$A$1:$B$3001,2,FALSE)</f>
        <v>#N/A</v>
      </c>
      <c r="C206" s="9" t="b">
        <f t="shared" ref="C206:C269" si="6">ISNUMBER(B206)</f>
        <v>0</v>
      </c>
      <c r="D206" s="9">
        <f t="shared" si="5"/>
        <v>0</v>
      </c>
    </row>
    <row r="207" spans="1:4">
      <c r="A207" s="10">
        <f>europe!A204</f>
        <v>39804</v>
      </c>
      <c r="B207" s="9" t="e">
        <f>VLOOKUP($A207,man!$A$1:$B$3001,2,FALSE)</f>
        <v>#N/A</v>
      </c>
      <c r="C207" s="9" t="b">
        <f t="shared" si="6"/>
        <v>0</v>
      </c>
      <c r="D207" s="9">
        <f t="shared" ref="D207:D270" si="7">IF(C207=TRUE,B207,D208)</f>
        <v>0</v>
      </c>
    </row>
    <row r="208" spans="1:4">
      <c r="A208" s="10">
        <f>europe!A205</f>
        <v>39801</v>
      </c>
      <c r="B208" s="9" t="e">
        <f>VLOOKUP($A208,man!$A$1:$B$3001,2,FALSE)</f>
        <v>#N/A</v>
      </c>
      <c r="C208" s="9" t="b">
        <f t="shared" si="6"/>
        <v>0</v>
      </c>
      <c r="D208" s="9">
        <f t="shared" si="7"/>
        <v>0</v>
      </c>
    </row>
    <row r="209" spans="1:4">
      <c r="A209" s="10">
        <f>europe!A206</f>
        <v>39800</v>
      </c>
      <c r="B209" s="9" t="e">
        <f>VLOOKUP($A209,man!$A$1:$B$3001,2,FALSE)</f>
        <v>#N/A</v>
      </c>
      <c r="C209" s="9" t="b">
        <f t="shared" si="6"/>
        <v>0</v>
      </c>
      <c r="D209" s="9">
        <f t="shared" si="7"/>
        <v>0</v>
      </c>
    </row>
    <row r="210" spans="1:4">
      <c r="A210" s="10">
        <f>europe!A207</f>
        <v>39799</v>
      </c>
      <c r="B210" s="9" t="e">
        <f>VLOOKUP($A210,man!$A$1:$B$3001,2,FALSE)</f>
        <v>#N/A</v>
      </c>
      <c r="C210" s="9" t="b">
        <f t="shared" si="6"/>
        <v>0</v>
      </c>
      <c r="D210" s="9">
        <f t="shared" si="7"/>
        <v>0</v>
      </c>
    </row>
    <row r="211" spans="1:4">
      <c r="A211" s="10">
        <f>europe!A208</f>
        <v>39798</v>
      </c>
      <c r="B211" s="9" t="e">
        <f>VLOOKUP($A211,man!$A$1:$B$3001,2,FALSE)</f>
        <v>#N/A</v>
      </c>
      <c r="C211" s="9" t="b">
        <f t="shared" si="6"/>
        <v>0</v>
      </c>
      <c r="D211" s="9">
        <f t="shared" si="7"/>
        <v>0</v>
      </c>
    </row>
    <row r="212" spans="1:4">
      <c r="A212" s="10">
        <f>europe!A209</f>
        <v>39797</v>
      </c>
      <c r="B212" s="9" t="e">
        <f>VLOOKUP($A212,man!$A$1:$B$3001,2,FALSE)</f>
        <v>#N/A</v>
      </c>
      <c r="C212" s="9" t="b">
        <f t="shared" si="6"/>
        <v>0</v>
      </c>
      <c r="D212" s="9">
        <f t="shared" si="7"/>
        <v>0</v>
      </c>
    </row>
    <row r="213" spans="1:4">
      <c r="A213" s="10">
        <f>europe!A210</f>
        <v>39794</v>
      </c>
      <c r="B213" s="9" t="e">
        <f>VLOOKUP($A213,man!$A$1:$B$3001,2,FALSE)</f>
        <v>#N/A</v>
      </c>
      <c r="C213" s="9" t="b">
        <f t="shared" si="6"/>
        <v>0</v>
      </c>
      <c r="D213" s="9">
        <f t="shared" si="7"/>
        <v>0</v>
      </c>
    </row>
    <row r="214" spans="1:4">
      <c r="A214" s="10">
        <f>europe!A211</f>
        <v>39793</v>
      </c>
      <c r="B214" s="9" t="e">
        <f>VLOOKUP($A214,man!$A$1:$B$3001,2,FALSE)</f>
        <v>#N/A</v>
      </c>
      <c r="C214" s="9" t="b">
        <f t="shared" si="6"/>
        <v>0</v>
      </c>
      <c r="D214" s="9">
        <f t="shared" si="7"/>
        <v>0</v>
      </c>
    </row>
    <row r="215" spans="1:4">
      <c r="A215" s="10">
        <f>europe!A212</f>
        <v>39792</v>
      </c>
      <c r="B215" s="9" t="e">
        <f>VLOOKUP($A215,man!$A$1:$B$3001,2,FALSE)</f>
        <v>#N/A</v>
      </c>
      <c r="C215" s="9" t="b">
        <f t="shared" si="6"/>
        <v>0</v>
      </c>
      <c r="D215" s="9">
        <f t="shared" si="7"/>
        <v>0</v>
      </c>
    </row>
    <row r="216" spans="1:4">
      <c r="A216" s="10">
        <f>europe!A213</f>
        <v>39791</v>
      </c>
      <c r="B216" s="9" t="e">
        <f>VLOOKUP($A216,man!$A$1:$B$3001,2,FALSE)</f>
        <v>#N/A</v>
      </c>
      <c r="C216" s="9" t="b">
        <f t="shared" si="6"/>
        <v>0</v>
      </c>
      <c r="D216" s="9">
        <f t="shared" si="7"/>
        <v>0</v>
      </c>
    </row>
    <row r="217" spans="1:4">
      <c r="A217" s="10">
        <f>europe!A214</f>
        <v>39790</v>
      </c>
      <c r="B217" s="9" t="e">
        <f>VLOOKUP($A217,man!$A$1:$B$3001,2,FALSE)</f>
        <v>#N/A</v>
      </c>
      <c r="C217" s="9" t="b">
        <f t="shared" si="6"/>
        <v>0</v>
      </c>
      <c r="D217" s="9">
        <f t="shared" si="7"/>
        <v>0</v>
      </c>
    </row>
    <row r="218" spans="1:4">
      <c r="A218" s="10">
        <f>europe!A215</f>
        <v>39787</v>
      </c>
      <c r="B218" s="9" t="e">
        <f>VLOOKUP($A218,man!$A$1:$B$3001,2,FALSE)</f>
        <v>#N/A</v>
      </c>
      <c r="C218" s="9" t="b">
        <f t="shared" si="6"/>
        <v>0</v>
      </c>
      <c r="D218" s="9">
        <f t="shared" si="7"/>
        <v>0</v>
      </c>
    </row>
    <row r="219" spans="1:4">
      <c r="A219" s="10">
        <f>europe!A216</f>
        <v>39786</v>
      </c>
      <c r="B219" s="9" t="e">
        <f>VLOOKUP($A219,man!$A$1:$B$3001,2,FALSE)</f>
        <v>#N/A</v>
      </c>
      <c r="C219" s="9" t="b">
        <f t="shared" si="6"/>
        <v>0</v>
      </c>
      <c r="D219" s="9">
        <f t="shared" si="7"/>
        <v>0</v>
      </c>
    </row>
    <row r="220" spans="1:4">
      <c r="A220" s="10">
        <f>europe!A217</f>
        <v>39785</v>
      </c>
      <c r="B220" s="9" t="e">
        <f>VLOOKUP($A220,man!$A$1:$B$3001,2,FALSE)</f>
        <v>#N/A</v>
      </c>
      <c r="C220" s="9" t="b">
        <f t="shared" si="6"/>
        <v>0</v>
      </c>
      <c r="D220" s="9">
        <f t="shared" si="7"/>
        <v>0</v>
      </c>
    </row>
    <row r="221" spans="1:4">
      <c r="A221" s="10">
        <f>europe!A218</f>
        <v>39784</v>
      </c>
      <c r="B221" s="9" t="e">
        <f>VLOOKUP($A221,man!$A$1:$B$3001,2,FALSE)</f>
        <v>#N/A</v>
      </c>
      <c r="C221" s="9" t="b">
        <f t="shared" si="6"/>
        <v>0</v>
      </c>
      <c r="D221" s="9">
        <f t="shared" si="7"/>
        <v>0</v>
      </c>
    </row>
    <row r="222" spans="1:4">
      <c r="A222" s="10">
        <f>europe!A219</f>
        <v>39783</v>
      </c>
      <c r="B222" s="9" t="e">
        <f>VLOOKUP($A222,man!$A$1:$B$3001,2,FALSE)</f>
        <v>#N/A</v>
      </c>
      <c r="C222" s="9" t="b">
        <f t="shared" si="6"/>
        <v>0</v>
      </c>
      <c r="D222" s="9">
        <f t="shared" si="7"/>
        <v>0</v>
      </c>
    </row>
    <row r="223" spans="1:4">
      <c r="A223" s="10">
        <f>europe!A220</f>
        <v>39780</v>
      </c>
      <c r="B223" s="9" t="e">
        <f>VLOOKUP($A223,man!$A$1:$B$3001,2,FALSE)</f>
        <v>#N/A</v>
      </c>
      <c r="C223" s="9" t="b">
        <f t="shared" si="6"/>
        <v>0</v>
      </c>
      <c r="D223" s="9">
        <f t="shared" si="7"/>
        <v>0</v>
      </c>
    </row>
    <row r="224" spans="1:4">
      <c r="A224" s="10">
        <f>europe!A221</f>
        <v>39779</v>
      </c>
      <c r="B224" s="9" t="e">
        <f>VLOOKUP($A224,man!$A$1:$B$3001,2,FALSE)</f>
        <v>#N/A</v>
      </c>
      <c r="C224" s="9" t="b">
        <f t="shared" si="6"/>
        <v>0</v>
      </c>
      <c r="D224" s="9">
        <f t="shared" si="7"/>
        <v>0</v>
      </c>
    </row>
    <row r="225" spans="1:4">
      <c r="A225" s="10">
        <f>europe!A222</f>
        <v>39778</v>
      </c>
      <c r="B225" s="9" t="e">
        <f>VLOOKUP($A225,man!$A$1:$B$3001,2,FALSE)</f>
        <v>#N/A</v>
      </c>
      <c r="C225" s="9" t="b">
        <f t="shared" si="6"/>
        <v>0</v>
      </c>
      <c r="D225" s="9">
        <f t="shared" si="7"/>
        <v>0</v>
      </c>
    </row>
    <row r="226" spans="1:4">
      <c r="A226" s="10">
        <f>europe!A223</f>
        <v>39777</v>
      </c>
      <c r="B226" s="9" t="e">
        <f>VLOOKUP($A226,man!$A$1:$B$3001,2,FALSE)</f>
        <v>#N/A</v>
      </c>
      <c r="C226" s="9" t="b">
        <f t="shared" si="6"/>
        <v>0</v>
      </c>
      <c r="D226" s="9">
        <f t="shared" si="7"/>
        <v>0</v>
      </c>
    </row>
    <row r="227" spans="1:4">
      <c r="A227" s="10">
        <f>europe!A224</f>
        <v>39776</v>
      </c>
      <c r="B227" s="9" t="e">
        <f>VLOOKUP($A227,man!$A$1:$B$3001,2,FALSE)</f>
        <v>#N/A</v>
      </c>
      <c r="C227" s="9" t="b">
        <f t="shared" si="6"/>
        <v>0</v>
      </c>
      <c r="D227" s="9">
        <f t="shared" si="7"/>
        <v>0</v>
      </c>
    </row>
    <row r="228" spans="1:4">
      <c r="A228" s="10">
        <f>europe!A225</f>
        <v>39773</v>
      </c>
      <c r="B228" s="9" t="e">
        <f>VLOOKUP($A228,man!$A$1:$B$3001,2,FALSE)</f>
        <v>#N/A</v>
      </c>
      <c r="C228" s="9" t="b">
        <f t="shared" si="6"/>
        <v>0</v>
      </c>
      <c r="D228" s="9">
        <f t="shared" si="7"/>
        <v>0</v>
      </c>
    </row>
    <row r="229" spans="1:4">
      <c r="A229" s="10">
        <f>europe!A226</f>
        <v>39772</v>
      </c>
      <c r="B229" s="9" t="e">
        <f>VLOOKUP($A229,man!$A$1:$B$3001,2,FALSE)</f>
        <v>#N/A</v>
      </c>
      <c r="C229" s="9" t="b">
        <f t="shared" si="6"/>
        <v>0</v>
      </c>
      <c r="D229" s="9">
        <f t="shared" si="7"/>
        <v>0</v>
      </c>
    </row>
    <row r="230" spans="1:4">
      <c r="A230" s="10">
        <f>europe!A227</f>
        <v>39771</v>
      </c>
      <c r="B230" s="9" t="e">
        <f>VLOOKUP($A230,man!$A$1:$B$3001,2,FALSE)</f>
        <v>#N/A</v>
      </c>
      <c r="C230" s="9" t="b">
        <f t="shared" si="6"/>
        <v>0</v>
      </c>
      <c r="D230" s="9">
        <f t="shared" si="7"/>
        <v>0</v>
      </c>
    </row>
    <row r="231" spans="1:4">
      <c r="A231" s="10">
        <f>europe!A228</f>
        <v>39770</v>
      </c>
      <c r="B231" s="9" t="e">
        <f>VLOOKUP($A231,man!$A$1:$B$3001,2,FALSE)</f>
        <v>#N/A</v>
      </c>
      <c r="C231" s="9" t="b">
        <f t="shared" si="6"/>
        <v>0</v>
      </c>
      <c r="D231" s="9">
        <f t="shared" si="7"/>
        <v>0</v>
      </c>
    </row>
    <row r="232" spans="1:4">
      <c r="A232" s="10">
        <f>europe!A229</f>
        <v>39769</v>
      </c>
      <c r="B232" s="9" t="e">
        <f>VLOOKUP($A232,man!$A$1:$B$3001,2,FALSE)</f>
        <v>#N/A</v>
      </c>
      <c r="C232" s="9" t="b">
        <f t="shared" si="6"/>
        <v>0</v>
      </c>
      <c r="D232" s="9">
        <f t="shared" si="7"/>
        <v>0</v>
      </c>
    </row>
    <row r="233" spans="1:4">
      <c r="A233" s="10">
        <f>europe!A230</f>
        <v>39766</v>
      </c>
      <c r="B233" s="9" t="e">
        <f>VLOOKUP($A233,man!$A$1:$B$3001,2,FALSE)</f>
        <v>#N/A</v>
      </c>
      <c r="C233" s="9" t="b">
        <f t="shared" si="6"/>
        <v>0</v>
      </c>
      <c r="D233" s="9">
        <f t="shared" si="7"/>
        <v>0</v>
      </c>
    </row>
    <row r="234" spans="1:4">
      <c r="A234" s="10">
        <f>europe!A231</f>
        <v>39765</v>
      </c>
      <c r="B234" s="9" t="e">
        <f>VLOOKUP($A234,man!$A$1:$B$3001,2,FALSE)</f>
        <v>#N/A</v>
      </c>
      <c r="C234" s="9" t="b">
        <f t="shared" si="6"/>
        <v>0</v>
      </c>
      <c r="D234" s="9">
        <f t="shared" si="7"/>
        <v>0</v>
      </c>
    </row>
    <row r="235" spans="1:4">
      <c r="A235" s="10">
        <f>europe!A232</f>
        <v>39764</v>
      </c>
      <c r="B235" s="9" t="e">
        <f>VLOOKUP($A235,man!$A$1:$B$3001,2,FALSE)</f>
        <v>#N/A</v>
      </c>
      <c r="C235" s="9" t="b">
        <f t="shared" si="6"/>
        <v>0</v>
      </c>
      <c r="D235" s="9">
        <f t="shared" si="7"/>
        <v>0</v>
      </c>
    </row>
    <row r="236" spans="1:4">
      <c r="A236" s="10">
        <f>europe!A233</f>
        <v>39763</v>
      </c>
      <c r="B236" s="9" t="e">
        <f>VLOOKUP($A236,man!$A$1:$B$3001,2,FALSE)</f>
        <v>#N/A</v>
      </c>
      <c r="C236" s="9" t="b">
        <f t="shared" si="6"/>
        <v>0</v>
      </c>
      <c r="D236" s="9">
        <f t="shared" si="7"/>
        <v>0</v>
      </c>
    </row>
    <row r="237" spans="1:4">
      <c r="A237" s="10">
        <f>europe!A234</f>
        <v>39762</v>
      </c>
      <c r="B237" s="9" t="e">
        <f>VLOOKUP($A237,man!$A$1:$B$3001,2,FALSE)</f>
        <v>#N/A</v>
      </c>
      <c r="C237" s="9" t="b">
        <f t="shared" si="6"/>
        <v>0</v>
      </c>
      <c r="D237" s="9">
        <f t="shared" si="7"/>
        <v>0</v>
      </c>
    </row>
    <row r="238" spans="1:4">
      <c r="A238" s="10">
        <f>europe!A235</f>
        <v>39759</v>
      </c>
      <c r="B238" s="9" t="e">
        <f>VLOOKUP($A238,man!$A$1:$B$3001,2,FALSE)</f>
        <v>#N/A</v>
      </c>
      <c r="C238" s="9" t="b">
        <f t="shared" si="6"/>
        <v>0</v>
      </c>
      <c r="D238" s="9">
        <f t="shared" si="7"/>
        <v>0</v>
      </c>
    </row>
    <row r="239" spans="1:4">
      <c r="A239" s="10">
        <f>europe!A236</f>
        <v>39758</v>
      </c>
      <c r="B239" s="9" t="e">
        <f>VLOOKUP($A239,man!$A$1:$B$3001,2,FALSE)</f>
        <v>#N/A</v>
      </c>
      <c r="C239" s="9" t="b">
        <f t="shared" si="6"/>
        <v>0</v>
      </c>
      <c r="D239" s="9">
        <f t="shared" si="7"/>
        <v>0</v>
      </c>
    </row>
    <row r="240" spans="1:4">
      <c r="A240" s="10">
        <f>europe!A237</f>
        <v>39757</v>
      </c>
      <c r="B240" s="9" t="e">
        <f>VLOOKUP($A240,man!$A$1:$B$3001,2,FALSE)</f>
        <v>#N/A</v>
      </c>
      <c r="C240" s="9" t="b">
        <f t="shared" si="6"/>
        <v>0</v>
      </c>
      <c r="D240" s="9">
        <f t="shared" si="7"/>
        <v>0</v>
      </c>
    </row>
    <row r="241" spans="1:4">
      <c r="A241" s="10">
        <f>europe!A238</f>
        <v>39756</v>
      </c>
      <c r="B241" s="9" t="e">
        <f>VLOOKUP($A241,man!$A$1:$B$3001,2,FALSE)</f>
        <v>#N/A</v>
      </c>
      <c r="C241" s="9" t="b">
        <f t="shared" si="6"/>
        <v>0</v>
      </c>
      <c r="D241" s="9">
        <f t="shared" si="7"/>
        <v>0</v>
      </c>
    </row>
    <row r="242" spans="1:4">
      <c r="A242" s="10">
        <f>europe!A239</f>
        <v>39755</v>
      </c>
      <c r="B242" s="9" t="e">
        <f>VLOOKUP($A242,man!$A$1:$B$3001,2,FALSE)</f>
        <v>#N/A</v>
      </c>
      <c r="C242" s="9" t="b">
        <f t="shared" si="6"/>
        <v>0</v>
      </c>
      <c r="D242" s="9">
        <f t="shared" si="7"/>
        <v>0</v>
      </c>
    </row>
    <row r="243" spans="1:4">
      <c r="A243" s="10">
        <f>europe!A240</f>
        <v>39752</v>
      </c>
      <c r="B243" s="9" t="e">
        <f>VLOOKUP($A243,man!$A$1:$B$3001,2,FALSE)</f>
        <v>#N/A</v>
      </c>
      <c r="C243" s="9" t="b">
        <f t="shared" si="6"/>
        <v>0</v>
      </c>
      <c r="D243" s="9">
        <f t="shared" si="7"/>
        <v>0</v>
      </c>
    </row>
    <row r="244" spans="1:4">
      <c r="A244" s="10">
        <f>europe!A241</f>
        <v>39751</v>
      </c>
      <c r="B244" s="9" t="e">
        <f>VLOOKUP($A244,man!$A$1:$B$3001,2,FALSE)</f>
        <v>#N/A</v>
      </c>
      <c r="C244" s="9" t="b">
        <f t="shared" si="6"/>
        <v>0</v>
      </c>
      <c r="D244" s="9">
        <f t="shared" si="7"/>
        <v>0</v>
      </c>
    </row>
    <row r="245" spans="1:4">
      <c r="A245" s="10">
        <f>europe!A242</f>
        <v>39750</v>
      </c>
      <c r="B245" s="9" t="e">
        <f>VLOOKUP($A245,man!$A$1:$B$3001,2,FALSE)</f>
        <v>#N/A</v>
      </c>
      <c r="C245" s="9" t="b">
        <f t="shared" si="6"/>
        <v>0</v>
      </c>
      <c r="D245" s="9">
        <f t="shared" si="7"/>
        <v>0</v>
      </c>
    </row>
    <row r="246" spans="1:4">
      <c r="A246" s="10">
        <f>europe!A243</f>
        <v>39749</v>
      </c>
      <c r="B246" s="9" t="e">
        <f>VLOOKUP($A246,man!$A$1:$B$3001,2,FALSE)</f>
        <v>#N/A</v>
      </c>
      <c r="C246" s="9" t="b">
        <f t="shared" si="6"/>
        <v>0</v>
      </c>
      <c r="D246" s="9">
        <f t="shared" si="7"/>
        <v>0</v>
      </c>
    </row>
    <row r="247" spans="1:4">
      <c r="A247" s="10">
        <f>europe!A244</f>
        <v>39748</v>
      </c>
      <c r="B247" s="9" t="e">
        <f>VLOOKUP($A247,man!$A$1:$B$3001,2,FALSE)</f>
        <v>#N/A</v>
      </c>
      <c r="C247" s="9" t="b">
        <f t="shared" si="6"/>
        <v>0</v>
      </c>
      <c r="D247" s="9">
        <f t="shared" si="7"/>
        <v>0</v>
      </c>
    </row>
    <row r="248" spans="1:4">
      <c r="A248" s="10">
        <f>europe!A245</f>
        <v>39745</v>
      </c>
      <c r="B248" s="9" t="e">
        <f>VLOOKUP($A248,man!$A$1:$B$3001,2,FALSE)</f>
        <v>#N/A</v>
      </c>
      <c r="C248" s="9" t="b">
        <f t="shared" si="6"/>
        <v>0</v>
      </c>
      <c r="D248" s="9">
        <f t="shared" si="7"/>
        <v>0</v>
      </c>
    </row>
    <row r="249" spans="1:4">
      <c r="A249" s="10">
        <f>europe!A246</f>
        <v>39744</v>
      </c>
      <c r="B249" s="9" t="e">
        <f>VLOOKUP($A249,man!$A$1:$B$3001,2,FALSE)</f>
        <v>#N/A</v>
      </c>
      <c r="C249" s="9" t="b">
        <f t="shared" si="6"/>
        <v>0</v>
      </c>
      <c r="D249" s="9">
        <f t="shared" si="7"/>
        <v>0</v>
      </c>
    </row>
    <row r="250" spans="1:4">
      <c r="A250" s="10">
        <f>europe!A247</f>
        <v>39743</v>
      </c>
      <c r="B250" s="9" t="e">
        <f>VLOOKUP($A250,man!$A$1:$B$3001,2,FALSE)</f>
        <v>#N/A</v>
      </c>
      <c r="C250" s="9" t="b">
        <f t="shared" si="6"/>
        <v>0</v>
      </c>
      <c r="D250" s="9">
        <f t="shared" si="7"/>
        <v>0</v>
      </c>
    </row>
    <row r="251" spans="1:4">
      <c r="A251" s="10">
        <f>europe!A248</f>
        <v>39742</v>
      </c>
      <c r="B251" s="9" t="e">
        <f>VLOOKUP($A251,man!$A$1:$B$3001,2,FALSE)</f>
        <v>#N/A</v>
      </c>
      <c r="C251" s="9" t="b">
        <f t="shared" si="6"/>
        <v>0</v>
      </c>
      <c r="D251" s="9">
        <f t="shared" si="7"/>
        <v>0</v>
      </c>
    </row>
    <row r="252" spans="1:4">
      <c r="A252" s="10">
        <f>europe!A249</f>
        <v>39741</v>
      </c>
      <c r="B252" s="9" t="e">
        <f>VLOOKUP($A252,man!$A$1:$B$3001,2,FALSE)</f>
        <v>#N/A</v>
      </c>
      <c r="C252" s="9" t="b">
        <f t="shared" si="6"/>
        <v>0</v>
      </c>
      <c r="D252" s="9">
        <f t="shared" si="7"/>
        <v>0</v>
      </c>
    </row>
    <row r="253" spans="1:4">
      <c r="A253" s="10">
        <f>europe!A250</f>
        <v>39738</v>
      </c>
      <c r="B253" s="9" t="e">
        <f>VLOOKUP($A253,man!$A$1:$B$3001,2,FALSE)</f>
        <v>#N/A</v>
      </c>
      <c r="C253" s="9" t="b">
        <f t="shared" si="6"/>
        <v>0</v>
      </c>
      <c r="D253" s="9">
        <f t="shared" si="7"/>
        <v>0</v>
      </c>
    </row>
    <row r="254" spans="1:4">
      <c r="A254" s="10">
        <f>europe!A251</f>
        <v>39737</v>
      </c>
      <c r="B254" s="9" t="e">
        <f>VLOOKUP($A254,man!$A$1:$B$3001,2,FALSE)</f>
        <v>#N/A</v>
      </c>
      <c r="C254" s="9" t="b">
        <f t="shared" si="6"/>
        <v>0</v>
      </c>
      <c r="D254" s="9">
        <f t="shared" si="7"/>
        <v>0</v>
      </c>
    </row>
    <row r="255" spans="1:4">
      <c r="A255" s="10">
        <f>europe!A252</f>
        <v>39736</v>
      </c>
      <c r="B255" s="9" t="e">
        <f>VLOOKUP($A255,man!$A$1:$B$3001,2,FALSE)</f>
        <v>#N/A</v>
      </c>
      <c r="C255" s="9" t="b">
        <f t="shared" si="6"/>
        <v>0</v>
      </c>
      <c r="D255" s="9">
        <f t="shared" si="7"/>
        <v>0</v>
      </c>
    </row>
    <row r="256" spans="1:4">
      <c r="A256" s="10">
        <f>europe!A253</f>
        <v>39735</v>
      </c>
      <c r="B256" s="9" t="e">
        <f>VLOOKUP($A256,man!$A$1:$B$3001,2,FALSE)</f>
        <v>#N/A</v>
      </c>
      <c r="C256" s="9" t="b">
        <f t="shared" si="6"/>
        <v>0</v>
      </c>
      <c r="D256" s="9">
        <f t="shared" si="7"/>
        <v>0</v>
      </c>
    </row>
    <row r="257" spans="1:4">
      <c r="A257" s="10">
        <f>europe!A254</f>
        <v>39734</v>
      </c>
      <c r="B257" s="9" t="e">
        <f>VLOOKUP($A257,man!$A$1:$B$3001,2,FALSE)</f>
        <v>#N/A</v>
      </c>
      <c r="C257" s="9" t="b">
        <f t="shared" si="6"/>
        <v>0</v>
      </c>
      <c r="D257" s="9">
        <f t="shared" si="7"/>
        <v>0</v>
      </c>
    </row>
    <row r="258" spans="1:4">
      <c r="A258" s="10">
        <f>europe!A255</f>
        <v>39731</v>
      </c>
      <c r="B258" s="9" t="e">
        <f>VLOOKUP($A258,man!$A$1:$B$3001,2,FALSE)</f>
        <v>#N/A</v>
      </c>
      <c r="C258" s="9" t="b">
        <f t="shared" si="6"/>
        <v>0</v>
      </c>
      <c r="D258" s="9">
        <f t="shared" si="7"/>
        <v>0</v>
      </c>
    </row>
    <row r="259" spans="1:4">
      <c r="A259" s="10">
        <f>europe!A256</f>
        <v>39730</v>
      </c>
      <c r="B259" s="9" t="e">
        <f>VLOOKUP($A259,man!$A$1:$B$3001,2,FALSE)</f>
        <v>#N/A</v>
      </c>
      <c r="C259" s="9" t="b">
        <f t="shared" si="6"/>
        <v>0</v>
      </c>
      <c r="D259" s="9">
        <f t="shared" si="7"/>
        <v>0</v>
      </c>
    </row>
    <row r="260" spans="1:4">
      <c r="A260" s="10">
        <f>europe!A257</f>
        <v>39729</v>
      </c>
      <c r="B260" s="9" t="e">
        <f>VLOOKUP($A260,man!$A$1:$B$3001,2,FALSE)</f>
        <v>#N/A</v>
      </c>
      <c r="C260" s="9" t="b">
        <f t="shared" si="6"/>
        <v>0</v>
      </c>
      <c r="D260" s="9">
        <f t="shared" si="7"/>
        <v>0</v>
      </c>
    </row>
    <row r="261" spans="1:4">
      <c r="A261" s="10">
        <f>europe!A258</f>
        <v>39728</v>
      </c>
      <c r="B261" s="9" t="e">
        <f>VLOOKUP($A261,man!$A$1:$B$3001,2,FALSE)</f>
        <v>#N/A</v>
      </c>
      <c r="C261" s="9" t="b">
        <f t="shared" si="6"/>
        <v>0</v>
      </c>
      <c r="D261" s="9">
        <f t="shared" si="7"/>
        <v>0</v>
      </c>
    </row>
    <row r="262" spans="1:4">
      <c r="A262" s="10">
        <f>europe!A259</f>
        <v>39727</v>
      </c>
      <c r="B262" s="9" t="e">
        <f>VLOOKUP($A262,man!$A$1:$B$3001,2,FALSE)</f>
        <v>#N/A</v>
      </c>
      <c r="C262" s="9" t="b">
        <f t="shared" si="6"/>
        <v>0</v>
      </c>
      <c r="D262" s="9">
        <f t="shared" si="7"/>
        <v>0</v>
      </c>
    </row>
    <row r="263" spans="1:4">
      <c r="A263" s="10">
        <f>europe!A260</f>
        <v>39724</v>
      </c>
      <c r="B263" s="9" t="e">
        <f>VLOOKUP($A263,man!$A$1:$B$3001,2,FALSE)</f>
        <v>#N/A</v>
      </c>
      <c r="C263" s="9" t="b">
        <f t="shared" si="6"/>
        <v>0</v>
      </c>
      <c r="D263" s="9">
        <f t="shared" si="7"/>
        <v>0</v>
      </c>
    </row>
    <row r="264" spans="1:4">
      <c r="A264" s="10">
        <f>europe!A261</f>
        <v>39723</v>
      </c>
      <c r="B264" s="9" t="e">
        <f>VLOOKUP($A264,man!$A$1:$B$3001,2,FALSE)</f>
        <v>#N/A</v>
      </c>
      <c r="C264" s="9" t="b">
        <f t="shared" si="6"/>
        <v>0</v>
      </c>
      <c r="D264" s="9">
        <f t="shared" si="7"/>
        <v>0</v>
      </c>
    </row>
    <row r="265" spans="1:4">
      <c r="A265" s="10">
        <f>europe!A262</f>
        <v>39722</v>
      </c>
      <c r="B265" s="9" t="e">
        <f>VLOOKUP($A265,man!$A$1:$B$3001,2,FALSE)</f>
        <v>#N/A</v>
      </c>
      <c r="C265" s="9" t="b">
        <f t="shared" si="6"/>
        <v>0</v>
      </c>
      <c r="D265" s="9">
        <f t="shared" si="7"/>
        <v>0</v>
      </c>
    </row>
    <row r="266" spans="1:4">
      <c r="A266" s="10">
        <f>europe!A263</f>
        <v>39721</v>
      </c>
      <c r="B266" s="9" t="e">
        <f>VLOOKUP($A266,man!$A$1:$B$3001,2,FALSE)</f>
        <v>#N/A</v>
      </c>
      <c r="C266" s="9" t="b">
        <f t="shared" si="6"/>
        <v>0</v>
      </c>
      <c r="D266" s="9">
        <f t="shared" si="7"/>
        <v>0</v>
      </c>
    </row>
    <row r="267" spans="1:4">
      <c r="A267" s="10">
        <f>europe!A264</f>
        <v>39720</v>
      </c>
      <c r="B267" s="9" t="e">
        <f>VLOOKUP($A267,man!$A$1:$B$3001,2,FALSE)</f>
        <v>#N/A</v>
      </c>
      <c r="C267" s="9" t="b">
        <f t="shared" si="6"/>
        <v>0</v>
      </c>
      <c r="D267" s="9">
        <f t="shared" si="7"/>
        <v>0</v>
      </c>
    </row>
    <row r="268" spans="1:4">
      <c r="A268" s="10">
        <f>europe!A265</f>
        <v>39717</v>
      </c>
      <c r="B268" s="9" t="e">
        <f>VLOOKUP($A268,man!$A$1:$B$3001,2,FALSE)</f>
        <v>#N/A</v>
      </c>
      <c r="C268" s="9" t="b">
        <f t="shared" si="6"/>
        <v>0</v>
      </c>
      <c r="D268" s="9">
        <f t="shared" si="7"/>
        <v>0</v>
      </c>
    </row>
    <row r="269" spans="1:4">
      <c r="A269" s="10">
        <f>europe!A266</f>
        <v>39716</v>
      </c>
      <c r="B269" s="9" t="e">
        <f>VLOOKUP($A269,man!$A$1:$B$3001,2,FALSE)</f>
        <v>#N/A</v>
      </c>
      <c r="C269" s="9" t="b">
        <f t="shared" si="6"/>
        <v>0</v>
      </c>
      <c r="D269" s="9">
        <f t="shared" si="7"/>
        <v>0</v>
      </c>
    </row>
    <row r="270" spans="1:4">
      <c r="A270" s="10">
        <f>europe!A267</f>
        <v>39715</v>
      </c>
      <c r="B270" s="9" t="e">
        <f>VLOOKUP($A270,man!$A$1:$B$3001,2,FALSE)</f>
        <v>#N/A</v>
      </c>
      <c r="C270" s="9" t="b">
        <f t="shared" ref="C270:C333" si="8">ISNUMBER(B270)</f>
        <v>0</v>
      </c>
      <c r="D270" s="9">
        <f t="shared" si="7"/>
        <v>0</v>
      </c>
    </row>
    <row r="271" spans="1:4">
      <c r="A271" s="10">
        <f>europe!A268</f>
        <v>39714</v>
      </c>
      <c r="B271" s="9" t="e">
        <f>VLOOKUP($A271,man!$A$1:$B$3001,2,FALSE)</f>
        <v>#N/A</v>
      </c>
      <c r="C271" s="9" t="b">
        <f t="shared" si="8"/>
        <v>0</v>
      </c>
      <c r="D271" s="9">
        <f t="shared" ref="D271:D334" si="9">IF(C271=TRUE,B271,D272)</f>
        <v>0</v>
      </c>
    </row>
    <row r="272" spans="1:4">
      <c r="A272" s="10">
        <f>europe!A269</f>
        <v>39713</v>
      </c>
      <c r="B272" s="9" t="e">
        <f>VLOOKUP($A272,man!$A$1:$B$3001,2,FALSE)</f>
        <v>#N/A</v>
      </c>
      <c r="C272" s="9" t="b">
        <f t="shared" si="8"/>
        <v>0</v>
      </c>
      <c r="D272" s="9">
        <f t="shared" si="9"/>
        <v>0</v>
      </c>
    </row>
    <row r="273" spans="1:4">
      <c r="A273" s="10">
        <f>europe!A270</f>
        <v>39710</v>
      </c>
      <c r="B273" s="9" t="e">
        <f>VLOOKUP($A273,man!$A$1:$B$3001,2,FALSE)</f>
        <v>#N/A</v>
      </c>
      <c r="C273" s="9" t="b">
        <f t="shared" si="8"/>
        <v>0</v>
      </c>
      <c r="D273" s="9">
        <f t="shared" si="9"/>
        <v>0</v>
      </c>
    </row>
    <row r="274" spans="1:4">
      <c r="A274" s="10">
        <f>europe!A271</f>
        <v>39709</v>
      </c>
      <c r="B274" s="9" t="e">
        <f>VLOOKUP($A274,man!$A$1:$B$3001,2,FALSE)</f>
        <v>#N/A</v>
      </c>
      <c r="C274" s="9" t="b">
        <f t="shared" si="8"/>
        <v>0</v>
      </c>
      <c r="D274" s="9">
        <f t="shared" si="9"/>
        <v>0</v>
      </c>
    </row>
    <row r="275" spans="1:4">
      <c r="A275" s="10">
        <f>europe!A272</f>
        <v>39708</v>
      </c>
      <c r="B275" s="9" t="e">
        <f>VLOOKUP($A275,man!$A$1:$B$3001,2,FALSE)</f>
        <v>#N/A</v>
      </c>
      <c r="C275" s="9" t="b">
        <f t="shared" si="8"/>
        <v>0</v>
      </c>
      <c r="D275" s="9">
        <f t="shared" si="9"/>
        <v>0</v>
      </c>
    </row>
    <row r="276" spans="1:4">
      <c r="A276" s="10">
        <f>europe!A273</f>
        <v>39707</v>
      </c>
      <c r="B276" s="9" t="e">
        <f>VLOOKUP($A276,man!$A$1:$B$3001,2,FALSE)</f>
        <v>#N/A</v>
      </c>
      <c r="C276" s="9" t="b">
        <f t="shared" si="8"/>
        <v>0</v>
      </c>
      <c r="D276" s="9">
        <f t="shared" si="9"/>
        <v>0</v>
      </c>
    </row>
    <row r="277" spans="1:4">
      <c r="A277" s="10">
        <f>europe!A274</f>
        <v>39706</v>
      </c>
      <c r="B277" s="9" t="e">
        <f>VLOOKUP($A277,man!$A$1:$B$3001,2,FALSE)</f>
        <v>#N/A</v>
      </c>
      <c r="C277" s="9" t="b">
        <f t="shared" si="8"/>
        <v>0</v>
      </c>
      <c r="D277" s="9">
        <f t="shared" si="9"/>
        <v>0</v>
      </c>
    </row>
    <row r="278" spans="1:4">
      <c r="A278" s="10">
        <f>europe!A275</f>
        <v>39703</v>
      </c>
      <c r="B278" s="9" t="e">
        <f>VLOOKUP($A278,man!$A$1:$B$3001,2,FALSE)</f>
        <v>#N/A</v>
      </c>
      <c r="C278" s="9" t="b">
        <f t="shared" si="8"/>
        <v>0</v>
      </c>
      <c r="D278" s="9">
        <f t="shared" si="9"/>
        <v>0</v>
      </c>
    </row>
    <row r="279" spans="1:4">
      <c r="A279" s="10">
        <f>europe!A276</f>
        <v>39702</v>
      </c>
      <c r="B279" s="9" t="e">
        <f>VLOOKUP($A279,man!$A$1:$B$3001,2,FALSE)</f>
        <v>#N/A</v>
      </c>
      <c r="C279" s="9" t="b">
        <f t="shared" si="8"/>
        <v>0</v>
      </c>
      <c r="D279" s="9">
        <f t="shared" si="9"/>
        <v>0</v>
      </c>
    </row>
    <row r="280" spans="1:4">
      <c r="A280" s="10">
        <f>europe!A277</f>
        <v>39701</v>
      </c>
      <c r="B280" s="9" t="e">
        <f>VLOOKUP($A280,man!$A$1:$B$3001,2,FALSE)</f>
        <v>#N/A</v>
      </c>
      <c r="C280" s="9" t="b">
        <f t="shared" si="8"/>
        <v>0</v>
      </c>
      <c r="D280" s="9">
        <f t="shared" si="9"/>
        <v>0</v>
      </c>
    </row>
    <row r="281" spans="1:4">
      <c r="A281" s="10">
        <f>europe!A278</f>
        <v>39700</v>
      </c>
      <c r="B281" s="9" t="e">
        <f>VLOOKUP($A281,man!$A$1:$B$3001,2,FALSE)</f>
        <v>#N/A</v>
      </c>
      <c r="C281" s="9" t="b">
        <f t="shared" si="8"/>
        <v>0</v>
      </c>
      <c r="D281" s="9">
        <f t="shared" si="9"/>
        <v>0</v>
      </c>
    </row>
    <row r="282" spans="1:4">
      <c r="A282" s="10">
        <f>europe!A279</f>
        <v>39699</v>
      </c>
      <c r="B282" s="9" t="e">
        <f>VLOOKUP($A282,man!$A$1:$B$3001,2,FALSE)</f>
        <v>#N/A</v>
      </c>
      <c r="C282" s="9" t="b">
        <f t="shared" si="8"/>
        <v>0</v>
      </c>
      <c r="D282" s="9">
        <f t="shared" si="9"/>
        <v>0</v>
      </c>
    </row>
    <row r="283" spans="1:4">
      <c r="A283" s="10">
        <f>europe!A280</f>
        <v>39696</v>
      </c>
      <c r="B283" s="9" t="e">
        <f>VLOOKUP($A283,man!$A$1:$B$3001,2,FALSE)</f>
        <v>#N/A</v>
      </c>
      <c r="C283" s="9" t="b">
        <f t="shared" si="8"/>
        <v>0</v>
      </c>
      <c r="D283" s="9">
        <f t="shared" si="9"/>
        <v>0</v>
      </c>
    </row>
    <row r="284" spans="1:4">
      <c r="A284" s="10">
        <f>europe!A281</f>
        <v>39695</v>
      </c>
      <c r="B284" s="9" t="e">
        <f>VLOOKUP($A284,man!$A$1:$B$3001,2,FALSE)</f>
        <v>#N/A</v>
      </c>
      <c r="C284" s="9" t="b">
        <f t="shared" si="8"/>
        <v>0</v>
      </c>
      <c r="D284" s="9">
        <f t="shared" si="9"/>
        <v>0</v>
      </c>
    </row>
    <row r="285" spans="1:4">
      <c r="A285" s="10">
        <f>europe!A282</f>
        <v>39694</v>
      </c>
      <c r="B285" s="9" t="e">
        <f>VLOOKUP($A285,man!$A$1:$B$3001,2,FALSE)</f>
        <v>#N/A</v>
      </c>
      <c r="C285" s="9" t="b">
        <f t="shared" si="8"/>
        <v>0</v>
      </c>
      <c r="D285" s="9">
        <f t="shared" si="9"/>
        <v>0</v>
      </c>
    </row>
    <row r="286" spans="1:4">
      <c r="A286" s="10">
        <f>europe!A283</f>
        <v>39692</v>
      </c>
      <c r="B286" s="9" t="e">
        <f>VLOOKUP($A286,man!$A$1:$B$3001,2,FALSE)</f>
        <v>#N/A</v>
      </c>
      <c r="C286" s="9" t="b">
        <f t="shared" si="8"/>
        <v>0</v>
      </c>
      <c r="D286" s="9">
        <f t="shared" si="9"/>
        <v>0</v>
      </c>
    </row>
    <row r="287" spans="1:4">
      <c r="A287" s="10">
        <f>europe!A284</f>
        <v>39689</v>
      </c>
      <c r="B287" s="9" t="e">
        <f>VLOOKUP($A287,man!$A$1:$B$3001,2,FALSE)</f>
        <v>#N/A</v>
      </c>
      <c r="C287" s="9" t="b">
        <f t="shared" si="8"/>
        <v>0</v>
      </c>
      <c r="D287" s="9">
        <f t="shared" si="9"/>
        <v>0</v>
      </c>
    </row>
    <row r="288" spans="1:4">
      <c r="A288" s="10">
        <f>europe!A285</f>
        <v>39688</v>
      </c>
      <c r="B288" s="9" t="e">
        <f>VLOOKUP($A288,man!$A$1:$B$3001,2,FALSE)</f>
        <v>#N/A</v>
      </c>
      <c r="C288" s="9" t="b">
        <f t="shared" si="8"/>
        <v>0</v>
      </c>
      <c r="D288" s="9">
        <f t="shared" si="9"/>
        <v>0</v>
      </c>
    </row>
    <row r="289" spans="1:4">
      <c r="A289" s="10">
        <f>europe!A286</f>
        <v>39687</v>
      </c>
      <c r="B289" s="9" t="e">
        <f>VLOOKUP($A289,man!$A$1:$B$3001,2,FALSE)</f>
        <v>#N/A</v>
      </c>
      <c r="C289" s="9" t="b">
        <f t="shared" si="8"/>
        <v>0</v>
      </c>
      <c r="D289" s="9">
        <f t="shared" si="9"/>
        <v>0</v>
      </c>
    </row>
    <row r="290" spans="1:4">
      <c r="A290" s="10">
        <f>europe!A287</f>
        <v>39686</v>
      </c>
      <c r="B290" s="9" t="e">
        <f>VLOOKUP($A290,man!$A$1:$B$3001,2,FALSE)</f>
        <v>#N/A</v>
      </c>
      <c r="C290" s="9" t="b">
        <f t="shared" si="8"/>
        <v>0</v>
      </c>
      <c r="D290" s="9">
        <f t="shared" si="9"/>
        <v>0</v>
      </c>
    </row>
    <row r="291" spans="1:4">
      <c r="A291" s="10">
        <f>europe!A288</f>
        <v>39685</v>
      </c>
      <c r="B291" s="9" t="e">
        <f>VLOOKUP($A291,man!$A$1:$B$3001,2,FALSE)</f>
        <v>#N/A</v>
      </c>
      <c r="C291" s="9" t="b">
        <f t="shared" si="8"/>
        <v>0</v>
      </c>
      <c r="D291" s="9">
        <f t="shared" si="9"/>
        <v>0</v>
      </c>
    </row>
    <row r="292" spans="1:4">
      <c r="A292" s="10">
        <f>europe!A289</f>
        <v>39681</v>
      </c>
      <c r="B292" s="9" t="e">
        <f>VLOOKUP($A292,man!$A$1:$B$3001,2,FALSE)</f>
        <v>#N/A</v>
      </c>
      <c r="C292" s="9" t="b">
        <f t="shared" si="8"/>
        <v>0</v>
      </c>
      <c r="D292" s="9">
        <f t="shared" si="9"/>
        <v>0</v>
      </c>
    </row>
    <row r="293" spans="1:4">
      <c r="A293" s="10">
        <f>europe!A290</f>
        <v>39680</v>
      </c>
      <c r="B293" s="9" t="e">
        <f>VLOOKUP($A293,man!$A$1:$B$3001,2,FALSE)</f>
        <v>#N/A</v>
      </c>
      <c r="C293" s="9" t="b">
        <f t="shared" si="8"/>
        <v>0</v>
      </c>
      <c r="D293" s="9">
        <f t="shared" si="9"/>
        <v>0</v>
      </c>
    </row>
    <row r="294" spans="1:4">
      <c r="A294" s="10">
        <f>europe!A291</f>
        <v>39679</v>
      </c>
      <c r="B294" s="9" t="e">
        <f>VLOOKUP($A294,man!$A$1:$B$3001,2,FALSE)</f>
        <v>#N/A</v>
      </c>
      <c r="C294" s="9" t="b">
        <f t="shared" si="8"/>
        <v>0</v>
      </c>
      <c r="D294" s="9">
        <f t="shared" si="9"/>
        <v>0</v>
      </c>
    </row>
    <row r="295" spans="1:4">
      <c r="A295" s="10">
        <f>europe!A292</f>
        <v>39678</v>
      </c>
      <c r="B295" s="9" t="e">
        <f>VLOOKUP($A295,man!$A$1:$B$3001,2,FALSE)</f>
        <v>#N/A</v>
      </c>
      <c r="C295" s="9" t="b">
        <f t="shared" si="8"/>
        <v>0</v>
      </c>
      <c r="D295" s="9">
        <f t="shared" si="9"/>
        <v>0</v>
      </c>
    </row>
    <row r="296" spans="1:4">
      <c r="A296" s="10">
        <f>europe!A293</f>
        <v>39674</v>
      </c>
      <c r="B296" s="9" t="e">
        <f>VLOOKUP($A296,man!$A$1:$B$3001,2,FALSE)</f>
        <v>#N/A</v>
      </c>
      <c r="C296" s="9" t="b">
        <f t="shared" si="8"/>
        <v>0</v>
      </c>
      <c r="D296" s="9">
        <f t="shared" si="9"/>
        <v>0</v>
      </c>
    </row>
    <row r="297" spans="1:4">
      <c r="A297" s="10">
        <f>europe!A294</f>
        <v>39673</v>
      </c>
      <c r="B297" s="9" t="e">
        <f>VLOOKUP($A297,man!$A$1:$B$3001,2,FALSE)</f>
        <v>#N/A</v>
      </c>
      <c r="C297" s="9" t="b">
        <f t="shared" si="8"/>
        <v>0</v>
      </c>
      <c r="D297" s="9">
        <f t="shared" si="9"/>
        <v>0</v>
      </c>
    </row>
    <row r="298" spans="1:4">
      <c r="A298" s="10">
        <f>europe!A295</f>
        <v>39672</v>
      </c>
      <c r="B298" s="9" t="e">
        <f>VLOOKUP($A298,man!$A$1:$B$3001,2,FALSE)</f>
        <v>#N/A</v>
      </c>
      <c r="C298" s="9" t="b">
        <f t="shared" si="8"/>
        <v>0</v>
      </c>
      <c r="D298" s="9">
        <f t="shared" si="9"/>
        <v>0</v>
      </c>
    </row>
    <row r="299" spans="1:4">
      <c r="A299" s="10">
        <f>europe!A296</f>
        <v>39671</v>
      </c>
      <c r="B299" s="9" t="e">
        <f>VLOOKUP($A299,man!$A$1:$B$3001,2,FALSE)</f>
        <v>#N/A</v>
      </c>
      <c r="C299" s="9" t="b">
        <f t="shared" si="8"/>
        <v>0</v>
      </c>
      <c r="D299" s="9">
        <f t="shared" si="9"/>
        <v>0</v>
      </c>
    </row>
    <row r="300" spans="1:4">
      <c r="A300" s="10">
        <f>europe!A297</f>
        <v>39668</v>
      </c>
      <c r="B300" s="9" t="e">
        <f>VLOOKUP($A300,man!$A$1:$B$3001,2,FALSE)</f>
        <v>#N/A</v>
      </c>
      <c r="C300" s="9" t="b">
        <f t="shared" si="8"/>
        <v>0</v>
      </c>
      <c r="D300" s="9">
        <f t="shared" si="9"/>
        <v>0</v>
      </c>
    </row>
    <row r="301" spans="1:4">
      <c r="A301" s="10">
        <f>europe!A298</f>
        <v>39667</v>
      </c>
      <c r="B301" s="9" t="e">
        <f>VLOOKUP($A301,man!$A$1:$B$3001,2,FALSE)</f>
        <v>#N/A</v>
      </c>
      <c r="C301" s="9" t="b">
        <f t="shared" si="8"/>
        <v>0</v>
      </c>
      <c r="D301" s="9">
        <f t="shared" si="9"/>
        <v>0</v>
      </c>
    </row>
    <row r="302" spans="1:4">
      <c r="A302" s="10">
        <f>europe!A299</f>
        <v>39666</v>
      </c>
      <c r="B302" s="9" t="e">
        <f>VLOOKUP($A302,man!$A$1:$B$3001,2,FALSE)</f>
        <v>#N/A</v>
      </c>
      <c r="C302" s="9" t="b">
        <f t="shared" si="8"/>
        <v>0</v>
      </c>
      <c r="D302" s="9">
        <f t="shared" si="9"/>
        <v>0</v>
      </c>
    </row>
    <row r="303" spans="1:4">
      <c r="A303" s="10">
        <f>europe!A300</f>
        <v>39665</v>
      </c>
      <c r="B303" s="9" t="e">
        <f>VLOOKUP($A303,man!$A$1:$B$3001,2,FALSE)</f>
        <v>#N/A</v>
      </c>
      <c r="C303" s="9" t="b">
        <f t="shared" si="8"/>
        <v>0</v>
      </c>
      <c r="D303" s="9">
        <f t="shared" si="9"/>
        <v>0</v>
      </c>
    </row>
    <row r="304" spans="1:4">
      <c r="A304" s="10">
        <f>europe!A301</f>
        <v>39664</v>
      </c>
      <c r="B304" s="9" t="e">
        <f>VLOOKUP($A304,man!$A$1:$B$3001,2,FALSE)</f>
        <v>#N/A</v>
      </c>
      <c r="C304" s="9" t="b">
        <f t="shared" si="8"/>
        <v>0</v>
      </c>
      <c r="D304" s="9">
        <f t="shared" si="9"/>
        <v>0</v>
      </c>
    </row>
    <row r="305" spans="1:4">
      <c r="A305" s="10">
        <f>europe!A302</f>
        <v>39661</v>
      </c>
      <c r="B305" s="9" t="e">
        <f>VLOOKUP($A305,man!$A$1:$B$3001,2,FALSE)</f>
        <v>#N/A</v>
      </c>
      <c r="C305" s="9" t="b">
        <f t="shared" si="8"/>
        <v>0</v>
      </c>
      <c r="D305" s="9">
        <f t="shared" si="9"/>
        <v>0</v>
      </c>
    </row>
    <row r="306" spans="1:4">
      <c r="A306" s="10">
        <f>europe!A303</f>
        <v>39660</v>
      </c>
      <c r="B306" s="9" t="e">
        <f>VLOOKUP($A306,man!$A$1:$B$3001,2,FALSE)</f>
        <v>#N/A</v>
      </c>
      <c r="C306" s="9" t="b">
        <f t="shared" si="8"/>
        <v>0</v>
      </c>
      <c r="D306" s="9">
        <f t="shared" si="9"/>
        <v>0</v>
      </c>
    </row>
    <row r="307" spans="1:4">
      <c r="A307" s="10">
        <f>europe!A304</f>
        <v>39659</v>
      </c>
      <c r="B307" s="9" t="e">
        <f>VLOOKUP($A307,man!$A$1:$B$3001,2,FALSE)</f>
        <v>#N/A</v>
      </c>
      <c r="C307" s="9" t="b">
        <f t="shared" si="8"/>
        <v>0</v>
      </c>
      <c r="D307" s="9">
        <f t="shared" si="9"/>
        <v>0</v>
      </c>
    </row>
    <row r="308" spans="1:4">
      <c r="A308" s="10">
        <f>europe!A305</f>
        <v>39658</v>
      </c>
      <c r="B308" s="9" t="e">
        <f>VLOOKUP($A308,man!$A$1:$B$3001,2,FALSE)</f>
        <v>#N/A</v>
      </c>
      <c r="C308" s="9" t="b">
        <f t="shared" si="8"/>
        <v>0</v>
      </c>
      <c r="D308" s="9">
        <f t="shared" si="9"/>
        <v>0</v>
      </c>
    </row>
    <row r="309" spans="1:4">
      <c r="A309" s="10">
        <f>europe!A306</f>
        <v>39657</v>
      </c>
      <c r="B309" s="9" t="e">
        <f>VLOOKUP($A309,man!$A$1:$B$3001,2,FALSE)</f>
        <v>#N/A</v>
      </c>
      <c r="C309" s="9" t="b">
        <f t="shared" si="8"/>
        <v>0</v>
      </c>
      <c r="D309" s="9">
        <f t="shared" si="9"/>
        <v>0</v>
      </c>
    </row>
    <row r="310" spans="1:4">
      <c r="A310" s="10">
        <f>europe!A307</f>
        <v>39654</v>
      </c>
      <c r="B310" s="9" t="e">
        <f>VLOOKUP($A310,man!$A$1:$B$3001,2,FALSE)</f>
        <v>#N/A</v>
      </c>
      <c r="C310" s="9" t="b">
        <f t="shared" si="8"/>
        <v>0</v>
      </c>
      <c r="D310" s="9">
        <f t="shared" si="9"/>
        <v>0</v>
      </c>
    </row>
    <row r="311" spans="1:4">
      <c r="A311" s="10">
        <f>europe!A308</f>
        <v>39653</v>
      </c>
      <c r="B311" s="9" t="e">
        <f>VLOOKUP($A311,man!$A$1:$B$3001,2,FALSE)</f>
        <v>#N/A</v>
      </c>
      <c r="C311" s="9" t="b">
        <f t="shared" si="8"/>
        <v>0</v>
      </c>
      <c r="D311" s="9">
        <f t="shared" si="9"/>
        <v>0</v>
      </c>
    </row>
    <row r="312" spans="1:4">
      <c r="A312" s="10">
        <f>europe!A309</f>
        <v>39652</v>
      </c>
      <c r="B312" s="9" t="e">
        <f>VLOOKUP($A312,man!$A$1:$B$3001,2,FALSE)</f>
        <v>#N/A</v>
      </c>
      <c r="C312" s="9" t="b">
        <f t="shared" si="8"/>
        <v>0</v>
      </c>
      <c r="D312" s="9">
        <f t="shared" si="9"/>
        <v>0</v>
      </c>
    </row>
    <row r="313" spans="1:4">
      <c r="A313" s="10">
        <f>europe!A310</f>
        <v>39651</v>
      </c>
      <c r="B313" s="9" t="e">
        <f>VLOOKUP($A313,man!$A$1:$B$3001,2,FALSE)</f>
        <v>#N/A</v>
      </c>
      <c r="C313" s="9" t="b">
        <f t="shared" si="8"/>
        <v>0</v>
      </c>
      <c r="D313" s="9">
        <f t="shared" si="9"/>
        <v>0</v>
      </c>
    </row>
    <row r="314" spans="1:4">
      <c r="A314" s="10">
        <f>europe!A311</f>
        <v>39650</v>
      </c>
      <c r="B314" s="9" t="e">
        <f>VLOOKUP($A314,man!$A$1:$B$3001,2,FALSE)</f>
        <v>#N/A</v>
      </c>
      <c r="C314" s="9" t="b">
        <f t="shared" si="8"/>
        <v>0</v>
      </c>
      <c r="D314" s="9">
        <f t="shared" si="9"/>
        <v>0</v>
      </c>
    </row>
    <row r="315" spans="1:4">
      <c r="A315" s="10">
        <f>europe!A312</f>
        <v>39647</v>
      </c>
      <c r="B315" s="9" t="e">
        <f>VLOOKUP($A315,man!$A$1:$B$3001,2,FALSE)</f>
        <v>#N/A</v>
      </c>
      <c r="C315" s="9" t="b">
        <f t="shared" si="8"/>
        <v>0</v>
      </c>
      <c r="D315" s="9">
        <f t="shared" si="9"/>
        <v>0</v>
      </c>
    </row>
    <row r="316" spans="1:4">
      <c r="A316" s="10">
        <f>europe!A313</f>
        <v>39646</v>
      </c>
      <c r="B316" s="9" t="e">
        <f>VLOOKUP($A316,man!$A$1:$B$3001,2,FALSE)</f>
        <v>#N/A</v>
      </c>
      <c r="C316" s="9" t="b">
        <f t="shared" si="8"/>
        <v>0</v>
      </c>
      <c r="D316" s="9">
        <f t="shared" si="9"/>
        <v>0</v>
      </c>
    </row>
    <row r="317" spans="1:4">
      <c r="A317" s="10">
        <f>europe!A314</f>
        <v>39645</v>
      </c>
      <c r="B317" s="9" t="e">
        <f>VLOOKUP($A317,man!$A$1:$B$3001,2,FALSE)</f>
        <v>#N/A</v>
      </c>
      <c r="C317" s="9" t="b">
        <f t="shared" si="8"/>
        <v>0</v>
      </c>
      <c r="D317" s="9">
        <f t="shared" si="9"/>
        <v>0</v>
      </c>
    </row>
    <row r="318" spans="1:4">
      <c r="A318" s="10">
        <f>europe!A315</f>
        <v>39644</v>
      </c>
      <c r="B318" s="9" t="e">
        <f>VLOOKUP($A318,man!$A$1:$B$3001,2,FALSE)</f>
        <v>#N/A</v>
      </c>
      <c r="C318" s="9" t="b">
        <f t="shared" si="8"/>
        <v>0</v>
      </c>
      <c r="D318" s="9">
        <f t="shared" si="9"/>
        <v>0</v>
      </c>
    </row>
    <row r="319" spans="1:4">
      <c r="A319" s="10">
        <f>europe!A316</f>
        <v>39643</v>
      </c>
      <c r="B319" s="9" t="e">
        <f>VLOOKUP($A319,man!$A$1:$B$3001,2,FALSE)</f>
        <v>#N/A</v>
      </c>
      <c r="C319" s="9" t="b">
        <f t="shared" si="8"/>
        <v>0</v>
      </c>
      <c r="D319" s="9">
        <f t="shared" si="9"/>
        <v>0</v>
      </c>
    </row>
    <row r="320" spans="1:4">
      <c r="A320" s="10">
        <f>europe!A317</f>
        <v>39640</v>
      </c>
      <c r="B320" s="9" t="e">
        <f>VLOOKUP($A320,man!$A$1:$B$3001,2,FALSE)</f>
        <v>#N/A</v>
      </c>
      <c r="C320" s="9" t="b">
        <f t="shared" si="8"/>
        <v>0</v>
      </c>
      <c r="D320" s="9">
        <f t="shared" si="9"/>
        <v>0</v>
      </c>
    </row>
    <row r="321" spans="1:4">
      <c r="A321" s="10">
        <f>europe!A318</f>
        <v>39639</v>
      </c>
      <c r="B321" s="9" t="e">
        <f>VLOOKUP($A321,man!$A$1:$B$3001,2,FALSE)</f>
        <v>#N/A</v>
      </c>
      <c r="C321" s="9" t="b">
        <f t="shared" si="8"/>
        <v>0</v>
      </c>
      <c r="D321" s="9">
        <f t="shared" si="9"/>
        <v>0</v>
      </c>
    </row>
    <row r="322" spans="1:4">
      <c r="A322" s="10">
        <f>europe!A319</f>
        <v>39638</v>
      </c>
      <c r="B322" s="9" t="e">
        <f>VLOOKUP($A322,man!$A$1:$B$3001,2,FALSE)</f>
        <v>#N/A</v>
      </c>
      <c r="C322" s="9" t="b">
        <f t="shared" si="8"/>
        <v>0</v>
      </c>
      <c r="D322" s="9">
        <f t="shared" si="9"/>
        <v>0</v>
      </c>
    </row>
    <row r="323" spans="1:4">
      <c r="A323" s="10">
        <f>europe!A320</f>
        <v>39637</v>
      </c>
      <c r="B323" s="9" t="e">
        <f>VLOOKUP($A323,man!$A$1:$B$3001,2,FALSE)</f>
        <v>#N/A</v>
      </c>
      <c r="C323" s="9" t="b">
        <f t="shared" si="8"/>
        <v>0</v>
      </c>
      <c r="D323" s="9">
        <f t="shared" si="9"/>
        <v>0</v>
      </c>
    </row>
    <row r="324" spans="1:4">
      <c r="A324" s="10">
        <f>europe!A321</f>
        <v>39636</v>
      </c>
      <c r="B324" s="9" t="e">
        <f>VLOOKUP($A324,man!$A$1:$B$3001,2,FALSE)</f>
        <v>#N/A</v>
      </c>
      <c r="C324" s="9" t="b">
        <f t="shared" si="8"/>
        <v>0</v>
      </c>
      <c r="D324" s="9">
        <f t="shared" si="9"/>
        <v>0</v>
      </c>
    </row>
    <row r="325" spans="1:4">
      <c r="A325" s="10">
        <f>europe!A322</f>
        <v>39633</v>
      </c>
      <c r="B325" s="9" t="e">
        <f>VLOOKUP($A325,man!$A$1:$B$3001,2,FALSE)</f>
        <v>#N/A</v>
      </c>
      <c r="C325" s="9" t="b">
        <f t="shared" si="8"/>
        <v>0</v>
      </c>
      <c r="D325" s="9">
        <f t="shared" si="9"/>
        <v>0</v>
      </c>
    </row>
    <row r="326" spans="1:4">
      <c r="A326" s="10">
        <f>europe!A323</f>
        <v>39632</v>
      </c>
      <c r="B326" s="9" t="e">
        <f>VLOOKUP($A326,man!$A$1:$B$3001,2,FALSE)</f>
        <v>#N/A</v>
      </c>
      <c r="C326" s="9" t="b">
        <f t="shared" si="8"/>
        <v>0</v>
      </c>
      <c r="D326" s="9">
        <f t="shared" si="9"/>
        <v>0</v>
      </c>
    </row>
    <row r="327" spans="1:4">
      <c r="A327" s="10">
        <f>europe!A324</f>
        <v>39631</v>
      </c>
      <c r="B327" s="9" t="e">
        <f>VLOOKUP($A327,man!$A$1:$B$3001,2,FALSE)</f>
        <v>#N/A</v>
      </c>
      <c r="C327" s="9" t="b">
        <f t="shared" si="8"/>
        <v>0</v>
      </c>
      <c r="D327" s="9">
        <f t="shared" si="9"/>
        <v>0</v>
      </c>
    </row>
    <row r="328" spans="1:4">
      <c r="A328" s="10">
        <f>europe!A325</f>
        <v>39630</v>
      </c>
      <c r="B328" s="9" t="e">
        <f>VLOOKUP($A328,man!$A$1:$B$3001,2,FALSE)</f>
        <v>#N/A</v>
      </c>
      <c r="C328" s="9" t="b">
        <f t="shared" si="8"/>
        <v>0</v>
      </c>
      <c r="D328" s="9">
        <f t="shared" si="9"/>
        <v>0</v>
      </c>
    </row>
    <row r="329" spans="1:4">
      <c r="A329" s="10">
        <f>europe!A326</f>
        <v>39629</v>
      </c>
      <c r="B329" s="9" t="e">
        <f>VLOOKUP($A329,man!$A$1:$B$3001,2,FALSE)</f>
        <v>#N/A</v>
      </c>
      <c r="C329" s="9" t="b">
        <f t="shared" si="8"/>
        <v>0</v>
      </c>
      <c r="D329" s="9">
        <f t="shared" si="9"/>
        <v>0</v>
      </c>
    </row>
    <row r="330" spans="1:4">
      <c r="A330" s="10">
        <f>europe!A327</f>
        <v>39626</v>
      </c>
      <c r="B330" s="9" t="e">
        <f>VLOOKUP($A330,man!$A$1:$B$3001,2,FALSE)</f>
        <v>#N/A</v>
      </c>
      <c r="C330" s="9" t="b">
        <f t="shared" si="8"/>
        <v>0</v>
      </c>
      <c r="D330" s="9">
        <f t="shared" si="9"/>
        <v>0</v>
      </c>
    </row>
    <row r="331" spans="1:4">
      <c r="A331" s="10">
        <f>europe!A328</f>
        <v>39625</v>
      </c>
      <c r="B331" s="9" t="e">
        <f>VLOOKUP($A331,man!$A$1:$B$3001,2,FALSE)</f>
        <v>#N/A</v>
      </c>
      <c r="C331" s="9" t="b">
        <f t="shared" si="8"/>
        <v>0</v>
      </c>
      <c r="D331" s="9">
        <f t="shared" si="9"/>
        <v>0</v>
      </c>
    </row>
    <row r="332" spans="1:4">
      <c r="A332" s="10">
        <f>europe!A329</f>
        <v>39624</v>
      </c>
      <c r="B332" s="9" t="e">
        <f>VLOOKUP($A332,man!$A$1:$B$3001,2,FALSE)</f>
        <v>#N/A</v>
      </c>
      <c r="C332" s="9" t="b">
        <f t="shared" si="8"/>
        <v>0</v>
      </c>
      <c r="D332" s="9">
        <f t="shared" si="9"/>
        <v>0</v>
      </c>
    </row>
    <row r="333" spans="1:4">
      <c r="A333" s="10">
        <f>europe!A330</f>
        <v>39623</v>
      </c>
      <c r="B333" s="9" t="e">
        <f>VLOOKUP($A333,man!$A$1:$B$3001,2,FALSE)</f>
        <v>#N/A</v>
      </c>
      <c r="C333" s="9" t="b">
        <f t="shared" si="8"/>
        <v>0</v>
      </c>
      <c r="D333" s="9">
        <f t="shared" si="9"/>
        <v>0</v>
      </c>
    </row>
    <row r="334" spans="1:4">
      <c r="A334" s="10">
        <f>europe!A331</f>
        <v>39619</v>
      </c>
      <c r="B334" s="9" t="e">
        <f>VLOOKUP($A334,man!$A$1:$B$3001,2,FALSE)</f>
        <v>#N/A</v>
      </c>
      <c r="C334" s="9" t="b">
        <f t="shared" ref="C334:C397" si="10">ISNUMBER(B334)</f>
        <v>0</v>
      </c>
      <c r="D334" s="9">
        <f t="shared" si="9"/>
        <v>0</v>
      </c>
    </row>
    <row r="335" spans="1:4">
      <c r="A335" s="10">
        <f>europe!A332</f>
        <v>39618</v>
      </c>
      <c r="B335" s="9" t="e">
        <f>VLOOKUP($A335,man!$A$1:$B$3001,2,FALSE)</f>
        <v>#N/A</v>
      </c>
      <c r="C335" s="9" t="b">
        <f t="shared" si="10"/>
        <v>0</v>
      </c>
      <c r="D335" s="9">
        <f t="shared" ref="D335:D398" si="11">IF(C335=TRUE,B335,D336)</f>
        <v>0</v>
      </c>
    </row>
    <row r="336" spans="1:4">
      <c r="A336" s="10">
        <f>europe!A333</f>
        <v>39617</v>
      </c>
      <c r="B336" s="9" t="e">
        <f>VLOOKUP($A336,man!$A$1:$B$3001,2,FALSE)</f>
        <v>#N/A</v>
      </c>
      <c r="C336" s="9" t="b">
        <f t="shared" si="10"/>
        <v>0</v>
      </c>
      <c r="D336" s="9">
        <f t="shared" si="11"/>
        <v>0</v>
      </c>
    </row>
    <row r="337" spans="1:4">
      <c r="A337" s="10">
        <f>europe!A334</f>
        <v>39616</v>
      </c>
      <c r="B337" s="9" t="e">
        <f>VLOOKUP($A337,man!$A$1:$B$3001,2,FALSE)</f>
        <v>#N/A</v>
      </c>
      <c r="C337" s="9" t="b">
        <f t="shared" si="10"/>
        <v>0</v>
      </c>
      <c r="D337" s="9">
        <f t="shared" si="11"/>
        <v>0</v>
      </c>
    </row>
    <row r="338" spans="1:4">
      <c r="A338" s="10">
        <f>europe!A335</f>
        <v>39615</v>
      </c>
      <c r="B338" s="9" t="e">
        <f>VLOOKUP($A338,man!$A$1:$B$3001,2,FALSE)</f>
        <v>#N/A</v>
      </c>
      <c r="C338" s="9" t="b">
        <f t="shared" si="10"/>
        <v>0</v>
      </c>
      <c r="D338" s="9">
        <f t="shared" si="11"/>
        <v>0</v>
      </c>
    </row>
    <row r="339" spans="1:4">
      <c r="A339" s="10">
        <f>europe!A336</f>
        <v>39612</v>
      </c>
      <c r="B339" s="9" t="e">
        <f>VLOOKUP($A339,man!$A$1:$B$3001,2,FALSE)</f>
        <v>#N/A</v>
      </c>
      <c r="C339" s="9" t="b">
        <f t="shared" si="10"/>
        <v>0</v>
      </c>
      <c r="D339" s="9">
        <f t="shared" si="11"/>
        <v>0</v>
      </c>
    </row>
    <row r="340" spans="1:4">
      <c r="A340" s="10">
        <f>europe!A337</f>
        <v>39611</v>
      </c>
      <c r="B340" s="9" t="e">
        <f>VLOOKUP($A340,man!$A$1:$B$3001,2,FALSE)</f>
        <v>#N/A</v>
      </c>
      <c r="C340" s="9" t="b">
        <f t="shared" si="10"/>
        <v>0</v>
      </c>
      <c r="D340" s="9">
        <f t="shared" si="11"/>
        <v>0</v>
      </c>
    </row>
    <row r="341" spans="1:4">
      <c r="A341" s="10">
        <f>europe!A338</f>
        <v>39610</v>
      </c>
      <c r="B341" s="9" t="e">
        <f>VLOOKUP($A341,man!$A$1:$B$3001,2,FALSE)</f>
        <v>#N/A</v>
      </c>
      <c r="C341" s="9" t="b">
        <f t="shared" si="10"/>
        <v>0</v>
      </c>
      <c r="D341" s="9">
        <f t="shared" si="11"/>
        <v>0</v>
      </c>
    </row>
    <row r="342" spans="1:4">
      <c r="A342" s="10">
        <f>europe!A339</f>
        <v>39609</v>
      </c>
      <c r="B342" s="9" t="e">
        <f>VLOOKUP($A342,man!$A$1:$B$3001,2,FALSE)</f>
        <v>#N/A</v>
      </c>
      <c r="C342" s="9" t="b">
        <f t="shared" si="10"/>
        <v>0</v>
      </c>
      <c r="D342" s="9">
        <f t="shared" si="11"/>
        <v>0</v>
      </c>
    </row>
    <row r="343" spans="1:4">
      <c r="A343" s="10">
        <f>europe!A340</f>
        <v>39608</v>
      </c>
      <c r="B343" s="9" t="e">
        <f>VLOOKUP($A343,man!$A$1:$B$3001,2,FALSE)</f>
        <v>#N/A</v>
      </c>
      <c r="C343" s="9" t="b">
        <f t="shared" si="10"/>
        <v>0</v>
      </c>
      <c r="D343" s="9">
        <f t="shared" si="11"/>
        <v>0</v>
      </c>
    </row>
    <row r="344" spans="1:4">
      <c r="A344" s="10">
        <f>europe!A341</f>
        <v>39605</v>
      </c>
      <c r="B344" s="9" t="e">
        <f>VLOOKUP($A344,man!$A$1:$B$3001,2,FALSE)</f>
        <v>#N/A</v>
      </c>
      <c r="C344" s="9" t="b">
        <f t="shared" si="10"/>
        <v>0</v>
      </c>
      <c r="D344" s="9">
        <f t="shared" si="11"/>
        <v>0</v>
      </c>
    </row>
    <row r="345" spans="1:4">
      <c r="A345" s="10">
        <f>europe!A342</f>
        <v>39604</v>
      </c>
      <c r="B345" s="9" t="e">
        <f>VLOOKUP($A345,man!$A$1:$B$3001,2,FALSE)</f>
        <v>#N/A</v>
      </c>
      <c r="C345" s="9" t="b">
        <f t="shared" si="10"/>
        <v>0</v>
      </c>
      <c r="D345" s="9">
        <f t="shared" si="11"/>
        <v>0</v>
      </c>
    </row>
    <row r="346" spans="1:4">
      <c r="A346" s="10">
        <f>europe!A343</f>
        <v>39603</v>
      </c>
      <c r="B346" s="9" t="e">
        <f>VLOOKUP($A346,man!$A$1:$B$3001,2,FALSE)</f>
        <v>#N/A</v>
      </c>
      <c r="C346" s="9" t="b">
        <f t="shared" si="10"/>
        <v>0</v>
      </c>
      <c r="D346" s="9">
        <f t="shared" si="11"/>
        <v>0</v>
      </c>
    </row>
    <row r="347" spans="1:4">
      <c r="A347" s="10">
        <f>europe!A344</f>
        <v>39602</v>
      </c>
      <c r="B347" s="9" t="e">
        <f>VLOOKUP($A347,man!$A$1:$B$3001,2,FALSE)</f>
        <v>#N/A</v>
      </c>
      <c r="C347" s="9" t="b">
        <f t="shared" si="10"/>
        <v>0</v>
      </c>
      <c r="D347" s="9">
        <f t="shared" si="11"/>
        <v>0</v>
      </c>
    </row>
    <row r="348" spans="1:4">
      <c r="A348" s="10">
        <f>europe!A345</f>
        <v>39601</v>
      </c>
      <c r="B348" s="9" t="e">
        <f>VLOOKUP($A348,man!$A$1:$B$3001,2,FALSE)</f>
        <v>#N/A</v>
      </c>
      <c r="C348" s="9" t="b">
        <f t="shared" si="10"/>
        <v>0</v>
      </c>
      <c r="D348" s="9">
        <f t="shared" si="11"/>
        <v>0</v>
      </c>
    </row>
    <row r="349" spans="1:4">
      <c r="A349" s="10">
        <f>europe!A346</f>
        <v>39598</v>
      </c>
      <c r="B349" s="9" t="e">
        <f>VLOOKUP($A349,man!$A$1:$B$3001,2,FALSE)</f>
        <v>#N/A</v>
      </c>
      <c r="C349" s="9" t="b">
        <f t="shared" si="10"/>
        <v>0</v>
      </c>
      <c r="D349" s="9">
        <f t="shared" si="11"/>
        <v>0</v>
      </c>
    </row>
    <row r="350" spans="1:4">
      <c r="A350" s="10">
        <f>europe!A347</f>
        <v>39597</v>
      </c>
      <c r="B350" s="9" t="e">
        <f>VLOOKUP($A350,man!$A$1:$B$3001,2,FALSE)</f>
        <v>#N/A</v>
      </c>
      <c r="C350" s="9" t="b">
        <f t="shared" si="10"/>
        <v>0</v>
      </c>
      <c r="D350" s="9">
        <f t="shared" si="11"/>
        <v>0</v>
      </c>
    </row>
    <row r="351" spans="1:4">
      <c r="A351" s="10">
        <f>europe!A348</f>
        <v>39596</v>
      </c>
      <c r="B351" s="9" t="e">
        <f>VLOOKUP($A351,man!$A$1:$B$3001,2,FALSE)</f>
        <v>#N/A</v>
      </c>
      <c r="C351" s="9" t="b">
        <f t="shared" si="10"/>
        <v>0</v>
      </c>
      <c r="D351" s="9">
        <f t="shared" si="11"/>
        <v>0</v>
      </c>
    </row>
    <row r="352" spans="1:4">
      <c r="A352" s="10">
        <f>europe!A349</f>
        <v>39595</v>
      </c>
      <c r="B352" s="9" t="e">
        <f>VLOOKUP($A352,man!$A$1:$B$3001,2,FALSE)</f>
        <v>#N/A</v>
      </c>
      <c r="C352" s="9" t="b">
        <f t="shared" si="10"/>
        <v>0</v>
      </c>
      <c r="D352" s="9">
        <f t="shared" si="11"/>
        <v>0</v>
      </c>
    </row>
    <row r="353" spans="1:4">
      <c r="A353" s="10">
        <f>europe!A350</f>
        <v>39594</v>
      </c>
      <c r="B353" s="9" t="e">
        <f>VLOOKUP($A353,man!$A$1:$B$3001,2,FALSE)</f>
        <v>#N/A</v>
      </c>
      <c r="C353" s="9" t="b">
        <f t="shared" si="10"/>
        <v>0</v>
      </c>
      <c r="D353" s="9">
        <f t="shared" si="11"/>
        <v>0</v>
      </c>
    </row>
    <row r="354" spans="1:4">
      <c r="A354" s="10">
        <f>europe!A351</f>
        <v>39591</v>
      </c>
      <c r="B354" s="9" t="e">
        <f>VLOOKUP($A354,man!$A$1:$B$3001,2,FALSE)</f>
        <v>#N/A</v>
      </c>
      <c r="C354" s="9" t="b">
        <f t="shared" si="10"/>
        <v>0</v>
      </c>
      <c r="D354" s="9">
        <f t="shared" si="11"/>
        <v>0</v>
      </c>
    </row>
    <row r="355" spans="1:4">
      <c r="A355" s="10">
        <f>europe!A352</f>
        <v>39590</v>
      </c>
      <c r="B355" s="9" t="e">
        <f>VLOOKUP($A355,man!$A$1:$B$3001,2,FALSE)</f>
        <v>#N/A</v>
      </c>
      <c r="C355" s="9" t="b">
        <f t="shared" si="10"/>
        <v>0</v>
      </c>
      <c r="D355" s="9">
        <f t="shared" si="11"/>
        <v>0</v>
      </c>
    </row>
    <row r="356" spans="1:4">
      <c r="A356" s="10">
        <f>europe!A353</f>
        <v>39589</v>
      </c>
      <c r="B356" s="9" t="e">
        <f>VLOOKUP($A356,man!$A$1:$B$3001,2,FALSE)</f>
        <v>#N/A</v>
      </c>
      <c r="C356" s="9" t="b">
        <f t="shared" si="10"/>
        <v>0</v>
      </c>
      <c r="D356" s="9">
        <f t="shared" si="11"/>
        <v>0</v>
      </c>
    </row>
    <row r="357" spans="1:4">
      <c r="A357" s="10">
        <f>europe!A354</f>
        <v>39588</v>
      </c>
      <c r="B357" s="9" t="e">
        <f>VLOOKUP($A357,man!$A$1:$B$3001,2,FALSE)</f>
        <v>#N/A</v>
      </c>
      <c r="C357" s="9" t="b">
        <f t="shared" si="10"/>
        <v>0</v>
      </c>
      <c r="D357" s="9">
        <f t="shared" si="11"/>
        <v>0</v>
      </c>
    </row>
    <row r="358" spans="1:4">
      <c r="A358" s="10">
        <f>europe!A355</f>
        <v>39587</v>
      </c>
      <c r="B358" s="9" t="e">
        <f>VLOOKUP($A358,man!$A$1:$B$3001,2,FALSE)</f>
        <v>#N/A</v>
      </c>
      <c r="C358" s="9" t="b">
        <f t="shared" si="10"/>
        <v>0</v>
      </c>
      <c r="D358" s="9">
        <f t="shared" si="11"/>
        <v>0</v>
      </c>
    </row>
    <row r="359" spans="1:4">
      <c r="A359" s="10">
        <f>europe!A356</f>
        <v>39584</v>
      </c>
      <c r="B359" s="9" t="e">
        <f>VLOOKUP($A359,man!$A$1:$B$3001,2,FALSE)</f>
        <v>#N/A</v>
      </c>
      <c r="C359" s="9" t="b">
        <f t="shared" si="10"/>
        <v>0</v>
      </c>
      <c r="D359" s="9">
        <f t="shared" si="11"/>
        <v>0</v>
      </c>
    </row>
    <row r="360" spans="1:4">
      <c r="A360" s="10">
        <f>europe!A357</f>
        <v>39583</v>
      </c>
      <c r="B360" s="9" t="e">
        <f>VLOOKUP($A360,man!$A$1:$B$3001,2,FALSE)</f>
        <v>#N/A</v>
      </c>
      <c r="C360" s="9" t="b">
        <f t="shared" si="10"/>
        <v>0</v>
      </c>
      <c r="D360" s="9">
        <f t="shared" si="11"/>
        <v>0</v>
      </c>
    </row>
    <row r="361" spans="1:4">
      <c r="A361" s="10">
        <f>europe!A358</f>
        <v>39582</v>
      </c>
      <c r="B361" s="9" t="e">
        <f>VLOOKUP($A361,man!$A$1:$B$3001,2,FALSE)</f>
        <v>#N/A</v>
      </c>
      <c r="C361" s="9" t="b">
        <f t="shared" si="10"/>
        <v>0</v>
      </c>
      <c r="D361" s="9">
        <f t="shared" si="11"/>
        <v>0</v>
      </c>
    </row>
    <row r="362" spans="1:4">
      <c r="A362" s="10">
        <f>europe!A359</f>
        <v>39581</v>
      </c>
      <c r="B362" s="9" t="e">
        <f>VLOOKUP($A362,man!$A$1:$B$3001,2,FALSE)</f>
        <v>#N/A</v>
      </c>
      <c r="C362" s="9" t="b">
        <f t="shared" si="10"/>
        <v>0</v>
      </c>
      <c r="D362" s="9">
        <f t="shared" si="11"/>
        <v>0</v>
      </c>
    </row>
    <row r="363" spans="1:4">
      <c r="A363" s="10">
        <f>europe!A360</f>
        <v>39577</v>
      </c>
      <c r="B363" s="9" t="e">
        <f>VLOOKUP($A363,man!$A$1:$B$3001,2,FALSE)</f>
        <v>#N/A</v>
      </c>
      <c r="C363" s="9" t="b">
        <f t="shared" si="10"/>
        <v>0</v>
      </c>
      <c r="D363" s="9">
        <f t="shared" si="11"/>
        <v>0</v>
      </c>
    </row>
    <row r="364" spans="1:4">
      <c r="A364" s="10">
        <f>europe!A361</f>
        <v>39576</v>
      </c>
      <c r="B364" s="9" t="e">
        <f>VLOOKUP($A364,man!$A$1:$B$3001,2,FALSE)</f>
        <v>#N/A</v>
      </c>
      <c r="C364" s="9" t="b">
        <f t="shared" si="10"/>
        <v>0</v>
      </c>
      <c r="D364" s="9">
        <f t="shared" si="11"/>
        <v>0</v>
      </c>
    </row>
    <row r="365" spans="1:4">
      <c r="A365" s="10">
        <f>europe!A362</f>
        <v>39575</v>
      </c>
      <c r="B365" s="9" t="e">
        <f>VLOOKUP($A365,man!$A$1:$B$3001,2,FALSE)</f>
        <v>#N/A</v>
      </c>
      <c r="C365" s="9" t="b">
        <f t="shared" si="10"/>
        <v>0</v>
      </c>
      <c r="D365" s="9">
        <f t="shared" si="11"/>
        <v>0</v>
      </c>
    </row>
    <row r="366" spans="1:4">
      <c r="A366" s="10">
        <f>europe!A363</f>
        <v>39574</v>
      </c>
      <c r="B366" s="9" t="e">
        <f>VLOOKUP($A366,man!$A$1:$B$3001,2,FALSE)</f>
        <v>#N/A</v>
      </c>
      <c r="C366" s="9" t="b">
        <f t="shared" si="10"/>
        <v>0</v>
      </c>
      <c r="D366" s="9">
        <f t="shared" si="11"/>
        <v>0</v>
      </c>
    </row>
    <row r="367" spans="1:4">
      <c r="A367" s="10">
        <f>europe!A364</f>
        <v>39573</v>
      </c>
      <c r="B367" s="9" t="e">
        <f>VLOOKUP($A367,man!$A$1:$B$3001,2,FALSE)</f>
        <v>#N/A</v>
      </c>
      <c r="C367" s="9" t="b">
        <f t="shared" si="10"/>
        <v>0</v>
      </c>
      <c r="D367" s="9">
        <f t="shared" si="11"/>
        <v>0</v>
      </c>
    </row>
    <row r="368" spans="1:4">
      <c r="A368" s="10">
        <f>europe!A365</f>
        <v>39570</v>
      </c>
      <c r="B368" s="9" t="e">
        <f>VLOOKUP($A368,man!$A$1:$B$3001,2,FALSE)</f>
        <v>#N/A</v>
      </c>
      <c r="C368" s="9" t="b">
        <f t="shared" si="10"/>
        <v>0</v>
      </c>
      <c r="D368" s="9">
        <f t="shared" si="11"/>
        <v>0</v>
      </c>
    </row>
    <row r="369" spans="1:4">
      <c r="A369" s="10">
        <f>europe!A366</f>
        <v>39568</v>
      </c>
      <c r="B369" s="9" t="e">
        <f>VLOOKUP($A369,man!$A$1:$B$3001,2,FALSE)</f>
        <v>#N/A</v>
      </c>
      <c r="C369" s="9" t="b">
        <f t="shared" si="10"/>
        <v>0</v>
      </c>
      <c r="D369" s="9">
        <f t="shared" si="11"/>
        <v>0</v>
      </c>
    </row>
    <row r="370" spans="1:4">
      <c r="A370" s="10">
        <f>europe!A367</f>
        <v>39567</v>
      </c>
      <c r="B370" s="9" t="e">
        <f>VLOOKUP($A370,man!$A$1:$B$3001,2,FALSE)</f>
        <v>#N/A</v>
      </c>
      <c r="C370" s="9" t="b">
        <f t="shared" si="10"/>
        <v>0</v>
      </c>
      <c r="D370" s="9">
        <f t="shared" si="11"/>
        <v>0</v>
      </c>
    </row>
    <row r="371" spans="1:4">
      <c r="A371" s="10">
        <f>europe!A368</f>
        <v>39566</v>
      </c>
      <c r="B371" s="9" t="e">
        <f>VLOOKUP($A371,man!$A$1:$B$3001,2,FALSE)</f>
        <v>#N/A</v>
      </c>
      <c r="C371" s="9" t="b">
        <f t="shared" si="10"/>
        <v>0</v>
      </c>
      <c r="D371" s="9">
        <f t="shared" si="11"/>
        <v>0</v>
      </c>
    </row>
    <row r="372" spans="1:4">
      <c r="A372" s="10">
        <f>europe!A369</f>
        <v>39563</v>
      </c>
      <c r="B372" s="9" t="e">
        <f>VLOOKUP($A372,man!$A$1:$B$3001,2,FALSE)</f>
        <v>#N/A</v>
      </c>
      <c r="C372" s="9" t="b">
        <f t="shared" si="10"/>
        <v>0</v>
      </c>
      <c r="D372" s="9">
        <f t="shared" si="11"/>
        <v>0</v>
      </c>
    </row>
    <row r="373" spans="1:4">
      <c r="A373" s="10">
        <f>europe!A370</f>
        <v>39562</v>
      </c>
      <c r="B373" s="9" t="e">
        <f>VLOOKUP($A373,man!$A$1:$B$3001,2,FALSE)</f>
        <v>#N/A</v>
      </c>
      <c r="C373" s="9" t="b">
        <f t="shared" si="10"/>
        <v>0</v>
      </c>
      <c r="D373" s="9">
        <f t="shared" si="11"/>
        <v>0</v>
      </c>
    </row>
    <row r="374" spans="1:4">
      <c r="A374" s="10">
        <f>europe!A371</f>
        <v>39561</v>
      </c>
      <c r="B374" s="9" t="e">
        <f>VLOOKUP($A374,man!$A$1:$B$3001,2,FALSE)</f>
        <v>#N/A</v>
      </c>
      <c r="C374" s="9" t="b">
        <f t="shared" si="10"/>
        <v>0</v>
      </c>
      <c r="D374" s="9">
        <f t="shared" si="11"/>
        <v>0</v>
      </c>
    </row>
    <row r="375" spans="1:4">
      <c r="A375" s="10">
        <f>europe!A372</f>
        <v>39560</v>
      </c>
      <c r="B375" s="9" t="e">
        <f>VLOOKUP($A375,man!$A$1:$B$3001,2,FALSE)</f>
        <v>#N/A</v>
      </c>
      <c r="C375" s="9" t="b">
        <f t="shared" si="10"/>
        <v>0</v>
      </c>
      <c r="D375" s="9">
        <f t="shared" si="11"/>
        <v>0</v>
      </c>
    </row>
    <row r="376" spans="1:4">
      <c r="A376" s="10">
        <f>europe!A373</f>
        <v>39559</v>
      </c>
      <c r="B376" s="9" t="e">
        <f>VLOOKUP($A376,man!$A$1:$B$3001,2,FALSE)</f>
        <v>#N/A</v>
      </c>
      <c r="C376" s="9" t="b">
        <f t="shared" si="10"/>
        <v>0</v>
      </c>
      <c r="D376" s="9">
        <f t="shared" si="11"/>
        <v>0</v>
      </c>
    </row>
    <row r="377" spans="1:4">
      <c r="A377" s="10">
        <f>europe!A374</f>
        <v>39556</v>
      </c>
      <c r="B377" s="9" t="e">
        <f>VLOOKUP($A377,man!$A$1:$B$3001,2,FALSE)</f>
        <v>#N/A</v>
      </c>
      <c r="C377" s="9" t="b">
        <f t="shared" si="10"/>
        <v>0</v>
      </c>
      <c r="D377" s="9">
        <f t="shared" si="11"/>
        <v>0</v>
      </c>
    </row>
    <row r="378" spans="1:4">
      <c r="A378" s="10">
        <f>europe!A375</f>
        <v>39555</v>
      </c>
      <c r="B378" s="9" t="e">
        <f>VLOOKUP($A378,man!$A$1:$B$3001,2,FALSE)</f>
        <v>#N/A</v>
      </c>
      <c r="C378" s="9" t="b">
        <f t="shared" si="10"/>
        <v>0</v>
      </c>
      <c r="D378" s="9">
        <f t="shared" si="11"/>
        <v>0</v>
      </c>
    </row>
    <row r="379" spans="1:4">
      <c r="A379" s="10">
        <f>europe!A376</f>
        <v>39554</v>
      </c>
      <c r="B379" s="9" t="e">
        <f>VLOOKUP($A379,man!$A$1:$B$3001,2,FALSE)</f>
        <v>#N/A</v>
      </c>
      <c r="C379" s="9" t="b">
        <f t="shared" si="10"/>
        <v>0</v>
      </c>
      <c r="D379" s="9">
        <f t="shared" si="11"/>
        <v>0</v>
      </c>
    </row>
    <row r="380" spans="1:4">
      <c r="A380" s="10">
        <f>europe!A377</f>
        <v>39553</v>
      </c>
      <c r="B380" s="9" t="e">
        <f>VLOOKUP($A380,man!$A$1:$B$3001,2,FALSE)</f>
        <v>#N/A</v>
      </c>
      <c r="C380" s="9" t="b">
        <f t="shared" si="10"/>
        <v>0</v>
      </c>
      <c r="D380" s="9">
        <f t="shared" si="11"/>
        <v>0</v>
      </c>
    </row>
    <row r="381" spans="1:4">
      <c r="A381" s="10">
        <f>europe!A378</f>
        <v>39552</v>
      </c>
      <c r="B381" s="9" t="e">
        <f>VLOOKUP($A381,man!$A$1:$B$3001,2,FALSE)</f>
        <v>#N/A</v>
      </c>
      <c r="C381" s="9" t="b">
        <f t="shared" si="10"/>
        <v>0</v>
      </c>
      <c r="D381" s="9">
        <f t="shared" si="11"/>
        <v>0</v>
      </c>
    </row>
    <row r="382" spans="1:4">
      <c r="A382" s="10">
        <f>europe!A379</f>
        <v>39549</v>
      </c>
      <c r="B382" s="9" t="e">
        <f>VLOOKUP($A382,man!$A$1:$B$3001,2,FALSE)</f>
        <v>#N/A</v>
      </c>
      <c r="C382" s="9" t="b">
        <f t="shared" si="10"/>
        <v>0</v>
      </c>
      <c r="D382" s="9">
        <f t="shared" si="11"/>
        <v>0</v>
      </c>
    </row>
    <row r="383" spans="1:4">
      <c r="A383" s="10">
        <f>europe!A380</f>
        <v>39548</v>
      </c>
      <c r="B383" s="9" t="e">
        <f>VLOOKUP($A383,man!$A$1:$B$3001,2,FALSE)</f>
        <v>#N/A</v>
      </c>
      <c r="C383" s="9" t="b">
        <f t="shared" si="10"/>
        <v>0</v>
      </c>
      <c r="D383" s="9">
        <f t="shared" si="11"/>
        <v>0</v>
      </c>
    </row>
    <row r="384" spans="1:4">
      <c r="A384" s="10">
        <f>europe!A381</f>
        <v>39547</v>
      </c>
      <c r="B384" s="9" t="e">
        <f>VLOOKUP($A384,man!$A$1:$B$3001,2,FALSE)</f>
        <v>#N/A</v>
      </c>
      <c r="C384" s="9" t="b">
        <f t="shared" si="10"/>
        <v>0</v>
      </c>
      <c r="D384" s="9">
        <f t="shared" si="11"/>
        <v>0</v>
      </c>
    </row>
    <row r="385" spans="1:4">
      <c r="A385" s="10">
        <f>europe!A382</f>
        <v>39546</v>
      </c>
      <c r="B385" s="9" t="e">
        <f>VLOOKUP($A385,man!$A$1:$B$3001,2,FALSE)</f>
        <v>#N/A</v>
      </c>
      <c r="C385" s="9" t="b">
        <f t="shared" si="10"/>
        <v>0</v>
      </c>
      <c r="D385" s="9">
        <f t="shared" si="11"/>
        <v>0</v>
      </c>
    </row>
    <row r="386" spans="1:4">
      <c r="A386" s="10">
        <f>europe!A383</f>
        <v>39545</v>
      </c>
      <c r="B386" s="9" t="e">
        <f>VLOOKUP($A386,man!$A$1:$B$3001,2,FALSE)</f>
        <v>#N/A</v>
      </c>
      <c r="C386" s="9" t="b">
        <f t="shared" si="10"/>
        <v>0</v>
      </c>
      <c r="D386" s="9">
        <f t="shared" si="11"/>
        <v>0</v>
      </c>
    </row>
    <row r="387" spans="1:4">
      <c r="A387" s="10">
        <f>europe!A384</f>
        <v>39542</v>
      </c>
      <c r="B387" s="9" t="e">
        <f>VLOOKUP($A387,man!$A$1:$B$3001,2,FALSE)</f>
        <v>#N/A</v>
      </c>
      <c r="C387" s="9" t="b">
        <f t="shared" si="10"/>
        <v>0</v>
      </c>
      <c r="D387" s="9">
        <f t="shared" si="11"/>
        <v>0</v>
      </c>
    </row>
    <row r="388" spans="1:4">
      <c r="A388" s="10">
        <f>europe!A385</f>
        <v>39541</v>
      </c>
      <c r="B388" s="9" t="e">
        <f>VLOOKUP($A388,man!$A$1:$B$3001,2,FALSE)</f>
        <v>#N/A</v>
      </c>
      <c r="C388" s="9" t="b">
        <f t="shared" si="10"/>
        <v>0</v>
      </c>
      <c r="D388" s="9">
        <f t="shared" si="11"/>
        <v>0</v>
      </c>
    </row>
    <row r="389" spans="1:4">
      <c r="A389" s="10">
        <f>europe!A386</f>
        <v>39540</v>
      </c>
      <c r="B389" s="9" t="e">
        <f>VLOOKUP($A389,man!$A$1:$B$3001,2,FALSE)</f>
        <v>#N/A</v>
      </c>
      <c r="C389" s="9" t="b">
        <f t="shared" si="10"/>
        <v>0</v>
      </c>
      <c r="D389" s="9">
        <f t="shared" si="11"/>
        <v>0</v>
      </c>
    </row>
    <row r="390" spans="1:4">
      <c r="A390" s="10">
        <f>europe!A387</f>
        <v>39539</v>
      </c>
      <c r="B390" s="9" t="e">
        <f>VLOOKUP($A390,man!$A$1:$B$3001,2,FALSE)</f>
        <v>#N/A</v>
      </c>
      <c r="C390" s="9" t="b">
        <f t="shared" si="10"/>
        <v>0</v>
      </c>
      <c r="D390" s="9">
        <f t="shared" si="11"/>
        <v>0</v>
      </c>
    </row>
    <row r="391" spans="1:4">
      <c r="A391" s="10">
        <f>europe!A388</f>
        <v>39538</v>
      </c>
      <c r="B391" s="9" t="e">
        <f>VLOOKUP($A391,man!$A$1:$B$3001,2,FALSE)</f>
        <v>#N/A</v>
      </c>
      <c r="C391" s="9" t="b">
        <f t="shared" si="10"/>
        <v>0</v>
      </c>
      <c r="D391" s="9">
        <f t="shared" si="11"/>
        <v>0</v>
      </c>
    </row>
    <row r="392" spans="1:4">
      <c r="A392" s="10">
        <f>europe!A389</f>
        <v>39535</v>
      </c>
      <c r="B392" s="9" t="e">
        <f>VLOOKUP($A392,man!$A$1:$B$3001,2,FALSE)</f>
        <v>#N/A</v>
      </c>
      <c r="C392" s="9" t="b">
        <f t="shared" si="10"/>
        <v>0</v>
      </c>
      <c r="D392" s="9">
        <f t="shared" si="11"/>
        <v>0</v>
      </c>
    </row>
    <row r="393" spans="1:4">
      <c r="A393" s="10">
        <f>europe!A390</f>
        <v>39534</v>
      </c>
      <c r="B393" s="9" t="e">
        <f>VLOOKUP($A393,man!$A$1:$B$3001,2,FALSE)</f>
        <v>#N/A</v>
      </c>
      <c r="C393" s="9" t="b">
        <f t="shared" si="10"/>
        <v>0</v>
      </c>
      <c r="D393" s="9">
        <f t="shared" si="11"/>
        <v>0</v>
      </c>
    </row>
    <row r="394" spans="1:4">
      <c r="A394" s="10">
        <f>europe!A391</f>
        <v>39533</v>
      </c>
      <c r="B394" s="9" t="e">
        <f>VLOOKUP($A394,man!$A$1:$B$3001,2,FALSE)</f>
        <v>#N/A</v>
      </c>
      <c r="C394" s="9" t="b">
        <f t="shared" si="10"/>
        <v>0</v>
      </c>
      <c r="D394" s="9">
        <f t="shared" si="11"/>
        <v>0</v>
      </c>
    </row>
    <row r="395" spans="1:4">
      <c r="A395" s="10">
        <f>europe!A392</f>
        <v>39532</v>
      </c>
      <c r="B395" s="9" t="e">
        <f>VLOOKUP($A395,man!$A$1:$B$3001,2,FALSE)</f>
        <v>#N/A</v>
      </c>
      <c r="C395" s="9" t="b">
        <f t="shared" si="10"/>
        <v>0</v>
      </c>
      <c r="D395" s="9">
        <f t="shared" si="11"/>
        <v>0</v>
      </c>
    </row>
    <row r="396" spans="1:4">
      <c r="A396" s="10">
        <f>europe!A393</f>
        <v>39527</v>
      </c>
      <c r="B396" s="9" t="e">
        <f>VLOOKUP($A396,man!$A$1:$B$3001,2,FALSE)</f>
        <v>#N/A</v>
      </c>
      <c r="C396" s="9" t="b">
        <f t="shared" si="10"/>
        <v>0</v>
      </c>
      <c r="D396" s="9">
        <f t="shared" si="11"/>
        <v>0</v>
      </c>
    </row>
    <row r="397" spans="1:4">
      <c r="A397" s="10">
        <f>europe!A394</f>
        <v>39526</v>
      </c>
      <c r="B397" s="9" t="e">
        <f>VLOOKUP($A397,man!$A$1:$B$3001,2,FALSE)</f>
        <v>#N/A</v>
      </c>
      <c r="C397" s="9" t="b">
        <f t="shared" si="10"/>
        <v>0</v>
      </c>
      <c r="D397" s="9">
        <f t="shared" si="11"/>
        <v>0</v>
      </c>
    </row>
    <row r="398" spans="1:4">
      <c r="A398" s="10">
        <f>europe!A395</f>
        <v>39525</v>
      </c>
      <c r="B398" s="9" t="e">
        <f>VLOOKUP($A398,man!$A$1:$B$3001,2,FALSE)</f>
        <v>#N/A</v>
      </c>
      <c r="C398" s="9" t="b">
        <f t="shared" ref="C398:C461" si="12">ISNUMBER(B398)</f>
        <v>0</v>
      </c>
      <c r="D398" s="9">
        <f t="shared" si="11"/>
        <v>0</v>
      </c>
    </row>
    <row r="399" spans="1:4">
      <c r="A399" s="10">
        <f>europe!A396</f>
        <v>39524</v>
      </c>
      <c r="B399" s="9" t="e">
        <f>VLOOKUP($A399,man!$A$1:$B$3001,2,FALSE)</f>
        <v>#N/A</v>
      </c>
      <c r="C399" s="9" t="b">
        <f t="shared" si="12"/>
        <v>0</v>
      </c>
      <c r="D399" s="9">
        <f t="shared" ref="D399:D462" si="13">IF(C399=TRUE,B399,D400)</f>
        <v>0</v>
      </c>
    </row>
    <row r="400" spans="1:4">
      <c r="A400" s="10">
        <f>europe!A397</f>
        <v>39521</v>
      </c>
      <c r="B400" s="9" t="e">
        <f>VLOOKUP($A400,man!$A$1:$B$3001,2,FALSE)</f>
        <v>#N/A</v>
      </c>
      <c r="C400" s="9" t="b">
        <f t="shared" si="12"/>
        <v>0</v>
      </c>
      <c r="D400" s="9">
        <f t="shared" si="13"/>
        <v>0</v>
      </c>
    </row>
    <row r="401" spans="1:4">
      <c r="A401" s="10">
        <f>europe!A398</f>
        <v>39520</v>
      </c>
      <c r="B401" s="9" t="e">
        <f>VLOOKUP($A401,man!$A$1:$B$3001,2,FALSE)</f>
        <v>#N/A</v>
      </c>
      <c r="C401" s="9" t="b">
        <f t="shared" si="12"/>
        <v>0</v>
      </c>
      <c r="D401" s="9">
        <f t="shared" si="13"/>
        <v>0</v>
      </c>
    </row>
    <row r="402" spans="1:4">
      <c r="A402" s="10">
        <f>europe!A399</f>
        <v>39519</v>
      </c>
      <c r="B402" s="9" t="e">
        <f>VLOOKUP($A402,man!$A$1:$B$3001,2,FALSE)</f>
        <v>#N/A</v>
      </c>
      <c r="C402" s="9" t="b">
        <f t="shared" si="12"/>
        <v>0</v>
      </c>
      <c r="D402" s="9">
        <f t="shared" si="13"/>
        <v>0</v>
      </c>
    </row>
    <row r="403" spans="1:4">
      <c r="A403" s="10">
        <f>europe!A400</f>
        <v>39518</v>
      </c>
      <c r="B403" s="9" t="e">
        <f>VLOOKUP($A403,man!$A$1:$B$3001,2,FALSE)</f>
        <v>#N/A</v>
      </c>
      <c r="C403" s="9" t="b">
        <f t="shared" si="12"/>
        <v>0</v>
      </c>
      <c r="D403" s="9">
        <f t="shared" si="13"/>
        <v>0</v>
      </c>
    </row>
    <row r="404" spans="1:4">
      <c r="A404" s="10">
        <f>europe!A401</f>
        <v>39517</v>
      </c>
      <c r="B404" s="9" t="e">
        <f>VLOOKUP($A404,man!$A$1:$B$3001,2,FALSE)</f>
        <v>#N/A</v>
      </c>
      <c r="C404" s="9" t="b">
        <f t="shared" si="12"/>
        <v>0</v>
      </c>
      <c r="D404" s="9">
        <f t="shared" si="13"/>
        <v>0</v>
      </c>
    </row>
    <row r="405" spans="1:4">
      <c r="A405" s="10">
        <f>europe!A402</f>
        <v>39514</v>
      </c>
      <c r="B405" s="9" t="e">
        <f>VLOOKUP($A405,man!$A$1:$B$3001,2,FALSE)</f>
        <v>#N/A</v>
      </c>
      <c r="C405" s="9" t="b">
        <f t="shared" si="12"/>
        <v>0</v>
      </c>
      <c r="D405" s="9">
        <f t="shared" si="13"/>
        <v>0</v>
      </c>
    </row>
    <row r="406" spans="1:4">
      <c r="A406" s="10">
        <f>europe!A403</f>
        <v>39513</v>
      </c>
      <c r="B406" s="9" t="e">
        <f>VLOOKUP($A406,man!$A$1:$B$3001,2,FALSE)</f>
        <v>#N/A</v>
      </c>
      <c r="C406" s="9" t="b">
        <f t="shared" si="12"/>
        <v>0</v>
      </c>
      <c r="D406" s="9">
        <f t="shared" si="13"/>
        <v>0</v>
      </c>
    </row>
    <row r="407" spans="1:4">
      <c r="A407" s="10">
        <f>europe!A404</f>
        <v>39512</v>
      </c>
      <c r="B407" s="9" t="e">
        <f>VLOOKUP($A407,man!$A$1:$B$3001,2,FALSE)</f>
        <v>#N/A</v>
      </c>
      <c r="C407" s="9" t="b">
        <f t="shared" si="12"/>
        <v>0</v>
      </c>
      <c r="D407" s="9">
        <f t="shared" si="13"/>
        <v>0</v>
      </c>
    </row>
    <row r="408" spans="1:4">
      <c r="A408" s="10">
        <f>europe!A405</f>
        <v>39511</v>
      </c>
      <c r="B408" s="9" t="e">
        <f>VLOOKUP($A408,man!$A$1:$B$3001,2,FALSE)</f>
        <v>#N/A</v>
      </c>
      <c r="C408" s="9" t="b">
        <f t="shared" si="12"/>
        <v>0</v>
      </c>
      <c r="D408" s="9">
        <f t="shared" si="13"/>
        <v>0</v>
      </c>
    </row>
    <row r="409" spans="1:4">
      <c r="A409" s="10">
        <f>europe!A406</f>
        <v>39510</v>
      </c>
      <c r="B409" s="9" t="e">
        <f>VLOOKUP($A409,man!$A$1:$B$3001,2,FALSE)</f>
        <v>#N/A</v>
      </c>
      <c r="C409" s="9" t="b">
        <f t="shared" si="12"/>
        <v>0</v>
      </c>
      <c r="D409" s="9">
        <f t="shared" si="13"/>
        <v>0</v>
      </c>
    </row>
    <row r="410" spans="1:4">
      <c r="A410" s="10">
        <f>europe!A407</f>
        <v>39507</v>
      </c>
      <c r="B410" s="9" t="e">
        <f>VLOOKUP($A410,man!$A$1:$B$3001,2,FALSE)</f>
        <v>#N/A</v>
      </c>
      <c r="C410" s="9" t="b">
        <f t="shared" si="12"/>
        <v>0</v>
      </c>
      <c r="D410" s="9">
        <f t="shared" si="13"/>
        <v>0</v>
      </c>
    </row>
    <row r="411" spans="1:4">
      <c r="A411" s="10">
        <f>europe!A408</f>
        <v>39506</v>
      </c>
      <c r="B411" s="9" t="e">
        <f>VLOOKUP($A411,man!$A$1:$B$3001,2,FALSE)</f>
        <v>#N/A</v>
      </c>
      <c r="C411" s="9" t="b">
        <f t="shared" si="12"/>
        <v>0</v>
      </c>
      <c r="D411" s="9">
        <f t="shared" si="13"/>
        <v>0</v>
      </c>
    </row>
    <row r="412" spans="1:4">
      <c r="A412" s="10">
        <f>europe!A409</f>
        <v>39505</v>
      </c>
      <c r="B412" s="9" t="e">
        <f>VLOOKUP($A412,man!$A$1:$B$3001,2,FALSE)</f>
        <v>#N/A</v>
      </c>
      <c r="C412" s="9" t="b">
        <f t="shared" si="12"/>
        <v>0</v>
      </c>
      <c r="D412" s="9">
        <f t="shared" si="13"/>
        <v>0</v>
      </c>
    </row>
    <row r="413" spans="1:4">
      <c r="A413" s="10">
        <f>europe!A410</f>
        <v>39504</v>
      </c>
      <c r="B413" s="9" t="e">
        <f>VLOOKUP($A413,man!$A$1:$B$3001,2,FALSE)</f>
        <v>#N/A</v>
      </c>
      <c r="C413" s="9" t="b">
        <f t="shared" si="12"/>
        <v>0</v>
      </c>
      <c r="D413" s="9">
        <f t="shared" si="13"/>
        <v>0</v>
      </c>
    </row>
    <row r="414" spans="1:4">
      <c r="A414" s="10">
        <f>europe!A411</f>
        <v>39503</v>
      </c>
      <c r="B414" s="9" t="e">
        <f>VLOOKUP($A414,man!$A$1:$B$3001,2,FALSE)</f>
        <v>#N/A</v>
      </c>
      <c r="C414" s="9" t="b">
        <f t="shared" si="12"/>
        <v>0</v>
      </c>
      <c r="D414" s="9">
        <f t="shared" si="13"/>
        <v>0</v>
      </c>
    </row>
    <row r="415" spans="1:4">
      <c r="A415" s="10">
        <f>europe!A412</f>
        <v>39500</v>
      </c>
      <c r="B415" s="9" t="e">
        <f>VLOOKUP($A415,man!$A$1:$B$3001,2,FALSE)</f>
        <v>#N/A</v>
      </c>
      <c r="C415" s="9" t="b">
        <f t="shared" si="12"/>
        <v>0</v>
      </c>
      <c r="D415" s="9">
        <f t="shared" si="13"/>
        <v>0</v>
      </c>
    </row>
    <row r="416" spans="1:4">
      <c r="A416" s="10">
        <f>europe!A413</f>
        <v>39499</v>
      </c>
      <c r="B416" s="9" t="e">
        <f>VLOOKUP($A416,man!$A$1:$B$3001,2,FALSE)</f>
        <v>#N/A</v>
      </c>
      <c r="C416" s="9" t="b">
        <f t="shared" si="12"/>
        <v>0</v>
      </c>
      <c r="D416" s="9">
        <f t="shared" si="13"/>
        <v>0</v>
      </c>
    </row>
    <row r="417" spans="1:4">
      <c r="A417" s="10">
        <f>europe!A414</f>
        <v>39498</v>
      </c>
      <c r="B417" s="9" t="e">
        <f>VLOOKUP($A417,man!$A$1:$B$3001,2,FALSE)</f>
        <v>#N/A</v>
      </c>
      <c r="C417" s="9" t="b">
        <f t="shared" si="12"/>
        <v>0</v>
      </c>
      <c r="D417" s="9">
        <f t="shared" si="13"/>
        <v>0</v>
      </c>
    </row>
    <row r="418" spans="1:4">
      <c r="A418" s="10">
        <f>europe!A415</f>
        <v>39497</v>
      </c>
      <c r="B418" s="9" t="e">
        <f>VLOOKUP($A418,man!$A$1:$B$3001,2,FALSE)</f>
        <v>#N/A</v>
      </c>
      <c r="C418" s="9" t="b">
        <f t="shared" si="12"/>
        <v>0</v>
      </c>
      <c r="D418" s="9">
        <f t="shared" si="13"/>
        <v>0</v>
      </c>
    </row>
    <row r="419" spans="1:4">
      <c r="A419" s="10">
        <f>europe!A416</f>
        <v>39496</v>
      </c>
      <c r="B419" s="9" t="e">
        <f>VLOOKUP($A419,man!$A$1:$B$3001,2,FALSE)</f>
        <v>#N/A</v>
      </c>
      <c r="C419" s="9" t="b">
        <f t="shared" si="12"/>
        <v>0</v>
      </c>
      <c r="D419" s="9">
        <f t="shared" si="13"/>
        <v>0</v>
      </c>
    </row>
    <row r="420" spans="1:4">
      <c r="A420" s="10">
        <f>europe!A417</f>
        <v>39493</v>
      </c>
      <c r="B420" s="9" t="e">
        <f>VLOOKUP($A420,man!$A$1:$B$3001,2,FALSE)</f>
        <v>#N/A</v>
      </c>
      <c r="C420" s="9" t="b">
        <f t="shared" si="12"/>
        <v>0</v>
      </c>
      <c r="D420" s="9">
        <f t="shared" si="13"/>
        <v>0</v>
      </c>
    </row>
    <row r="421" spans="1:4">
      <c r="A421" s="10">
        <f>europe!A418</f>
        <v>39492</v>
      </c>
      <c r="B421" s="9" t="e">
        <f>VLOOKUP($A421,man!$A$1:$B$3001,2,FALSE)</f>
        <v>#N/A</v>
      </c>
      <c r="C421" s="9" t="b">
        <f t="shared" si="12"/>
        <v>0</v>
      </c>
      <c r="D421" s="9">
        <f t="shared" si="13"/>
        <v>0</v>
      </c>
    </row>
    <row r="422" spans="1:4">
      <c r="A422" s="10">
        <f>europe!A419</f>
        <v>39491</v>
      </c>
      <c r="B422" s="9" t="e">
        <f>VLOOKUP($A422,man!$A$1:$B$3001,2,FALSE)</f>
        <v>#N/A</v>
      </c>
      <c r="C422" s="9" t="b">
        <f t="shared" si="12"/>
        <v>0</v>
      </c>
      <c r="D422" s="9">
        <f t="shared" si="13"/>
        <v>0</v>
      </c>
    </row>
    <row r="423" spans="1:4">
      <c r="A423" s="10">
        <f>europe!A420</f>
        <v>39490</v>
      </c>
      <c r="B423" s="9" t="e">
        <f>VLOOKUP($A423,man!$A$1:$B$3001,2,FALSE)</f>
        <v>#N/A</v>
      </c>
      <c r="C423" s="9" t="b">
        <f t="shared" si="12"/>
        <v>0</v>
      </c>
      <c r="D423" s="9">
        <f t="shared" si="13"/>
        <v>0</v>
      </c>
    </row>
    <row r="424" spans="1:4">
      <c r="A424" s="10">
        <f>europe!A421</f>
        <v>39489</v>
      </c>
      <c r="B424" s="9" t="e">
        <f>VLOOKUP($A424,man!$A$1:$B$3001,2,FALSE)</f>
        <v>#N/A</v>
      </c>
      <c r="C424" s="9" t="b">
        <f t="shared" si="12"/>
        <v>0</v>
      </c>
      <c r="D424" s="9">
        <f t="shared" si="13"/>
        <v>0</v>
      </c>
    </row>
    <row r="425" spans="1:4">
      <c r="A425" s="10">
        <f>europe!A422</f>
        <v>39486</v>
      </c>
      <c r="B425" s="9" t="e">
        <f>VLOOKUP($A425,man!$A$1:$B$3001,2,FALSE)</f>
        <v>#N/A</v>
      </c>
      <c r="C425" s="9" t="b">
        <f t="shared" si="12"/>
        <v>0</v>
      </c>
      <c r="D425" s="9">
        <f t="shared" si="13"/>
        <v>0</v>
      </c>
    </row>
    <row r="426" spans="1:4">
      <c r="A426" s="10">
        <f>europe!A423</f>
        <v>39485</v>
      </c>
      <c r="B426" s="9" t="e">
        <f>VLOOKUP($A426,man!$A$1:$B$3001,2,FALSE)</f>
        <v>#N/A</v>
      </c>
      <c r="C426" s="9" t="b">
        <f t="shared" si="12"/>
        <v>0</v>
      </c>
      <c r="D426" s="9">
        <f t="shared" si="13"/>
        <v>0</v>
      </c>
    </row>
    <row r="427" spans="1:4">
      <c r="A427" s="10">
        <f>europe!A424</f>
        <v>39484</v>
      </c>
      <c r="B427" s="9" t="e">
        <f>VLOOKUP($A427,man!$A$1:$B$3001,2,FALSE)</f>
        <v>#N/A</v>
      </c>
      <c r="C427" s="9" t="b">
        <f t="shared" si="12"/>
        <v>0</v>
      </c>
      <c r="D427" s="9">
        <f t="shared" si="13"/>
        <v>0</v>
      </c>
    </row>
    <row r="428" spans="1:4">
      <c r="A428" s="10">
        <f>europe!A425</f>
        <v>39483</v>
      </c>
      <c r="B428" s="9" t="e">
        <f>VLOOKUP($A428,man!$A$1:$B$3001,2,FALSE)</f>
        <v>#N/A</v>
      </c>
      <c r="C428" s="9" t="b">
        <f t="shared" si="12"/>
        <v>0</v>
      </c>
      <c r="D428" s="9">
        <f t="shared" si="13"/>
        <v>0</v>
      </c>
    </row>
    <row r="429" spans="1:4">
      <c r="A429" s="10">
        <f>europe!A426</f>
        <v>39482</v>
      </c>
      <c r="B429" s="9" t="e">
        <f>VLOOKUP($A429,man!$A$1:$B$3001,2,FALSE)</f>
        <v>#N/A</v>
      </c>
      <c r="C429" s="9" t="b">
        <f t="shared" si="12"/>
        <v>0</v>
      </c>
      <c r="D429" s="9">
        <f t="shared" si="13"/>
        <v>0</v>
      </c>
    </row>
    <row r="430" spans="1:4">
      <c r="A430" s="10">
        <f>europe!A427</f>
        <v>39479</v>
      </c>
      <c r="B430" s="9" t="e">
        <f>VLOOKUP($A430,man!$A$1:$B$3001,2,FALSE)</f>
        <v>#N/A</v>
      </c>
      <c r="C430" s="9" t="b">
        <f t="shared" si="12"/>
        <v>0</v>
      </c>
      <c r="D430" s="9">
        <f t="shared" si="13"/>
        <v>0</v>
      </c>
    </row>
    <row r="431" spans="1:4">
      <c r="A431" s="10">
        <f>europe!A428</f>
        <v>39478</v>
      </c>
      <c r="B431" s="9" t="e">
        <f>VLOOKUP($A431,man!$A$1:$B$3001,2,FALSE)</f>
        <v>#N/A</v>
      </c>
      <c r="C431" s="9" t="b">
        <f t="shared" si="12"/>
        <v>0</v>
      </c>
      <c r="D431" s="9">
        <f t="shared" si="13"/>
        <v>0</v>
      </c>
    </row>
    <row r="432" spans="1:4">
      <c r="A432" s="10">
        <f>europe!A429</f>
        <v>39477</v>
      </c>
      <c r="B432" s="9" t="e">
        <f>VLOOKUP($A432,man!$A$1:$B$3001,2,FALSE)</f>
        <v>#N/A</v>
      </c>
      <c r="C432" s="9" t="b">
        <f t="shared" si="12"/>
        <v>0</v>
      </c>
      <c r="D432" s="9">
        <f t="shared" si="13"/>
        <v>0</v>
      </c>
    </row>
    <row r="433" spans="1:4">
      <c r="A433" s="10">
        <f>europe!A430</f>
        <v>39476</v>
      </c>
      <c r="B433" s="9" t="e">
        <f>VLOOKUP($A433,man!$A$1:$B$3001,2,FALSE)</f>
        <v>#N/A</v>
      </c>
      <c r="C433" s="9" t="b">
        <f t="shared" si="12"/>
        <v>0</v>
      </c>
      <c r="D433" s="9">
        <f t="shared" si="13"/>
        <v>0</v>
      </c>
    </row>
    <row r="434" spans="1:4">
      <c r="A434" s="10">
        <f>europe!A431</f>
        <v>39475</v>
      </c>
      <c r="B434" s="9" t="e">
        <f>VLOOKUP($A434,man!$A$1:$B$3001,2,FALSE)</f>
        <v>#N/A</v>
      </c>
      <c r="C434" s="9" t="b">
        <f t="shared" si="12"/>
        <v>0</v>
      </c>
      <c r="D434" s="9">
        <f t="shared" si="13"/>
        <v>0</v>
      </c>
    </row>
    <row r="435" spans="1:4">
      <c r="A435" s="10">
        <f>europe!A432</f>
        <v>39472</v>
      </c>
      <c r="B435" s="9" t="e">
        <f>VLOOKUP($A435,man!$A$1:$B$3001,2,FALSE)</f>
        <v>#N/A</v>
      </c>
      <c r="C435" s="9" t="b">
        <f t="shared" si="12"/>
        <v>0</v>
      </c>
      <c r="D435" s="9">
        <f t="shared" si="13"/>
        <v>0</v>
      </c>
    </row>
    <row r="436" spans="1:4">
      <c r="A436" s="10">
        <f>europe!A433</f>
        <v>39471</v>
      </c>
      <c r="B436" s="9" t="e">
        <f>VLOOKUP($A436,man!$A$1:$B$3001,2,FALSE)</f>
        <v>#N/A</v>
      </c>
      <c r="C436" s="9" t="b">
        <f t="shared" si="12"/>
        <v>0</v>
      </c>
      <c r="D436" s="9">
        <f t="shared" si="13"/>
        <v>0</v>
      </c>
    </row>
    <row r="437" spans="1:4">
      <c r="A437" s="10">
        <f>europe!A434</f>
        <v>39470</v>
      </c>
      <c r="B437" s="9" t="e">
        <f>VLOOKUP($A437,man!$A$1:$B$3001,2,FALSE)</f>
        <v>#N/A</v>
      </c>
      <c r="C437" s="9" t="b">
        <f t="shared" si="12"/>
        <v>0</v>
      </c>
      <c r="D437" s="9">
        <f t="shared" si="13"/>
        <v>0</v>
      </c>
    </row>
    <row r="438" spans="1:4">
      <c r="A438" s="10">
        <f>europe!A435</f>
        <v>39469</v>
      </c>
      <c r="B438" s="9" t="e">
        <f>VLOOKUP($A438,man!$A$1:$B$3001,2,FALSE)</f>
        <v>#N/A</v>
      </c>
      <c r="C438" s="9" t="b">
        <f t="shared" si="12"/>
        <v>0</v>
      </c>
      <c r="D438" s="9">
        <f t="shared" si="13"/>
        <v>0</v>
      </c>
    </row>
    <row r="439" spans="1:4">
      <c r="A439" s="10">
        <f>europe!A436</f>
        <v>39468</v>
      </c>
      <c r="B439" s="9" t="e">
        <f>VLOOKUP($A439,man!$A$1:$B$3001,2,FALSE)</f>
        <v>#N/A</v>
      </c>
      <c r="C439" s="9" t="b">
        <f t="shared" si="12"/>
        <v>0</v>
      </c>
      <c r="D439" s="9">
        <f t="shared" si="13"/>
        <v>0</v>
      </c>
    </row>
    <row r="440" spans="1:4">
      <c r="A440" s="10">
        <f>europe!A437</f>
        <v>39465</v>
      </c>
      <c r="B440" s="9" t="e">
        <f>VLOOKUP($A440,man!$A$1:$B$3001,2,FALSE)</f>
        <v>#N/A</v>
      </c>
      <c r="C440" s="9" t="b">
        <f t="shared" si="12"/>
        <v>0</v>
      </c>
      <c r="D440" s="9">
        <f t="shared" si="13"/>
        <v>0</v>
      </c>
    </row>
    <row r="441" spans="1:4">
      <c r="A441" s="10">
        <f>europe!A438</f>
        <v>39464</v>
      </c>
      <c r="B441" s="9" t="e">
        <f>VLOOKUP($A441,man!$A$1:$B$3001,2,FALSE)</f>
        <v>#N/A</v>
      </c>
      <c r="C441" s="9" t="b">
        <f t="shared" si="12"/>
        <v>0</v>
      </c>
      <c r="D441" s="9">
        <f t="shared" si="13"/>
        <v>0</v>
      </c>
    </row>
    <row r="442" spans="1:4">
      <c r="A442" s="10">
        <f>europe!A439</f>
        <v>39463</v>
      </c>
      <c r="B442" s="9" t="e">
        <f>VLOOKUP($A442,man!$A$1:$B$3001,2,FALSE)</f>
        <v>#N/A</v>
      </c>
      <c r="C442" s="9" t="b">
        <f t="shared" si="12"/>
        <v>0</v>
      </c>
      <c r="D442" s="9">
        <f t="shared" si="13"/>
        <v>0</v>
      </c>
    </row>
    <row r="443" spans="1:4">
      <c r="A443" s="10">
        <f>europe!A440</f>
        <v>39462</v>
      </c>
      <c r="B443" s="9" t="e">
        <f>VLOOKUP($A443,man!$A$1:$B$3001,2,FALSE)</f>
        <v>#N/A</v>
      </c>
      <c r="C443" s="9" t="b">
        <f t="shared" si="12"/>
        <v>0</v>
      </c>
      <c r="D443" s="9">
        <f t="shared" si="13"/>
        <v>0</v>
      </c>
    </row>
    <row r="444" spans="1:4">
      <c r="A444" s="10">
        <f>europe!A441</f>
        <v>39461</v>
      </c>
      <c r="B444" s="9" t="e">
        <f>VLOOKUP($A444,man!$A$1:$B$3001,2,FALSE)</f>
        <v>#N/A</v>
      </c>
      <c r="C444" s="9" t="b">
        <f t="shared" si="12"/>
        <v>0</v>
      </c>
      <c r="D444" s="9">
        <f t="shared" si="13"/>
        <v>0</v>
      </c>
    </row>
    <row r="445" spans="1:4">
      <c r="A445" s="10">
        <f>europe!A442</f>
        <v>39458</v>
      </c>
      <c r="B445" s="9" t="e">
        <f>VLOOKUP($A445,man!$A$1:$B$3001,2,FALSE)</f>
        <v>#N/A</v>
      </c>
      <c r="C445" s="9" t="b">
        <f t="shared" si="12"/>
        <v>0</v>
      </c>
      <c r="D445" s="9">
        <f t="shared" si="13"/>
        <v>0</v>
      </c>
    </row>
    <row r="446" spans="1:4">
      <c r="A446" s="10">
        <f>europe!A443</f>
        <v>39457</v>
      </c>
      <c r="B446" s="9" t="e">
        <f>VLOOKUP($A446,man!$A$1:$B$3001,2,FALSE)</f>
        <v>#N/A</v>
      </c>
      <c r="C446" s="9" t="b">
        <f t="shared" si="12"/>
        <v>0</v>
      </c>
      <c r="D446" s="9">
        <f t="shared" si="13"/>
        <v>0</v>
      </c>
    </row>
    <row r="447" spans="1:4">
      <c r="A447" s="10">
        <f>europe!A444</f>
        <v>39456</v>
      </c>
      <c r="B447" s="9" t="e">
        <f>VLOOKUP($A447,man!$A$1:$B$3001,2,FALSE)</f>
        <v>#N/A</v>
      </c>
      <c r="C447" s="9" t="b">
        <f t="shared" si="12"/>
        <v>0</v>
      </c>
      <c r="D447" s="9">
        <f t="shared" si="13"/>
        <v>0</v>
      </c>
    </row>
    <row r="448" spans="1:4">
      <c r="A448" s="10">
        <f>europe!A445</f>
        <v>39455</v>
      </c>
      <c r="B448" s="9" t="e">
        <f>VLOOKUP($A448,man!$A$1:$B$3001,2,FALSE)</f>
        <v>#N/A</v>
      </c>
      <c r="C448" s="9" t="b">
        <f t="shared" si="12"/>
        <v>0</v>
      </c>
      <c r="D448" s="9">
        <f t="shared" si="13"/>
        <v>0</v>
      </c>
    </row>
    <row r="449" spans="1:4">
      <c r="A449" s="10">
        <f>europe!A446</f>
        <v>39454</v>
      </c>
      <c r="B449" s="9" t="e">
        <f>VLOOKUP($A449,man!$A$1:$B$3001,2,FALSE)</f>
        <v>#N/A</v>
      </c>
      <c r="C449" s="9" t="b">
        <f t="shared" si="12"/>
        <v>0</v>
      </c>
      <c r="D449" s="9">
        <f t="shared" si="13"/>
        <v>0</v>
      </c>
    </row>
    <row r="450" spans="1:4">
      <c r="A450" s="10">
        <f>europe!A447</f>
        <v>39451</v>
      </c>
      <c r="B450" s="9" t="e">
        <f>VLOOKUP($A450,man!$A$1:$B$3001,2,FALSE)</f>
        <v>#N/A</v>
      </c>
      <c r="C450" s="9" t="b">
        <f t="shared" si="12"/>
        <v>0</v>
      </c>
      <c r="D450" s="9">
        <f t="shared" si="13"/>
        <v>0</v>
      </c>
    </row>
    <row r="451" spans="1:4">
      <c r="A451" s="10">
        <f>europe!A448</f>
        <v>39450</v>
      </c>
      <c r="B451" s="9" t="e">
        <f>VLOOKUP($A451,man!$A$1:$B$3001,2,FALSE)</f>
        <v>#N/A</v>
      </c>
      <c r="C451" s="9" t="b">
        <f t="shared" si="12"/>
        <v>0</v>
      </c>
      <c r="D451" s="9">
        <f t="shared" si="13"/>
        <v>0</v>
      </c>
    </row>
    <row r="452" spans="1:4">
      <c r="A452" s="10">
        <f>europe!A449</f>
        <v>39449</v>
      </c>
      <c r="B452" s="9" t="e">
        <f>VLOOKUP($A452,man!$A$1:$B$3001,2,FALSE)</f>
        <v>#N/A</v>
      </c>
      <c r="C452" s="9" t="b">
        <f t="shared" si="12"/>
        <v>0</v>
      </c>
      <c r="D452" s="9">
        <f t="shared" si="13"/>
        <v>0</v>
      </c>
    </row>
    <row r="453" spans="1:4">
      <c r="A453" s="10">
        <f>europe!A450</f>
        <v>39447</v>
      </c>
      <c r="B453" s="9" t="e">
        <f>VLOOKUP($A453,man!$A$1:$B$3001,2,FALSE)</f>
        <v>#N/A</v>
      </c>
      <c r="C453" s="9" t="b">
        <f t="shared" si="12"/>
        <v>0</v>
      </c>
      <c r="D453" s="9">
        <f t="shared" si="13"/>
        <v>0</v>
      </c>
    </row>
    <row r="454" spans="1:4">
      <c r="A454" s="10">
        <f>europe!A451</f>
        <v>39446</v>
      </c>
      <c r="B454" s="9" t="e">
        <f>VLOOKUP($A454,man!$A$1:$B$3001,2,FALSE)</f>
        <v>#N/A</v>
      </c>
      <c r="C454" s="9" t="b">
        <f t="shared" si="12"/>
        <v>0</v>
      </c>
      <c r="D454" s="9">
        <f t="shared" si="13"/>
        <v>0</v>
      </c>
    </row>
    <row r="455" spans="1:4">
      <c r="A455" s="10">
        <f>europe!A452</f>
        <v>39444</v>
      </c>
      <c r="B455" s="9" t="e">
        <f>VLOOKUP($A455,man!$A$1:$B$3001,2,FALSE)</f>
        <v>#N/A</v>
      </c>
      <c r="C455" s="9" t="b">
        <f t="shared" si="12"/>
        <v>0</v>
      </c>
      <c r="D455" s="9">
        <f t="shared" si="13"/>
        <v>0</v>
      </c>
    </row>
    <row r="456" spans="1:4">
      <c r="A456" s="10">
        <f>europe!A453</f>
        <v>39443</v>
      </c>
      <c r="B456" s="9" t="e">
        <f>VLOOKUP($A456,man!$A$1:$B$3001,2,FALSE)</f>
        <v>#N/A</v>
      </c>
      <c r="C456" s="9" t="b">
        <f t="shared" si="12"/>
        <v>0</v>
      </c>
      <c r="D456" s="9">
        <f t="shared" si="13"/>
        <v>0</v>
      </c>
    </row>
    <row r="457" spans="1:4">
      <c r="A457" s="10">
        <f>europe!A454</f>
        <v>39437</v>
      </c>
      <c r="B457" s="9" t="e">
        <f>VLOOKUP($A457,man!$A$1:$B$3001,2,FALSE)</f>
        <v>#N/A</v>
      </c>
      <c r="C457" s="9" t="b">
        <f t="shared" si="12"/>
        <v>0</v>
      </c>
      <c r="D457" s="9">
        <f t="shared" si="13"/>
        <v>0</v>
      </c>
    </row>
    <row r="458" spans="1:4">
      <c r="A458" s="10">
        <f>europe!A455</f>
        <v>39436</v>
      </c>
      <c r="B458" s="9" t="e">
        <f>VLOOKUP($A458,man!$A$1:$B$3001,2,FALSE)</f>
        <v>#N/A</v>
      </c>
      <c r="C458" s="9" t="b">
        <f t="shared" si="12"/>
        <v>0</v>
      </c>
      <c r="D458" s="9">
        <f t="shared" si="13"/>
        <v>0</v>
      </c>
    </row>
    <row r="459" spans="1:4">
      <c r="A459" s="10">
        <f>europe!A456</f>
        <v>39435</v>
      </c>
      <c r="B459" s="9" t="e">
        <f>VLOOKUP($A459,man!$A$1:$B$3001,2,FALSE)</f>
        <v>#N/A</v>
      </c>
      <c r="C459" s="9" t="b">
        <f t="shared" si="12"/>
        <v>0</v>
      </c>
      <c r="D459" s="9">
        <f t="shared" si="13"/>
        <v>0</v>
      </c>
    </row>
    <row r="460" spans="1:4">
      <c r="A460" s="10">
        <f>europe!A457</f>
        <v>39434</v>
      </c>
      <c r="B460" s="9" t="e">
        <f>VLOOKUP($A460,man!$A$1:$B$3001,2,FALSE)</f>
        <v>#N/A</v>
      </c>
      <c r="C460" s="9" t="b">
        <f t="shared" si="12"/>
        <v>0</v>
      </c>
      <c r="D460" s="9">
        <f t="shared" si="13"/>
        <v>0</v>
      </c>
    </row>
    <row r="461" spans="1:4">
      <c r="A461" s="10">
        <f>europe!A458</f>
        <v>39433</v>
      </c>
      <c r="B461" s="9" t="e">
        <f>VLOOKUP($A461,man!$A$1:$B$3001,2,FALSE)</f>
        <v>#N/A</v>
      </c>
      <c r="C461" s="9" t="b">
        <f t="shared" si="12"/>
        <v>0</v>
      </c>
      <c r="D461" s="9">
        <f t="shared" si="13"/>
        <v>0</v>
      </c>
    </row>
    <row r="462" spans="1:4">
      <c r="A462" s="10">
        <f>europe!A459</f>
        <v>39430</v>
      </c>
      <c r="B462" s="9" t="e">
        <f>VLOOKUP($A462,man!$A$1:$B$3001,2,FALSE)</f>
        <v>#N/A</v>
      </c>
      <c r="C462" s="9" t="b">
        <f t="shared" ref="C462:C525" si="14">ISNUMBER(B462)</f>
        <v>0</v>
      </c>
      <c r="D462" s="9">
        <f t="shared" si="13"/>
        <v>0</v>
      </c>
    </row>
    <row r="463" spans="1:4">
      <c r="A463" s="10">
        <f>europe!A460</f>
        <v>39429</v>
      </c>
      <c r="B463" s="9" t="e">
        <f>VLOOKUP($A463,man!$A$1:$B$3001,2,FALSE)</f>
        <v>#N/A</v>
      </c>
      <c r="C463" s="9" t="b">
        <f t="shared" si="14"/>
        <v>0</v>
      </c>
      <c r="D463" s="9">
        <f t="shared" ref="D463:D526" si="15">IF(C463=TRUE,B463,D464)</f>
        <v>0</v>
      </c>
    </row>
    <row r="464" spans="1:4">
      <c r="A464" s="10">
        <f>europe!A461</f>
        <v>39428</v>
      </c>
      <c r="B464" s="9" t="e">
        <f>VLOOKUP($A464,man!$A$1:$B$3001,2,FALSE)</f>
        <v>#N/A</v>
      </c>
      <c r="C464" s="9" t="b">
        <f t="shared" si="14"/>
        <v>0</v>
      </c>
      <c r="D464" s="9">
        <f t="shared" si="15"/>
        <v>0</v>
      </c>
    </row>
    <row r="465" spans="1:4">
      <c r="A465" s="10">
        <f>europe!A462</f>
        <v>39427</v>
      </c>
      <c r="B465" s="9" t="e">
        <f>VLOOKUP($A465,man!$A$1:$B$3001,2,FALSE)</f>
        <v>#N/A</v>
      </c>
      <c r="C465" s="9" t="b">
        <f t="shared" si="14"/>
        <v>0</v>
      </c>
      <c r="D465" s="9">
        <f t="shared" si="15"/>
        <v>0</v>
      </c>
    </row>
    <row r="466" spans="1:4">
      <c r="A466" s="10">
        <f>europe!A463</f>
        <v>39426</v>
      </c>
      <c r="B466" s="9" t="e">
        <f>VLOOKUP($A466,man!$A$1:$B$3001,2,FALSE)</f>
        <v>#N/A</v>
      </c>
      <c r="C466" s="9" t="b">
        <f t="shared" si="14"/>
        <v>0</v>
      </c>
      <c r="D466" s="9">
        <f t="shared" si="15"/>
        <v>0</v>
      </c>
    </row>
    <row r="467" spans="1:4">
      <c r="A467" s="10">
        <f>europe!A464</f>
        <v>39423</v>
      </c>
      <c r="B467" s="9" t="e">
        <f>VLOOKUP($A467,man!$A$1:$B$3001,2,FALSE)</f>
        <v>#N/A</v>
      </c>
      <c r="C467" s="9" t="b">
        <f t="shared" si="14"/>
        <v>0</v>
      </c>
      <c r="D467" s="9">
        <f t="shared" si="15"/>
        <v>0</v>
      </c>
    </row>
    <row r="468" spans="1:4">
      <c r="A468" s="10">
        <f>europe!A465</f>
        <v>39422</v>
      </c>
      <c r="B468" s="9" t="e">
        <f>VLOOKUP($A468,man!$A$1:$B$3001,2,FALSE)</f>
        <v>#N/A</v>
      </c>
      <c r="C468" s="9" t="b">
        <f t="shared" si="14"/>
        <v>0</v>
      </c>
      <c r="D468" s="9">
        <f t="shared" si="15"/>
        <v>0</v>
      </c>
    </row>
    <row r="469" spans="1:4">
      <c r="A469" s="10">
        <f>europe!A466</f>
        <v>39421</v>
      </c>
      <c r="B469" s="9" t="e">
        <f>VLOOKUP($A469,man!$A$1:$B$3001,2,FALSE)</f>
        <v>#N/A</v>
      </c>
      <c r="C469" s="9" t="b">
        <f t="shared" si="14"/>
        <v>0</v>
      </c>
      <c r="D469" s="9">
        <f t="shared" si="15"/>
        <v>0</v>
      </c>
    </row>
    <row r="470" spans="1:4">
      <c r="A470" s="10">
        <f>europe!A467</f>
        <v>39420</v>
      </c>
      <c r="B470" s="9" t="e">
        <f>VLOOKUP($A470,man!$A$1:$B$3001,2,FALSE)</f>
        <v>#N/A</v>
      </c>
      <c r="C470" s="9" t="b">
        <f t="shared" si="14"/>
        <v>0</v>
      </c>
      <c r="D470" s="9">
        <f t="shared" si="15"/>
        <v>0</v>
      </c>
    </row>
    <row r="471" spans="1:4">
      <c r="A471" s="10">
        <f>europe!A468</f>
        <v>39419</v>
      </c>
      <c r="B471" s="9" t="e">
        <f>VLOOKUP($A471,man!$A$1:$B$3001,2,FALSE)</f>
        <v>#N/A</v>
      </c>
      <c r="C471" s="9" t="b">
        <f t="shared" si="14"/>
        <v>0</v>
      </c>
      <c r="D471" s="9">
        <f t="shared" si="15"/>
        <v>0</v>
      </c>
    </row>
    <row r="472" spans="1:4">
      <c r="A472" s="10">
        <f>europe!A469</f>
        <v>39416</v>
      </c>
      <c r="B472" s="9" t="e">
        <f>VLOOKUP($A472,man!$A$1:$B$3001,2,FALSE)</f>
        <v>#N/A</v>
      </c>
      <c r="C472" s="9" t="b">
        <f t="shared" si="14"/>
        <v>0</v>
      </c>
      <c r="D472" s="9">
        <f t="shared" si="15"/>
        <v>0</v>
      </c>
    </row>
    <row r="473" spans="1:4">
      <c r="A473" s="10">
        <f>europe!A470</f>
        <v>39415</v>
      </c>
      <c r="B473" s="9" t="e">
        <f>VLOOKUP($A473,man!$A$1:$B$3001,2,FALSE)</f>
        <v>#N/A</v>
      </c>
      <c r="C473" s="9" t="b">
        <f t="shared" si="14"/>
        <v>0</v>
      </c>
      <c r="D473" s="9">
        <f t="shared" si="15"/>
        <v>0</v>
      </c>
    </row>
    <row r="474" spans="1:4">
      <c r="A474" s="10">
        <f>europe!A471</f>
        <v>39414</v>
      </c>
      <c r="B474" s="9" t="e">
        <f>VLOOKUP($A474,man!$A$1:$B$3001,2,FALSE)</f>
        <v>#N/A</v>
      </c>
      <c r="C474" s="9" t="b">
        <f t="shared" si="14"/>
        <v>0</v>
      </c>
      <c r="D474" s="9">
        <f t="shared" si="15"/>
        <v>0</v>
      </c>
    </row>
    <row r="475" spans="1:4">
      <c r="A475" s="10">
        <f>europe!A472</f>
        <v>39413</v>
      </c>
      <c r="B475" s="9" t="e">
        <f>VLOOKUP($A475,man!$A$1:$B$3001,2,FALSE)</f>
        <v>#N/A</v>
      </c>
      <c r="C475" s="9" t="b">
        <f t="shared" si="14"/>
        <v>0</v>
      </c>
      <c r="D475" s="9">
        <f t="shared" si="15"/>
        <v>0</v>
      </c>
    </row>
    <row r="476" spans="1:4">
      <c r="A476" s="10">
        <f>europe!A473</f>
        <v>39412</v>
      </c>
      <c r="B476" s="9" t="e">
        <f>VLOOKUP($A476,man!$A$1:$B$3001,2,FALSE)</f>
        <v>#N/A</v>
      </c>
      <c r="C476" s="9" t="b">
        <f t="shared" si="14"/>
        <v>0</v>
      </c>
      <c r="D476" s="9">
        <f t="shared" si="15"/>
        <v>0</v>
      </c>
    </row>
    <row r="477" spans="1:4">
      <c r="A477" s="10">
        <f>europe!A474</f>
        <v>39409</v>
      </c>
      <c r="B477" s="9" t="e">
        <f>VLOOKUP($A477,man!$A$1:$B$3001,2,FALSE)</f>
        <v>#N/A</v>
      </c>
      <c r="C477" s="9" t="b">
        <f t="shared" si="14"/>
        <v>0</v>
      </c>
      <c r="D477" s="9">
        <f t="shared" si="15"/>
        <v>0</v>
      </c>
    </row>
    <row r="478" spans="1:4">
      <c r="A478" s="10">
        <f>europe!A475</f>
        <v>39408</v>
      </c>
      <c r="B478" s="9" t="e">
        <f>VLOOKUP($A478,man!$A$1:$B$3001,2,FALSE)</f>
        <v>#N/A</v>
      </c>
      <c r="C478" s="9" t="b">
        <f t="shared" si="14"/>
        <v>0</v>
      </c>
      <c r="D478" s="9">
        <f t="shared" si="15"/>
        <v>0</v>
      </c>
    </row>
    <row r="479" spans="1:4">
      <c r="A479" s="10">
        <f>europe!A476</f>
        <v>39407</v>
      </c>
      <c r="B479" s="9" t="e">
        <f>VLOOKUP($A479,man!$A$1:$B$3001,2,FALSE)</f>
        <v>#N/A</v>
      </c>
      <c r="C479" s="9" t="b">
        <f t="shared" si="14"/>
        <v>0</v>
      </c>
      <c r="D479" s="9">
        <f t="shared" si="15"/>
        <v>0</v>
      </c>
    </row>
    <row r="480" spans="1:4">
      <c r="A480" s="10">
        <f>europe!A477</f>
        <v>39406</v>
      </c>
      <c r="B480" s="9" t="e">
        <f>VLOOKUP($A480,man!$A$1:$B$3001,2,FALSE)</f>
        <v>#N/A</v>
      </c>
      <c r="C480" s="9" t="b">
        <f t="shared" si="14"/>
        <v>0</v>
      </c>
      <c r="D480" s="9">
        <f t="shared" si="15"/>
        <v>0</v>
      </c>
    </row>
    <row r="481" spans="1:4">
      <c r="A481" s="10">
        <f>europe!A478</f>
        <v>39405</v>
      </c>
      <c r="B481" s="9" t="e">
        <f>VLOOKUP($A481,man!$A$1:$B$3001,2,FALSE)</f>
        <v>#N/A</v>
      </c>
      <c r="C481" s="9" t="b">
        <f t="shared" si="14"/>
        <v>0</v>
      </c>
      <c r="D481" s="9">
        <f t="shared" si="15"/>
        <v>0</v>
      </c>
    </row>
    <row r="482" spans="1:4">
      <c r="A482" s="10">
        <f>europe!A479</f>
        <v>39402</v>
      </c>
      <c r="B482" s="9" t="e">
        <f>VLOOKUP($A482,man!$A$1:$B$3001,2,FALSE)</f>
        <v>#N/A</v>
      </c>
      <c r="C482" s="9" t="b">
        <f t="shared" si="14"/>
        <v>0</v>
      </c>
      <c r="D482" s="9">
        <f t="shared" si="15"/>
        <v>0</v>
      </c>
    </row>
    <row r="483" spans="1:4">
      <c r="A483" s="10">
        <f>europe!A480</f>
        <v>39401</v>
      </c>
      <c r="B483" s="9" t="e">
        <f>VLOOKUP($A483,man!$A$1:$B$3001,2,FALSE)</f>
        <v>#N/A</v>
      </c>
      <c r="C483" s="9" t="b">
        <f t="shared" si="14"/>
        <v>0</v>
      </c>
      <c r="D483" s="9">
        <f t="shared" si="15"/>
        <v>0</v>
      </c>
    </row>
    <row r="484" spans="1:4">
      <c r="A484" s="10">
        <f>europe!A481</f>
        <v>39400</v>
      </c>
      <c r="B484" s="9" t="e">
        <f>VLOOKUP($A484,man!$A$1:$B$3001,2,FALSE)</f>
        <v>#N/A</v>
      </c>
      <c r="C484" s="9" t="b">
        <f t="shared" si="14"/>
        <v>0</v>
      </c>
      <c r="D484" s="9">
        <f t="shared" si="15"/>
        <v>0</v>
      </c>
    </row>
    <row r="485" spans="1:4">
      <c r="A485" s="10">
        <f>europe!A482</f>
        <v>39399</v>
      </c>
      <c r="B485" s="9" t="e">
        <f>VLOOKUP($A485,man!$A$1:$B$3001,2,FALSE)</f>
        <v>#N/A</v>
      </c>
      <c r="C485" s="9" t="b">
        <f t="shared" si="14"/>
        <v>0</v>
      </c>
      <c r="D485" s="9">
        <f t="shared" si="15"/>
        <v>0</v>
      </c>
    </row>
    <row r="486" spans="1:4">
      <c r="A486" s="10">
        <f>europe!A483</f>
        <v>39398</v>
      </c>
      <c r="B486" s="9" t="e">
        <f>VLOOKUP($A486,man!$A$1:$B$3001,2,FALSE)</f>
        <v>#N/A</v>
      </c>
      <c r="C486" s="9" t="b">
        <f t="shared" si="14"/>
        <v>0</v>
      </c>
      <c r="D486" s="9">
        <f t="shared" si="15"/>
        <v>0</v>
      </c>
    </row>
    <row r="487" spans="1:4">
      <c r="A487" s="10">
        <f>europe!A484</f>
        <v>39395</v>
      </c>
      <c r="B487" s="9" t="e">
        <f>VLOOKUP($A487,man!$A$1:$B$3001,2,FALSE)</f>
        <v>#N/A</v>
      </c>
      <c r="C487" s="9" t="b">
        <f t="shared" si="14"/>
        <v>0</v>
      </c>
      <c r="D487" s="9">
        <f t="shared" si="15"/>
        <v>0</v>
      </c>
    </row>
    <row r="488" spans="1:4">
      <c r="A488" s="10">
        <f>europe!A485</f>
        <v>39394</v>
      </c>
      <c r="B488" s="9" t="e">
        <f>VLOOKUP($A488,man!$A$1:$B$3001,2,FALSE)</f>
        <v>#N/A</v>
      </c>
      <c r="C488" s="9" t="b">
        <f t="shared" si="14"/>
        <v>0</v>
      </c>
      <c r="D488" s="9">
        <f t="shared" si="15"/>
        <v>0</v>
      </c>
    </row>
    <row r="489" spans="1:4">
      <c r="A489" s="10">
        <f>europe!A486</f>
        <v>39393</v>
      </c>
      <c r="B489" s="9" t="e">
        <f>VLOOKUP($A489,man!$A$1:$B$3001,2,FALSE)</f>
        <v>#N/A</v>
      </c>
      <c r="C489" s="9" t="b">
        <f t="shared" si="14"/>
        <v>0</v>
      </c>
      <c r="D489" s="9">
        <f t="shared" si="15"/>
        <v>0</v>
      </c>
    </row>
    <row r="490" spans="1:4">
      <c r="A490" s="10">
        <f>europe!A487</f>
        <v>39392</v>
      </c>
      <c r="B490" s="9" t="e">
        <f>VLOOKUP($A490,man!$A$1:$B$3001,2,FALSE)</f>
        <v>#N/A</v>
      </c>
      <c r="C490" s="9" t="b">
        <f t="shared" si="14"/>
        <v>0</v>
      </c>
      <c r="D490" s="9">
        <f t="shared" si="15"/>
        <v>0</v>
      </c>
    </row>
    <row r="491" spans="1:4">
      <c r="A491" s="10">
        <f>europe!A488</f>
        <v>39391</v>
      </c>
      <c r="B491" s="9" t="e">
        <f>VLOOKUP($A491,man!$A$1:$B$3001,2,FALSE)</f>
        <v>#N/A</v>
      </c>
      <c r="C491" s="9" t="b">
        <f t="shared" si="14"/>
        <v>0</v>
      </c>
      <c r="D491" s="9">
        <f t="shared" si="15"/>
        <v>0</v>
      </c>
    </row>
    <row r="492" spans="1:4">
      <c r="A492" s="10">
        <f>europe!A489</f>
        <v>39388</v>
      </c>
      <c r="B492" s="9" t="e">
        <f>VLOOKUP($A492,man!$A$1:$B$3001,2,FALSE)</f>
        <v>#N/A</v>
      </c>
      <c r="C492" s="9" t="b">
        <f t="shared" si="14"/>
        <v>0</v>
      </c>
      <c r="D492" s="9">
        <f t="shared" si="15"/>
        <v>0</v>
      </c>
    </row>
    <row r="493" spans="1:4">
      <c r="A493" s="10">
        <f>europe!A490</f>
        <v>39386</v>
      </c>
      <c r="B493" s="9" t="e">
        <f>VLOOKUP($A493,man!$A$1:$B$3001,2,FALSE)</f>
        <v>#N/A</v>
      </c>
      <c r="C493" s="9" t="b">
        <f t="shared" si="14"/>
        <v>0</v>
      </c>
      <c r="D493" s="9">
        <f t="shared" si="15"/>
        <v>0</v>
      </c>
    </row>
    <row r="494" spans="1:4">
      <c r="A494" s="10">
        <f>europe!A491</f>
        <v>39385</v>
      </c>
      <c r="B494" s="9" t="e">
        <f>VLOOKUP($A494,man!$A$1:$B$3001,2,FALSE)</f>
        <v>#N/A</v>
      </c>
      <c r="C494" s="9" t="b">
        <f t="shared" si="14"/>
        <v>0</v>
      </c>
      <c r="D494" s="9">
        <f t="shared" si="15"/>
        <v>0</v>
      </c>
    </row>
    <row r="495" spans="1:4">
      <c r="A495" s="10">
        <f>europe!A492</f>
        <v>39384</v>
      </c>
      <c r="B495" s="9" t="e">
        <f>VLOOKUP($A495,man!$A$1:$B$3001,2,FALSE)</f>
        <v>#N/A</v>
      </c>
      <c r="C495" s="9" t="b">
        <f t="shared" si="14"/>
        <v>0</v>
      </c>
      <c r="D495" s="9">
        <f t="shared" si="15"/>
        <v>0</v>
      </c>
    </row>
    <row r="496" spans="1:4">
      <c r="A496" s="10">
        <f>europe!A493</f>
        <v>39381</v>
      </c>
      <c r="B496" s="9" t="e">
        <f>VLOOKUP($A496,man!$A$1:$B$3001,2,FALSE)</f>
        <v>#N/A</v>
      </c>
      <c r="C496" s="9" t="b">
        <f t="shared" si="14"/>
        <v>0</v>
      </c>
      <c r="D496" s="9">
        <f t="shared" si="15"/>
        <v>0</v>
      </c>
    </row>
    <row r="497" spans="1:4">
      <c r="A497" s="10">
        <f>europe!A494</f>
        <v>39380</v>
      </c>
      <c r="B497" s="9" t="e">
        <f>VLOOKUP($A497,man!$A$1:$B$3001,2,FALSE)</f>
        <v>#N/A</v>
      </c>
      <c r="C497" s="9" t="b">
        <f t="shared" si="14"/>
        <v>0</v>
      </c>
      <c r="D497" s="9">
        <f t="shared" si="15"/>
        <v>0</v>
      </c>
    </row>
    <row r="498" spans="1:4">
      <c r="A498" s="10">
        <f>europe!A495</f>
        <v>39379</v>
      </c>
      <c r="B498" s="9" t="e">
        <f>VLOOKUP($A498,man!$A$1:$B$3001,2,FALSE)</f>
        <v>#N/A</v>
      </c>
      <c r="C498" s="9" t="b">
        <f t="shared" si="14"/>
        <v>0</v>
      </c>
      <c r="D498" s="9">
        <f t="shared" si="15"/>
        <v>0</v>
      </c>
    </row>
    <row r="499" spans="1:4">
      <c r="A499" s="10">
        <f>europe!A496</f>
        <v>39378</v>
      </c>
      <c r="B499" s="9" t="e">
        <f>VLOOKUP($A499,man!$A$1:$B$3001,2,FALSE)</f>
        <v>#N/A</v>
      </c>
      <c r="C499" s="9" t="b">
        <f t="shared" si="14"/>
        <v>0</v>
      </c>
      <c r="D499" s="9">
        <f t="shared" si="15"/>
        <v>0</v>
      </c>
    </row>
    <row r="500" spans="1:4">
      <c r="A500" s="10">
        <f>europe!A497</f>
        <v>39377</v>
      </c>
      <c r="B500" s="9" t="e">
        <f>VLOOKUP($A500,man!$A$1:$B$3001,2,FALSE)</f>
        <v>#N/A</v>
      </c>
      <c r="C500" s="9" t="b">
        <f t="shared" si="14"/>
        <v>0</v>
      </c>
      <c r="D500" s="9">
        <f t="shared" si="15"/>
        <v>0</v>
      </c>
    </row>
    <row r="501" spans="1:4">
      <c r="A501" s="10">
        <f>europe!A498</f>
        <v>39374</v>
      </c>
      <c r="B501" s="9" t="e">
        <f>VLOOKUP($A501,man!$A$1:$B$3001,2,FALSE)</f>
        <v>#N/A</v>
      </c>
      <c r="C501" s="9" t="b">
        <f t="shared" si="14"/>
        <v>0</v>
      </c>
      <c r="D501" s="9">
        <f t="shared" si="15"/>
        <v>0</v>
      </c>
    </row>
    <row r="502" spans="1:4">
      <c r="A502" s="10">
        <f>europe!A499</f>
        <v>39373</v>
      </c>
      <c r="B502" s="9" t="e">
        <f>VLOOKUP($A502,man!$A$1:$B$3001,2,FALSE)</f>
        <v>#N/A</v>
      </c>
      <c r="C502" s="9" t="b">
        <f t="shared" si="14"/>
        <v>0</v>
      </c>
      <c r="D502" s="9">
        <f t="shared" si="15"/>
        <v>0</v>
      </c>
    </row>
    <row r="503" spans="1:4">
      <c r="A503" s="10">
        <f>europe!A500</f>
        <v>39372</v>
      </c>
      <c r="B503" s="9" t="e">
        <f>VLOOKUP($A503,man!$A$1:$B$3001,2,FALSE)</f>
        <v>#N/A</v>
      </c>
      <c r="C503" s="9" t="b">
        <f t="shared" si="14"/>
        <v>0</v>
      </c>
      <c r="D503" s="9">
        <f t="shared" si="15"/>
        <v>0</v>
      </c>
    </row>
    <row r="504" spans="1:4">
      <c r="A504" s="10">
        <f>europe!A501</f>
        <v>39371</v>
      </c>
      <c r="B504" s="9" t="e">
        <f>VLOOKUP($A504,man!$A$1:$B$3001,2,FALSE)</f>
        <v>#N/A</v>
      </c>
      <c r="C504" s="9" t="b">
        <f t="shared" si="14"/>
        <v>0</v>
      </c>
      <c r="D504" s="9">
        <f t="shared" si="15"/>
        <v>0</v>
      </c>
    </row>
    <row r="505" spans="1:4">
      <c r="A505" s="10">
        <f>europe!A502</f>
        <v>39370</v>
      </c>
      <c r="B505" s="9" t="e">
        <f>VLOOKUP($A505,man!$A$1:$B$3001,2,FALSE)</f>
        <v>#N/A</v>
      </c>
      <c r="C505" s="9" t="b">
        <f t="shared" si="14"/>
        <v>0</v>
      </c>
      <c r="D505" s="9">
        <f t="shared" si="15"/>
        <v>0</v>
      </c>
    </row>
    <row r="506" spans="1:4">
      <c r="A506" s="10">
        <f>europe!A503</f>
        <v>39367</v>
      </c>
      <c r="B506" s="9" t="e">
        <f>VLOOKUP($A506,man!$A$1:$B$3001,2,FALSE)</f>
        <v>#N/A</v>
      </c>
      <c r="C506" s="9" t="b">
        <f t="shared" si="14"/>
        <v>0</v>
      </c>
      <c r="D506" s="9">
        <f t="shared" si="15"/>
        <v>0</v>
      </c>
    </row>
    <row r="507" spans="1:4">
      <c r="A507" s="10">
        <f>europe!A504</f>
        <v>39366</v>
      </c>
      <c r="B507" s="9" t="e">
        <f>VLOOKUP($A507,man!$A$1:$B$3001,2,FALSE)</f>
        <v>#N/A</v>
      </c>
      <c r="C507" s="9" t="b">
        <f t="shared" si="14"/>
        <v>0</v>
      </c>
      <c r="D507" s="9">
        <f t="shared" si="15"/>
        <v>0</v>
      </c>
    </row>
    <row r="508" spans="1:4">
      <c r="A508" s="10">
        <f>europe!A505</f>
        <v>39365</v>
      </c>
      <c r="B508" s="9" t="e">
        <f>VLOOKUP($A508,man!$A$1:$B$3001,2,FALSE)</f>
        <v>#N/A</v>
      </c>
      <c r="C508" s="9" t="b">
        <f t="shared" si="14"/>
        <v>0</v>
      </c>
      <c r="D508" s="9">
        <f t="shared" si="15"/>
        <v>0</v>
      </c>
    </row>
    <row r="509" spans="1:4">
      <c r="A509" s="10">
        <f>europe!A506</f>
        <v>39364</v>
      </c>
      <c r="B509" s="9" t="e">
        <f>VLOOKUP($A509,man!$A$1:$B$3001,2,FALSE)</f>
        <v>#N/A</v>
      </c>
      <c r="C509" s="9" t="b">
        <f t="shared" si="14"/>
        <v>0</v>
      </c>
      <c r="D509" s="9">
        <f t="shared" si="15"/>
        <v>0</v>
      </c>
    </row>
    <row r="510" spans="1:4">
      <c r="A510" s="10">
        <f>europe!A507</f>
        <v>39363</v>
      </c>
      <c r="B510" s="9" t="e">
        <f>VLOOKUP($A510,man!$A$1:$B$3001,2,FALSE)</f>
        <v>#N/A</v>
      </c>
      <c r="C510" s="9" t="b">
        <f t="shared" si="14"/>
        <v>0</v>
      </c>
      <c r="D510" s="9">
        <f t="shared" si="15"/>
        <v>0</v>
      </c>
    </row>
    <row r="511" spans="1:4">
      <c r="A511" s="10">
        <f>europe!A508</f>
        <v>39360</v>
      </c>
      <c r="B511" s="9" t="e">
        <f>VLOOKUP($A511,man!$A$1:$B$3001,2,FALSE)</f>
        <v>#N/A</v>
      </c>
      <c r="C511" s="9" t="b">
        <f t="shared" si="14"/>
        <v>0</v>
      </c>
      <c r="D511" s="9">
        <f t="shared" si="15"/>
        <v>0</v>
      </c>
    </row>
    <row r="512" spans="1:4">
      <c r="A512" s="10">
        <f>europe!A509</f>
        <v>39359</v>
      </c>
      <c r="B512" s="9" t="e">
        <f>VLOOKUP($A512,man!$A$1:$B$3001,2,FALSE)</f>
        <v>#N/A</v>
      </c>
      <c r="C512" s="9" t="b">
        <f t="shared" si="14"/>
        <v>0</v>
      </c>
      <c r="D512" s="9">
        <f t="shared" si="15"/>
        <v>0</v>
      </c>
    </row>
    <row r="513" spans="1:4">
      <c r="A513" s="10">
        <f>europe!A510</f>
        <v>39358</v>
      </c>
      <c r="B513" s="9" t="e">
        <f>VLOOKUP($A513,man!$A$1:$B$3001,2,FALSE)</f>
        <v>#N/A</v>
      </c>
      <c r="C513" s="9" t="b">
        <f t="shared" si="14"/>
        <v>0</v>
      </c>
      <c r="D513" s="9">
        <f t="shared" si="15"/>
        <v>0</v>
      </c>
    </row>
    <row r="514" spans="1:4">
      <c r="A514" s="10">
        <f>europe!A511</f>
        <v>39357</v>
      </c>
      <c r="B514" s="9" t="e">
        <f>VLOOKUP($A514,man!$A$1:$B$3001,2,FALSE)</f>
        <v>#N/A</v>
      </c>
      <c r="C514" s="9" t="b">
        <f t="shared" si="14"/>
        <v>0</v>
      </c>
      <c r="D514" s="9">
        <f t="shared" si="15"/>
        <v>0</v>
      </c>
    </row>
    <row r="515" spans="1:4">
      <c r="A515" s="10">
        <f>europe!A512</f>
        <v>39356</v>
      </c>
      <c r="B515" s="9" t="e">
        <f>VLOOKUP($A515,man!$A$1:$B$3001,2,FALSE)</f>
        <v>#N/A</v>
      </c>
      <c r="C515" s="9" t="b">
        <f t="shared" si="14"/>
        <v>0</v>
      </c>
      <c r="D515" s="9">
        <f t="shared" si="15"/>
        <v>0</v>
      </c>
    </row>
    <row r="516" spans="1:4">
      <c r="A516" s="10">
        <f>europe!A513</f>
        <v>39353</v>
      </c>
      <c r="B516" s="9" t="e">
        <f>VLOOKUP($A516,man!$A$1:$B$3001,2,FALSE)</f>
        <v>#N/A</v>
      </c>
      <c r="C516" s="9" t="b">
        <f t="shared" si="14"/>
        <v>0</v>
      </c>
      <c r="D516" s="9">
        <f t="shared" si="15"/>
        <v>0</v>
      </c>
    </row>
    <row r="517" spans="1:4">
      <c r="A517" s="10">
        <f>europe!A514</f>
        <v>39352</v>
      </c>
      <c r="B517" s="9" t="e">
        <f>VLOOKUP($A517,man!$A$1:$B$3001,2,FALSE)</f>
        <v>#N/A</v>
      </c>
      <c r="C517" s="9" t="b">
        <f t="shared" si="14"/>
        <v>0</v>
      </c>
      <c r="D517" s="9">
        <f t="shared" si="15"/>
        <v>0</v>
      </c>
    </row>
    <row r="518" spans="1:4">
      <c r="A518" s="10">
        <f>europe!A515</f>
        <v>39351</v>
      </c>
      <c r="B518" s="9" t="e">
        <f>VLOOKUP($A518,man!$A$1:$B$3001,2,FALSE)</f>
        <v>#N/A</v>
      </c>
      <c r="C518" s="9" t="b">
        <f t="shared" si="14"/>
        <v>0</v>
      </c>
      <c r="D518" s="9">
        <f t="shared" si="15"/>
        <v>0</v>
      </c>
    </row>
    <row r="519" spans="1:4">
      <c r="A519" s="10">
        <f>europe!A516</f>
        <v>39350</v>
      </c>
      <c r="B519" s="9" t="e">
        <f>VLOOKUP($A519,man!$A$1:$B$3001,2,FALSE)</f>
        <v>#N/A</v>
      </c>
      <c r="C519" s="9" t="b">
        <f t="shared" si="14"/>
        <v>0</v>
      </c>
      <c r="D519" s="9">
        <f t="shared" si="15"/>
        <v>0</v>
      </c>
    </row>
    <row r="520" spans="1:4">
      <c r="A520" s="10">
        <f>europe!A517</f>
        <v>39349</v>
      </c>
      <c r="B520" s="9" t="e">
        <f>VLOOKUP($A520,man!$A$1:$B$3001,2,FALSE)</f>
        <v>#N/A</v>
      </c>
      <c r="C520" s="9" t="b">
        <f t="shared" si="14"/>
        <v>0</v>
      </c>
      <c r="D520" s="9">
        <f t="shared" si="15"/>
        <v>0</v>
      </c>
    </row>
    <row r="521" spans="1:4">
      <c r="A521" s="10">
        <f>europe!A518</f>
        <v>39346</v>
      </c>
      <c r="B521" s="9" t="e">
        <f>VLOOKUP($A521,man!$A$1:$B$3001,2,FALSE)</f>
        <v>#N/A</v>
      </c>
      <c r="C521" s="9" t="b">
        <f t="shared" si="14"/>
        <v>0</v>
      </c>
      <c r="D521" s="9">
        <f t="shared" si="15"/>
        <v>0</v>
      </c>
    </row>
    <row r="522" spans="1:4">
      <c r="A522" s="10">
        <f>europe!A519</f>
        <v>39345</v>
      </c>
      <c r="B522" s="9" t="e">
        <f>VLOOKUP($A522,man!$A$1:$B$3001,2,FALSE)</f>
        <v>#N/A</v>
      </c>
      <c r="C522" s="9" t="b">
        <f t="shared" si="14"/>
        <v>0</v>
      </c>
      <c r="D522" s="9">
        <f t="shared" si="15"/>
        <v>0</v>
      </c>
    </row>
    <row r="523" spans="1:4">
      <c r="A523" s="10">
        <f>europe!A520</f>
        <v>39344</v>
      </c>
      <c r="B523" s="9" t="e">
        <f>VLOOKUP($A523,man!$A$1:$B$3001,2,FALSE)</f>
        <v>#N/A</v>
      </c>
      <c r="C523" s="9" t="b">
        <f t="shared" si="14"/>
        <v>0</v>
      </c>
      <c r="D523" s="9">
        <f t="shared" si="15"/>
        <v>0</v>
      </c>
    </row>
    <row r="524" spans="1:4">
      <c r="A524" s="10">
        <f>europe!A521</f>
        <v>39343</v>
      </c>
      <c r="B524" s="9" t="e">
        <f>VLOOKUP($A524,man!$A$1:$B$3001,2,FALSE)</f>
        <v>#N/A</v>
      </c>
      <c r="C524" s="9" t="b">
        <f t="shared" si="14"/>
        <v>0</v>
      </c>
      <c r="D524" s="9">
        <f t="shared" si="15"/>
        <v>0</v>
      </c>
    </row>
    <row r="525" spans="1:4">
      <c r="A525" s="10">
        <f>europe!A522</f>
        <v>39342</v>
      </c>
      <c r="B525" s="9" t="e">
        <f>VLOOKUP($A525,man!$A$1:$B$3001,2,FALSE)</f>
        <v>#N/A</v>
      </c>
      <c r="C525" s="9" t="b">
        <f t="shared" si="14"/>
        <v>0</v>
      </c>
      <c r="D525" s="9">
        <f t="shared" si="15"/>
        <v>0</v>
      </c>
    </row>
    <row r="526" spans="1:4">
      <c r="A526" s="10">
        <f>europe!A523</f>
        <v>39339</v>
      </c>
      <c r="B526" s="9" t="e">
        <f>VLOOKUP($A526,man!$A$1:$B$3001,2,FALSE)</f>
        <v>#N/A</v>
      </c>
      <c r="C526" s="9" t="b">
        <f t="shared" ref="C526:C589" si="16">ISNUMBER(B526)</f>
        <v>0</v>
      </c>
      <c r="D526" s="9">
        <f t="shared" si="15"/>
        <v>0</v>
      </c>
    </row>
    <row r="527" spans="1:4">
      <c r="A527" s="10">
        <f>europe!A524</f>
        <v>39338</v>
      </c>
      <c r="B527" s="9" t="e">
        <f>VLOOKUP($A527,man!$A$1:$B$3001,2,FALSE)</f>
        <v>#N/A</v>
      </c>
      <c r="C527" s="9" t="b">
        <f t="shared" si="16"/>
        <v>0</v>
      </c>
      <c r="D527" s="9">
        <f t="shared" ref="D527:D590" si="17">IF(C527=TRUE,B527,D528)</f>
        <v>0</v>
      </c>
    </row>
    <row r="528" spans="1:4">
      <c r="A528" s="10">
        <f>europe!A525</f>
        <v>39337</v>
      </c>
      <c r="B528" s="9" t="e">
        <f>VLOOKUP($A528,man!$A$1:$B$3001,2,FALSE)</f>
        <v>#N/A</v>
      </c>
      <c r="C528" s="9" t="b">
        <f t="shared" si="16"/>
        <v>0</v>
      </c>
      <c r="D528" s="9">
        <f t="shared" si="17"/>
        <v>0</v>
      </c>
    </row>
    <row r="529" spans="1:4">
      <c r="A529" s="10">
        <f>europe!A526</f>
        <v>39336</v>
      </c>
      <c r="B529" s="9" t="e">
        <f>VLOOKUP($A529,man!$A$1:$B$3001,2,FALSE)</f>
        <v>#N/A</v>
      </c>
      <c r="C529" s="9" t="b">
        <f t="shared" si="16"/>
        <v>0</v>
      </c>
      <c r="D529" s="9">
        <f t="shared" si="17"/>
        <v>0</v>
      </c>
    </row>
    <row r="530" spans="1:4">
      <c r="A530" s="10">
        <f>europe!A527</f>
        <v>39335</v>
      </c>
      <c r="B530" s="9" t="e">
        <f>VLOOKUP($A530,man!$A$1:$B$3001,2,FALSE)</f>
        <v>#N/A</v>
      </c>
      <c r="C530" s="9" t="b">
        <f t="shared" si="16"/>
        <v>0</v>
      </c>
      <c r="D530" s="9">
        <f t="shared" si="17"/>
        <v>0</v>
      </c>
    </row>
    <row r="531" spans="1:4">
      <c r="A531" s="10">
        <f>europe!A528</f>
        <v>39332</v>
      </c>
      <c r="B531" s="9" t="e">
        <f>VLOOKUP($A531,man!$A$1:$B$3001,2,FALSE)</f>
        <v>#N/A</v>
      </c>
      <c r="C531" s="9" t="b">
        <f t="shared" si="16"/>
        <v>0</v>
      </c>
      <c r="D531" s="9">
        <f t="shared" si="17"/>
        <v>0</v>
      </c>
    </row>
    <row r="532" spans="1:4">
      <c r="A532" s="10">
        <f>europe!A529</f>
        <v>39331</v>
      </c>
      <c r="B532" s="9" t="e">
        <f>VLOOKUP($A532,man!$A$1:$B$3001,2,FALSE)</f>
        <v>#N/A</v>
      </c>
      <c r="C532" s="9" t="b">
        <f t="shared" si="16"/>
        <v>0</v>
      </c>
      <c r="D532" s="9">
        <f t="shared" si="17"/>
        <v>0</v>
      </c>
    </row>
    <row r="533" spans="1:4">
      <c r="A533" s="10">
        <f>europe!A530</f>
        <v>39330</v>
      </c>
      <c r="B533" s="9" t="e">
        <f>VLOOKUP($A533,man!$A$1:$B$3001,2,FALSE)</f>
        <v>#N/A</v>
      </c>
      <c r="C533" s="9" t="b">
        <f t="shared" si="16"/>
        <v>0</v>
      </c>
      <c r="D533" s="9">
        <f t="shared" si="17"/>
        <v>0</v>
      </c>
    </row>
    <row r="534" spans="1:4">
      <c r="A534" s="10">
        <f>europe!A531</f>
        <v>39329</v>
      </c>
      <c r="B534" s="9" t="e">
        <f>VLOOKUP($A534,man!$A$1:$B$3001,2,FALSE)</f>
        <v>#N/A</v>
      </c>
      <c r="C534" s="9" t="b">
        <f t="shared" si="16"/>
        <v>0</v>
      </c>
      <c r="D534" s="9">
        <f t="shared" si="17"/>
        <v>0</v>
      </c>
    </row>
    <row r="535" spans="1:4">
      <c r="A535" s="10">
        <f>europe!A532</f>
        <v>39328</v>
      </c>
      <c r="B535" s="9" t="e">
        <f>VLOOKUP($A535,man!$A$1:$B$3001,2,FALSE)</f>
        <v>#N/A</v>
      </c>
      <c r="C535" s="9" t="b">
        <f t="shared" si="16"/>
        <v>0</v>
      </c>
      <c r="D535" s="9">
        <f t="shared" si="17"/>
        <v>0</v>
      </c>
    </row>
    <row r="536" spans="1:4">
      <c r="A536" s="10">
        <f>europe!A533</f>
        <v>39325</v>
      </c>
      <c r="B536" s="9" t="e">
        <f>VLOOKUP($A536,man!$A$1:$B$3001,2,FALSE)</f>
        <v>#N/A</v>
      </c>
      <c r="C536" s="9" t="b">
        <f t="shared" si="16"/>
        <v>0</v>
      </c>
      <c r="D536" s="9">
        <f t="shared" si="17"/>
        <v>0</v>
      </c>
    </row>
    <row r="537" spans="1:4">
      <c r="A537" s="10">
        <f>europe!A534</f>
        <v>39324</v>
      </c>
      <c r="B537" s="9" t="e">
        <f>VLOOKUP($A537,man!$A$1:$B$3001,2,FALSE)</f>
        <v>#N/A</v>
      </c>
      <c r="C537" s="9" t="b">
        <f t="shared" si="16"/>
        <v>0</v>
      </c>
      <c r="D537" s="9">
        <f t="shared" si="17"/>
        <v>0</v>
      </c>
    </row>
    <row r="538" spans="1:4">
      <c r="A538" s="10">
        <f>europe!A535</f>
        <v>39323</v>
      </c>
      <c r="B538" s="9" t="e">
        <f>VLOOKUP($A538,man!$A$1:$B$3001,2,FALSE)</f>
        <v>#N/A</v>
      </c>
      <c r="C538" s="9" t="b">
        <f t="shared" si="16"/>
        <v>0</v>
      </c>
      <c r="D538" s="9">
        <f t="shared" si="17"/>
        <v>0</v>
      </c>
    </row>
    <row r="539" spans="1:4">
      <c r="A539" s="10">
        <f>europe!A536</f>
        <v>39322</v>
      </c>
      <c r="B539" s="9" t="e">
        <f>VLOOKUP($A539,man!$A$1:$B$3001,2,FALSE)</f>
        <v>#N/A</v>
      </c>
      <c r="C539" s="9" t="b">
        <f t="shared" si="16"/>
        <v>0</v>
      </c>
      <c r="D539" s="9">
        <f t="shared" si="17"/>
        <v>0</v>
      </c>
    </row>
    <row r="540" spans="1:4">
      <c r="A540" s="10">
        <f>europe!A537</f>
        <v>39321</v>
      </c>
      <c r="B540" s="9" t="e">
        <f>VLOOKUP($A540,man!$A$1:$B$3001,2,FALSE)</f>
        <v>#N/A</v>
      </c>
      <c r="C540" s="9" t="b">
        <f t="shared" si="16"/>
        <v>0</v>
      </c>
      <c r="D540" s="9">
        <f t="shared" si="17"/>
        <v>0</v>
      </c>
    </row>
    <row r="541" spans="1:4">
      <c r="A541" s="10">
        <f>europe!A538</f>
        <v>39318</v>
      </c>
      <c r="B541" s="9" t="e">
        <f>VLOOKUP($A541,man!$A$1:$B$3001,2,FALSE)</f>
        <v>#N/A</v>
      </c>
      <c r="C541" s="9" t="b">
        <f t="shared" si="16"/>
        <v>0</v>
      </c>
      <c r="D541" s="9">
        <f t="shared" si="17"/>
        <v>0</v>
      </c>
    </row>
    <row r="542" spans="1:4">
      <c r="A542" s="10">
        <f>europe!A539</f>
        <v>39317</v>
      </c>
      <c r="B542" s="9" t="e">
        <f>VLOOKUP($A542,man!$A$1:$B$3001,2,FALSE)</f>
        <v>#N/A</v>
      </c>
      <c r="C542" s="9" t="b">
        <f t="shared" si="16"/>
        <v>0</v>
      </c>
      <c r="D542" s="9">
        <f t="shared" si="17"/>
        <v>0</v>
      </c>
    </row>
    <row r="543" spans="1:4">
      <c r="A543" s="10">
        <f>europe!A540</f>
        <v>39316</v>
      </c>
      <c r="B543" s="9" t="e">
        <f>VLOOKUP($A543,man!$A$1:$B$3001,2,FALSE)</f>
        <v>#N/A</v>
      </c>
      <c r="C543" s="9" t="b">
        <f t="shared" si="16"/>
        <v>0</v>
      </c>
      <c r="D543" s="9">
        <f t="shared" si="17"/>
        <v>0</v>
      </c>
    </row>
    <row r="544" spans="1:4">
      <c r="A544" s="10">
        <f>europe!A541</f>
        <v>39315</v>
      </c>
      <c r="B544" s="9" t="e">
        <f>VLOOKUP($A544,man!$A$1:$B$3001,2,FALSE)</f>
        <v>#N/A</v>
      </c>
      <c r="C544" s="9" t="b">
        <f t="shared" si="16"/>
        <v>0</v>
      </c>
      <c r="D544" s="9">
        <f t="shared" si="17"/>
        <v>0</v>
      </c>
    </row>
    <row r="545" spans="1:4">
      <c r="A545" s="10">
        <f>europe!A542</f>
        <v>39314</v>
      </c>
      <c r="B545" s="9" t="e">
        <f>VLOOKUP($A545,man!$A$1:$B$3001,2,FALSE)</f>
        <v>#N/A</v>
      </c>
      <c r="C545" s="9" t="b">
        <f t="shared" si="16"/>
        <v>0</v>
      </c>
      <c r="D545" s="9">
        <f t="shared" si="17"/>
        <v>0</v>
      </c>
    </row>
    <row r="546" spans="1:4">
      <c r="A546" s="10">
        <f>europe!A543</f>
        <v>39311</v>
      </c>
      <c r="B546" s="9" t="e">
        <f>VLOOKUP($A546,man!$A$1:$B$3001,2,FALSE)</f>
        <v>#N/A</v>
      </c>
      <c r="C546" s="9" t="b">
        <f t="shared" si="16"/>
        <v>0</v>
      </c>
      <c r="D546" s="9">
        <f t="shared" si="17"/>
        <v>0</v>
      </c>
    </row>
    <row r="547" spans="1:4">
      <c r="A547" s="10">
        <f>europe!A544</f>
        <v>39310</v>
      </c>
      <c r="B547" s="9" t="e">
        <f>VLOOKUP($A547,man!$A$1:$B$3001,2,FALSE)</f>
        <v>#N/A</v>
      </c>
      <c r="C547" s="9" t="b">
        <f t="shared" si="16"/>
        <v>0</v>
      </c>
      <c r="D547" s="9">
        <f t="shared" si="17"/>
        <v>0</v>
      </c>
    </row>
    <row r="548" spans="1:4">
      <c r="A548" s="10">
        <f>europe!A545</f>
        <v>39308</v>
      </c>
      <c r="B548" s="9" t="e">
        <f>VLOOKUP($A548,man!$A$1:$B$3001,2,FALSE)</f>
        <v>#N/A</v>
      </c>
      <c r="C548" s="9" t="b">
        <f t="shared" si="16"/>
        <v>0</v>
      </c>
      <c r="D548" s="9">
        <f t="shared" si="17"/>
        <v>0</v>
      </c>
    </row>
    <row r="549" spans="1:4">
      <c r="A549" s="10">
        <f>europe!A546</f>
        <v>39307</v>
      </c>
      <c r="B549" s="9" t="e">
        <f>VLOOKUP($A549,man!$A$1:$B$3001,2,FALSE)</f>
        <v>#N/A</v>
      </c>
      <c r="C549" s="9" t="b">
        <f t="shared" si="16"/>
        <v>0</v>
      </c>
      <c r="D549" s="9">
        <f t="shared" si="17"/>
        <v>0</v>
      </c>
    </row>
    <row r="550" spans="1:4">
      <c r="A550" s="10">
        <f>europe!A547</f>
        <v>39304</v>
      </c>
      <c r="B550" s="9" t="e">
        <f>VLOOKUP($A550,man!$A$1:$B$3001,2,FALSE)</f>
        <v>#N/A</v>
      </c>
      <c r="C550" s="9" t="b">
        <f t="shared" si="16"/>
        <v>0</v>
      </c>
      <c r="D550" s="9">
        <f t="shared" si="17"/>
        <v>0</v>
      </c>
    </row>
    <row r="551" spans="1:4">
      <c r="A551" s="10">
        <f>europe!A548</f>
        <v>39303</v>
      </c>
      <c r="B551" s="9" t="e">
        <f>VLOOKUP($A551,man!$A$1:$B$3001,2,FALSE)</f>
        <v>#N/A</v>
      </c>
      <c r="C551" s="9" t="b">
        <f t="shared" si="16"/>
        <v>0</v>
      </c>
      <c r="D551" s="9">
        <f t="shared" si="17"/>
        <v>0</v>
      </c>
    </row>
    <row r="552" spans="1:4">
      <c r="A552" s="10">
        <f>europe!A549</f>
        <v>39302</v>
      </c>
      <c r="B552" s="9" t="e">
        <f>VLOOKUP($A552,man!$A$1:$B$3001,2,FALSE)</f>
        <v>#N/A</v>
      </c>
      <c r="C552" s="9" t="b">
        <f t="shared" si="16"/>
        <v>0</v>
      </c>
      <c r="D552" s="9">
        <f t="shared" si="17"/>
        <v>0</v>
      </c>
    </row>
    <row r="553" spans="1:4">
      <c r="A553" s="10">
        <f>europe!A550</f>
        <v>39301</v>
      </c>
      <c r="B553" s="9" t="e">
        <f>VLOOKUP($A553,man!$A$1:$B$3001,2,FALSE)</f>
        <v>#N/A</v>
      </c>
      <c r="C553" s="9" t="b">
        <f t="shared" si="16"/>
        <v>0</v>
      </c>
      <c r="D553" s="9">
        <f t="shared" si="17"/>
        <v>0</v>
      </c>
    </row>
    <row r="554" spans="1:4">
      <c r="A554" s="10">
        <f>europe!A551</f>
        <v>39300</v>
      </c>
      <c r="B554" s="9" t="e">
        <f>VLOOKUP($A554,man!$A$1:$B$3001,2,FALSE)</f>
        <v>#N/A</v>
      </c>
      <c r="C554" s="9" t="b">
        <f t="shared" si="16"/>
        <v>0</v>
      </c>
      <c r="D554" s="9">
        <f t="shared" si="17"/>
        <v>0</v>
      </c>
    </row>
    <row r="555" spans="1:4">
      <c r="A555" s="10">
        <f>europe!A552</f>
        <v>39297</v>
      </c>
      <c r="B555" s="9" t="e">
        <f>VLOOKUP($A555,man!$A$1:$B$3001,2,FALSE)</f>
        <v>#N/A</v>
      </c>
      <c r="C555" s="9" t="b">
        <f t="shared" si="16"/>
        <v>0</v>
      </c>
      <c r="D555" s="9">
        <f t="shared" si="17"/>
        <v>0</v>
      </c>
    </row>
    <row r="556" spans="1:4">
      <c r="A556" s="10">
        <f>europe!A553</f>
        <v>39296</v>
      </c>
      <c r="B556" s="9" t="e">
        <f>VLOOKUP($A556,man!$A$1:$B$3001,2,FALSE)</f>
        <v>#N/A</v>
      </c>
      <c r="C556" s="9" t="b">
        <f t="shared" si="16"/>
        <v>0</v>
      </c>
      <c r="D556" s="9">
        <f t="shared" si="17"/>
        <v>0</v>
      </c>
    </row>
    <row r="557" spans="1:4">
      <c r="A557" s="10">
        <f>europe!A554</f>
        <v>39295</v>
      </c>
      <c r="B557" s="9" t="e">
        <f>VLOOKUP($A557,man!$A$1:$B$3001,2,FALSE)</f>
        <v>#N/A</v>
      </c>
      <c r="C557" s="9" t="b">
        <f t="shared" si="16"/>
        <v>0</v>
      </c>
      <c r="D557" s="9">
        <f t="shared" si="17"/>
        <v>0</v>
      </c>
    </row>
    <row r="558" spans="1:4">
      <c r="A558" s="10">
        <f>europe!A555</f>
        <v>39294</v>
      </c>
      <c r="B558" s="9" t="e">
        <f>VLOOKUP($A558,man!$A$1:$B$3001,2,FALSE)</f>
        <v>#N/A</v>
      </c>
      <c r="C558" s="9" t="b">
        <f t="shared" si="16"/>
        <v>0</v>
      </c>
      <c r="D558" s="9">
        <f t="shared" si="17"/>
        <v>0</v>
      </c>
    </row>
    <row r="559" spans="1:4">
      <c r="A559" s="10">
        <f>europe!A556</f>
        <v>39293</v>
      </c>
      <c r="B559" s="9" t="e">
        <f>VLOOKUP($A559,man!$A$1:$B$3001,2,FALSE)</f>
        <v>#N/A</v>
      </c>
      <c r="C559" s="9" t="b">
        <f t="shared" si="16"/>
        <v>0</v>
      </c>
      <c r="D559" s="9">
        <f t="shared" si="17"/>
        <v>0</v>
      </c>
    </row>
    <row r="560" spans="1:4">
      <c r="A560" s="10">
        <f>europe!A557</f>
        <v>39290</v>
      </c>
      <c r="B560" s="9" t="e">
        <f>VLOOKUP($A560,man!$A$1:$B$3001,2,FALSE)</f>
        <v>#N/A</v>
      </c>
      <c r="C560" s="9" t="b">
        <f t="shared" si="16"/>
        <v>0</v>
      </c>
      <c r="D560" s="9">
        <f t="shared" si="17"/>
        <v>0</v>
      </c>
    </row>
    <row r="561" spans="1:4">
      <c r="A561" s="10">
        <f>europe!A558</f>
        <v>39289</v>
      </c>
      <c r="B561" s="9" t="e">
        <f>VLOOKUP($A561,man!$A$1:$B$3001,2,FALSE)</f>
        <v>#N/A</v>
      </c>
      <c r="C561" s="9" t="b">
        <f t="shared" si="16"/>
        <v>0</v>
      </c>
      <c r="D561" s="9">
        <f t="shared" si="17"/>
        <v>0</v>
      </c>
    </row>
    <row r="562" spans="1:4">
      <c r="A562" s="10">
        <f>europe!A559</f>
        <v>39288</v>
      </c>
      <c r="B562" s="9" t="e">
        <f>VLOOKUP($A562,man!$A$1:$B$3001,2,FALSE)</f>
        <v>#N/A</v>
      </c>
      <c r="C562" s="9" t="b">
        <f t="shared" si="16"/>
        <v>0</v>
      </c>
      <c r="D562" s="9">
        <f t="shared" si="17"/>
        <v>0</v>
      </c>
    </row>
    <row r="563" spans="1:4">
      <c r="A563" s="10">
        <f>europe!A560</f>
        <v>39287</v>
      </c>
      <c r="B563" s="9" t="e">
        <f>VLOOKUP($A563,man!$A$1:$B$3001,2,FALSE)</f>
        <v>#N/A</v>
      </c>
      <c r="C563" s="9" t="b">
        <f t="shared" si="16"/>
        <v>0</v>
      </c>
      <c r="D563" s="9">
        <f t="shared" si="17"/>
        <v>0</v>
      </c>
    </row>
    <row r="564" spans="1:4">
      <c r="A564" s="10">
        <f>europe!A561</f>
        <v>39286</v>
      </c>
      <c r="B564" s="9" t="e">
        <f>VLOOKUP($A564,man!$A$1:$B$3001,2,FALSE)</f>
        <v>#N/A</v>
      </c>
      <c r="C564" s="9" t="b">
        <f t="shared" si="16"/>
        <v>0</v>
      </c>
      <c r="D564" s="9">
        <f t="shared" si="17"/>
        <v>0</v>
      </c>
    </row>
    <row r="565" spans="1:4">
      <c r="A565" s="10">
        <f>europe!A562</f>
        <v>39283</v>
      </c>
      <c r="B565" s="9" t="e">
        <f>VLOOKUP($A565,man!$A$1:$B$3001,2,FALSE)</f>
        <v>#N/A</v>
      </c>
      <c r="C565" s="9" t="b">
        <f t="shared" si="16"/>
        <v>0</v>
      </c>
      <c r="D565" s="9">
        <f t="shared" si="17"/>
        <v>0</v>
      </c>
    </row>
    <row r="566" spans="1:4">
      <c r="A566" s="10">
        <f>europe!A563</f>
        <v>39282</v>
      </c>
      <c r="B566" s="9" t="e">
        <f>VLOOKUP($A566,man!$A$1:$B$3001,2,FALSE)</f>
        <v>#N/A</v>
      </c>
      <c r="C566" s="9" t="b">
        <f t="shared" si="16"/>
        <v>0</v>
      </c>
      <c r="D566" s="9">
        <f t="shared" si="17"/>
        <v>0</v>
      </c>
    </row>
    <row r="567" spans="1:4">
      <c r="A567" s="10">
        <f>europe!A564</f>
        <v>39281</v>
      </c>
      <c r="B567" s="9" t="e">
        <f>VLOOKUP($A567,man!$A$1:$B$3001,2,FALSE)</f>
        <v>#N/A</v>
      </c>
      <c r="C567" s="9" t="b">
        <f t="shared" si="16"/>
        <v>0</v>
      </c>
      <c r="D567" s="9">
        <f t="shared" si="17"/>
        <v>0</v>
      </c>
    </row>
    <row r="568" spans="1:4">
      <c r="A568" s="10">
        <f>europe!A565</f>
        <v>39280</v>
      </c>
      <c r="B568" s="9" t="e">
        <f>VLOOKUP($A568,man!$A$1:$B$3001,2,FALSE)</f>
        <v>#N/A</v>
      </c>
      <c r="C568" s="9" t="b">
        <f t="shared" si="16"/>
        <v>0</v>
      </c>
      <c r="D568" s="9">
        <f t="shared" si="17"/>
        <v>0</v>
      </c>
    </row>
    <row r="569" spans="1:4">
      <c r="A569" s="10">
        <f>europe!A566</f>
        <v>39279</v>
      </c>
      <c r="B569" s="9" t="e">
        <f>VLOOKUP($A569,man!$A$1:$B$3001,2,FALSE)</f>
        <v>#N/A</v>
      </c>
      <c r="C569" s="9" t="b">
        <f t="shared" si="16"/>
        <v>0</v>
      </c>
      <c r="D569" s="9">
        <f t="shared" si="17"/>
        <v>0</v>
      </c>
    </row>
    <row r="570" spans="1:4">
      <c r="A570" s="10">
        <f>europe!A567</f>
        <v>39276</v>
      </c>
      <c r="B570" s="9" t="e">
        <f>VLOOKUP($A570,man!$A$1:$B$3001,2,FALSE)</f>
        <v>#N/A</v>
      </c>
      <c r="C570" s="9" t="b">
        <f t="shared" si="16"/>
        <v>0</v>
      </c>
      <c r="D570" s="9">
        <f t="shared" si="17"/>
        <v>0</v>
      </c>
    </row>
    <row r="571" spans="1:4">
      <c r="A571" s="10">
        <f>europe!A568</f>
        <v>39275</v>
      </c>
      <c r="B571" s="9" t="e">
        <f>VLOOKUP($A571,man!$A$1:$B$3001,2,FALSE)</f>
        <v>#N/A</v>
      </c>
      <c r="C571" s="9" t="b">
        <f t="shared" si="16"/>
        <v>0</v>
      </c>
      <c r="D571" s="9">
        <f t="shared" si="17"/>
        <v>0</v>
      </c>
    </row>
    <row r="572" spans="1:4">
      <c r="A572" s="10">
        <f>europe!A569</f>
        <v>39274</v>
      </c>
      <c r="B572" s="9" t="e">
        <f>VLOOKUP($A572,man!$A$1:$B$3001,2,FALSE)</f>
        <v>#N/A</v>
      </c>
      <c r="C572" s="9" t="b">
        <f t="shared" si="16"/>
        <v>0</v>
      </c>
      <c r="D572" s="9">
        <f t="shared" si="17"/>
        <v>0</v>
      </c>
    </row>
    <row r="573" spans="1:4">
      <c r="A573" s="10">
        <f>europe!A570</f>
        <v>39273</v>
      </c>
      <c r="B573" s="9" t="e">
        <f>VLOOKUP($A573,man!$A$1:$B$3001,2,FALSE)</f>
        <v>#N/A</v>
      </c>
      <c r="C573" s="9" t="b">
        <f t="shared" si="16"/>
        <v>0</v>
      </c>
      <c r="D573" s="9">
        <f t="shared" si="17"/>
        <v>0</v>
      </c>
    </row>
    <row r="574" spans="1:4">
      <c r="A574" s="10">
        <f>europe!A571</f>
        <v>39272</v>
      </c>
      <c r="B574" s="9" t="e">
        <f>VLOOKUP($A574,man!$A$1:$B$3001,2,FALSE)</f>
        <v>#N/A</v>
      </c>
      <c r="C574" s="9" t="b">
        <f t="shared" si="16"/>
        <v>0</v>
      </c>
      <c r="D574" s="9">
        <f t="shared" si="17"/>
        <v>0</v>
      </c>
    </row>
    <row r="575" spans="1:4">
      <c r="A575" s="10">
        <f>europe!A572</f>
        <v>39269</v>
      </c>
      <c r="B575" s="9" t="e">
        <f>VLOOKUP($A575,man!$A$1:$B$3001,2,FALSE)</f>
        <v>#N/A</v>
      </c>
      <c r="C575" s="9" t="b">
        <f t="shared" si="16"/>
        <v>0</v>
      </c>
      <c r="D575" s="9">
        <f t="shared" si="17"/>
        <v>0</v>
      </c>
    </row>
    <row r="576" spans="1:4">
      <c r="A576" s="10">
        <f>europe!A573</f>
        <v>39268</v>
      </c>
      <c r="B576" s="9" t="e">
        <f>VLOOKUP($A576,man!$A$1:$B$3001,2,FALSE)</f>
        <v>#N/A</v>
      </c>
      <c r="C576" s="9" t="b">
        <f t="shared" si="16"/>
        <v>0</v>
      </c>
      <c r="D576" s="9">
        <f t="shared" si="17"/>
        <v>0</v>
      </c>
    </row>
    <row r="577" spans="1:4">
      <c r="A577" s="10">
        <f>europe!A574</f>
        <v>39266</v>
      </c>
      <c r="B577" s="9" t="e">
        <f>VLOOKUP($A577,man!$A$1:$B$3001,2,FALSE)</f>
        <v>#N/A</v>
      </c>
      <c r="C577" s="9" t="b">
        <f t="shared" si="16"/>
        <v>0</v>
      </c>
      <c r="D577" s="9">
        <f t="shared" si="17"/>
        <v>0</v>
      </c>
    </row>
    <row r="578" spans="1:4">
      <c r="A578" s="10">
        <f>europe!A575</f>
        <v>39265</v>
      </c>
      <c r="B578" s="9" t="e">
        <f>VLOOKUP($A578,man!$A$1:$B$3001,2,FALSE)</f>
        <v>#N/A</v>
      </c>
      <c r="C578" s="9" t="b">
        <f t="shared" si="16"/>
        <v>0</v>
      </c>
      <c r="D578" s="9">
        <f t="shared" si="17"/>
        <v>0</v>
      </c>
    </row>
    <row r="579" spans="1:4">
      <c r="A579" s="10">
        <f>europe!A576</f>
        <v>39262</v>
      </c>
      <c r="B579" s="9" t="e">
        <f>VLOOKUP($A579,man!$A$1:$B$3001,2,FALSE)</f>
        <v>#N/A</v>
      </c>
      <c r="C579" s="9" t="b">
        <f t="shared" si="16"/>
        <v>0</v>
      </c>
      <c r="D579" s="9">
        <f t="shared" si="17"/>
        <v>0</v>
      </c>
    </row>
    <row r="580" spans="1:4">
      <c r="A580" s="10">
        <f>europe!A577</f>
        <v>39261</v>
      </c>
      <c r="B580" s="9" t="e">
        <f>VLOOKUP($A580,man!$A$1:$B$3001,2,FALSE)</f>
        <v>#N/A</v>
      </c>
      <c r="C580" s="9" t="b">
        <f t="shared" si="16"/>
        <v>0</v>
      </c>
      <c r="D580" s="9">
        <f t="shared" si="17"/>
        <v>0</v>
      </c>
    </row>
    <row r="581" spans="1:4">
      <c r="A581" s="10">
        <f>europe!A578</f>
        <v>39260</v>
      </c>
      <c r="B581" s="9" t="e">
        <f>VLOOKUP($A581,man!$A$1:$B$3001,2,FALSE)</f>
        <v>#N/A</v>
      </c>
      <c r="C581" s="9" t="b">
        <f t="shared" si="16"/>
        <v>0</v>
      </c>
      <c r="D581" s="9">
        <f t="shared" si="17"/>
        <v>0</v>
      </c>
    </row>
    <row r="582" spans="1:4">
      <c r="A582" s="10">
        <f>europe!A579</f>
        <v>39259</v>
      </c>
      <c r="B582" s="9" t="e">
        <f>VLOOKUP($A582,man!$A$1:$B$3001,2,FALSE)</f>
        <v>#N/A</v>
      </c>
      <c r="C582" s="9" t="b">
        <f t="shared" si="16"/>
        <v>0</v>
      </c>
      <c r="D582" s="9">
        <f t="shared" si="17"/>
        <v>0</v>
      </c>
    </row>
    <row r="583" spans="1:4">
      <c r="A583" s="10">
        <f>europe!A580</f>
        <v>39258</v>
      </c>
      <c r="B583" s="9" t="e">
        <f>VLOOKUP($A583,man!$A$1:$B$3001,2,FALSE)</f>
        <v>#N/A</v>
      </c>
      <c r="C583" s="9" t="b">
        <f t="shared" si="16"/>
        <v>0</v>
      </c>
      <c r="D583" s="9">
        <f t="shared" si="17"/>
        <v>0</v>
      </c>
    </row>
    <row r="584" spans="1:4">
      <c r="A584" s="10">
        <f>europe!A581</f>
        <v>39255</v>
      </c>
      <c r="B584" s="9" t="e">
        <f>VLOOKUP($A584,man!$A$1:$B$3001,2,FALSE)</f>
        <v>#N/A</v>
      </c>
      <c r="C584" s="9" t="b">
        <f t="shared" si="16"/>
        <v>0</v>
      </c>
      <c r="D584" s="9">
        <f t="shared" si="17"/>
        <v>0</v>
      </c>
    </row>
    <row r="585" spans="1:4">
      <c r="A585" s="10">
        <f>europe!A582</f>
        <v>39254</v>
      </c>
      <c r="B585" s="9" t="e">
        <f>VLOOKUP($A585,man!$A$1:$B$3001,2,FALSE)</f>
        <v>#N/A</v>
      </c>
      <c r="C585" s="9" t="b">
        <f t="shared" si="16"/>
        <v>0</v>
      </c>
      <c r="D585" s="9">
        <f t="shared" si="17"/>
        <v>0</v>
      </c>
    </row>
    <row r="586" spans="1:4">
      <c r="A586" s="10">
        <f>europe!A583</f>
        <v>39253</v>
      </c>
      <c r="B586" s="9" t="e">
        <f>VLOOKUP($A586,man!$A$1:$B$3001,2,FALSE)</f>
        <v>#N/A</v>
      </c>
      <c r="C586" s="9" t="b">
        <f t="shared" si="16"/>
        <v>0</v>
      </c>
      <c r="D586" s="9">
        <f t="shared" si="17"/>
        <v>0</v>
      </c>
    </row>
    <row r="587" spans="1:4">
      <c r="A587" s="10">
        <f>europe!A584</f>
        <v>39252</v>
      </c>
      <c r="B587" s="9" t="e">
        <f>VLOOKUP($A587,man!$A$1:$B$3001,2,FALSE)</f>
        <v>#N/A</v>
      </c>
      <c r="C587" s="9" t="b">
        <f t="shared" si="16"/>
        <v>0</v>
      </c>
      <c r="D587" s="9">
        <f t="shared" si="17"/>
        <v>0</v>
      </c>
    </row>
    <row r="588" spans="1:4">
      <c r="A588" s="10">
        <f>europe!A585</f>
        <v>39251</v>
      </c>
      <c r="B588" s="9" t="e">
        <f>VLOOKUP($A588,man!$A$1:$B$3001,2,FALSE)</f>
        <v>#N/A</v>
      </c>
      <c r="C588" s="9" t="b">
        <f t="shared" si="16"/>
        <v>0</v>
      </c>
      <c r="D588" s="9">
        <f t="shared" si="17"/>
        <v>0</v>
      </c>
    </row>
    <row r="589" spans="1:4">
      <c r="A589" s="10">
        <f>europe!A586</f>
        <v>39248</v>
      </c>
      <c r="B589" s="9" t="e">
        <f>VLOOKUP($A589,man!$A$1:$B$3001,2,FALSE)</f>
        <v>#N/A</v>
      </c>
      <c r="C589" s="9" t="b">
        <f t="shared" si="16"/>
        <v>0</v>
      </c>
      <c r="D589" s="9">
        <f t="shared" si="17"/>
        <v>0</v>
      </c>
    </row>
    <row r="590" spans="1:4">
      <c r="A590" s="10">
        <f>europe!A587</f>
        <v>39247</v>
      </c>
      <c r="B590" s="9" t="e">
        <f>VLOOKUP($A590,man!$A$1:$B$3001,2,FALSE)</f>
        <v>#N/A</v>
      </c>
      <c r="C590" s="9" t="b">
        <f t="shared" ref="C590:C653" si="18">ISNUMBER(B590)</f>
        <v>0</v>
      </c>
      <c r="D590" s="9">
        <f t="shared" si="17"/>
        <v>0</v>
      </c>
    </row>
    <row r="591" spans="1:4">
      <c r="A591" s="10">
        <f>europe!A588</f>
        <v>39246</v>
      </c>
      <c r="B591" s="9" t="e">
        <f>VLOOKUP($A591,man!$A$1:$B$3001,2,FALSE)</f>
        <v>#N/A</v>
      </c>
      <c r="C591" s="9" t="b">
        <f t="shared" si="18"/>
        <v>0</v>
      </c>
      <c r="D591" s="9">
        <f t="shared" ref="D591:D654" si="19">IF(C591=TRUE,B591,D592)</f>
        <v>0</v>
      </c>
    </row>
    <row r="592" spans="1:4">
      <c r="A592" s="10">
        <f>europe!A589</f>
        <v>39245</v>
      </c>
      <c r="B592" s="9" t="e">
        <f>VLOOKUP($A592,man!$A$1:$B$3001,2,FALSE)</f>
        <v>#N/A</v>
      </c>
      <c r="C592" s="9" t="b">
        <f t="shared" si="18"/>
        <v>0</v>
      </c>
      <c r="D592" s="9">
        <f t="shared" si="19"/>
        <v>0</v>
      </c>
    </row>
    <row r="593" spans="1:4">
      <c r="A593" s="10">
        <f>europe!A590</f>
        <v>39244</v>
      </c>
      <c r="B593" s="9" t="e">
        <f>VLOOKUP($A593,man!$A$1:$B$3001,2,FALSE)</f>
        <v>#N/A</v>
      </c>
      <c r="C593" s="9" t="b">
        <f t="shared" si="18"/>
        <v>0</v>
      </c>
      <c r="D593" s="9">
        <f t="shared" si="19"/>
        <v>0</v>
      </c>
    </row>
    <row r="594" spans="1:4">
      <c r="A594" s="10">
        <f>europe!A591</f>
        <v>39241</v>
      </c>
      <c r="B594" s="9" t="e">
        <f>VLOOKUP($A594,man!$A$1:$B$3001,2,FALSE)</f>
        <v>#N/A</v>
      </c>
      <c r="C594" s="9" t="b">
        <f t="shared" si="18"/>
        <v>0</v>
      </c>
      <c r="D594" s="9">
        <f t="shared" si="19"/>
        <v>0</v>
      </c>
    </row>
    <row r="595" spans="1:4">
      <c r="A595" s="10">
        <f>europe!A592</f>
        <v>39240</v>
      </c>
      <c r="B595" s="9" t="e">
        <f>VLOOKUP($A595,man!$A$1:$B$3001,2,FALSE)</f>
        <v>#N/A</v>
      </c>
      <c r="C595" s="9" t="b">
        <f t="shared" si="18"/>
        <v>0</v>
      </c>
      <c r="D595" s="9">
        <f t="shared" si="19"/>
        <v>0</v>
      </c>
    </row>
    <row r="596" spans="1:4">
      <c r="A596" s="10">
        <f>europe!A593</f>
        <v>39239</v>
      </c>
      <c r="B596" s="9" t="e">
        <f>VLOOKUP($A596,man!$A$1:$B$3001,2,FALSE)</f>
        <v>#N/A</v>
      </c>
      <c r="C596" s="9" t="b">
        <f t="shared" si="18"/>
        <v>0</v>
      </c>
      <c r="D596" s="9">
        <f t="shared" si="19"/>
        <v>0</v>
      </c>
    </row>
    <row r="597" spans="1:4">
      <c r="A597" s="10">
        <f>europe!A594</f>
        <v>39238</v>
      </c>
      <c r="B597" s="9" t="e">
        <f>VLOOKUP($A597,man!$A$1:$B$3001,2,FALSE)</f>
        <v>#N/A</v>
      </c>
      <c r="C597" s="9" t="b">
        <f t="shared" si="18"/>
        <v>0</v>
      </c>
      <c r="D597" s="9">
        <f t="shared" si="19"/>
        <v>0</v>
      </c>
    </row>
    <row r="598" spans="1:4">
      <c r="A598" s="10">
        <f>europe!A595</f>
        <v>39237</v>
      </c>
      <c r="B598" s="9" t="e">
        <f>VLOOKUP($A598,man!$A$1:$B$3001,2,FALSE)</f>
        <v>#N/A</v>
      </c>
      <c r="C598" s="9" t="b">
        <f t="shared" si="18"/>
        <v>0</v>
      </c>
      <c r="D598" s="9">
        <f t="shared" si="19"/>
        <v>0</v>
      </c>
    </row>
    <row r="599" spans="1:4">
      <c r="A599" s="10">
        <f>europe!A596</f>
        <v>39234</v>
      </c>
      <c r="B599" s="9" t="e">
        <f>VLOOKUP($A599,man!$A$1:$B$3001,2,FALSE)</f>
        <v>#N/A</v>
      </c>
      <c r="C599" s="9" t="b">
        <f t="shared" si="18"/>
        <v>0</v>
      </c>
      <c r="D599" s="9">
        <f t="shared" si="19"/>
        <v>0</v>
      </c>
    </row>
    <row r="600" spans="1:4">
      <c r="A600" s="10">
        <f>europe!A597</f>
        <v>39233</v>
      </c>
      <c r="B600" s="9" t="e">
        <f>VLOOKUP($A600,man!$A$1:$B$3001,2,FALSE)</f>
        <v>#N/A</v>
      </c>
      <c r="C600" s="9" t="b">
        <f t="shared" si="18"/>
        <v>0</v>
      </c>
      <c r="D600" s="9">
        <f t="shared" si="19"/>
        <v>0</v>
      </c>
    </row>
    <row r="601" spans="1:4">
      <c r="A601" s="10">
        <f>europe!A598</f>
        <v>39232</v>
      </c>
      <c r="B601" s="9" t="e">
        <f>VLOOKUP($A601,man!$A$1:$B$3001,2,FALSE)</f>
        <v>#N/A</v>
      </c>
      <c r="C601" s="9" t="b">
        <f t="shared" si="18"/>
        <v>0</v>
      </c>
      <c r="D601" s="9">
        <f t="shared" si="19"/>
        <v>0</v>
      </c>
    </row>
    <row r="602" spans="1:4">
      <c r="A602" s="10">
        <f>europe!A599</f>
        <v>39231</v>
      </c>
      <c r="B602" s="9" t="e">
        <f>VLOOKUP($A602,man!$A$1:$B$3001,2,FALSE)</f>
        <v>#N/A</v>
      </c>
      <c r="C602" s="9" t="b">
        <f t="shared" si="18"/>
        <v>0</v>
      </c>
      <c r="D602" s="9">
        <f t="shared" si="19"/>
        <v>0</v>
      </c>
    </row>
    <row r="603" spans="1:4">
      <c r="A603" s="10">
        <f>europe!A600</f>
        <v>39227</v>
      </c>
      <c r="B603" s="9" t="e">
        <f>VLOOKUP($A603,man!$A$1:$B$3001,2,FALSE)</f>
        <v>#N/A</v>
      </c>
      <c r="C603" s="9" t="b">
        <f t="shared" si="18"/>
        <v>0</v>
      </c>
      <c r="D603" s="9">
        <f t="shared" si="19"/>
        <v>0</v>
      </c>
    </row>
    <row r="604" spans="1:4">
      <c r="A604" s="10">
        <f>europe!A601</f>
        <v>39226</v>
      </c>
      <c r="B604" s="9" t="e">
        <f>VLOOKUP($A604,man!$A$1:$B$3001,2,FALSE)</f>
        <v>#N/A</v>
      </c>
      <c r="C604" s="9" t="b">
        <f t="shared" si="18"/>
        <v>0</v>
      </c>
      <c r="D604" s="9">
        <f t="shared" si="19"/>
        <v>0</v>
      </c>
    </row>
    <row r="605" spans="1:4">
      <c r="A605" s="10">
        <f>europe!A602</f>
        <v>39225</v>
      </c>
      <c r="B605" s="9" t="e">
        <f>VLOOKUP($A605,man!$A$1:$B$3001,2,FALSE)</f>
        <v>#N/A</v>
      </c>
      <c r="C605" s="9" t="b">
        <f t="shared" si="18"/>
        <v>0</v>
      </c>
      <c r="D605" s="9">
        <f t="shared" si="19"/>
        <v>0</v>
      </c>
    </row>
    <row r="606" spans="1:4">
      <c r="A606" s="10">
        <f>europe!A603</f>
        <v>39224</v>
      </c>
      <c r="B606" s="9" t="e">
        <f>VLOOKUP($A606,man!$A$1:$B$3001,2,FALSE)</f>
        <v>#N/A</v>
      </c>
      <c r="C606" s="9" t="b">
        <f t="shared" si="18"/>
        <v>0</v>
      </c>
      <c r="D606" s="9">
        <f t="shared" si="19"/>
        <v>0</v>
      </c>
    </row>
    <row r="607" spans="1:4">
      <c r="A607" s="10">
        <f>europe!A604</f>
        <v>39223</v>
      </c>
      <c r="B607" s="9" t="e">
        <f>VLOOKUP($A607,man!$A$1:$B$3001,2,FALSE)</f>
        <v>#N/A</v>
      </c>
      <c r="C607" s="9" t="b">
        <f t="shared" si="18"/>
        <v>0</v>
      </c>
      <c r="D607" s="9">
        <f t="shared" si="19"/>
        <v>0</v>
      </c>
    </row>
    <row r="608" spans="1:4">
      <c r="A608" s="10">
        <f>europe!A605</f>
        <v>39220</v>
      </c>
      <c r="B608" s="9" t="e">
        <f>VLOOKUP($A608,man!$A$1:$B$3001,2,FALSE)</f>
        <v>#N/A</v>
      </c>
      <c r="C608" s="9" t="b">
        <f t="shared" si="18"/>
        <v>0</v>
      </c>
      <c r="D608" s="9">
        <f t="shared" si="19"/>
        <v>0</v>
      </c>
    </row>
    <row r="609" spans="1:4">
      <c r="A609" s="10">
        <f>europe!A606</f>
        <v>39218</v>
      </c>
      <c r="B609" s="9" t="e">
        <f>VLOOKUP($A609,man!$A$1:$B$3001,2,FALSE)</f>
        <v>#N/A</v>
      </c>
      <c r="C609" s="9" t="b">
        <f t="shared" si="18"/>
        <v>0</v>
      </c>
      <c r="D609" s="9">
        <f t="shared" si="19"/>
        <v>0</v>
      </c>
    </row>
    <row r="610" spans="1:4">
      <c r="A610" s="10">
        <f>europe!A607</f>
        <v>39217</v>
      </c>
      <c r="B610" s="9" t="e">
        <f>VLOOKUP($A610,man!$A$1:$B$3001,2,FALSE)</f>
        <v>#N/A</v>
      </c>
      <c r="C610" s="9" t="b">
        <f t="shared" si="18"/>
        <v>0</v>
      </c>
      <c r="D610" s="9">
        <f t="shared" si="19"/>
        <v>0</v>
      </c>
    </row>
    <row r="611" spans="1:4">
      <c r="A611" s="10">
        <f>europe!A608</f>
        <v>39216</v>
      </c>
      <c r="B611" s="9" t="e">
        <f>VLOOKUP($A611,man!$A$1:$B$3001,2,FALSE)</f>
        <v>#N/A</v>
      </c>
      <c r="C611" s="9" t="b">
        <f t="shared" si="18"/>
        <v>0</v>
      </c>
      <c r="D611" s="9">
        <f t="shared" si="19"/>
        <v>0</v>
      </c>
    </row>
    <row r="612" spans="1:4">
      <c r="A612" s="10">
        <f>europe!A609</f>
        <v>39213</v>
      </c>
      <c r="B612" s="9" t="e">
        <f>VLOOKUP($A612,man!$A$1:$B$3001,2,FALSE)</f>
        <v>#N/A</v>
      </c>
      <c r="C612" s="9" t="b">
        <f t="shared" si="18"/>
        <v>0</v>
      </c>
      <c r="D612" s="9">
        <f t="shared" si="19"/>
        <v>0</v>
      </c>
    </row>
    <row r="613" spans="1:4">
      <c r="A613" s="10">
        <f>europe!A610</f>
        <v>39212</v>
      </c>
      <c r="B613" s="9" t="e">
        <f>VLOOKUP($A613,man!$A$1:$B$3001,2,FALSE)</f>
        <v>#N/A</v>
      </c>
      <c r="C613" s="9" t="b">
        <f t="shared" si="18"/>
        <v>0</v>
      </c>
      <c r="D613" s="9">
        <f t="shared" si="19"/>
        <v>0</v>
      </c>
    </row>
    <row r="614" spans="1:4">
      <c r="A614" s="10">
        <f>europe!A611</f>
        <v>39211</v>
      </c>
      <c r="B614" s="9" t="e">
        <f>VLOOKUP($A614,man!$A$1:$B$3001,2,FALSE)</f>
        <v>#N/A</v>
      </c>
      <c r="C614" s="9" t="b">
        <f t="shared" si="18"/>
        <v>0</v>
      </c>
      <c r="D614" s="9">
        <f t="shared" si="19"/>
        <v>0</v>
      </c>
    </row>
    <row r="615" spans="1:4">
      <c r="A615" s="10">
        <f>europe!A612</f>
        <v>39210</v>
      </c>
      <c r="B615" s="9" t="e">
        <f>VLOOKUP($A615,man!$A$1:$B$3001,2,FALSE)</f>
        <v>#N/A</v>
      </c>
      <c r="C615" s="9" t="b">
        <f t="shared" si="18"/>
        <v>0</v>
      </c>
      <c r="D615" s="9">
        <f t="shared" si="19"/>
        <v>0</v>
      </c>
    </row>
    <row r="616" spans="1:4">
      <c r="A616" s="10">
        <f>europe!A613</f>
        <v>39209</v>
      </c>
      <c r="B616" s="9" t="e">
        <f>VLOOKUP($A616,man!$A$1:$B$3001,2,FALSE)</f>
        <v>#N/A</v>
      </c>
      <c r="C616" s="9" t="b">
        <f t="shared" si="18"/>
        <v>0</v>
      </c>
      <c r="D616" s="9">
        <f t="shared" si="19"/>
        <v>0</v>
      </c>
    </row>
    <row r="617" spans="1:4">
      <c r="A617" s="10">
        <f>europe!A614</f>
        <v>39206</v>
      </c>
      <c r="B617" s="9" t="e">
        <f>VLOOKUP($A617,man!$A$1:$B$3001,2,FALSE)</f>
        <v>#N/A</v>
      </c>
      <c r="C617" s="9" t="b">
        <f t="shared" si="18"/>
        <v>0</v>
      </c>
      <c r="D617" s="9">
        <f t="shared" si="19"/>
        <v>0</v>
      </c>
    </row>
    <row r="618" spans="1:4">
      <c r="A618" s="10">
        <f>europe!A615</f>
        <v>39205</v>
      </c>
      <c r="B618" s="9" t="e">
        <f>VLOOKUP($A618,man!$A$1:$B$3001,2,FALSE)</f>
        <v>#N/A</v>
      </c>
      <c r="C618" s="9" t="b">
        <f t="shared" si="18"/>
        <v>0</v>
      </c>
      <c r="D618" s="9">
        <f t="shared" si="19"/>
        <v>0</v>
      </c>
    </row>
    <row r="619" spans="1:4">
      <c r="A619" s="10">
        <f>europe!A616</f>
        <v>39204</v>
      </c>
      <c r="B619" s="9" t="e">
        <f>VLOOKUP($A619,man!$A$1:$B$3001,2,FALSE)</f>
        <v>#N/A</v>
      </c>
      <c r="C619" s="9" t="b">
        <f t="shared" si="18"/>
        <v>0</v>
      </c>
      <c r="D619" s="9">
        <f t="shared" si="19"/>
        <v>0</v>
      </c>
    </row>
    <row r="620" spans="1:4">
      <c r="A620" s="10">
        <f>europe!A617</f>
        <v>39202</v>
      </c>
      <c r="B620" s="9" t="e">
        <f>VLOOKUP($A620,man!$A$1:$B$3001,2,FALSE)</f>
        <v>#N/A</v>
      </c>
      <c r="C620" s="9" t="b">
        <f t="shared" si="18"/>
        <v>0</v>
      </c>
      <c r="D620" s="9">
        <f t="shared" si="19"/>
        <v>0</v>
      </c>
    </row>
    <row r="621" spans="1:4">
      <c r="A621" s="10">
        <f>europe!A618</f>
        <v>39199</v>
      </c>
      <c r="B621" s="9" t="e">
        <f>VLOOKUP($A621,man!$A$1:$B$3001,2,FALSE)</f>
        <v>#N/A</v>
      </c>
      <c r="C621" s="9" t="b">
        <f t="shared" si="18"/>
        <v>0</v>
      </c>
      <c r="D621" s="9">
        <f t="shared" si="19"/>
        <v>0</v>
      </c>
    </row>
    <row r="622" spans="1:4">
      <c r="A622" s="10">
        <f>europe!A619</f>
        <v>39198</v>
      </c>
      <c r="B622" s="9" t="e">
        <f>VLOOKUP($A622,man!$A$1:$B$3001,2,FALSE)</f>
        <v>#N/A</v>
      </c>
      <c r="C622" s="9" t="b">
        <f t="shared" si="18"/>
        <v>0</v>
      </c>
      <c r="D622" s="9">
        <f t="shared" si="19"/>
        <v>0</v>
      </c>
    </row>
    <row r="623" spans="1:4">
      <c r="A623" s="10">
        <f>europe!A620</f>
        <v>39197</v>
      </c>
      <c r="B623" s="9" t="e">
        <f>VLOOKUP($A623,man!$A$1:$B$3001,2,FALSE)</f>
        <v>#N/A</v>
      </c>
      <c r="C623" s="9" t="b">
        <f t="shared" si="18"/>
        <v>0</v>
      </c>
      <c r="D623" s="9">
        <f t="shared" si="19"/>
        <v>0</v>
      </c>
    </row>
    <row r="624" spans="1:4">
      <c r="A624" s="10">
        <f>europe!A621</f>
        <v>39196</v>
      </c>
      <c r="B624" s="9" t="e">
        <f>VLOOKUP($A624,man!$A$1:$B$3001,2,FALSE)</f>
        <v>#N/A</v>
      </c>
      <c r="C624" s="9" t="b">
        <f t="shared" si="18"/>
        <v>0</v>
      </c>
      <c r="D624" s="9">
        <f t="shared" si="19"/>
        <v>0</v>
      </c>
    </row>
    <row r="625" spans="1:4">
      <c r="A625" s="10">
        <f>europe!A622</f>
        <v>39195</v>
      </c>
      <c r="B625" s="9" t="e">
        <f>VLOOKUP($A625,man!$A$1:$B$3001,2,FALSE)</f>
        <v>#N/A</v>
      </c>
      <c r="C625" s="9" t="b">
        <f t="shared" si="18"/>
        <v>0</v>
      </c>
      <c r="D625" s="9">
        <f t="shared" si="19"/>
        <v>0</v>
      </c>
    </row>
    <row r="626" spans="1:4">
      <c r="A626" s="10">
        <f>europe!A623</f>
        <v>39192</v>
      </c>
      <c r="B626" s="9" t="e">
        <f>VLOOKUP($A626,man!$A$1:$B$3001,2,FALSE)</f>
        <v>#N/A</v>
      </c>
      <c r="C626" s="9" t="b">
        <f t="shared" si="18"/>
        <v>0</v>
      </c>
      <c r="D626" s="9">
        <f t="shared" si="19"/>
        <v>0</v>
      </c>
    </row>
    <row r="627" spans="1:4">
      <c r="A627" s="10">
        <f>europe!A624</f>
        <v>39191</v>
      </c>
      <c r="B627" s="9" t="e">
        <f>VLOOKUP($A627,man!$A$1:$B$3001,2,FALSE)</f>
        <v>#N/A</v>
      </c>
      <c r="C627" s="9" t="b">
        <f t="shared" si="18"/>
        <v>0</v>
      </c>
      <c r="D627" s="9">
        <f t="shared" si="19"/>
        <v>0</v>
      </c>
    </row>
    <row r="628" spans="1:4">
      <c r="A628" s="10">
        <f>europe!A625</f>
        <v>39190</v>
      </c>
      <c r="B628" s="9" t="e">
        <f>VLOOKUP($A628,man!$A$1:$B$3001,2,FALSE)</f>
        <v>#N/A</v>
      </c>
      <c r="C628" s="9" t="b">
        <f t="shared" si="18"/>
        <v>0</v>
      </c>
      <c r="D628" s="9">
        <f t="shared" si="19"/>
        <v>0</v>
      </c>
    </row>
    <row r="629" spans="1:4">
      <c r="A629" s="10">
        <f>europe!A626</f>
        <v>39189</v>
      </c>
      <c r="B629" s="9" t="e">
        <f>VLOOKUP($A629,man!$A$1:$B$3001,2,FALSE)</f>
        <v>#N/A</v>
      </c>
      <c r="C629" s="9" t="b">
        <f t="shared" si="18"/>
        <v>0</v>
      </c>
      <c r="D629" s="9">
        <f t="shared" si="19"/>
        <v>0</v>
      </c>
    </row>
    <row r="630" spans="1:4">
      <c r="A630" s="10">
        <f>europe!A627</f>
        <v>39188</v>
      </c>
      <c r="B630" s="9" t="e">
        <f>VLOOKUP($A630,man!$A$1:$B$3001,2,FALSE)</f>
        <v>#N/A</v>
      </c>
      <c r="C630" s="9" t="b">
        <f t="shared" si="18"/>
        <v>0</v>
      </c>
      <c r="D630" s="9">
        <f t="shared" si="19"/>
        <v>0</v>
      </c>
    </row>
    <row r="631" spans="1:4">
      <c r="A631" s="10">
        <f>europe!A628</f>
        <v>39185</v>
      </c>
      <c r="B631" s="9" t="e">
        <f>VLOOKUP($A631,man!$A$1:$B$3001,2,FALSE)</f>
        <v>#N/A</v>
      </c>
      <c r="C631" s="9" t="b">
        <f t="shared" si="18"/>
        <v>0</v>
      </c>
      <c r="D631" s="9">
        <f t="shared" si="19"/>
        <v>0</v>
      </c>
    </row>
    <row r="632" spans="1:4">
      <c r="A632" s="10">
        <f>europe!A629</f>
        <v>39184</v>
      </c>
      <c r="B632" s="9" t="e">
        <f>VLOOKUP($A632,man!$A$1:$B$3001,2,FALSE)</f>
        <v>#N/A</v>
      </c>
      <c r="C632" s="9" t="b">
        <f t="shared" si="18"/>
        <v>0</v>
      </c>
      <c r="D632" s="9">
        <f t="shared" si="19"/>
        <v>0</v>
      </c>
    </row>
    <row r="633" spans="1:4">
      <c r="A633" s="10">
        <f>europe!A630</f>
        <v>39183</v>
      </c>
      <c r="B633" s="9" t="e">
        <f>VLOOKUP($A633,man!$A$1:$B$3001,2,FALSE)</f>
        <v>#N/A</v>
      </c>
      <c r="C633" s="9" t="b">
        <f t="shared" si="18"/>
        <v>0</v>
      </c>
      <c r="D633" s="9">
        <f t="shared" si="19"/>
        <v>0</v>
      </c>
    </row>
    <row r="634" spans="1:4">
      <c r="A634" s="10">
        <f>europe!A631</f>
        <v>39182</v>
      </c>
      <c r="B634" s="9" t="e">
        <f>VLOOKUP($A634,man!$A$1:$B$3001,2,FALSE)</f>
        <v>#N/A</v>
      </c>
      <c r="C634" s="9" t="b">
        <f t="shared" si="18"/>
        <v>0</v>
      </c>
      <c r="D634" s="9">
        <f t="shared" si="19"/>
        <v>0</v>
      </c>
    </row>
    <row r="635" spans="1:4">
      <c r="A635" s="10">
        <f>europe!A632</f>
        <v>39181</v>
      </c>
      <c r="B635" s="9" t="e">
        <f>VLOOKUP($A635,man!$A$1:$B$3001,2,FALSE)</f>
        <v>#N/A</v>
      </c>
      <c r="C635" s="9" t="b">
        <f t="shared" si="18"/>
        <v>0</v>
      </c>
      <c r="D635" s="9">
        <f t="shared" si="19"/>
        <v>0</v>
      </c>
    </row>
    <row r="636" spans="1:4">
      <c r="A636" s="10">
        <f>europe!A633</f>
        <v>39180</v>
      </c>
      <c r="B636" s="9" t="e">
        <f>VLOOKUP($A636,man!$A$1:$B$3001,2,FALSE)</f>
        <v>#N/A</v>
      </c>
      <c r="C636" s="9" t="b">
        <f t="shared" si="18"/>
        <v>0</v>
      </c>
      <c r="D636" s="9">
        <f t="shared" si="19"/>
        <v>0</v>
      </c>
    </row>
    <row r="637" spans="1:4">
      <c r="A637" s="10">
        <f>europe!A634</f>
        <v>39176</v>
      </c>
      <c r="B637" s="9" t="e">
        <f>VLOOKUP($A637,man!$A$1:$B$3001,2,FALSE)</f>
        <v>#N/A</v>
      </c>
      <c r="C637" s="9" t="b">
        <f t="shared" si="18"/>
        <v>0</v>
      </c>
      <c r="D637" s="9">
        <f t="shared" si="19"/>
        <v>0</v>
      </c>
    </row>
    <row r="638" spans="1:4">
      <c r="A638" s="10">
        <f>europe!A635</f>
        <v>39175</v>
      </c>
      <c r="B638" s="9" t="e">
        <f>VLOOKUP($A638,man!$A$1:$B$3001,2,FALSE)</f>
        <v>#N/A</v>
      </c>
      <c r="C638" s="9" t="b">
        <f t="shared" si="18"/>
        <v>0</v>
      </c>
      <c r="D638" s="9">
        <f t="shared" si="19"/>
        <v>0</v>
      </c>
    </row>
    <row r="639" spans="1:4">
      <c r="A639" s="10">
        <f>europe!A636</f>
        <v>39174</v>
      </c>
      <c r="B639" s="9" t="e">
        <f>VLOOKUP($A639,man!$A$1:$B$3001,2,FALSE)</f>
        <v>#N/A</v>
      </c>
      <c r="C639" s="9" t="b">
        <f t="shared" si="18"/>
        <v>0</v>
      </c>
      <c r="D639" s="9">
        <f t="shared" si="19"/>
        <v>0</v>
      </c>
    </row>
    <row r="640" spans="1:4">
      <c r="A640" s="10">
        <f>europe!A637</f>
        <v>39171</v>
      </c>
      <c r="B640" s="9" t="e">
        <f>VLOOKUP($A640,man!$A$1:$B$3001,2,FALSE)</f>
        <v>#N/A</v>
      </c>
      <c r="C640" s="9" t="b">
        <f t="shared" si="18"/>
        <v>0</v>
      </c>
      <c r="D640" s="9">
        <f t="shared" si="19"/>
        <v>0</v>
      </c>
    </row>
    <row r="641" spans="1:4">
      <c r="A641" s="10">
        <f>europe!A638</f>
        <v>39170</v>
      </c>
      <c r="B641" s="9" t="e">
        <f>VLOOKUP($A641,man!$A$1:$B$3001,2,FALSE)</f>
        <v>#N/A</v>
      </c>
      <c r="C641" s="9" t="b">
        <f t="shared" si="18"/>
        <v>0</v>
      </c>
      <c r="D641" s="9">
        <f t="shared" si="19"/>
        <v>0</v>
      </c>
    </row>
    <row r="642" spans="1:4">
      <c r="A642" s="10">
        <f>europe!A639</f>
        <v>39169</v>
      </c>
      <c r="B642" s="9" t="e">
        <f>VLOOKUP($A642,man!$A$1:$B$3001,2,FALSE)</f>
        <v>#N/A</v>
      </c>
      <c r="C642" s="9" t="b">
        <f t="shared" si="18"/>
        <v>0</v>
      </c>
      <c r="D642" s="9">
        <f t="shared" si="19"/>
        <v>0</v>
      </c>
    </row>
    <row r="643" spans="1:4">
      <c r="A643" s="10">
        <f>europe!A640</f>
        <v>39168</v>
      </c>
      <c r="B643" s="9" t="e">
        <f>VLOOKUP($A643,man!$A$1:$B$3001,2,FALSE)</f>
        <v>#N/A</v>
      </c>
      <c r="C643" s="9" t="b">
        <f t="shared" si="18"/>
        <v>0</v>
      </c>
      <c r="D643" s="9">
        <f t="shared" si="19"/>
        <v>0</v>
      </c>
    </row>
    <row r="644" spans="1:4">
      <c r="A644" s="10">
        <f>europe!A641</f>
        <v>39167</v>
      </c>
      <c r="B644" s="9" t="e">
        <f>VLOOKUP($A644,man!$A$1:$B$3001,2,FALSE)</f>
        <v>#N/A</v>
      </c>
      <c r="C644" s="9" t="b">
        <f t="shared" si="18"/>
        <v>0</v>
      </c>
      <c r="D644" s="9">
        <f t="shared" si="19"/>
        <v>0</v>
      </c>
    </row>
    <row r="645" spans="1:4">
      <c r="A645" s="10">
        <f>europe!A642</f>
        <v>39164</v>
      </c>
      <c r="B645" s="9" t="e">
        <f>VLOOKUP($A645,man!$A$1:$B$3001,2,FALSE)</f>
        <v>#N/A</v>
      </c>
      <c r="C645" s="9" t="b">
        <f t="shared" si="18"/>
        <v>0</v>
      </c>
      <c r="D645" s="9">
        <f t="shared" si="19"/>
        <v>0</v>
      </c>
    </row>
    <row r="646" spans="1:4">
      <c r="A646" s="10">
        <f>europe!A643</f>
        <v>39163</v>
      </c>
      <c r="B646" s="9" t="e">
        <f>VLOOKUP($A646,man!$A$1:$B$3001,2,FALSE)</f>
        <v>#N/A</v>
      </c>
      <c r="C646" s="9" t="b">
        <f t="shared" si="18"/>
        <v>0</v>
      </c>
      <c r="D646" s="9">
        <f t="shared" si="19"/>
        <v>0</v>
      </c>
    </row>
    <row r="647" spans="1:4">
      <c r="A647" s="10">
        <f>europe!A644</f>
        <v>39162</v>
      </c>
      <c r="B647" s="9" t="e">
        <f>VLOOKUP($A647,man!$A$1:$B$3001,2,FALSE)</f>
        <v>#N/A</v>
      </c>
      <c r="C647" s="9" t="b">
        <f t="shared" si="18"/>
        <v>0</v>
      </c>
      <c r="D647" s="9">
        <f t="shared" si="19"/>
        <v>0</v>
      </c>
    </row>
    <row r="648" spans="1:4">
      <c r="A648" s="10">
        <f>europe!A645</f>
        <v>39161</v>
      </c>
      <c r="B648" s="9" t="e">
        <f>VLOOKUP($A648,man!$A$1:$B$3001,2,FALSE)</f>
        <v>#N/A</v>
      </c>
      <c r="C648" s="9" t="b">
        <f t="shared" si="18"/>
        <v>0</v>
      </c>
      <c r="D648" s="9">
        <f t="shared" si="19"/>
        <v>0</v>
      </c>
    </row>
    <row r="649" spans="1:4">
      <c r="A649" s="10">
        <f>europe!A646</f>
        <v>39160</v>
      </c>
      <c r="B649" s="9" t="e">
        <f>VLOOKUP($A649,man!$A$1:$B$3001,2,FALSE)</f>
        <v>#N/A</v>
      </c>
      <c r="C649" s="9" t="b">
        <f t="shared" si="18"/>
        <v>0</v>
      </c>
      <c r="D649" s="9">
        <f t="shared" si="19"/>
        <v>0</v>
      </c>
    </row>
    <row r="650" spans="1:4">
      <c r="A650" s="10">
        <f>europe!A647</f>
        <v>39157</v>
      </c>
      <c r="B650" s="9" t="e">
        <f>VLOOKUP($A650,man!$A$1:$B$3001,2,FALSE)</f>
        <v>#N/A</v>
      </c>
      <c r="C650" s="9" t="b">
        <f t="shared" si="18"/>
        <v>0</v>
      </c>
      <c r="D650" s="9">
        <f t="shared" si="19"/>
        <v>0</v>
      </c>
    </row>
    <row r="651" spans="1:4">
      <c r="A651" s="10">
        <f>europe!A648</f>
        <v>39156</v>
      </c>
      <c r="B651" s="9" t="e">
        <f>VLOOKUP($A651,man!$A$1:$B$3001,2,FALSE)</f>
        <v>#N/A</v>
      </c>
      <c r="C651" s="9" t="b">
        <f t="shared" si="18"/>
        <v>0</v>
      </c>
      <c r="D651" s="9">
        <f t="shared" si="19"/>
        <v>0</v>
      </c>
    </row>
    <row r="652" spans="1:4">
      <c r="A652" s="10">
        <f>europe!A649</f>
        <v>39155</v>
      </c>
      <c r="B652" s="9" t="e">
        <f>VLOOKUP($A652,man!$A$1:$B$3001,2,FALSE)</f>
        <v>#N/A</v>
      </c>
      <c r="C652" s="9" t="b">
        <f t="shared" si="18"/>
        <v>0</v>
      </c>
      <c r="D652" s="9">
        <f t="shared" si="19"/>
        <v>0</v>
      </c>
    </row>
    <row r="653" spans="1:4">
      <c r="A653" s="10">
        <f>europe!A650</f>
        <v>39154</v>
      </c>
      <c r="B653" s="9" t="e">
        <f>VLOOKUP($A653,man!$A$1:$B$3001,2,FALSE)</f>
        <v>#N/A</v>
      </c>
      <c r="C653" s="9" t="b">
        <f t="shared" si="18"/>
        <v>0</v>
      </c>
      <c r="D653" s="9">
        <f t="shared" si="19"/>
        <v>0</v>
      </c>
    </row>
    <row r="654" spans="1:4">
      <c r="A654" s="10">
        <f>europe!A651</f>
        <v>39153</v>
      </c>
      <c r="B654" s="9" t="e">
        <f>VLOOKUP($A654,man!$A$1:$B$3001,2,FALSE)</f>
        <v>#N/A</v>
      </c>
      <c r="C654" s="9" t="b">
        <f t="shared" ref="C654:C717" si="20">ISNUMBER(B654)</f>
        <v>0</v>
      </c>
      <c r="D654" s="9">
        <f t="shared" si="19"/>
        <v>0</v>
      </c>
    </row>
    <row r="655" spans="1:4">
      <c r="A655" s="10">
        <f>europe!A652</f>
        <v>39150</v>
      </c>
      <c r="B655" s="9" t="e">
        <f>VLOOKUP($A655,man!$A$1:$B$3001,2,FALSE)</f>
        <v>#N/A</v>
      </c>
      <c r="C655" s="9" t="b">
        <f t="shared" si="20"/>
        <v>0</v>
      </c>
      <c r="D655" s="9">
        <f t="shared" ref="D655:D718" si="21">IF(C655=TRUE,B655,D656)</f>
        <v>0</v>
      </c>
    </row>
    <row r="656" spans="1:4">
      <c r="A656" s="10">
        <f>europe!A653</f>
        <v>39149</v>
      </c>
      <c r="B656" s="9" t="e">
        <f>VLOOKUP($A656,man!$A$1:$B$3001,2,FALSE)</f>
        <v>#N/A</v>
      </c>
      <c r="C656" s="9" t="b">
        <f t="shared" si="20"/>
        <v>0</v>
      </c>
      <c r="D656" s="9">
        <f t="shared" si="21"/>
        <v>0</v>
      </c>
    </row>
    <row r="657" spans="1:4">
      <c r="A657" s="10">
        <f>europe!A654</f>
        <v>39148</v>
      </c>
      <c r="B657" s="9" t="e">
        <f>VLOOKUP($A657,man!$A$1:$B$3001,2,FALSE)</f>
        <v>#N/A</v>
      </c>
      <c r="C657" s="9" t="b">
        <f t="shared" si="20"/>
        <v>0</v>
      </c>
      <c r="D657" s="9">
        <f t="shared" si="21"/>
        <v>0</v>
      </c>
    </row>
    <row r="658" spans="1:4">
      <c r="A658" s="10">
        <f>europe!A655</f>
        <v>39147</v>
      </c>
      <c r="B658" s="9" t="e">
        <f>VLOOKUP($A658,man!$A$1:$B$3001,2,FALSE)</f>
        <v>#N/A</v>
      </c>
      <c r="C658" s="9" t="b">
        <f t="shared" si="20"/>
        <v>0</v>
      </c>
      <c r="D658" s="9">
        <f t="shared" si="21"/>
        <v>0</v>
      </c>
    </row>
    <row r="659" spans="1:4">
      <c r="A659" s="10">
        <f>europe!A656</f>
        <v>39146</v>
      </c>
      <c r="B659" s="9" t="e">
        <f>VLOOKUP($A659,man!$A$1:$B$3001,2,FALSE)</f>
        <v>#N/A</v>
      </c>
      <c r="C659" s="9" t="b">
        <f t="shared" si="20"/>
        <v>0</v>
      </c>
      <c r="D659" s="9">
        <f t="shared" si="21"/>
        <v>0</v>
      </c>
    </row>
    <row r="660" spans="1:4">
      <c r="A660" s="10">
        <f>europe!A657</f>
        <v>39143</v>
      </c>
      <c r="B660" s="9" t="e">
        <f>VLOOKUP($A660,man!$A$1:$B$3001,2,FALSE)</f>
        <v>#N/A</v>
      </c>
      <c r="C660" s="9" t="b">
        <f t="shared" si="20"/>
        <v>0</v>
      </c>
      <c r="D660" s="9">
        <f t="shared" si="21"/>
        <v>0</v>
      </c>
    </row>
    <row r="661" spans="1:4">
      <c r="A661" s="10">
        <f>europe!A658</f>
        <v>39142</v>
      </c>
      <c r="B661" s="9" t="e">
        <f>VLOOKUP($A661,man!$A$1:$B$3001,2,FALSE)</f>
        <v>#N/A</v>
      </c>
      <c r="C661" s="9" t="b">
        <f t="shared" si="20"/>
        <v>0</v>
      </c>
      <c r="D661" s="9">
        <f t="shared" si="21"/>
        <v>0</v>
      </c>
    </row>
    <row r="662" spans="1:4">
      <c r="A662" s="10">
        <f>europe!A659</f>
        <v>39141</v>
      </c>
      <c r="B662" s="9" t="e">
        <f>VLOOKUP($A662,man!$A$1:$B$3001,2,FALSE)</f>
        <v>#N/A</v>
      </c>
      <c r="C662" s="9" t="b">
        <f t="shared" si="20"/>
        <v>0</v>
      </c>
      <c r="D662" s="9">
        <f t="shared" si="21"/>
        <v>0</v>
      </c>
    </row>
    <row r="663" spans="1:4">
      <c r="A663" s="10">
        <f>europe!A660</f>
        <v>39140</v>
      </c>
      <c r="B663" s="9" t="e">
        <f>VLOOKUP($A663,man!$A$1:$B$3001,2,FALSE)</f>
        <v>#N/A</v>
      </c>
      <c r="C663" s="9" t="b">
        <f t="shared" si="20"/>
        <v>0</v>
      </c>
      <c r="D663" s="9">
        <f t="shared" si="21"/>
        <v>0</v>
      </c>
    </row>
    <row r="664" spans="1:4">
      <c r="A664" s="10">
        <f>europe!A661</f>
        <v>39139</v>
      </c>
      <c r="B664" s="9" t="e">
        <f>VLOOKUP($A664,man!$A$1:$B$3001,2,FALSE)</f>
        <v>#N/A</v>
      </c>
      <c r="C664" s="9" t="b">
        <f t="shared" si="20"/>
        <v>0</v>
      </c>
      <c r="D664" s="9">
        <f t="shared" si="21"/>
        <v>0</v>
      </c>
    </row>
    <row r="665" spans="1:4">
      <c r="A665" s="10">
        <f>europe!A662</f>
        <v>39136</v>
      </c>
      <c r="B665" s="9" t="e">
        <f>VLOOKUP($A665,man!$A$1:$B$3001,2,FALSE)</f>
        <v>#N/A</v>
      </c>
      <c r="C665" s="9" t="b">
        <f t="shared" si="20"/>
        <v>0</v>
      </c>
      <c r="D665" s="9">
        <f t="shared" si="21"/>
        <v>0</v>
      </c>
    </row>
    <row r="666" spans="1:4">
      <c r="A666" s="10">
        <f>europe!A663</f>
        <v>39135</v>
      </c>
      <c r="B666" s="9" t="e">
        <f>VLOOKUP($A666,man!$A$1:$B$3001,2,FALSE)</f>
        <v>#N/A</v>
      </c>
      <c r="C666" s="9" t="b">
        <f t="shared" si="20"/>
        <v>0</v>
      </c>
      <c r="D666" s="9">
        <f t="shared" si="21"/>
        <v>0</v>
      </c>
    </row>
    <row r="667" spans="1:4">
      <c r="A667" s="10">
        <f>europe!A664</f>
        <v>39134</v>
      </c>
      <c r="B667" s="9" t="e">
        <f>VLOOKUP($A667,man!$A$1:$B$3001,2,FALSE)</f>
        <v>#N/A</v>
      </c>
      <c r="C667" s="9" t="b">
        <f t="shared" si="20"/>
        <v>0</v>
      </c>
      <c r="D667" s="9">
        <f t="shared" si="21"/>
        <v>0</v>
      </c>
    </row>
    <row r="668" spans="1:4">
      <c r="A668" s="10">
        <f>europe!A665</f>
        <v>39133</v>
      </c>
      <c r="B668" s="9" t="e">
        <f>VLOOKUP($A668,man!$A$1:$B$3001,2,FALSE)</f>
        <v>#N/A</v>
      </c>
      <c r="C668" s="9" t="b">
        <f t="shared" si="20"/>
        <v>0</v>
      </c>
      <c r="D668" s="9">
        <f t="shared" si="21"/>
        <v>0</v>
      </c>
    </row>
    <row r="669" spans="1:4">
      <c r="A669" s="10">
        <f>europe!A666</f>
        <v>39132</v>
      </c>
      <c r="B669" s="9" t="e">
        <f>VLOOKUP($A669,man!$A$1:$B$3001,2,FALSE)</f>
        <v>#N/A</v>
      </c>
      <c r="C669" s="9" t="b">
        <f t="shared" si="20"/>
        <v>0</v>
      </c>
      <c r="D669" s="9">
        <f t="shared" si="21"/>
        <v>0</v>
      </c>
    </row>
    <row r="670" spans="1:4">
      <c r="A670" s="10">
        <f>europe!A681</f>
        <v>0</v>
      </c>
      <c r="B670" s="9" t="e">
        <f>VLOOKUP($A670,man!$A$1:$B$3001,2,FALSE)</f>
        <v>#N/A</v>
      </c>
      <c r="C670" s="9" t="b">
        <f t="shared" si="20"/>
        <v>0</v>
      </c>
      <c r="D670" s="9">
        <f t="shared" si="21"/>
        <v>0</v>
      </c>
    </row>
    <row r="671" spans="1:4">
      <c r="A671" s="10">
        <f>europe!A682</f>
        <v>0</v>
      </c>
      <c r="B671" s="9" t="e">
        <f>VLOOKUP($A671,man!$A$1:$B$3001,2,FALSE)</f>
        <v>#N/A</v>
      </c>
      <c r="C671" s="9" t="b">
        <f t="shared" si="20"/>
        <v>0</v>
      </c>
      <c r="D671" s="9">
        <f t="shared" si="21"/>
        <v>0</v>
      </c>
    </row>
    <row r="672" spans="1:4">
      <c r="A672" s="10">
        <f>europe!A683</f>
        <v>0</v>
      </c>
      <c r="B672" s="9" t="e">
        <f>VLOOKUP($A672,man!$A$1:$B$3001,2,FALSE)</f>
        <v>#N/A</v>
      </c>
      <c r="C672" s="9" t="b">
        <f t="shared" si="20"/>
        <v>0</v>
      </c>
      <c r="D672" s="9">
        <f t="shared" si="21"/>
        <v>0</v>
      </c>
    </row>
    <row r="673" spans="1:4">
      <c r="A673" s="10">
        <f>europe!A684</f>
        <v>0</v>
      </c>
      <c r="B673" s="9" t="e">
        <f>VLOOKUP($A673,man!$A$1:$B$3001,2,FALSE)</f>
        <v>#N/A</v>
      </c>
      <c r="C673" s="9" t="b">
        <f t="shared" si="20"/>
        <v>0</v>
      </c>
      <c r="D673" s="9">
        <f t="shared" si="21"/>
        <v>0</v>
      </c>
    </row>
    <row r="674" spans="1:4">
      <c r="A674" s="10">
        <f>europe!A685</f>
        <v>0</v>
      </c>
      <c r="B674" s="9" t="e">
        <f>VLOOKUP($A674,man!$A$1:$B$3001,2,FALSE)</f>
        <v>#N/A</v>
      </c>
      <c r="C674" s="9" t="b">
        <f t="shared" si="20"/>
        <v>0</v>
      </c>
      <c r="D674" s="9">
        <f t="shared" si="21"/>
        <v>0</v>
      </c>
    </row>
    <row r="675" spans="1:4">
      <c r="A675" s="10">
        <f>europe!A686</f>
        <v>0</v>
      </c>
      <c r="B675" s="9" t="e">
        <f>VLOOKUP($A675,man!$A$1:$B$3001,2,FALSE)</f>
        <v>#N/A</v>
      </c>
      <c r="C675" s="9" t="b">
        <f t="shared" si="20"/>
        <v>0</v>
      </c>
      <c r="D675" s="9">
        <f t="shared" si="21"/>
        <v>0</v>
      </c>
    </row>
    <row r="676" spans="1:4">
      <c r="A676" s="10">
        <f>europe!A687</f>
        <v>0</v>
      </c>
      <c r="B676" s="9" t="e">
        <f>VLOOKUP($A676,man!$A$1:$B$3001,2,FALSE)</f>
        <v>#N/A</v>
      </c>
      <c r="C676" s="9" t="b">
        <f t="shared" si="20"/>
        <v>0</v>
      </c>
      <c r="D676" s="9">
        <f t="shared" si="21"/>
        <v>0</v>
      </c>
    </row>
    <row r="677" spans="1:4">
      <c r="A677" s="10">
        <f>europe!A688</f>
        <v>0</v>
      </c>
      <c r="B677" s="9" t="e">
        <f>VLOOKUP($A677,man!$A$1:$B$3001,2,FALSE)</f>
        <v>#N/A</v>
      </c>
      <c r="C677" s="9" t="b">
        <f t="shared" si="20"/>
        <v>0</v>
      </c>
      <c r="D677" s="9">
        <f t="shared" si="21"/>
        <v>0</v>
      </c>
    </row>
    <row r="678" spans="1:4">
      <c r="A678" s="10">
        <f>europe!A689</f>
        <v>0</v>
      </c>
      <c r="B678" s="9" t="e">
        <f>VLOOKUP($A678,man!$A$1:$B$3001,2,FALSE)</f>
        <v>#N/A</v>
      </c>
      <c r="C678" s="9" t="b">
        <f t="shared" si="20"/>
        <v>0</v>
      </c>
      <c r="D678" s="9">
        <f t="shared" si="21"/>
        <v>0</v>
      </c>
    </row>
    <row r="679" spans="1:4">
      <c r="A679" s="10">
        <f>europe!A690</f>
        <v>0</v>
      </c>
      <c r="B679" s="9" t="e">
        <f>VLOOKUP($A679,man!$A$1:$B$3001,2,FALSE)</f>
        <v>#N/A</v>
      </c>
      <c r="C679" s="9" t="b">
        <f t="shared" si="20"/>
        <v>0</v>
      </c>
      <c r="D679" s="9">
        <f t="shared" si="21"/>
        <v>0</v>
      </c>
    </row>
    <row r="680" spans="1:4">
      <c r="A680" s="10">
        <f>europe!A691</f>
        <v>0</v>
      </c>
      <c r="B680" s="9" t="e">
        <f>VLOOKUP($A680,man!$A$1:$B$3001,2,FALSE)</f>
        <v>#N/A</v>
      </c>
      <c r="C680" s="9" t="b">
        <f t="shared" si="20"/>
        <v>0</v>
      </c>
      <c r="D680" s="9">
        <f t="shared" si="21"/>
        <v>0</v>
      </c>
    </row>
    <row r="681" spans="1:4">
      <c r="A681" s="10">
        <f>europe!A692</f>
        <v>0</v>
      </c>
      <c r="B681" s="9" t="e">
        <f>VLOOKUP($A681,man!$A$1:$B$3001,2,FALSE)</f>
        <v>#N/A</v>
      </c>
      <c r="C681" s="9" t="b">
        <f t="shared" si="20"/>
        <v>0</v>
      </c>
      <c r="D681" s="9">
        <f t="shared" si="21"/>
        <v>0</v>
      </c>
    </row>
    <row r="682" spans="1:4">
      <c r="A682" s="10">
        <f>europe!A693</f>
        <v>0</v>
      </c>
      <c r="B682" s="9" t="e">
        <f>VLOOKUP($A682,man!$A$1:$B$3001,2,FALSE)</f>
        <v>#N/A</v>
      </c>
      <c r="C682" s="9" t="b">
        <f t="shared" si="20"/>
        <v>0</v>
      </c>
      <c r="D682" s="9">
        <f t="shared" si="21"/>
        <v>0</v>
      </c>
    </row>
    <row r="683" spans="1:4">
      <c r="A683" s="10">
        <f>europe!A694</f>
        <v>0</v>
      </c>
      <c r="B683" s="9" t="e">
        <f>VLOOKUP($A683,man!$A$1:$B$3001,2,FALSE)</f>
        <v>#N/A</v>
      </c>
      <c r="C683" s="9" t="b">
        <f t="shared" si="20"/>
        <v>0</v>
      </c>
      <c r="D683" s="9">
        <f t="shared" si="21"/>
        <v>0</v>
      </c>
    </row>
    <row r="684" spans="1:4">
      <c r="A684" s="10">
        <f>europe!A695</f>
        <v>0</v>
      </c>
      <c r="B684" s="9" t="e">
        <f>VLOOKUP($A684,man!$A$1:$B$3001,2,FALSE)</f>
        <v>#N/A</v>
      </c>
      <c r="C684" s="9" t="b">
        <f t="shared" si="20"/>
        <v>0</v>
      </c>
      <c r="D684" s="9">
        <f t="shared" si="21"/>
        <v>0</v>
      </c>
    </row>
    <row r="685" spans="1:4">
      <c r="A685" s="10">
        <f>europe!A696</f>
        <v>0</v>
      </c>
      <c r="B685" s="9" t="e">
        <f>VLOOKUP($A685,man!$A$1:$B$3001,2,FALSE)</f>
        <v>#N/A</v>
      </c>
      <c r="C685" s="9" t="b">
        <f t="shared" si="20"/>
        <v>0</v>
      </c>
      <c r="D685" s="9">
        <f t="shared" si="21"/>
        <v>0</v>
      </c>
    </row>
    <row r="686" spans="1:4">
      <c r="A686" s="10">
        <f>europe!A697</f>
        <v>0</v>
      </c>
      <c r="B686" s="9" t="e">
        <f>VLOOKUP($A686,man!$A$1:$B$3001,2,FALSE)</f>
        <v>#N/A</v>
      </c>
      <c r="C686" s="9" t="b">
        <f t="shared" si="20"/>
        <v>0</v>
      </c>
      <c r="D686" s="9">
        <f t="shared" si="21"/>
        <v>0</v>
      </c>
    </row>
    <row r="687" spans="1:4">
      <c r="A687" s="10">
        <f>europe!A698</f>
        <v>0</v>
      </c>
      <c r="B687" s="9" t="e">
        <f>VLOOKUP($A687,man!$A$1:$B$3001,2,FALSE)</f>
        <v>#N/A</v>
      </c>
      <c r="C687" s="9" t="b">
        <f t="shared" si="20"/>
        <v>0</v>
      </c>
      <c r="D687" s="9">
        <f t="shared" si="21"/>
        <v>0</v>
      </c>
    </row>
    <row r="688" spans="1:4">
      <c r="A688" s="10">
        <f>europe!A699</f>
        <v>0</v>
      </c>
      <c r="B688" s="9" t="e">
        <f>VLOOKUP($A688,man!$A$1:$B$3001,2,FALSE)</f>
        <v>#N/A</v>
      </c>
      <c r="C688" s="9" t="b">
        <f t="shared" si="20"/>
        <v>0</v>
      </c>
      <c r="D688" s="9">
        <f t="shared" si="21"/>
        <v>0</v>
      </c>
    </row>
    <row r="689" spans="1:4">
      <c r="A689" s="10">
        <f>europe!A700</f>
        <v>0</v>
      </c>
      <c r="B689" s="9" t="e">
        <f>VLOOKUP($A689,man!$A$1:$B$3001,2,FALSE)</f>
        <v>#N/A</v>
      </c>
      <c r="C689" s="9" t="b">
        <f t="shared" si="20"/>
        <v>0</v>
      </c>
      <c r="D689" s="9">
        <f t="shared" si="21"/>
        <v>0</v>
      </c>
    </row>
    <row r="690" spans="1:4">
      <c r="A690" s="10">
        <f>europe!A701</f>
        <v>0</v>
      </c>
      <c r="B690" s="9" t="e">
        <f>VLOOKUP($A690,man!$A$1:$B$3001,2,FALSE)</f>
        <v>#N/A</v>
      </c>
      <c r="C690" s="9" t="b">
        <f t="shared" si="20"/>
        <v>0</v>
      </c>
      <c r="D690" s="9">
        <f t="shared" si="21"/>
        <v>0</v>
      </c>
    </row>
    <row r="691" spans="1:4">
      <c r="A691" s="10">
        <f>europe!A702</f>
        <v>0</v>
      </c>
      <c r="B691" s="9" t="e">
        <f>VLOOKUP($A691,man!$A$1:$B$3001,2,FALSE)</f>
        <v>#N/A</v>
      </c>
      <c r="C691" s="9" t="b">
        <f t="shared" si="20"/>
        <v>0</v>
      </c>
      <c r="D691" s="9">
        <f t="shared" si="21"/>
        <v>0</v>
      </c>
    </row>
    <row r="692" spans="1:4">
      <c r="A692" s="10">
        <f>europe!A703</f>
        <v>0</v>
      </c>
      <c r="B692" s="9" t="e">
        <f>VLOOKUP($A692,man!$A$1:$B$3001,2,FALSE)</f>
        <v>#N/A</v>
      </c>
      <c r="C692" s="9" t="b">
        <f t="shared" si="20"/>
        <v>0</v>
      </c>
      <c r="D692" s="9">
        <f t="shared" si="21"/>
        <v>0</v>
      </c>
    </row>
    <row r="693" spans="1:4">
      <c r="A693" s="10">
        <f>europe!A704</f>
        <v>0</v>
      </c>
      <c r="B693" s="9" t="e">
        <f>VLOOKUP($A693,man!$A$1:$B$3001,2,FALSE)</f>
        <v>#N/A</v>
      </c>
      <c r="C693" s="9" t="b">
        <f t="shared" si="20"/>
        <v>0</v>
      </c>
      <c r="D693" s="9">
        <f t="shared" si="21"/>
        <v>0</v>
      </c>
    </row>
    <row r="694" spans="1:4">
      <c r="A694" s="10">
        <f>europe!A705</f>
        <v>0</v>
      </c>
      <c r="B694" s="9" t="e">
        <f>VLOOKUP($A694,man!$A$1:$B$3001,2,FALSE)</f>
        <v>#N/A</v>
      </c>
      <c r="C694" s="9" t="b">
        <f t="shared" si="20"/>
        <v>0</v>
      </c>
      <c r="D694" s="9">
        <f t="shared" si="21"/>
        <v>0</v>
      </c>
    </row>
    <row r="695" spans="1:4">
      <c r="A695" s="10">
        <f>europe!A706</f>
        <v>0</v>
      </c>
      <c r="B695" s="9" t="e">
        <f>VLOOKUP($A695,man!$A$1:$B$3001,2,FALSE)</f>
        <v>#N/A</v>
      </c>
      <c r="C695" s="9" t="b">
        <f t="shared" si="20"/>
        <v>0</v>
      </c>
      <c r="D695" s="9">
        <f t="shared" si="21"/>
        <v>0</v>
      </c>
    </row>
    <row r="696" spans="1:4">
      <c r="A696" s="10">
        <f>europe!A707</f>
        <v>0</v>
      </c>
      <c r="B696" s="9" t="e">
        <f>VLOOKUP($A696,man!$A$1:$B$3001,2,FALSE)</f>
        <v>#N/A</v>
      </c>
      <c r="C696" s="9" t="b">
        <f t="shared" si="20"/>
        <v>0</v>
      </c>
      <c r="D696" s="9">
        <f t="shared" si="21"/>
        <v>0</v>
      </c>
    </row>
    <row r="697" spans="1:4">
      <c r="A697" s="10">
        <f>europe!A708</f>
        <v>0</v>
      </c>
      <c r="B697" s="9" t="e">
        <f>VLOOKUP($A697,man!$A$1:$B$3001,2,FALSE)</f>
        <v>#N/A</v>
      </c>
      <c r="C697" s="9" t="b">
        <f t="shared" si="20"/>
        <v>0</v>
      </c>
      <c r="D697" s="9">
        <f t="shared" si="21"/>
        <v>0</v>
      </c>
    </row>
    <row r="698" spans="1:4">
      <c r="A698" s="10">
        <f>europe!A709</f>
        <v>0</v>
      </c>
      <c r="B698" s="9" t="e">
        <f>VLOOKUP($A698,man!$A$1:$B$3001,2,FALSE)</f>
        <v>#N/A</v>
      </c>
      <c r="C698" s="9" t="b">
        <f t="shared" si="20"/>
        <v>0</v>
      </c>
      <c r="D698" s="9">
        <f t="shared" si="21"/>
        <v>0</v>
      </c>
    </row>
    <row r="699" spans="1:4">
      <c r="A699" s="10">
        <f>europe!A710</f>
        <v>0</v>
      </c>
      <c r="B699" s="9" t="e">
        <f>VLOOKUP($A699,man!$A$1:$B$3001,2,FALSE)</f>
        <v>#N/A</v>
      </c>
      <c r="C699" s="9" t="b">
        <f t="shared" si="20"/>
        <v>0</v>
      </c>
      <c r="D699" s="9">
        <f t="shared" si="21"/>
        <v>0</v>
      </c>
    </row>
    <row r="700" spans="1:4">
      <c r="A700" s="10">
        <f>europe!A711</f>
        <v>0</v>
      </c>
      <c r="B700" s="9" t="e">
        <f>VLOOKUP($A700,man!$A$1:$B$3001,2,FALSE)</f>
        <v>#N/A</v>
      </c>
      <c r="C700" s="9" t="b">
        <f t="shared" si="20"/>
        <v>0</v>
      </c>
      <c r="D700" s="9">
        <f t="shared" si="21"/>
        <v>0</v>
      </c>
    </row>
    <row r="701" spans="1:4">
      <c r="A701" s="10">
        <f>europe!A712</f>
        <v>0</v>
      </c>
      <c r="B701" s="9" t="e">
        <f>VLOOKUP($A701,man!$A$1:$B$3001,2,FALSE)</f>
        <v>#N/A</v>
      </c>
      <c r="C701" s="9" t="b">
        <f t="shared" si="20"/>
        <v>0</v>
      </c>
      <c r="D701" s="9">
        <f t="shared" si="21"/>
        <v>0</v>
      </c>
    </row>
    <row r="702" spans="1:4">
      <c r="A702" s="10">
        <f>europe!A713</f>
        <v>0</v>
      </c>
      <c r="B702" s="9" t="e">
        <f>VLOOKUP($A702,man!$A$1:$B$3001,2,FALSE)</f>
        <v>#N/A</v>
      </c>
      <c r="C702" s="9" t="b">
        <f t="shared" si="20"/>
        <v>0</v>
      </c>
      <c r="D702" s="9">
        <f t="shared" si="21"/>
        <v>0</v>
      </c>
    </row>
    <row r="703" spans="1:4">
      <c r="A703" s="10">
        <f>europe!A714</f>
        <v>0</v>
      </c>
      <c r="B703" s="9" t="e">
        <f>VLOOKUP($A703,man!$A$1:$B$3001,2,FALSE)</f>
        <v>#N/A</v>
      </c>
      <c r="C703" s="9" t="b">
        <f t="shared" si="20"/>
        <v>0</v>
      </c>
      <c r="D703" s="9">
        <f t="shared" si="21"/>
        <v>0</v>
      </c>
    </row>
    <row r="704" spans="1:4">
      <c r="A704" s="10">
        <f>europe!A715</f>
        <v>0</v>
      </c>
      <c r="B704" s="9" t="e">
        <f>VLOOKUP($A704,man!$A$1:$B$3001,2,FALSE)</f>
        <v>#N/A</v>
      </c>
      <c r="C704" s="9" t="b">
        <f t="shared" si="20"/>
        <v>0</v>
      </c>
      <c r="D704" s="9">
        <f t="shared" si="21"/>
        <v>0</v>
      </c>
    </row>
    <row r="705" spans="1:4">
      <c r="A705" s="10">
        <f>europe!A716</f>
        <v>0</v>
      </c>
      <c r="B705" s="9" t="e">
        <f>VLOOKUP($A705,man!$A$1:$B$3001,2,FALSE)</f>
        <v>#N/A</v>
      </c>
      <c r="C705" s="9" t="b">
        <f t="shared" si="20"/>
        <v>0</v>
      </c>
      <c r="D705" s="9">
        <f t="shared" si="21"/>
        <v>0</v>
      </c>
    </row>
    <row r="706" spans="1:4">
      <c r="A706" s="10">
        <f>europe!A717</f>
        <v>0</v>
      </c>
      <c r="B706" s="9" t="e">
        <f>VLOOKUP($A706,man!$A$1:$B$3001,2,FALSE)</f>
        <v>#N/A</v>
      </c>
      <c r="C706" s="9" t="b">
        <f t="shared" si="20"/>
        <v>0</v>
      </c>
      <c r="D706" s="9">
        <f t="shared" si="21"/>
        <v>0</v>
      </c>
    </row>
    <row r="707" spans="1:4">
      <c r="A707" s="10">
        <f>europe!A718</f>
        <v>0</v>
      </c>
      <c r="B707" s="9" t="e">
        <f>VLOOKUP($A707,man!$A$1:$B$3001,2,FALSE)</f>
        <v>#N/A</v>
      </c>
      <c r="C707" s="9" t="b">
        <f t="shared" si="20"/>
        <v>0</v>
      </c>
      <c r="D707" s="9">
        <f t="shared" si="21"/>
        <v>0</v>
      </c>
    </row>
    <row r="708" spans="1:4">
      <c r="A708" s="10">
        <f>europe!A719</f>
        <v>0</v>
      </c>
      <c r="B708" s="9" t="e">
        <f>VLOOKUP($A708,man!$A$1:$B$3001,2,FALSE)</f>
        <v>#N/A</v>
      </c>
      <c r="C708" s="9" t="b">
        <f t="shared" si="20"/>
        <v>0</v>
      </c>
      <c r="D708" s="9">
        <f t="shared" si="21"/>
        <v>0</v>
      </c>
    </row>
    <row r="709" spans="1:4">
      <c r="A709" s="10">
        <f>europe!A720</f>
        <v>0</v>
      </c>
      <c r="B709" s="9" t="e">
        <f>VLOOKUP($A709,man!$A$1:$B$3001,2,FALSE)</f>
        <v>#N/A</v>
      </c>
      <c r="C709" s="9" t="b">
        <f t="shared" si="20"/>
        <v>0</v>
      </c>
      <c r="D709" s="9">
        <f t="shared" si="21"/>
        <v>0</v>
      </c>
    </row>
    <row r="710" spans="1:4">
      <c r="A710" s="10">
        <f>europe!A721</f>
        <v>0</v>
      </c>
      <c r="B710" s="9" t="e">
        <f>VLOOKUP($A710,man!$A$1:$B$3001,2,FALSE)</f>
        <v>#N/A</v>
      </c>
      <c r="C710" s="9" t="b">
        <f t="shared" si="20"/>
        <v>0</v>
      </c>
      <c r="D710" s="9">
        <f t="shared" si="21"/>
        <v>0</v>
      </c>
    </row>
    <row r="711" spans="1:4">
      <c r="A711" s="10">
        <f>europe!A722</f>
        <v>0</v>
      </c>
      <c r="B711" s="9" t="e">
        <f>VLOOKUP($A711,man!$A$1:$B$3001,2,FALSE)</f>
        <v>#N/A</v>
      </c>
      <c r="C711" s="9" t="b">
        <f t="shared" si="20"/>
        <v>0</v>
      </c>
      <c r="D711" s="9">
        <f t="shared" si="21"/>
        <v>0</v>
      </c>
    </row>
    <row r="712" spans="1:4">
      <c r="A712" s="10">
        <f>europe!A723</f>
        <v>0</v>
      </c>
      <c r="B712" s="9" t="e">
        <f>VLOOKUP($A712,man!$A$1:$B$3001,2,FALSE)</f>
        <v>#N/A</v>
      </c>
      <c r="C712" s="9" t="b">
        <f t="shared" si="20"/>
        <v>0</v>
      </c>
      <c r="D712" s="9">
        <f t="shared" si="21"/>
        <v>0</v>
      </c>
    </row>
    <row r="713" spans="1:4">
      <c r="A713" s="10">
        <f>europe!A724</f>
        <v>0</v>
      </c>
      <c r="B713" s="9" t="e">
        <f>VLOOKUP($A713,man!$A$1:$B$3001,2,FALSE)</f>
        <v>#N/A</v>
      </c>
      <c r="C713" s="9" t="b">
        <f t="shared" si="20"/>
        <v>0</v>
      </c>
      <c r="D713" s="9">
        <f t="shared" si="21"/>
        <v>0</v>
      </c>
    </row>
    <row r="714" spans="1:4">
      <c r="A714" s="10">
        <f>europe!A725</f>
        <v>0</v>
      </c>
      <c r="B714" s="9" t="e">
        <f>VLOOKUP($A714,man!$A$1:$B$3001,2,FALSE)</f>
        <v>#N/A</v>
      </c>
      <c r="C714" s="9" t="b">
        <f t="shared" si="20"/>
        <v>0</v>
      </c>
      <c r="D714" s="9">
        <f t="shared" si="21"/>
        <v>0</v>
      </c>
    </row>
    <row r="715" spans="1:4">
      <c r="A715" s="10">
        <f>europe!A726</f>
        <v>0</v>
      </c>
      <c r="B715" s="9" t="e">
        <f>VLOOKUP($A715,man!$A$1:$B$3001,2,FALSE)</f>
        <v>#N/A</v>
      </c>
      <c r="C715" s="9" t="b">
        <f t="shared" si="20"/>
        <v>0</v>
      </c>
      <c r="D715" s="9">
        <f t="shared" si="21"/>
        <v>0</v>
      </c>
    </row>
    <row r="716" spans="1:4">
      <c r="A716" s="10">
        <f>europe!A727</f>
        <v>0</v>
      </c>
      <c r="B716" s="9" t="e">
        <f>VLOOKUP($A716,man!$A$1:$B$3001,2,FALSE)</f>
        <v>#N/A</v>
      </c>
      <c r="C716" s="9" t="b">
        <f t="shared" si="20"/>
        <v>0</v>
      </c>
      <c r="D716" s="9">
        <f t="shared" si="21"/>
        <v>0</v>
      </c>
    </row>
    <row r="717" spans="1:4">
      <c r="A717" s="10">
        <f>europe!A728</f>
        <v>0</v>
      </c>
      <c r="B717" s="9" t="e">
        <f>VLOOKUP($A717,man!$A$1:$B$3001,2,FALSE)</f>
        <v>#N/A</v>
      </c>
      <c r="C717" s="9" t="b">
        <f t="shared" si="20"/>
        <v>0</v>
      </c>
      <c r="D717" s="9">
        <f t="shared" si="21"/>
        <v>0</v>
      </c>
    </row>
    <row r="718" spans="1:4">
      <c r="A718" s="10">
        <f>europe!A729</f>
        <v>0</v>
      </c>
      <c r="B718" s="9" t="e">
        <f>VLOOKUP($A718,man!$A$1:$B$3001,2,FALSE)</f>
        <v>#N/A</v>
      </c>
      <c r="C718" s="9" t="b">
        <f t="shared" ref="C718:C781" si="22">ISNUMBER(B718)</f>
        <v>0</v>
      </c>
      <c r="D718" s="9">
        <f t="shared" si="21"/>
        <v>0</v>
      </c>
    </row>
    <row r="719" spans="1:4">
      <c r="A719" s="10">
        <f>europe!A730</f>
        <v>0</v>
      </c>
      <c r="B719" s="9" t="e">
        <f>VLOOKUP($A719,man!$A$1:$B$3001,2,FALSE)</f>
        <v>#N/A</v>
      </c>
      <c r="C719" s="9" t="b">
        <f t="shared" si="22"/>
        <v>0</v>
      </c>
      <c r="D719" s="9">
        <f t="shared" ref="D719:D782" si="23">IF(C719=TRUE,B719,D720)</f>
        <v>0</v>
      </c>
    </row>
    <row r="720" spans="1:4">
      <c r="A720" s="10">
        <f>europe!A731</f>
        <v>0</v>
      </c>
      <c r="B720" s="9" t="e">
        <f>VLOOKUP($A720,man!$A$1:$B$3001,2,FALSE)</f>
        <v>#N/A</v>
      </c>
      <c r="C720" s="9" t="b">
        <f t="shared" si="22"/>
        <v>0</v>
      </c>
      <c r="D720" s="9">
        <f t="shared" si="23"/>
        <v>0</v>
      </c>
    </row>
    <row r="721" spans="1:4">
      <c r="A721" s="10">
        <f>europe!A732</f>
        <v>0</v>
      </c>
      <c r="B721" s="9" t="e">
        <f>VLOOKUP($A721,man!$A$1:$B$3001,2,FALSE)</f>
        <v>#N/A</v>
      </c>
      <c r="C721" s="9" t="b">
        <f t="shared" si="22"/>
        <v>0</v>
      </c>
      <c r="D721" s="9">
        <f t="shared" si="23"/>
        <v>0</v>
      </c>
    </row>
    <row r="722" spans="1:4">
      <c r="A722" s="10">
        <f>europe!A733</f>
        <v>0</v>
      </c>
      <c r="B722" s="9" t="e">
        <f>VLOOKUP($A722,man!$A$1:$B$3001,2,FALSE)</f>
        <v>#N/A</v>
      </c>
      <c r="C722" s="9" t="b">
        <f t="shared" si="22"/>
        <v>0</v>
      </c>
      <c r="D722" s="9">
        <f t="shared" si="23"/>
        <v>0</v>
      </c>
    </row>
    <row r="723" spans="1:4">
      <c r="A723" s="10">
        <f>europe!A734</f>
        <v>0</v>
      </c>
      <c r="B723" s="9" t="e">
        <f>VLOOKUP($A723,man!$A$1:$B$3001,2,FALSE)</f>
        <v>#N/A</v>
      </c>
      <c r="C723" s="9" t="b">
        <f t="shared" si="22"/>
        <v>0</v>
      </c>
      <c r="D723" s="9">
        <f t="shared" si="23"/>
        <v>0</v>
      </c>
    </row>
    <row r="724" spans="1:4">
      <c r="A724" s="10">
        <f>europe!A735</f>
        <v>0</v>
      </c>
      <c r="B724" s="9" t="e">
        <f>VLOOKUP($A724,man!$A$1:$B$3001,2,FALSE)</f>
        <v>#N/A</v>
      </c>
      <c r="C724" s="9" t="b">
        <f t="shared" si="22"/>
        <v>0</v>
      </c>
      <c r="D724" s="9">
        <f t="shared" si="23"/>
        <v>0</v>
      </c>
    </row>
    <row r="725" spans="1:4">
      <c r="A725" s="10">
        <f>europe!A736</f>
        <v>0</v>
      </c>
      <c r="B725" s="9" t="e">
        <f>VLOOKUP($A725,man!$A$1:$B$3001,2,FALSE)</f>
        <v>#N/A</v>
      </c>
      <c r="C725" s="9" t="b">
        <f t="shared" si="22"/>
        <v>0</v>
      </c>
      <c r="D725" s="9">
        <f t="shared" si="23"/>
        <v>0</v>
      </c>
    </row>
    <row r="726" spans="1:4">
      <c r="A726" s="10">
        <f>europe!A737</f>
        <v>0</v>
      </c>
      <c r="B726" s="9" t="e">
        <f>VLOOKUP($A726,man!$A$1:$B$3001,2,FALSE)</f>
        <v>#N/A</v>
      </c>
      <c r="C726" s="9" t="b">
        <f t="shared" si="22"/>
        <v>0</v>
      </c>
      <c r="D726" s="9">
        <f t="shared" si="23"/>
        <v>0</v>
      </c>
    </row>
    <row r="727" spans="1:4">
      <c r="A727" s="10">
        <f>europe!A738</f>
        <v>0</v>
      </c>
      <c r="B727" s="9" t="e">
        <f>VLOOKUP($A727,man!$A$1:$B$3001,2,FALSE)</f>
        <v>#N/A</v>
      </c>
      <c r="C727" s="9" t="b">
        <f t="shared" si="22"/>
        <v>0</v>
      </c>
      <c r="D727" s="9">
        <f t="shared" si="23"/>
        <v>0</v>
      </c>
    </row>
    <row r="728" spans="1:4">
      <c r="A728" s="10">
        <f>europe!A739</f>
        <v>0</v>
      </c>
      <c r="B728" s="9" t="e">
        <f>VLOOKUP($A728,man!$A$1:$B$3001,2,FALSE)</f>
        <v>#N/A</v>
      </c>
      <c r="C728" s="9" t="b">
        <f t="shared" si="22"/>
        <v>0</v>
      </c>
      <c r="D728" s="9">
        <f t="shared" si="23"/>
        <v>0</v>
      </c>
    </row>
    <row r="729" spans="1:4">
      <c r="A729" s="10">
        <f>europe!A740</f>
        <v>0</v>
      </c>
      <c r="B729" s="9" t="e">
        <f>VLOOKUP($A729,man!$A$1:$B$3001,2,FALSE)</f>
        <v>#N/A</v>
      </c>
      <c r="C729" s="9" t="b">
        <f t="shared" si="22"/>
        <v>0</v>
      </c>
      <c r="D729" s="9">
        <f t="shared" si="23"/>
        <v>0</v>
      </c>
    </row>
    <row r="730" spans="1:4">
      <c r="A730" s="10">
        <f>europe!A741</f>
        <v>0</v>
      </c>
      <c r="B730" s="9" t="e">
        <f>VLOOKUP($A730,man!$A$1:$B$3001,2,FALSE)</f>
        <v>#N/A</v>
      </c>
      <c r="C730" s="9" t="b">
        <f t="shared" si="22"/>
        <v>0</v>
      </c>
      <c r="D730" s="9">
        <f t="shared" si="23"/>
        <v>0</v>
      </c>
    </row>
    <row r="731" spans="1:4">
      <c r="A731" s="10">
        <f>europe!A742</f>
        <v>0</v>
      </c>
      <c r="B731" s="9" t="e">
        <f>VLOOKUP($A731,man!$A$1:$B$3001,2,FALSE)</f>
        <v>#N/A</v>
      </c>
      <c r="C731" s="9" t="b">
        <f t="shared" si="22"/>
        <v>0</v>
      </c>
      <c r="D731" s="9">
        <f t="shared" si="23"/>
        <v>0</v>
      </c>
    </row>
    <row r="732" spans="1:4">
      <c r="A732" s="10">
        <f>europe!A743</f>
        <v>0</v>
      </c>
      <c r="B732" s="9" t="e">
        <f>VLOOKUP($A732,man!$A$1:$B$3001,2,FALSE)</f>
        <v>#N/A</v>
      </c>
      <c r="C732" s="9" t="b">
        <f t="shared" si="22"/>
        <v>0</v>
      </c>
      <c r="D732" s="9">
        <f t="shared" si="23"/>
        <v>0</v>
      </c>
    </row>
    <row r="733" spans="1:4">
      <c r="A733" s="10">
        <f>europe!A744</f>
        <v>0</v>
      </c>
      <c r="B733" s="9" t="e">
        <f>VLOOKUP($A733,man!$A$1:$B$3001,2,FALSE)</f>
        <v>#N/A</v>
      </c>
      <c r="C733" s="9" t="b">
        <f t="shared" si="22"/>
        <v>0</v>
      </c>
      <c r="D733" s="9">
        <f t="shared" si="23"/>
        <v>0</v>
      </c>
    </row>
    <row r="734" spans="1:4">
      <c r="A734" s="10">
        <f>europe!A745</f>
        <v>0</v>
      </c>
      <c r="B734" s="9" t="e">
        <f>VLOOKUP($A734,man!$A$1:$B$3001,2,FALSE)</f>
        <v>#N/A</v>
      </c>
      <c r="C734" s="9" t="b">
        <f t="shared" si="22"/>
        <v>0</v>
      </c>
      <c r="D734" s="9">
        <f t="shared" si="23"/>
        <v>0</v>
      </c>
    </row>
    <row r="735" spans="1:4">
      <c r="A735" s="10">
        <f>europe!A746</f>
        <v>0</v>
      </c>
      <c r="B735" s="9" t="e">
        <f>VLOOKUP($A735,man!$A$1:$B$3001,2,FALSE)</f>
        <v>#N/A</v>
      </c>
      <c r="C735" s="9" t="b">
        <f t="shared" si="22"/>
        <v>0</v>
      </c>
      <c r="D735" s="9">
        <f t="shared" si="23"/>
        <v>0</v>
      </c>
    </row>
    <row r="736" spans="1:4">
      <c r="A736" s="10">
        <f>europe!A747</f>
        <v>0</v>
      </c>
      <c r="B736" s="9" t="e">
        <f>VLOOKUP($A736,man!$A$1:$B$3001,2,FALSE)</f>
        <v>#N/A</v>
      </c>
      <c r="C736" s="9" t="b">
        <f t="shared" si="22"/>
        <v>0</v>
      </c>
      <c r="D736" s="9">
        <f t="shared" si="23"/>
        <v>0</v>
      </c>
    </row>
    <row r="737" spans="1:4">
      <c r="A737" s="10">
        <f>europe!A748</f>
        <v>0</v>
      </c>
      <c r="B737" s="9" t="e">
        <f>VLOOKUP($A737,man!$A$1:$B$3001,2,FALSE)</f>
        <v>#N/A</v>
      </c>
      <c r="C737" s="9" t="b">
        <f t="shared" si="22"/>
        <v>0</v>
      </c>
      <c r="D737" s="9">
        <f t="shared" si="23"/>
        <v>0</v>
      </c>
    </row>
    <row r="738" spans="1:4">
      <c r="A738" s="10">
        <f>europe!A749</f>
        <v>0</v>
      </c>
      <c r="B738" s="9" t="e">
        <f>VLOOKUP($A738,man!$A$1:$B$3001,2,FALSE)</f>
        <v>#N/A</v>
      </c>
      <c r="C738" s="9" t="b">
        <f t="shared" si="22"/>
        <v>0</v>
      </c>
      <c r="D738" s="9">
        <f t="shared" si="23"/>
        <v>0</v>
      </c>
    </row>
    <row r="739" spans="1:4">
      <c r="A739" s="10">
        <f>europe!A750</f>
        <v>0</v>
      </c>
      <c r="B739" s="9" t="e">
        <f>VLOOKUP($A739,man!$A$1:$B$3001,2,FALSE)</f>
        <v>#N/A</v>
      </c>
      <c r="C739" s="9" t="b">
        <f t="shared" si="22"/>
        <v>0</v>
      </c>
      <c r="D739" s="9">
        <f t="shared" si="23"/>
        <v>0</v>
      </c>
    </row>
    <row r="740" spans="1:4">
      <c r="A740" s="10">
        <f>europe!A751</f>
        <v>0</v>
      </c>
      <c r="B740" s="9" t="e">
        <f>VLOOKUP($A740,man!$A$1:$B$3001,2,FALSE)</f>
        <v>#N/A</v>
      </c>
      <c r="C740" s="9" t="b">
        <f t="shared" si="22"/>
        <v>0</v>
      </c>
      <c r="D740" s="9">
        <f t="shared" si="23"/>
        <v>0</v>
      </c>
    </row>
    <row r="741" spans="1:4">
      <c r="A741" s="10">
        <f>europe!A752</f>
        <v>0</v>
      </c>
      <c r="B741" s="9" t="e">
        <f>VLOOKUP($A741,man!$A$1:$B$3001,2,FALSE)</f>
        <v>#N/A</v>
      </c>
      <c r="C741" s="9" t="b">
        <f t="shared" si="22"/>
        <v>0</v>
      </c>
      <c r="D741" s="9">
        <f t="shared" si="23"/>
        <v>0</v>
      </c>
    </row>
    <row r="742" spans="1:4">
      <c r="A742" s="10">
        <f>europe!A753</f>
        <v>0</v>
      </c>
      <c r="B742" s="9" t="e">
        <f>VLOOKUP($A742,man!$A$1:$B$3001,2,FALSE)</f>
        <v>#N/A</v>
      </c>
      <c r="C742" s="9" t="b">
        <f t="shared" si="22"/>
        <v>0</v>
      </c>
      <c r="D742" s="9">
        <f t="shared" si="23"/>
        <v>0</v>
      </c>
    </row>
    <row r="743" spans="1:4">
      <c r="A743" s="10">
        <f>europe!A754</f>
        <v>0</v>
      </c>
      <c r="B743" s="9" t="e">
        <f>VLOOKUP($A743,man!$A$1:$B$3001,2,FALSE)</f>
        <v>#N/A</v>
      </c>
      <c r="C743" s="9" t="b">
        <f t="shared" si="22"/>
        <v>0</v>
      </c>
      <c r="D743" s="9">
        <f t="shared" si="23"/>
        <v>0</v>
      </c>
    </row>
    <row r="744" spans="1:4">
      <c r="A744" s="10">
        <f>europe!A755</f>
        <v>0</v>
      </c>
      <c r="B744" s="9" t="e">
        <f>VLOOKUP($A744,man!$A$1:$B$3001,2,FALSE)</f>
        <v>#N/A</v>
      </c>
      <c r="C744" s="9" t="b">
        <f t="shared" si="22"/>
        <v>0</v>
      </c>
      <c r="D744" s="9">
        <f t="shared" si="23"/>
        <v>0</v>
      </c>
    </row>
    <row r="745" spans="1:4">
      <c r="A745" s="10">
        <f>europe!A756</f>
        <v>0</v>
      </c>
      <c r="B745" s="9" t="e">
        <f>VLOOKUP($A745,man!$A$1:$B$3001,2,FALSE)</f>
        <v>#N/A</v>
      </c>
      <c r="C745" s="9" t="b">
        <f t="shared" si="22"/>
        <v>0</v>
      </c>
      <c r="D745" s="9">
        <f t="shared" si="23"/>
        <v>0</v>
      </c>
    </row>
    <row r="746" spans="1:4">
      <c r="A746" s="10">
        <f>europe!A757</f>
        <v>0</v>
      </c>
      <c r="B746" s="9" t="e">
        <f>VLOOKUP($A746,man!$A$1:$B$3001,2,FALSE)</f>
        <v>#N/A</v>
      </c>
      <c r="C746" s="9" t="b">
        <f t="shared" si="22"/>
        <v>0</v>
      </c>
      <c r="D746" s="9">
        <f t="shared" si="23"/>
        <v>0</v>
      </c>
    </row>
    <row r="747" spans="1:4">
      <c r="A747" s="10">
        <f>europe!A758</f>
        <v>0</v>
      </c>
      <c r="B747" s="9" t="e">
        <f>VLOOKUP($A747,man!$A$1:$B$3001,2,FALSE)</f>
        <v>#N/A</v>
      </c>
      <c r="C747" s="9" t="b">
        <f t="shared" si="22"/>
        <v>0</v>
      </c>
      <c r="D747" s="9">
        <f t="shared" si="23"/>
        <v>0</v>
      </c>
    </row>
    <row r="748" spans="1:4">
      <c r="A748" s="10">
        <f>europe!A759</f>
        <v>0</v>
      </c>
      <c r="B748" s="9" t="e">
        <f>VLOOKUP($A748,man!$A$1:$B$3001,2,FALSE)</f>
        <v>#N/A</v>
      </c>
      <c r="C748" s="9" t="b">
        <f t="shared" si="22"/>
        <v>0</v>
      </c>
      <c r="D748" s="9">
        <f t="shared" si="23"/>
        <v>0</v>
      </c>
    </row>
    <row r="749" spans="1:4">
      <c r="A749" s="10">
        <f>europe!A760</f>
        <v>0</v>
      </c>
      <c r="B749" s="9" t="e">
        <f>VLOOKUP($A749,man!$A$1:$B$3001,2,FALSE)</f>
        <v>#N/A</v>
      </c>
      <c r="C749" s="9" t="b">
        <f t="shared" si="22"/>
        <v>0</v>
      </c>
      <c r="D749" s="9">
        <f t="shared" si="23"/>
        <v>0</v>
      </c>
    </row>
    <row r="750" spans="1:4">
      <c r="A750" s="10">
        <f>europe!A761</f>
        <v>0</v>
      </c>
      <c r="B750" s="9" t="e">
        <f>VLOOKUP($A750,man!$A$1:$B$3001,2,FALSE)</f>
        <v>#N/A</v>
      </c>
      <c r="C750" s="9" t="b">
        <f t="shared" si="22"/>
        <v>0</v>
      </c>
      <c r="D750" s="9">
        <f t="shared" si="23"/>
        <v>0</v>
      </c>
    </row>
    <row r="751" spans="1:4">
      <c r="A751" s="10">
        <f>europe!A762</f>
        <v>0</v>
      </c>
      <c r="B751" s="9" t="e">
        <f>VLOOKUP($A751,man!$A$1:$B$3001,2,FALSE)</f>
        <v>#N/A</v>
      </c>
      <c r="C751" s="9" t="b">
        <f t="shared" si="22"/>
        <v>0</v>
      </c>
      <c r="D751" s="9">
        <f t="shared" si="23"/>
        <v>0</v>
      </c>
    </row>
    <row r="752" spans="1:4">
      <c r="A752" s="10">
        <f>europe!A763</f>
        <v>0</v>
      </c>
      <c r="B752" s="9" t="e">
        <f>VLOOKUP($A752,man!$A$1:$B$3001,2,FALSE)</f>
        <v>#N/A</v>
      </c>
      <c r="C752" s="9" t="b">
        <f t="shared" si="22"/>
        <v>0</v>
      </c>
      <c r="D752" s="9">
        <f t="shared" si="23"/>
        <v>0</v>
      </c>
    </row>
    <row r="753" spans="1:4">
      <c r="A753" s="10">
        <f>europe!A764</f>
        <v>0</v>
      </c>
      <c r="B753" s="9" t="e">
        <f>VLOOKUP($A753,man!$A$1:$B$3001,2,FALSE)</f>
        <v>#N/A</v>
      </c>
      <c r="C753" s="9" t="b">
        <f t="shared" si="22"/>
        <v>0</v>
      </c>
      <c r="D753" s="9">
        <f t="shared" si="23"/>
        <v>0</v>
      </c>
    </row>
    <row r="754" spans="1:4">
      <c r="A754" s="10">
        <f>europe!A765</f>
        <v>0</v>
      </c>
      <c r="B754" s="9" t="e">
        <f>VLOOKUP($A754,man!$A$1:$B$3001,2,FALSE)</f>
        <v>#N/A</v>
      </c>
      <c r="C754" s="9" t="b">
        <f t="shared" si="22"/>
        <v>0</v>
      </c>
      <c r="D754" s="9">
        <f t="shared" si="23"/>
        <v>0</v>
      </c>
    </row>
    <row r="755" spans="1:4">
      <c r="A755" s="10">
        <f>europe!A766</f>
        <v>0</v>
      </c>
      <c r="B755" s="9" t="e">
        <f>VLOOKUP($A755,man!$A$1:$B$3001,2,FALSE)</f>
        <v>#N/A</v>
      </c>
      <c r="C755" s="9" t="b">
        <f t="shared" si="22"/>
        <v>0</v>
      </c>
      <c r="D755" s="9">
        <f t="shared" si="23"/>
        <v>0</v>
      </c>
    </row>
    <row r="756" spans="1:4">
      <c r="A756" s="10">
        <f>europe!A767</f>
        <v>0</v>
      </c>
      <c r="B756" s="9" t="e">
        <f>VLOOKUP($A756,man!$A$1:$B$3001,2,FALSE)</f>
        <v>#N/A</v>
      </c>
      <c r="C756" s="9" t="b">
        <f t="shared" si="22"/>
        <v>0</v>
      </c>
      <c r="D756" s="9">
        <f t="shared" si="23"/>
        <v>0</v>
      </c>
    </row>
    <row r="757" spans="1:4">
      <c r="A757" s="10">
        <f>europe!A768</f>
        <v>0</v>
      </c>
      <c r="B757" s="9" t="e">
        <f>VLOOKUP($A757,man!$A$1:$B$3001,2,FALSE)</f>
        <v>#N/A</v>
      </c>
      <c r="C757" s="9" t="b">
        <f t="shared" si="22"/>
        <v>0</v>
      </c>
      <c r="D757" s="9">
        <f t="shared" si="23"/>
        <v>0</v>
      </c>
    </row>
    <row r="758" spans="1:4">
      <c r="A758" s="10">
        <f>europe!A769</f>
        <v>0</v>
      </c>
      <c r="B758" s="9" t="e">
        <f>VLOOKUP($A758,man!$A$1:$B$3001,2,FALSE)</f>
        <v>#N/A</v>
      </c>
      <c r="C758" s="9" t="b">
        <f t="shared" si="22"/>
        <v>0</v>
      </c>
      <c r="D758" s="9">
        <f t="shared" si="23"/>
        <v>0</v>
      </c>
    </row>
    <row r="759" spans="1:4">
      <c r="A759" s="10">
        <f>europe!A770</f>
        <v>0</v>
      </c>
      <c r="B759" s="9" t="e">
        <f>VLOOKUP($A759,man!$A$1:$B$3001,2,FALSE)</f>
        <v>#N/A</v>
      </c>
      <c r="C759" s="9" t="b">
        <f t="shared" si="22"/>
        <v>0</v>
      </c>
      <c r="D759" s="9">
        <f t="shared" si="23"/>
        <v>0</v>
      </c>
    </row>
    <row r="760" spans="1:4">
      <c r="A760" s="10">
        <f>europe!A771</f>
        <v>0</v>
      </c>
      <c r="B760" s="9" t="e">
        <f>VLOOKUP($A760,man!$A$1:$B$3001,2,FALSE)</f>
        <v>#N/A</v>
      </c>
      <c r="C760" s="9" t="b">
        <f t="shared" si="22"/>
        <v>0</v>
      </c>
      <c r="D760" s="9">
        <f t="shared" si="23"/>
        <v>0</v>
      </c>
    </row>
    <row r="761" spans="1:4">
      <c r="A761" s="10">
        <f>europe!A772</f>
        <v>0</v>
      </c>
      <c r="B761" s="9" t="e">
        <f>VLOOKUP($A761,man!$A$1:$B$3001,2,FALSE)</f>
        <v>#N/A</v>
      </c>
      <c r="C761" s="9" t="b">
        <f t="shared" si="22"/>
        <v>0</v>
      </c>
      <c r="D761" s="9">
        <f t="shared" si="23"/>
        <v>0</v>
      </c>
    </row>
    <row r="762" spans="1:4">
      <c r="A762" s="10">
        <f>europe!A773</f>
        <v>0</v>
      </c>
      <c r="B762" s="9" t="e">
        <f>VLOOKUP($A762,man!$A$1:$B$3001,2,FALSE)</f>
        <v>#N/A</v>
      </c>
      <c r="C762" s="9" t="b">
        <f t="shared" si="22"/>
        <v>0</v>
      </c>
      <c r="D762" s="9">
        <f t="shared" si="23"/>
        <v>0</v>
      </c>
    </row>
    <row r="763" spans="1:4">
      <c r="A763" s="10">
        <f>europe!A774</f>
        <v>0</v>
      </c>
      <c r="B763" s="9" t="e">
        <f>VLOOKUP($A763,man!$A$1:$B$3001,2,FALSE)</f>
        <v>#N/A</v>
      </c>
      <c r="C763" s="9" t="b">
        <f t="shared" si="22"/>
        <v>0</v>
      </c>
      <c r="D763" s="9">
        <f t="shared" si="23"/>
        <v>0</v>
      </c>
    </row>
    <row r="764" spans="1:4">
      <c r="A764" s="10">
        <f>europe!A775</f>
        <v>0</v>
      </c>
      <c r="B764" s="9" t="e">
        <f>VLOOKUP($A764,man!$A$1:$B$3001,2,FALSE)</f>
        <v>#N/A</v>
      </c>
      <c r="C764" s="9" t="b">
        <f t="shared" si="22"/>
        <v>0</v>
      </c>
      <c r="D764" s="9">
        <f t="shared" si="23"/>
        <v>0</v>
      </c>
    </row>
    <row r="765" spans="1:4">
      <c r="A765" s="10">
        <f>europe!A776</f>
        <v>0</v>
      </c>
      <c r="B765" s="9" t="e">
        <f>VLOOKUP($A765,man!$A$1:$B$3001,2,FALSE)</f>
        <v>#N/A</v>
      </c>
      <c r="C765" s="9" t="b">
        <f t="shared" si="22"/>
        <v>0</v>
      </c>
      <c r="D765" s="9">
        <f t="shared" si="23"/>
        <v>0</v>
      </c>
    </row>
    <row r="766" spans="1:4">
      <c r="A766" s="10">
        <f>europe!A777</f>
        <v>0</v>
      </c>
      <c r="B766" s="9" t="e">
        <f>VLOOKUP($A766,man!$A$1:$B$3001,2,FALSE)</f>
        <v>#N/A</v>
      </c>
      <c r="C766" s="9" t="b">
        <f t="shared" si="22"/>
        <v>0</v>
      </c>
      <c r="D766" s="9">
        <f t="shared" si="23"/>
        <v>0</v>
      </c>
    </row>
    <row r="767" spans="1:4">
      <c r="A767" s="10">
        <f>europe!A778</f>
        <v>0</v>
      </c>
      <c r="B767" s="9" t="e">
        <f>VLOOKUP($A767,man!$A$1:$B$3001,2,FALSE)</f>
        <v>#N/A</v>
      </c>
      <c r="C767" s="9" t="b">
        <f t="shared" si="22"/>
        <v>0</v>
      </c>
      <c r="D767" s="9">
        <f t="shared" si="23"/>
        <v>0</v>
      </c>
    </row>
    <row r="768" spans="1:4">
      <c r="A768" s="10">
        <f>europe!A779</f>
        <v>0</v>
      </c>
      <c r="B768" s="9" t="e">
        <f>VLOOKUP($A768,man!$A$1:$B$3001,2,FALSE)</f>
        <v>#N/A</v>
      </c>
      <c r="C768" s="9" t="b">
        <f t="shared" si="22"/>
        <v>0</v>
      </c>
      <c r="D768" s="9">
        <f t="shared" si="23"/>
        <v>0</v>
      </c>
    </row>
    <row r="769" spans="1:4">
      <c r="A769" s="10">
        <f>europe!A780</f>
        <v>0</v>
      </c>
      <c r="B769" s="9" t="e">
        <f>VLOOKUP($A769,man!$A$1:$B$3001,2,FALSE)</f>
        <v>#N/A</v>
      </c>
      <c r="C769" s="9" t="b">
        <f t="shared" si="22"/>
        <v>0</v>
      </c>
      <c r="D769" s="9">
        <f t="shared" si="23"/>
        <v>0</v>
      </c>
    </row>
    <row r="770" spans="1:4">
      <c r="A770" s="10">
        <f>europe!A781</f>
        <v>0</v>
      </c>
      <c r="B770" s="9" t="e">
        <f>VLOOKUP($A770,man!$A$1:$B$3001,2,FALSE)</f>
        <v>#N/A</v>
      </c>
      <c r="C770" s="9" t="b">
        <f t="shared" si="22"/>
        <v>0</v>
      </c>
      <c r="D770" s="9">
        <f t="shared" si="23"/>
        <v>0</v>
      </c>
    </row>
    <row r="771" spans="1:4">
      <c r="A771" s="10">
        <f>europe!A782</f>
        <v>0</v>
      </c>
      <c r="B771" s="9" t="e">
        <f>VLOOKUP($A771,man!$A$1:$B$3001,2,FALSE)</f>
        <v>#N/A</v>
      </c>
      <c r="C771" s="9" t="b">
        <f t="shared" si="22"/>
        <v>0</v>
      </c>
      <c r="D771" s="9">
        <f t="shared" si="23"/>
        <v>0</v>
      </c>
    </row>
    <row r="772" spans="1:4">
      <c r="A772" s="10">
        <f>europe!A783</f>
        <v>0</v>
      </c>
      <c r="B772" s="9" t="e">
        <f>VLOOKUP($A772,man!$A$1:$B$3001,2,FALSE)</f>
        <v>#N/A</v>
      </c>
      <c r="C772" s="9" t="b">
        <f t="shared" si="22"/>
        <v>0</v>
      </c>
      <c r="D772" s="9">
        <f t="shared" si="23"/>
        <v>0</v>
      </c>
    </row>
    <row r="773" spans="1:4">
      <c r="A773" s="10">
        <f>europe!A784</f>
        <v>0</v>
      </c>
      <c r="B773" s="9" t="e">
        <f>VLOOKUP($A773,man!$A$1:$B$3001,2,FALSE)</f>
        <v>#N/A</v>
      </c>
      <c r="C773" s="9" t="b">
        <f t="shared" si="22"/>
        <v>0</v>
      </c>
      <c r="D773" s="9">
        <f t="shared" si="23"/>
        <v>0</v>
      </c>
    </row>
    <row r="774" spans="1:4">
      <c r="A774" s="10">
        <f>europe!A785</f>
        <v>0</v>
      </c>
      <c r="B774" s="9" t="e">
        <f>VLOOKUP($A774,man!$A$1:$B$3001,2,FALSE)</f>
        <v>#N/A</v>
      </c>
      <c r="C774" s="9" t="b">
        <f t="shared" si="22"/>
        <v>0</v>
      </c>
      <c r="D774" s="9">
        <f t="shared" si="23"/>
        <v>0</v>
      </c>
    </row>
    <row r="775" spans="1:4">
      <c r="A775" s="10">
        <f>europe!A786</f>
        <v>0</v>
      </c>
      <c r="B775" s="9" t="e">
        <f>VLOOKUP($A775,man!$A$1:$B$3001,2,FALSE)</f>
        <v>#N/A</v>
      </c>
      <c r="C775" s="9" t="b">
        <f t="shared" si="22"/>
        <v>0</v>
      </c>
      <c r="D775" s="9">
        <f t="shared" si="23"/>
        <v>0</v>
      </c>
    </row>
    <row r="776" spans="1:4">
      <c r="A776" s="10">
        <f>europe!A787</f>
        <v>0</v>
      </c>
      <c r="B776" s="9" t="e">
        <f>VLOOKUP($A776,man!$A$1:$B$3001,2,FALSE)</f>
        <v>#N/A</v>
      </c>
      <c r="C776" s="9" t="b">
        <f t="shared" si="22"/>
        <v>0</v>
      </c>
      <c r="D776" s="9">
        <f t="shared" si="23"/>
        <v>0</v>
      </c>
    </row>
    <row r="777" spans="1:4">
      <c r="A777" s="10">
        <f>europe!A788</f>
        <v>0</v>
      </c>
      <c r="B777" s="9" t="e">
        <f>VLOOKUP($A777,man!$A$1:$B$3001,2,FALSE)</f>
        <v>#N/A</v>
      </c>
      <c r="C777" s="9" t="b">
        <f t="shared" si="22"/>
        <v>0</v>
      </c>
      <c r="D777" s="9">
        <f t="shared" si="23"/>
        <v>0</v>
      </c>
    </row>
    <row r="778" spans="1:4">
      <c r="A778" s="10">
        <f>europe!A789</f>
        <v>0</v>
      </c>
      <c r="B778" s="9" t="e">
        <f>VLOOKUP($A778,man!$A$1:$B$3001,2,FALSE)</f>
        <v>#N/A</v>
      </c>
      <c r="C778" s="9" t="b">
        <f t="shared" si="22"/>
        <v>0</v>
      </c>
      <c r="D778" s="9">
        <f t="shared" si="23"/>
        <v>0</v>
      </c>
    </row>
    <row r="779" spans="1:4">
      <c r="A779" s="10">
        <f>europe!A790</f>
        <v>0</v>
      </c>
      <c r="B779" s="9" t="e">
        <f>VLOOKUP($A779,man!$A$1:$B$3001,2,FALSE)</f>
        <v>#N/A</v>
      </c>
      <c r="C779" s="9" t="b">
        <f t="shared" si="22"/>
        <v>0</v>
      </c>
      <c r="D779" s="9">
        <f t="shared" si="23"/>
        <v>0</v>
      </c>
    </row>
    <row r="780" spans="1:4">
      <c r="A780" s="10">
        <f>europe!A791</f>
        <v>0</v>
      </c>
      <c r="B780" s="9" t="e">
        <f>VLOOKUP($A780,man!$A$1:$B$3001,2,FALSE)</f>
        <v>#N/A</v>
      </c>
      <c r="C780" s="9" t="b">
        <f t="shared" si="22"/>
        <v>0</v>
      </c>
      <c r="D780" s="9">
        <f t="shared" si="23"/>
        <v>0</v>
      </c>
    </row>
    <row r="781" spans="1:4">
      <c r="A781" s="10">
        <f>europe!A792</f>
        <v>0</v>
      </c>
      <c r="B781" s="9" t="e">
        <f>VLOOKUP($A781,man!$A$1:$B$3001,2,FALSE)</f>
        <v>#N/A</v>
      </c>
      <c r="C781" s="9" t="b">
        <f t="shared" si="22"/>
        <v>0</v>
      </c>
      <c r="D781" s="9">
        <f t="shared" si="23"/>
        <v>0</v>
      </c>
    </row>
    <row r="782" spans="1:4">
      <c r="A782" s="10">
        <f>europe!A793</f>
        <v>0</v>
      </c>
      <c r="B782" s="9" t="e">
        <f>VLOOKUP($A782,man!$A$1:$B$3001,2,FALSE)</f>
        <v>#N/A</v>
      </c>
      <c r="C782" s="9" t="b">
        <f t="shared" ref="C782:C845" si="24">ISNUMBER(B782)</f>
        <v>0</v>
      </c>
      <c r="D782" s="9">
        <f t="shared" si="23"/>
        <v>0</v>
      </c>
    </row>
    <row r="783" spans="1:4">
      <c r="A783" s="10">
        <f>europe!A794</f>
        <v>0</v>
      </c>
      <c r="B783" s="9" t="e">
        <f>VLOOKUP($A783,man!$A$1:$B$3001,2,FALSE)</f>
        <v>#N/A</v>
      </c>
      <c r="C783" s="9" t="b">
        <f t="shared" si="24"/>
        <v>0</v>
      </c>
      <c r="D783" s="9">
        <f t="shared" ref="D783:D846" si="25">IF(C783=TRUE,B783,D784)</f>
        <v>0</v>
      </c>
    </row>
    <row r="784" spans="1:4">
      <c r="A784" s="10">
        <f>europe!A795</f>
        <v>0</v>
      </c>
      <c r="B784" s="9" t="e">
        <f>VLOOKUP($A784,man!$A$1:$B$3001,2,FALSE)</f>
        <v>#N/A</v>
      </c>
      <c r="C784" s="9" t="b">
        <f t="shared" si="24"/>
        <v>0</v>
      </c>
      <c r="D784" s="9">
        <f t="shared" si="25"/>
        <v>0</v>
      </c>
    </row>
    <row r="785" spans="1:4">
      <c r="A785" s="10">
        <f>europe!A796</f>
        <v>0</v>
      </c>
      <c r="B785" s="9" t="e">
        <f>VLOOKUP($A785,man!$A$1:$B$3001,2,FALSE)</f>
        <v>#N/A</v>
      </c>
      <c r="C785" s="9" t="b">
        <f t="shared" si="24"/>
        <v>0</v>
      </c>
      <c r="D785" s="9">
        <f t="shared" si="25"/>
        <v>0</v>
      </c>
    </row>
    <row r="786" spans="1:4">
      <c r="A786" s="10">
        <f>europe!A797</f>
        <v>0</v>
      </c>
      <c r="B786" s="9" t="e">
        <f>VLOOKUP($A786,man!$A$1:$B$3001,2,FALSE)</f>
        <v>#N/A</v>
      </c>
      <c r="C786" s="9" t="b">
        <f t="shared" si="24"/>
        <v>0</v>
      </c>
      <c r="D786" s="9">
        <f t="shared" si="25"/>
        <v>0</v>
      </c>
    </row>
    <row r="787" spans="1:4">
      <c r="A787" s="10">
        <f>europe!A798</f>
        <v>0</v>
      </c>
      <c r="B787" s="9" t="e">
        <f>VLOOKUP($A787,man!$A$1:$B$3001,2,FALSE)</f>
        <v>#N/A</v>
      </c>
      <c r="C787" s="9" t="b">
        <f t="shared" si="24"/>
        <v>0</v>
      </c>
      <c r="D787" s="9">
        <f t="shared" si="25"/>
        <v>0</v>
      </c>
    </row>
    <row r="788" spans="1:4">
      <c r="A788" s="10">
        <f>europe!A799</f>
        <v>0</v>
      </c>
      <c r="B788" s="9" t="e">
        <f>VLOOKUP($A788,man!$A$1:$B$3001,2,FALSE)</f>
        <v>#N/A</v>
      </c>
      <c r="C788" s="9" t="b">
        <f t="shared" si="24"/>
        <v>0</v>
      </c>
      <c r="D788" s="9">
        <f t="shared" si="25"/>
        <v>0</v>
      </c>
    </row>
    <row r="789" spans="1:4">
      <c r="A789" s="10">
        <f>europe!A800</f>
        <v>0</v>
      </c>
      <c r="B789" s="9" t="e">
        <f>VLOOKUP($A789,man!$A$1:$B$3001,2,FALSE)</f>
        <v>#N/A</v>
      </c>
      <c r="C789" s="9" t="b">
        <f t="shared" si="24"/>
        <v>0</v>
      </c>
      <c r="D789" s="9">
        <f t="shared" si="25"/>
        <v>0</v>
      </c>
    </row>
    <row r="790" spans="1:4">
      <c r="A790" s="10">
        <f>europe!A801</f>
        <v>0</v>
      </c>
      <c r="B790" s="9" t="e">
        <f>VLOOKUP($A790,man!$A$1:$B$3001,2,FALSE)</f>
        <v>#N/A</v>
      </c>
      <c r="C790" s="9" t="b">
        <f t="shared" si="24"/>
        <v>0</v>
      </c>
      <c r="D790" s="9">
        <f t="shared" si="25"/>
        <v>0</v>
      </c>
    </row>
    <row r="791" spans="1:4">
      <c r="A791" s="10">
        <f>europe!A802</f>
        <v>0</v>
      </c>
      <c r="B791" s="9" t="e">
        <f>VLOOKUP($A791,man!$A$1:$B$3001,2,FALSE)</f>
        <v>#N/A</v>
      </c>
      <c r="C791" s="9" t="b">
        <f t="shared" si="24"/>
        <v>0</v>
      </c>
      <c r="D791" s="9">
        <f t="shared" si="25"/>
        <v>0</v>
      </c>
    </row>
    <row r="792" spans="1:4">
      <c r="A792" s="10">
        <f>europe!A803</f>
        <v>0</v>
      </c>
      <c r="B792" s="9" t="e">
        <f>VLOOKUP($A792,man!$A$1:$B$3001,2,FALSE)</f>
        <v>#N/A</v>
      </c>
      <c r="C792" s="9" t="b">
        <f t="shared" si="24"/>
        <v>0</v>
      </c>
      <c r="D792" s="9">
        <f t="shared" si="25"/>
        <v>0</v>
      </c>
    </row>
    <row r="793" spans="1:4">
      <c r="A793" s="10">
        <f>europe!A804</f>
        <v>0</v>
      </c>
      <c r="B793" s="9" t="e">
        <f>VLOOKUP($A793,man!$A$1:$B$3001,2,FALSE)</f>
        <v>#N/A</v>
      </c>
      <c r="C793" s="9" t="b">
        <f t="shared" si="24"/>
        <v>0</v>
      </c>
      <c r="D793" s="9">
        <f t="shared" si="25"/>
        <v>0</v>
      </c>
    </row>
    <row r="794" spans="1:4">
      <c r="A794" s="10">
        <f>europe!A805</f>
        <v>0</v>
      </c>
      <c r="B794" s="9" t="e">
        <f>VLOOKUP($A794,man!$A$1:$B$3001,2,FALSE)</f>
        <v>#N/A</v>
      </c>
      <c r="C794" s="9" t="b">
        <f t="shared" si="24"/>
        <v>0</v>
      </c>
      <c r="D794" s="9">
        <f t="shared" si="25"/>
        <v>0</v>
      </c>
    </row>
    <row r="795" spans="1:4">
      <c r="A795" s="10">
        <f>europe!A806</f>
        <v>0</v>
      </c>
      <c r="B795" s="9" t="e">
        <f>VLOOKUP($A795,man!$A$1:$B$3001,2,FALSE)</f>
        <v>#N/A</v>
      </c>
      <c r="C795" s="9" t="b">
        <f t="shared" si="24"/>
        <v>0</v>
      </c>
      <c r="D795" s="9">
        <f t="shared" si="25"/>
        <v>0</v>
      </c>
    </row>
    <row r="796" spans="1:4">
      <c r="A796" s="10">
        <f>europe!A807</f>
        <v>0</v>
      </c>
      <c r="B796" s="9" t="e">
        <f>VLOOKUP($A796,man!$A$1:$B$3001,2,FALSE)</f>
        <v>#N/A</v>
      </c>
      <c r="C796" s="9" t="b">
        <f t="shared" si="24"/>
        <v>0</v>
      </c>
      <c r="D796" s="9">
        <f t="shared" si="25"/>
        <v>0</v>
      </c>
    </row>
    <row r="797" spans="1:4">
      <c r="A797" s="10">
        <f>europe!A808</f>
        <v>0</v>
      </c>
      <c r="B797" s="9" t="e">
        <f>VLOOKUP($A797,man!$A$1:$B$3001,2,FALSE)</f>
        <v>#N/A</v>
      </c>
      <c r="C797" s="9" t="b">
        <f t="shared" si="24"/>
        <v>0</v>
      </c>
      <c r="D797" s="9">
        <f t="shared" si="25"/>
        <v>0</v>
      </c>
    </row>
    <row r="798" spans="1:4">
      <c r="A798" s="10">
        <f>europe!A809</f>
        <v>0</v>
      </c>
      <c r="B798" s="9" t="e">
        <f>VLOOKUP($A798,man!$A$1:$B$3001,2,FALSE)</f>
        <v>#N/A</v>
      </c>
      <c r="C798" s="9" t="b">
        <f t="shared" si="24"/>
        <v>0</v>
      </c>
      <c r="D798" s="9">
        <f t="shared" si="25"/>
        <v>0</v>
      </c>
    </row>
    <row r="799" spans="1:4">
      <c r="A799" s="10">
        <f>europe!A810</f>
        <v>0</v>
      </c>
      <c r="B799" s="9" t="e">
        <f>VLOOKUP($A799,man!$A$1:$B$3001,2,FALSE)</f>
        <v>#N/A</v>
      </c>
      <c r="C799" s="9" t="b">
        <f t="shared" si="24"/>
        <v>0</v>
      </c>
      <c r="D799" s="9">
        <f t="shared" si="25"/>
        <v>0</v>
      </c>
    </row>
    <row r="800" spans="1:4">
      <c r="A800" s="10">
        <f>europe!A811</f>
        <v>0</v>
      </c>
      <c r="B800" s="9" t="e">
        <f>VLOOKUP($A800,man!$A$1:$B$3001,2,FALSE)</f>
        <v>#N/A</v>
      </c>
      <c r="C800" s="9" t="b">
        <f t="shared" si="24"/>
        <v>0</v>
      </c>
      <c r="D800" s="9">
        <f t="shared" si="25"/>
        <v>0</v>
      </c>
    </row>
    <row r="801" spans="1:4">
      <c r="A801" s="10">
        <f>europe!A812</f>
        <v>0</v>
      </c>
      <c r="B801" s="9" t="e">
        <f>VLOOKUP($A801,man!$A$1:$B$3001,2,FALSE)</f>
        <v>#N/A</v>
      </c>
      <c r="C801" s="9" t="b">
        <f t="shared" si="24"/>
        <v>0</v>
      </c>
      <c r="D801" s="9">
        <f t="shared" si="25"/>
        <v>0</v>
      </c>
    </row>
    <row r="802" spans="1:4">
      <c r="A802" s="10">
        <f>europe!A813</f>
        <v>0</v>
      </c>
      <c r="B802" s="9" t="e">
        <f>VLOOKUP($A802,man!$A$1:$B$3001,2,FALSE)</f>
        <v>#N/A</v>
      </c>
      <c r="C802" s="9" t="b">
        <f t="shared" si="24"/>
        <v>0</v>
      </c>
      <c r="D802" s="9">
        <f t="shared" si="25"/>
        <v>0</v>
      </c>
    </row>
    <row r="803" spans="1:4">
      <c r="A803" s="10">
        <f>europe!A814</f>
        <v>0</v>
      </c>
      <c r="B803" s="9" t="e">
        <f>VLOOKUP($A803,man!$A$1:$B$3001,2,FALSE)</f>
        <v>#N/A</v>
      </c>
      <c r="C803" s="9" t="b">
        <f t="shared" si="24"/>
        <v>0</v>
      </c>
      <c r="D803" s="9">
        <f t="shared" si="25"/>
        <v>0</v>
      </c>
    </row>
    <row r="804" spans="1:4">
      <c r="A804" s="10">
        <f>europe!A815</f>
        <v>0</v>
      </c>
      <c r="B804" s="9" t="e">
        <f>VLOOKUP($A804,man!$A$1:$B$3001,2,FALSE)</f>
        <v>#N/A</v>
      </c>
      <c r="C804" s="9" t="b">
        <f t="shared" si="24"/>
        <v>0</v>
      </c>
      <c r="D804" s="9">
        <f t="shared" si="25"/>
        <v>0</v>
      </c>
    </row>
    <row r="805" spans="1:4">
      <c r="A805" s="10">
        <f>europe!A816</f>
        <v>0</v>
      </c>
      <c r="B805" s="9" t="e">
        <f>VLOOKUP($A805,man!$A$1:$B$3001,2,FALSE)</f>
        <v>#N/A</v>
      </c>
      <c r="C805" s="9" t="b">
        <f t="shared" si="24"/>
        <v>0</v>
      </c>
      <c r="D805" s="9">
        <f t="shared" si="25"/>
        <v>0</v>
      </c>
    </row>
    <row r="806" spans="1:4">
      <c r="A806" s="10">
        <f>europe!A817</f>
        <v>0</v>
      </c>
      <c r="B806" s="9" t="e">
        <f>VLOOKUP($A806,man!$A$1:$B$3001,2,FALSE)</f>
        <v>#N/A</v>
      </c>
      <c r="C806" s="9" t="b">
        <f t="shared" si="24"/>
        <v>0</v>
      </c>
      <c r="D806" s="9">
        <f t="shared" si="25"/>
        <v>0</v>
      </c>
    </row>
    <row r="807" spans="1:4">
      <c r="A807" s="10">
        <f>europe!A818</f>
        <v>0</v>
      </c>
      <c r="B807" s="9" t="e">
        <f>VLOOKUP($A807,man!$A$1:$B$3001,2,FALSE)</f>
        <v>#N/A</v>
      </c>
      <c r="C807" s="9" t="b">
        <f t="shared" si="24"/>
        <v>0</v>
      </c>
      <c r="D807" s="9">
        <f t="shared" si="25"/>
        <v>0</v>
      </c>
    </row>
    <row r="808" spans="1:4">
      <c r="A808" s="10">
        <f>europe!A819</f>
        <v>0</v>
      </c>
      <c r="B808" s="9" t="e">
        <f>VLOOKUP($A808,man!$A$1:$B$3001,2,FALSE)</f>
        <v>#N/A</v>
      </c>
      <c r="C808" s="9" t="b">
        <f t="shared" si="24"/>
        <v>0</v>
      </c>
      <c r="D808" s="9">
        <f t="shared" si="25"/>
        <v>0</v>
      </c>
    </row>
    <row r="809" spans="1:4">
      <c r="A809" s="10">
        <f>europe!A820</f>
        <v>0</v>
      </c>
      <c r="B809" s="9" t="e">
        <f>VLOOKUP($A809,man!$A$1:$B$3001,2,FALSE)</f>
        <v>#N/A</v>
      </c>
      <c r="C809" s="9" t="b">
        <f t="shared" si="24"/>
        <v>0</v>
      </c>
      <c r="D809" s="9">
        <f t="shared" si="25"/>
        <v>0</v>
      </c>
    </row>
    <row r="810" spans="1:4">
      <c r="A810" s="10">
        <f>europe!A821</f>
        <v>0</v>
      </c>
      <c r="B810" s="9" t="e">
        <f>VLOOKUP($A810,man!$A$1:$B$3001,2,FALSE)</f>
        <v>#N/A</v>
      </c>
      <c r="C810" s="9" t="b">
        <f t="shared" si="24"/>
        <v>0</v>
      </c>
      <c r="D810" s="9">
        <f t="shared" si="25"/>
        <v>0</v>
      </c>
    </row>
    <row r="811" spans="1:4">
      <c r="A811" s="10">
        <f>europe!A822</f>
        <v>0</v>
      </c>
      <c r="B811" s="9" t="e">
        <f>VLOOKUP($A811,man!$A$1:$B$3001,2,FALSE)</f>
        <v>#N/A</v>
      </c>
      <c r="C811" s="9" t="b">
        <f t="shared" si="24"/>
        <v>0</v>
      </c>
      <c r="D811" s="9">
        <f t="shared" si="25"/>
        <v>0</v>
      </c>
    </row>
    <row r="812" spans="1:4">
      <c r="A812" s="10">
        <f>europe!A823</f>
        <v>0</v>
      </c>
      <c r="B812" s="9" t="e">
        <f>VLOOKUP($A812,man!$A$1:$B$3001,2,FALSE)</f>
        <v>#N/A</v>
      </c>
      <c r="C812" s="9" t="b">
        <f t="shared" si="24"/>
        <v>0</v>
      </c>
      <c r="D812" s="9">
        <f t="shared" si="25"/>
        <v>0</v>
      </c>
    </row>
    <row r="813" spans="1:4">
      <c r="A813" s="10">
        <f>europe!A824</f>
        <v>0</v>
      </c>
      <c r="B813" s="9" t="e">
        <f>VLOOKUP($A813,man!$A$1:$B$3001,2,FALSE)</f>
        <v>#N/A</v>
      </c>
      <c r="C813" s="9" t="b">
        <f t="shared" si="24"/>
        <v>0</v>
      </c>
      <c r="D813" s="9">
        <f t="shared" si="25"/>
        <v>0</v>
      </c>
    </row>
    <row r="814" spans="1:4">
      <c r="A814" s="10">
        <f>europe!A825</f>
        <v>0</v>
      </c>
      <c r="B814" s="9" t="e">
        <f>VLOOKUP($A814,man!$A$1:$B$3001,2,FALSE)</f>
        <v>#N/A</v>
      </c>
      <c r="C814" s="9" t="b">
        <f t="shared" si="24"/>
        <v>0</v>
      </c>
      <c r="D814" s="9">
        <f t="shared" si="25"/>
        <v>0</v>
      </c>
    </row>
    <row r="815" spans="1:4">
      <c r="A815" s="10">
        <f>europe!A826</f>
        <v>0</v>
      </c>
      <c r="B815" s="9" t="e">
        <f>VLOOKUP($A815,man!$A$1:$B$3001,2,FALSE)</f>
        <v>#N/A</v>
      </c>
      <c r="C815" s="9" t="b">
        <f t="shared" si="24"/>
        <v>0</v>
      </c>
      <c r="D815" s="9">
        <f t="shared" si="25"/>
        <v>0</v>
      </c>
    </row>
    <row r="816" spans="1:4">
      <c r="A816" s="10">
        <f>europe!A827</f>
        <v>0</v>
      </c>
      <c r="B816" s="9" t="e">
        <f>VLOOKUP($A816,man!$A$1:$B$3001,2,FALSE)</f>
        <v>#N/A</v>
      </c>
      <c r="C816" s="9" t="b">
        <f t="shared" si="24"/>
        <v>0</v>
      </c>
      <c r="D816" s="9">
        <f t="shared" si="25"/>
        <v>0</v>
      </c>
    </row>
    <row r="817" spans="1:4">
      <c r="A817" s="10">
        <f>europe!A828</f>
        <v>0</v>
      </c>
      <c r="B817" s="9" t="e">
        <f>VLOOKUP($A817,man!$A$1:$B$3001,2,FALSE)</f>
        <v>#N/A</v>
      </c>
      <c r="C817" s="9" t="b">
        <f t="shared" si="24"/>
        <v>0</v>
      </c>
      <c r="D817" s="9">
        <f t="shared" si="25"/>
        <v>0</v>
      </c>
    </row>
    <row r="818" spans="1:4">
      <c r="A818" s="10">
        <f>europe!A829</f>
        <v>0</v>
      </c>
      <c r="B818" s="9" t="e">
        <f>VLOOKUP($A818,man!$A$1:$B$3001,2,FALSE)</f>
        <v>#N/A</v>
      </c>
      <c r="C818" s="9" t="b">
        <f t="shared" si="24"/>
        <v>0</v>
      </c>
      <c r="D818" s="9">
        <f t="shared" si="25"/>
        <v>0</v>
      </c>
    </row>
    <row r="819" spans="1:4">
      <c r="A819" s="10">
        <f>europe!A830</f>
        <v>0</v>
      </c>
      <c r="B819" s="9" t="e">
        <f>VLOOKUP($A819,man!$A$1:$B$3001,2,FALSE)</f>
        <v>#N/A</v>
      </c>
      <c r="C819" s="9" t="b">
        <f t="shared" si="24"/>
        <v>0</v>
      </c>
      <c r="D819" s="9">
        <f t="shared" si="25"/>
        <v>0</v>
      </c>
    </row>
    <row r="820" spans="1:4">
      <c r="A820" s="10">
        <f>europe!A831</f>
        <v>0</v>
      </c>
      <c r="B820" s="9" t="e">
        <f>VLOOKUP($A820,man!$A$1:$B$3001,2,FALSE)</f>
        <v>#N/A</v>
      </c>
      <c r="C820" s="9" t="b">
        <f t="shared" si="24"/>
        <v>0</v>
      </c>
      <c r="D820" s="9">
        <f t="shared" si="25"/>
        <v>0</v>
      </c>
    </row>
    <row r="821" spans="1:4">
      <c r="A821" s="10">
        <f>europe!A832</f>
        <v>0</v>
      </c>
      <c r="B821" s="9" t="e">
        <f>VLOOKUP($A821,man!$A$1:$B$3001,2,FALSE)</f>
        <v>#N/A</v>
      </c>
      <c r="C821" s="9" t="b">
        <f t="shared" si="24"/>
        <v>0</v>
      </c>
      <c r="D821" s="9">
        <f t="shared" si="25"/>
        <v>0</v>
      </c>
    </row>
    <row r="822" spans="1:4">
      <c r="A822" s="10">
        <f>europe!A833</f>
        <v>0</v>
      </c>
      <c r="B822" s="9" t="e">
        <f>VLOOKUP($A822,man!$A$1:$B$3001,2,FALSE)</f>
        <v>#N/A</v>
      </c>
      <c r="C822" s="9" t="b">
        <f t="shared" si="24"/>
        <v>0</v>
      </c>
      <c r="D822" s="9">
        <f t="shared" si="25"/>
        <v>0</v>
      </c>
    </row>
    <row r="823" spans="1:4">
      <c r="A823" s="10">
        <f>europe!A834</f>
        <v>0</v>
      </c>
      <c r="B823" s="9" t="e">
        <f>VLOOKUP($A823,man!$A$1:$B$3001,2,FALSE)</f>
        <v>#N/A</v>
      </c>
      <c r="C823" s="9" t="b">
        <f t="shared" si="24"/>
        <v>0</v>
      </c>
      <c r="D823" s="9">
        <f t="shared" si="25"/>
        <v>0</v>
      </c>
    </row>
    <row r="824" spans="1:4">
      <c r="A824" s="10">
        <f>europe!A835</f>
        <v>0</v>
      </c>
      <c r="B824" s="9" t="e">
        <f>VLOOKUP($A824,man!$A$1:$B$3001,2,FALSE)</f>
        <v>#N/A</v>
      </c>
      <c r="C824" s="9" t="b">
        <f t="shared" si="24"/>
        <v>0</v>
      </c>
      <c r="D824" s="9">
        <f t="shared" si="25"/>
        <v>0</v>
      </c>
    </row>
    <row r="825" spans="1:4">
      <c r="A825" s="10">
        <f>europe!A836</f>
        <v>0</v>
      </c>
      <c r="B825" s="9" t="e">
        <f>VLOOKUP($A825,man!$A$1:$B$3001,2,FALSE)</f>
        <v>#N/A</v>
      </c>
      <c r="C825" s="9" t="b">
        <f t="shared" si="24"/>
        <v>0</v>
      </c>
      <c r="D825" s="9">
        <f t="shared" si="25"/>
        <v>0</v>
      </c>
    </row>
    <row r="826" spans="1:4">
      <c r="A826" s="10">
        <f>europe!A837</f>
        <v>0</v>
      </c>
      <c r="B826" s="9" t="e">
        <f>VLOOKUP($A826,man!$A$1:$B$3001,2,FALSE)</f>
        <v>#N/A</v>
      </c>
      <c r="C826" s="9" t="b">
        <f t="shared" si="24"/>
        <v>0</v>
      </c>
      <c r="D826" s="9">
        <f t="shared" si="25"/>
        <v>0</v>
      </c>
    </row>
    <row r="827" spans="1:4">
      <c r="A827" s="10">
        <f>europe!A838</f>
        <v>0</v>
      </c>
      <c r="B827" s="9" t="e">
        <f>VLOOKUP($A827,man!$A$1:$B$3001,2,FALSE)</f>
        <v>#N/A</v>
      </c>
      <c r="C827" s="9" t="b">
        <f t="shared" si="24"/>
        <v>0</v>
      </c>
      <c r="D827" s="9">
        <f t="shared" si="25"/>
        <v>0</v>
      </c>
    </row>
    <row r="828" spans="1:4">
      <c r="A828" s="10">
        <f>europe!A839</f>
        <v>0</v>
      </c>
      <c r="B828" s="9" t="e">
        <f>VLOOKUP($A828,man!$A$1:$B$3001,2,FALSE)</f>
        <v>#N/A</v>
      </c>
      <c r="C828" s="9" t="b">
        <f t="shared" si="24"/>
        <v>0</v>
      </c>
      <c r="D828" s="9">
        <f t="shared" si="25"/>
        <v>0</v>
      </c>
    </row>
    <row r="829" spans="1:4">
      <c r="A829" s="10">
        <f>europe!A840</f>
        <v>0</v>
      </c>
      <c r="B829" s="9" t="e">
        <f>VLOOKUP($A829,man!$A$1:$B$3001,2,FALSE)</f>
        <v>#N/A</v>
      </c>
      <c r="C829" s="9" t="b">
        <f t="shared" si="24"/>
        <v>0</v>
      </c>
      <c r="D829" s="9">
        <f t="shared" si="25"/>
        <v>0</v>
      </c>
    </row>
    <row r="830" spans="1:4">
      <c r="A830" s="10">
        <f>europe!A841</f>
        <v>0</v>
      </c>
      <c r="B830" s="9" t="e">
        <f>VLOOKUP($A830,man!$A$1:$B$3001,2,FALSE)</f>
        <v>#N/A</v>
      </c>
      <c r="C830" s="9" t="b">
        <f t="shared" si="24"/>
        <v>0</v>
      </c>
      <c r="D830" s="9">
        <f t="shared" si="25"/>
        <v>0</v>
      </c>
    </row>
    <row r="831" spans="1:4">
      <c r="A831" s="10">
        <f>europe!A842</f>
        <v>0</v>
      </c>
      <c r="B831" s="9" t="e">
        <f>VLOOKUP($A831,man!$A$1:$B$3001,2,FALSE)</f>
        <v>#N/A</v>
      </c>
      <c r="C831" s="9" t="b">
        <f t="shared" si="24"/>
        <v>0</v>
      </c>
      <c r="D831" s="9">
        <f t="shared" si="25"/>
        <v>0</v>
      </c>
    </row>
    <row r="832" spans="1:4">
      <c r="A832" s="10">
        <f>europe!A843</f>
        <v>0</v>
      </c>
      <c r="B832" s="9" t="e">
        <f>VLOOKUP($A832,man!$A$1:$B$3001,2,FALSE)</f>
        <v>#N/A</v>
      </c>
      <c r="C832" s="9" t="b">
        <f t="shared" si="24"/>
        <v>0</v>
      </c>
      <c r="D832" s="9">
        <f t="shared" si="25"/>
        <v>0</v>
      </c>
    </row>
    <row r="833" spans="1:4">
      <c r="A833" s="10">
        <f>europe!A844</f>
        <v>0</v>
      </c>
      <c r="B833" s="9" t="e">
        <f>VLOOKUP($A833,man!$A$1:$B$3001,2,FALSE)</f>
        <v>#N/A</v>
      </c>
      <c r="C833" s="9" t="b">
        <f t="shared" si="24"/>
        <v>0</v>
      </c>
      <c r="D833" s="9">
        <f t="shared" si="25"/>
        <v>0</v>
      </c>
    </row>
    <row r="834" spans="1:4">
      <c r="A834" s="10">
        <f>europe!A845</f>
        <v>0</v>
      </c>
      <c r="B834" s="9" t="e">
        <f>VLOOKUP($A834,man!$A$1:$B$3001,2,FALSE)</f>
        <v>#N/A</v>
      </c>
      <c r="C834" s="9" t="b">
        <f t="shared" si="24"/>
        <v>0</v>
      </c>
      <c r="D834" s="9">
        <f t="shared" si="25"/>
        <v>0</v>
      </c>
    </row>
    <row r="835" spans="1:4">
      <c r="A835" s="10">
        <f>europe!A846</f>
        <v>0</v>
      </c>
      <c r="B835" s="9" t="e">
        <f>VLOOKUP($A835,man!$A$1:$B$3001,2,FALSE)</f>
        <v>#N/A</v>
      </c>
      <c r="C835" s="9" t="b">
        <f t="shared" si="24"/>
        <v>0</v>
      </c>
      <c r="D835" s="9">
        <f t="shared" si="25"/>
        <v>0</v>
      </c>
    </row>
    <row r="836" spans="1:4">
      <c r="A836" s="10">
        <f>europe!A847</f>
        <v>0</v>
      </c>
      <c r="B836" s="9" t="e">
        <f>VLOOKUP($A836,man!$A$1:$B$3001,2,FALSE)</f>
        <v>#N/A</v>
      </c>
      <c r="C836" s="9" t="b">
        <f t="shared" si="24"/>
        <v>0</v>
      </c>
      <c r="D836" s="9">
        <f t="shared" si="25"/>
        <v>0</v>
      </c>
    </row>
    <row r="837" spans="1:4">
      <c r="A837" s="10">
        <f>europe!A848</f>
        <v>0</v>
      </c>
      <c r="B837" s="9" t="e">
        <f>VLOOKUP($A837,man!$A$1:$B$3001,2,FALSE)</f>
        <v>#N/A</v>
      </c>
      <c r="C837" s="9" t="b">
        <f t="shared" si="24"/>
        <v>0</v>
      </c>
      <c r="D837" s="9">
        <f t="shared" si="25"/>
        <v>0</v>
      </c>
    </row>
    <row r="838" spans="1:4">
      <c r="A838" s="10">
        <f>europe!A849</f>
        <v>0</v>
      </c>
      <c r="B838" s="9" t="e">
        <f>VLOOKUP($A838,man!$A$1:$B$3001,2,FALSE)</f>
        <v>#N/A</v>
      </c>
      <c r="C838" s="9" t="b">
        <f t="shared" si="24"/>
        <v>0</v>
      </c>
      <c r="D838" s="9">
        <f t="shared" si="25"/>
        <v>0</v>
      </c>
    </row>
    <row r="839" spans="1:4">
      <c r="A839" s="10">
        <f>europe!A850</f>
        <v>0</v>
      </c>
      <c r="B839" s="9" t="e">
        <f>VLOOKUP($A839,man!$A$1:$B$3001,2,FALSE)</f>
        <v>#N/A</v>
      </c>
      <c r="C839" s="9" t="b">
        <f t="shared" si="24"/>
        <v>0</v>
      </c>
      <c r="D839" s="9">
        <f t="shared" si="25"/>
        <v>0</v>
      </c>
    </row>
    <row r="840" spans="1:4">
      <c r="A840" s="10">
        <f>europe!A851</f>
        <v>0</v>
      </c>
      <c r="B840" s="9" t="e">
        <f>VLOOKUP($A840,man!$A$1:$B$3001,2,FALSE)</f>
        <v>#N/A</v>
      </c>
      <c r="C840" s="9" t="b">
        <f t="shared" si="24"/>
        <v>0</v>
      </c>
      <c r="D840" s="9">
        <f t="shared" si="25"/>
        <v>0</v>
      </c>
    </row>
    <row r="841" spans="1:4">
      <c r="A841" s="10">
        <f>europe!A852</f>
        <v>0</v>
      </c>
      <c r="B841" s="9" t="e">
        <f>VLOOKUP($A841,man!$A$1:$B$3001,2,FALSE)</f>
        <v>#N/A</v>
      </c>
      <c r="C841" s="9" t="b">
        <f t="shared" si="24"/>
        <v>0</v>
      </c>
      <c r="D841" s="9">
        <f t="shared" si="25"/>
        <v>0</v>
      </c>
    </row>
    <row r="842" spans="1:4">
      <c r="A842" s="10">
        <f>europe!A853</f>
        <v>0</v>
      </c>
      <c r="B842" s="9" t="e">
        <f>VLOOKUP($A842,man!$A$1:$B$3001,2,FALSE)</f>
        <v>#N/A</v>
      </c>
      <c r="C842" s="9" t="b">
        <f t="shared" si="24"/>
        <v>0</v>
      </c>
      <c r="D842" s="9">
        <f t="shared" si="25"/>
        <v>0</v>
      </c>
    </row>
    <row r="843" spans="1:4">
      <c r="A843" s="10">
        <f>europe!A854</f>
        <v>0</v>
      </c>
      <c r="B843" s="9" t="e">
        <f>VLOOKUP($A843,man!$A$1:$B$3001,2,FALSE)</f>
        <v>#N/A</v>
      </c>
      <c r="C843" s="9" t="b">
        <f t="shared" si="24"/>
        <v>0</v>
      </c>
      <c r="D843" s="9">
        <f t="shared" si="25"/>
        <v>0</v>
      </c>
    </row>
    <row r="844" spans="1:4">
      <c r="A844" s="10">
        <f>europe!A855</f>
        <v>0</v>
      </c>
      <c r="B844" s="9" t="e">
        <f>VLOOKUP($A844,man!$A$1:$B$3001,2,FALSE)</f>
        <v>#N/A</v>
      </c>
      <c r="C844" s="9" t="b">
        <f t="shared" si="24"/>
        <v>0</v>
      </c>
      <c r="D844" s="9">
        <f t="shared" si="25"/>
        <v>0</v>
      </c>
    </row>
    <row r="845" spans="1:4">
      <c r="A845" s="10">
        <f>europe!A856</f>
        <v>0</v>
      </c>
      <c r="B845" s="9" t="e">
        <f>VLOOKUP($A845,man!$A$1:$B$3001,2,FALSE)</f>
        <v>#N/A</v>
      </c>
      <c r="C845" s="9" t="b">
        <f t="shared" si="24"/>
        <v>0</v>
      </c>
      <c r="D845" s="9">
        <f t="shared" si="25"/>
        <v>0</v>
      </c>
    </row>
    <row r="846" spans="1:4">
      <c r="A846" s="10">
        <f>europe!A857</f>
        <v>0</v>
      </c>
      <c r="B846" s="9" t="e">
        <f>VLOOKUP($A846,man!$A$1:$B$3001,2,FALSE)</f>
        <v>#N/A</v>
      </c>
      <c r="C846" s="9" t="b">
        <f t="shared" ref="C846:C909" si="26">ISNUMBER(B846)</f>
        <v>0</v>
      </c>
      <c r="D846" s="9">
        <f t="shared" si="25"/>
        <v>0</v>
      </c>
    </row>
    <row r="847" spans="1:4">
      <c r="A847" s="10">
        <f>europe!A858</f>
        <v>0</v>
      </c>
      <c r="B847" s="9" t="e">
        <f>VLOOKUP($A847,man!$A$1:$B$3001,2,FALSE)</f>
        <v>#N/A</v>
      </c>
      <c r="C847" s="9" t="b">
        <f t="shared" si="26"/>
        <v>0</v>
      </c>
      <c r="D847" s="9">
        <f t="shared" ref="D847:D910" si="27">IF(C847=TRUE,B847,D848)</f>
        <v>0</v>
      </c>
    </row>
    <row r="848" spans="1:4">
      <c r="A848" s="10">
        <f>europe!A859</f>
        <v>0</v>
      </c>
      <c r="B848" s="9" t="e">
        <f>VLOOKUP($A848,man!$A$1:$B$3001,2,FALSE)</f>
        <v>#N/A</v>
      </c>
      <c r="C848" s="9" t="b">
        <f t="shared" si="26"/>
        <v>0</v>
      </c>
      <c r="D848" s="9">
        <f t="shared" si="27"/>
        <v>0</v>
      </c>
    </row>
    <row r="849" spans="1:4">
      <c r="A849" s="10">
        <f>europe!A860</f>
        <v>0</v>
      </c>
      <c r="B849" s="9" t="e">
        <f>VLOOKUP($A849,man!$A$1:$B$3001,2,FALSE)</f>
        <v>#N/A</v>
      </c>
      <c r="C849" s="9" t="b">
        <f t="shared" si="26"/>
        <v>0</v>
      </c>
      <c r="D849" s="9">
        <f t="shared" si="27"/>
        <v>0</v>
      </c>
    </row>
    <row r="850" spans="1:4">
      <c r="A850" s="10">
        <f>europe!A861</f>
        <v>0</v>
      </c>
      <c r="B850" s="9" t="e">
        <f>VLOOKUP($A850,man!$A$1:$B$3001,2,FALSE)</f>
        <v>#N/A</v>
      </c>
      <c r="C850" s="9" t="b">
        <f t="shared" si="26"/>
        <v>0</v>
      </c>
      <c r="D850" s="9">
        <f t="shared" si="27"/>
        <v>0</v>
      </c>
    </row>
    <row r="851" spans="1:4">
      <c r="A851" s="10">
        <f>europe!A862</f>
        <v>0</v>
      </c>
      <c r="B851" s="9" t="e">
        <f>VLOOKUP($A851,man!$A$1:$B$3001,2,FALSE)</f>
        <v>#N/A</v>
      </c>
      <c r="C851" s="9" t="b">
        <f t="shared" si="26"/>
        <v>0</v>
      </c>
      <c r="D851" s="9">
        <f t="shared" si="27"/>
        <v>0</v>
      </c>
    </row>
    <row r="852" spans="1:4">
      <c r="A852" s="10">
        <f>europe!A863</f>
        <v>0</v>
      </c>
      <c r="B852" s="9" t="e">
        <f>VLOOKUP($A852,man!$A$1:$B$3001,2,FALSE)</f>
        <v>#N/A</v>
      </c>
      <c r="C852" s="9" t="b">
        <f t="shared" si="26"/>
        <v>0</v>
      </c>
      <c r="D852" s="9">
        <f t="shared" si="27"/>
        <v>0</v>
      </c>
    </row>
    <row r="853" spans="1:4">
      <c r="A853" s="10">
        <f>europe!A864</f>
        <v>0</v>
      </c>
      <c r="B853" s="9" t="e">
        <f>VLOOKUP($A853,man!$A$1:$B$3001,2,FALSE)</f>
        <v>#N/A</v>
      </c>
      <c r="C853" s="9" t="b">
        <f t="shared" si="26"/>
        <v>0</v>
      </c>
      <c r="D853" s="9">
        <f t="shared" si="27"/>
        <v>0</v>
      </c>
    </row>
    <row r="854" spans="1:4">
      <c r="A854" s="10">
        <f>europe!A865</f>
        <v>0</v>
      </c>
      <c r="B854" s="9" t="e">
        <f>VLOOKUP($A854,man!$A$1:$B$3001,2,FALSE)</f>
        <v>#N/A</v>
      </c>
      <c r="C854" s="9" t="b">
        <f t="shared" si="26"/>
        <v>0</v>
      </c>
      <c r="D854" s="9">
        <f t="shared" si="27"/>
        <v>0</v>
      </c>
    </row>
    <row r="855" spans="1:4">
      <c r="A855" s="10">
        <f>europe!A866</f>
        <v>0</v>
      </c>
      <c r="B855" s="9" t="e">
        <f>VLOOKUP($A855,man!$A$1:$B$3001,2,FALSE)</f>
        <v>#N/A</v>
      </c>
      <c r="C855" s="9" t="b">
        <f t="shared" si="26"/>
        <v>0</v>
      </c>
      <c r="D855" s="9">
        <f t="shared" si="27"/>
        <v>0</v>
      </c>
    </row>
    <row r="856" spans="1:4">
      <c r="A856" s="10">
        <f>europe!A867</f>
        <v>0</v>
      </c>
      <c r="B856" s="9" t="e">
        <f>VLOOKUP($A856,man!$A$1:$B$3001,2,FALSE)</f>
        <v>#N/A</v>
      </c>
      <c r="C856" s="9" t="b">
        <f t="shared" si="26"/>
        <v>0</v>
      </c>
      <c r="D856" s="9">
        <f t="shared" si="27"/>
        <v>0</v>
      </c>
    </row>
    <row r="857" spans="1:4">
      <c r="A857" s="10">
        <f>europe!A868</f>
        <v>0</v>
      </c>
      <c r="B857" s="9" t="e">
        <f>VLOOKUP($A857,man!$A$1:$B$3001,2,FALSE)</f>
        <v>#N/A</v>
      </c>
      <c r="C857" s="9" t="b">
        <f t="shared" si="26"/>
        <v>0</v>
      </c>
      <c r="D857" s="9">
        <f t="shared" si="27"/>
        <v>0</v>
      </c>
    </row>
    <row r="858" spans="1:4">
      <c r="A858" s="10">
        <f>europe!A869</f>
        <v>0</v>
      </c>
      <c r="B858" s="9" t="e">
        <f>VLOOKUP($A858,man!$A$1:$B$3001,2,FALSE)</f>
        <v>#N/A</v>
      </c>
      <c r="C858" s="9" t="b">
        <f t="shared" si="26"/>
        <v>0</v>
      </c>
      <c r="D858" s="9">
        <f t="shared" si="27"/>
        <v>0</v>
      </c>
    </row>
    <row r="859" spans="1:4">
      <c r="A859" s="10">
        <f>europe!A870</f>
        <v>0</v>
      </c>
      <c r="B859" s="9" t="e">
        <f>VLOOKUP($A859,man!$A$1:$B$3001,2,FALSE)</f>
        <v>#N/A</v>
      </c>
      <c r="C859" s="9" t="b">
        <f t="shared" si="26"/>
        <v>0</v>
      </c>
      <c r="D859" s="9">
        <f t="shared" si="27"/>
        <v>0</v>
      </c>
    </row>
    <row r="860" spans="1:4">
      <c r="A860" s="10">
        <f>europe!A871</f>
        <v>0</v>
      </c>
      <c r="B860" s="9" t="e">
        <f>VLOOKUP($A860,man!$A$1:$B$3001,2,FALSE)</f>
        <v>#N/A</v>
      </c>
      <c r="C860" s="9" t="b">
        <f t="shared" si="26"/>
        <v>0</v>
      </c>
      <c r="D860" s="9">
        <f t="shared" si="27"/>
        <v>0</v>
      </c>
    </row>
    <row r="861" spans="1:4">
      <c r="A861" s="10">
        <f>europe!A872</f>
        <v>0</v>
      </c>
      <c r="B861" s="9" t="e">
        <f>VLOOKUP($A861,man!$A$1:$B$3001,2,FALSE)</f>
        <v>#N/A</v>
      </c>
      <c r="C861" s="9" t="b">
        <f t="shared" si="26"/>
        <v>0</v>
      </c>
      <c r="D861" s="9">
        <f t="shared" si="27"/>
        <v>0</v>
      </c>
    </row>
    <row r="862" spans="1:4">
      <c r="A862" s="10">
        <f>europe!A873</f>
        <v>0</v>
      </c>
      <c r="B862" s="9" t="e">
        <f>VLOOKUP($A862,man!$A$1:$B$3001,2,FALSE)</f>
        <v>#N/A</v>
      </c>
      <c r="C862" s="9" t="b">
        <f t="shared" si="26"/>
        <v>0</v>
      </c>
      <c r="D862" s="9">
        <f t="shared" si="27"/>
        <v>0</v>
      </c>
    </row>
    <row r="863" spans="1:4">
      <c r="A863" s="10">
        <f>europe!A874</f>
        <v>0</v>
      </c>
      <c r="B863" s="9" t="e">
        <f>VLOOKUP($A863,man!$A$1:$B$3001,2,FALSE)</f>
        <v>#N/A</v>
      </c>
      <c r="C863" s="9" t="b">
        <f t="shared" si="26"/>
        <v>0</v>
      </c>
      <c r="D863" s="9">
        <f t="shared" si="27"/>
        <v>0</v>
      </c>
    </row>
    <row r="864" spans="1:4">
      <c r="A864" s="10">
        <f>europe!A875</f>
        <v>0</v>
      </c>
      <c r="B864" s="9" t="e">
        <f>VLOOKUP($A864,man!$A$1:$B$3001,2,FALSE)</f>
        <v>#N/A</v>
      </c>
      <c r="C864" s="9" t="b">
        <f t="shared" si="26"/>
        <v>0</v>
      </c>
      <c r="D864" s="9">
        <f t="shared" si="27"/>
        <v>0</v>
      </c>
    </row>
    <row r="865" spans="1:4">
      <c r="A865" s="10">
        <f>europe!A876</f>
        <v>0</v>
      </c>
      <c r="B865" s="9" t="e">
        <f>VLOOKUP($A865,man!$A$1:$B$3001,2,FALSE)</f>
        <v>#N/A</v>
      </c>
      <c r="C865" s="9" t="b">
        <f t="shared" si="26"/>
        <v>0</v>
      </c>
      <c r="D865" s="9">
        <f t="shared" si="27"/>
        <v>0</v>
      </c>
    </row>
    <row r="866" spans="1:4">
      <c r="A866" s="10">
        <f>europe!A877</f>
        <v>0</v>
      </c>
      <c r="B866" s="9" t="e">
        <f>VLOOKUP($A866,man!$A$1:$B$3001,2,FALSE)</f>
        <v>#N/A</v>
      </c>
      <c r="C866" s="9" t="b">
        <f t="shared" si="26"/>
        <v>0</v>
      </c>
      <c r="D866" s="9">
        <f t="shared" si="27"/>
        <v>0</v>
      </c>
    </row>
    <row r="867" spans="1:4">
      <c r="A867" s="10">
        <f>europe!A878</f>
        <v>0</v>
      </c>
      <c r="B867" s="9" t="e">
        <f>VLOOKUP($A867,man!$A$1:$B$3001,2,FALSE)</f>
        <v>#N/A</v>
      </c>
      <c r="C867" s="9" t="b">
        <f t="shared" si="26"/>
        <v>0</v>
      </c>
      <c r="D867" s="9">
        <f t="shared" si="27"/>
        <v>0</v>
      </c>
    </row>
    <row r="868" spans="1:4">
      <c r="A868" s="10">
        <f>europe!A879</f>
        <v>0</v>
      </c>
      <c r="B868" s="9" t="e">
        <f>VLOOKUP($A868,man!$A$1:$B$3001,2,FALSE)</f>
        <v>#N/A</v>
      </c>
      <c r="C868" s="9" t="b">
        <f t="shared" si="26"/>
        <v>0</v>
      </c>
      <c r="D868" s="9">
        <f t="shared" si="27"/>
        <v>0</v>
      </c>
    </row>
    <row r="869" spans="1:4">
      <c r="A869" s="10">
        <f>europe!A880</f>
        <v>0</v>
      </c>
      <c r="B869" s="9" t="e">
        <f>VLOOKUP($A869,man!$A$1:$B$3001,2,FALSE)</f>
        <v>#N/A</v>
      </c>
      <c r="C869" s="9" t="b">
        <f t="shared" si="26"/>
        <v>0</v>
      </c>
      <c r="D869" s="9">
        <f t="shared" si="27"/>
        <v>0</v>
      </c>
    </row>
    <row r="870" spans="1:4">
      <c r="A870" s="10">
        <f>europe!A881</f>
        <v>0</v>
      </c>
      <c r="B870" s="9" t="e">
        <f>VLOOKUP($A870,man!$A$1:$B$3001,2,FALSE)</f>
        <v>#N/A</v>
      </c>
      <c r="C870" s="9" t="b">
        <f t="shared" si="26"/>
        <v>0</v>
      </c>
      <c r="D870" s="9">
        <f t="shared" si="27"/>
        <v>0</v>
      </c>
    </row>
    <row r="871" spans="1:4">
      <c r="A871" s="10">
        <f>europe!A882</f>
        <v>0</v>
      </c>
      <c r="B871" s="9" t="e">
        <f>VLOOKUP($A871,man!$A$1:$B$3001,2,FALSE)</f>
        <v>#N/A</v>
      </c>
      <c r="C871" s="9" t="b">
        <f t="shared" si="26"/>
        <v>0</v>
      </c>
      <c r="D871" s="9">
        <f t="shared" si="27"/>
        <v>0</v>
      </c>
    </row>
    <row r="872" spans="1:4">
      <c r="A872" s="10">
        <f>europe!A883</f>
        <v>0</v>
      </c>
      <c r="B872" s="9" t="e">
        <f>VLOOKUP($A872,man!$A$1:$B$3001,2,FALSE)</f>
        <v>#N/A</v>
      </c>
      <c r="C872" s="9" t="b">
        <f t="shared" si="26"/>
        <v>0</v>
      </c>
      <c r="D872" s="9">
        <f t="shared" si="27"/>
        <v>0</v>
      </c>
    </row>
    <row r="873" spans="1:4">
      <c r="A873" s="10">
        <f>europe!A884</f>
        <v>0</v>
      </c>
      <c r="B873" s="9" t="e">
        <f>VLOOKUP($A873,man!$A$1:$B$3001,2,FALSE)</f>
        <v>#N/A</v>
      </c>
      <c r="C873" s="9" t="b">
        <f t="shared" si="26"/>
        <v>0</v>
      </c>
      <c r="D873" s="9">
        <f t="shared" si="27"/>
        <v>0</v>
      </c>
    </row>
    <row r="874" spans="1:4">
      <c r="A874" s="10">
        <f>europe!A885</f>
        <v>0</v>
      </c>
      <c r="B874" s="9" t="e">
        <f>VLOOKUP($A874,man!$A$1:$B$3001,2,FALSE)</f>
        <v>#N/A</v>
      </c>
      <c r="C874" s="9" t="b">
        <f t="shared" si="26"/>
        <v>0</v>
      </c>
      <c r="D874" s="9">
        <f t="shared" si="27"/>
        <v>0</v>
      </c>
    </row>
    <row r="875" spans="1:4">
      <c r="A875" s="10">
        <f>europe!A886</f>
        <v>0</v>
      </c>
      <c r="B875" s="9" t="e">
        <f>VLOOKUP($A875,man!$A$1:$B$3001,2,FALSE)</f>
        <v>#N/A</v>
      </c>
      <c r="C875" s="9" t="b">
        <f t="shared" si="26"/>
        <v>0</v>
      </c>
      <c r="D875" s="9">
        <f t="shared" si="27"/>
        <v>0</v>
      </c>
    </row>
    <row r="876" spans="1:4">
      <c r="A876" s="10">
        <f>europe!A887</f>
        <v>0</v>
      </c>
      <c r="B876" s="9" t="e">
        <f>VLOOKUP($A876,man!$A$1:$B$3001,2,FALSE)</f>
        <v>#N/A</v>
      </c>
      <c r="C876" s="9" t="b">
        <f t="shared" si="26"/>
        <v>0</v>
      </c>
      <c r="D876" s="9">
        <f t="shared" si="27"/>
        <v>0</v>
      </c>
    </row>
    <row r="877" spans="1:4">
      <c r="A877" s="10">
        <f>europe!A888</f>
        <v>0</v>
      </c>
      <c r="B877" s="9" t="e">
        <f>VLOOKUP($A877,man!$A$1:$B$3001,2,FALSE)</f>
        <v>#N/A</v>
      </c>
      <c r="C877" s="9" t="b">
        <f t="shared" si="26"/>
        <v>0</v>
      </c>
      <c r="D877" s="9">
        <f t="shared" si="27"/>
        <v>0</v>
      </c>
    </row>
    <row r="878" spans="1:4">
      <c r="A878" s="10">
        <f>europe!A889</f>
        <v>0</v>
      </c>
      <c r="B878" s="9" t="e">
        <f>VLOOKUP($A878,man!$A$1:$B$3001,2,FALSE)</f>
        <v>#N/A</v>
      </c>
      <c r="C878" s="9" t="b">
        <f t="shared" si="26"/>
        <v>0</v>
      </c>
      <c r="D878" s="9">
        <f t="shared" si="27"/>
        <v>0</v>
      </c>
    </row>
    <row r="879" spans="1:4">
      <c r="A879" s="10">
        <f>europe!A890</f>
        <v>0</v>
      </c>
      <c r="B879" s="9" t="e">
        <f>VLOOKUP($A879,man!$A$1:$B$3001,2,FALSE)</f>
        <v>#N/A</v>
      </c>
      <c r="C879" s="9" t="b">
        <f t="shared" si="26"/>
        <v>0</v>
      </c>
      <c r="D879" s="9">
        <f t="shared" si="27"/>
        <v>0</v>
      </c>
    </row>
    <row r="880" spans="1:4">
      <c r="A880" s="10">
        <f>europe!A891</f>
        <v>0</v>
      </c>
      <c r="B880" s="9" t="e">
        <f>VLOOKUP($A880,man!$A$1:$B$3001,2,FALSE)</f>
        <v>#N/A</v>
      </c>
      <c r="C880" s="9" t="b">
        <f t="shared" si="26"/>
        <v>0</v>
      </c>
      <c r="D880" s="9">
        <f t="shared" si="27"/>
        <v>0</v>
      </c>
    </row>
    <row r="881" spans="1:4">
      <c r="A881" s="10">
        <f>europe!A892</f>
        <v>0</v>
      </c>
      <c r="B881" s="9" t="e">
        <f>VLOOKUP($A881,man!$A$1:$B$3001,2,FALSE)</f>
        <v>#N/A</v>
      </c>
      <c r="C881" s="9" t="b">
        <f t="shared" si="26"/>
        <v>0</v>
      </c>
      <c r="D881" s="9">
        <f t="shared" si="27"/>
        <v>0</v>
      </c>
    </row>
    <row r="882" spans="1:4">
      <c r="A882" s="10">
        <f>europe!A893</f>
        <v>0</v>
      </c>
      <c r="B882" s="9" t="e">
        <f>VLOOKUP($A882,man!$A$1:$B$3001,2,FALSE)</f>
        <v>#N/A</v>
      </c>
      <c r="C882" s="9" t="b">
        <f t="shared" si="26"/>
        <v>0</v>
      </c>
      <c r="D882" s="9">
        <f t="shared" si="27"/>
        <v>0</v>
      </c>
    </row>
    <row r="883" spans="1:4">
      <c r="A883" s="10">
        <f>europe!A894</f>
        <v>0</v>
      </c>
      <c r="B883" s="9" t="e">
        <f>VLOOKUP($A883,man!$A$1:$B$3001,2,FALSE)</f>
        <v>#N/A</v>
      </c>
      <c r="C883" s="9" t="b">
        <f t="shared" si="26"/>
        <v>0</v>
      </c>
      <c r="D883" s="9">
        <f t="shared" si="27"/>
        <v>0</v>
      </c>
    </row>
    <row r="884" spans="1:4">
      <c r="A884" s="10">
        <f>europe!A895</f>
        <v>0</v>
      </c>
      <c r="B884" s="9" t="e">
        <f>VLOOKUP($A884,man!$A$1:$B$3001,2,FALSE)</f>
        <v>#N/A</v>
      </c>
      <c r="C884" s="9" t="b">
        <f t="shared" si="26"/>
        <v>0</v>
      </c>
      <c r="D884" s="9">
        <f t="shared" si="27"/>
        <v>0</v>
      </c>
    </row>
    <row r="885" spans="1:4">
      <c r="A885" s="10">
        <f>europe!A896</f>
        <v>0</v>
      </c>
      <c r="B885" s="9" t="e">
        <f>VLOOKUP($A885,man!$A$1:$B$3001,2,FALSE)</f>
        <v>#N/A</v>
      </c>
      <c r="C885" s="9" t="b">
        <f t="shared" si="26"/>
        <v>0</v>
      </c>
      <c r="D885" s="9">
        <f t="shared" si="27"/>
        <v>0</v>
      </c>
    </row>
    <row r="886" spans="1:4">
      <c r="A886" s="10">
        <f>europe!A897</f>
        <v>0</v>
      </c>
      <c r="B886" s="9" t="e">
        <f>VLOOKUP($A886,man!$A$1:$B$3001,2,FALSE)</f>
        <v>#N/A</v>
      </c>
      <c r="C886" s="9" t="b">
        <f t="shared" si="26"/>
        <v>0</v>
      </c>
      <c r="D886" s="9">
        <f t="shared" si="27"/>
        <v>0</v>
      </c>
    </row>
    <row r="887" spans="1:4">
      <c r="A887" s="10">
        <f>europe!A898</f>
        <v>0</v>
      </c>
      <c r="B887" s="9" t="e">
        <f>VLOOKUP($A887,man!$A$1:$B$3001,2,FALSE)</f>
        <v>#N/A</v>
      </c>
      <c r="C887" s="9" t="b">
        <f t="shared" si="26"/>
        <v>0</v>
      </c>
      <c r="D887" s="9">
        <f t="shared" si="27"/>
        <v>0</v>
      </c>
    </row>
    <row r="888" spans="1:4">
      <c r="A888" s="10">
        <f>europe!A899</f>
        <v>0</v>
      </c>
      <c r="B888" s="9" t="e">
        <f>VLOOKUP($A888,man!$A$1:$B$3001,2,FALSE)</f>
        <v>#N/A</v>
      </c>
      <c r="C888" s="9" t="b">
        <f t="shared" si="26"/>
        <v>0</v>
      </c>
      <c r="D888" s="9">
        <f t="shared" si="27"/>
        <v>0</v>
      </c>
    </row>
    <row r="889" spans="1:4">
      <c r="A889" s="10">
        <f>europe!A900</f>
        <v>0</v>
      </c>
      <c r="B889" s="9" t="e">
        <f>VLOOKUP($A889,man!$A$1:$B$3001,2,FALSE)</f>
        <v>#N/A</v>
      </c>
      <c r="C889" s="9" t="b">
        <f t="shared" si="26"/>
        <v>0</v>
      </c>
      <c r="D889" s="9">
        <f t="shared" si="27"/>
        <v>0</v>
      </c>
    </row>
    <row r="890" spans="1:4">
      <c r="A890" s="10">
        <f>europe!A901</f>
        <v>0</v>
      </c>
      <c r="B890" s="9" t="e">
        <f>VLOOKUP($A890,man!$A$1:$B$3001,2,FALSE)</f>
        <v>#N/A</v>
      </c>
      <c r="C890" s="9" t="b">
        <f t="shared" si="26"/>
        <v>0</v>
      </c>
      <c r="D890" s="9">
        <f t="shared" si="27"/>
        <v>0</v>
      </c>
    </row>
    <row r="891" spans="1:4">
      <c r="A891" s="10">
        <f>europe!A902</f>
        <v>0</v>
      </c>
      <c r="B891" s="9" t="e">
        <f>VLOOKUP($A891,man!$A$1:$B$3001,2,FALSE)</f>
        <v>#N/A</v>
      </c>
      <c r="C891" s="9" t="b">
        <f t="shared" si="26"/>
        <v>0</v>
      </c>
      <c r="D891" s="9">
        <f t="shared" si="27"/>
        <v>0</v>
      </c>
    </row>
    <row r="892" spans="1:4">
      <c r="A892" s="10">
        <f>europe!A903</f>
        <v>0</v>
      </c>
      <c r="B892" s="9" t="e">
        <f>VLOOKUP($A892,man!$A$1:$B$3001,2,FALSE)</f>
        <v>#N/A</v>
      </c>
      <c r="C892" s="9" t="b">
        <f t="shared" si="26"/>
        <v>0</v>
      </c>
      <c r="D892" s="9">
        <f t="shared" si="27"/>
        <v>0</v>
      </c>
    </row>
    <row r="893" spans="1:4">
      <c r="A893" s="10">
        <f>europe!A904</f>
        <v>0</v>
      </c>
      <c r="B893" s="9" t="e">
        <f>VLOOKUP($A893,man!$A$1:$B$3001,2,FALSE)</f>
        <v>#N/A</v>
      </c>
      <c r="C893" s="9" t="b">
        <f t="shared" si="26"/>
        <v>0</v>
      </c>
      <c r="D893" s="9">
        <f t="shared" si="27"/>
        <v>0</v>
      </c>
    </row>
    <row r="894" spans="1:4">
      <c r="A894" s="10">
        <f>europe!A905</f>
        <v>0</v>
      </c>
      <c r="B894" s="9" t="e">
        <f>VLOOKUP($A894,man!$A$1:$B$3001,2,FALSE)</f>
        <v>#N/A</v>
      </c>
      <c r="C894" s="9" t="b">
        <f t="shared" si="26"/>
        <v>0</v>
      </c>
      <c r="D894" s="9">
        <f t="shared" si="27"/>
        <v>0</v>
      </c>
    </row>
    <row r="895" spans="1:4">
      <c r="A895" s="10">
        <f>europe!A906</f>
        <v>0</v>
      </c>
      <c r="B895" s="9" t="e">
        <f>VLOOKUP($A895,man!$A$1:$B$3001,2,FALSE)</f>
        <v>#N/A</v>
      </c>
      <c r="C895" s="9" t="b">
        <f t="shared" si="26"/>
        <v>0</v>
      </c>
      <c r="D895" s="9">
        <f t="shared" si="27"/>
        <v>0</v>
      </c>
    </row>
    <row r="896" spans="1:4">
      <c r="A896" s="10">
        <f>europe!A907</f>
        <v>0</v>
      </c>
      <c r="B896" s="9" t="e">
        <f>VLOOKUP($A896,man!$A$1:$B$3001,2,FALSE)</f>
        <v>#N/A</v>
      </c>
      <c r="C896" s="9" t="b">
        <f t="shared" si="26"/>
        <v>0</v>
      </c>
      <c r="D896" s="9">
        <f t="shared" si="27"/>
        <v>0</v>
      </c>
    </row>
    <row r="897" spans="1:4">
      <c r="A897" s="10">
        <f>europe!A908</f>
        <v>0</v>
      </c>
      <c r="B897" s="9" t="e">
        <f>VLOOKUP($A897,man!$A$1:$B$3001,2,FALSE)</f>
        <v>#N/A</v>
      </c>
      <c r="C897" s="9" t="b">
        <f t="shared" si="26"/>
        <v>0</v>
      </c>
      <c r="D897" s="9">
        <f t="shared" si="27"/>
        <v>0</v>
      </c>
    </row>
    <row r="898" spans="1:4">
      <c r="A898" s="10">
        <f>europe!A909</f>
        <v>0</v>
      </c>
      <c r="B898" s="9" t="e">
        <f>VLOOKUP($A898,man!$A$1:$B$3001,2,FALSE)</f>
        <v>#N/A</v>
      </c>
      <c r="C898" s="9" t="b">
        <f t="shared" si="26"/>
        <v>0</v>
      </c>
      <c r="D898" s="9">
        <f t="shared" si="27"/>
        <v>0</v>
      </c>
    </row>
    <row r="899" spans="1:4">
      <c r="A899" s="10">
        <f>europe!A910</f>
        <v>0</v>
      </c>
      <c r="B899" s="9" t="e">
        <f>VLOOKUP($A899,man!$A$1:$B$3001,2,FALSE)</f>
        <v>#N/A</v>
      </c>
      <c r="C899" s="9" t="b">
        <f t="shared" si="26"/>
        <v>0</v>
      </c>
      <c r="D899" s="9">
        <f t="shared" si="27"/>
        <v>0</v>
      </c>
    </row>
    <row r="900" spans="1:4">
      <c r="A900" s="10">
        <f>europe!A911</f>
        <v>0</v>
      </c>
      <c r="B900" s="9" t="e">
        <f>VLOOKUP($A900,man!$A$1:$B$3001,2,FALSE)</f>
        <v>#N/A</v>
      </c>
      <c r="C900" s="9" t="b">
        <f t="shared" si="26"/>
        <v>0</v>
      </c>
      <c r="D900" s="9">
        <f t="shared" si="27"/>
        <v>0</v>
      </c>
    </row>
    <row r="901" spans="1:4">
      <c r="A901" s="10">
        <f>europe!A912</f>
        <v>0</v>
      </c>
      <c r="B901" s="9" t="e">
        <f>VLOOKUP($A901,man!$A$1:$B$3001,2,FALSE)</f>
        <v>#N/A</v>
      </c>
      <c r="C901" s="9" t="b">
        <f t="shared" si="26"/>
        <v>0</v>
      </c>
      <c r="D901" s="9">
        <f t="shared" si="27"/>
        <v>0</v>
      </c>
    </row>
    <row r="902" spans="1:4">
      <c r="A902" s="10">
        <f>europe!A913</f>
        <v>0</v>
      </c>
      <c r="B902" s="9" t="e">
        <f>VLOOKUP($A902,man!$A$1:$B$3001,2,FALSE)</f>
        <v>#N/A</v>
      </c>
      <c r="C902" s="9" t="b">
        <f t="shared" si="26"/>
        <v>0</v>
      </c>
      <c r="D902" s="9">
        <f t="shared" si="27"/>
        <v>0</v>
      </c>
    </row>
    <row r="903" spans="1:4">
      <c r="A903" s="10">
        <f>europe!A914</f>
        <v>0</v>
      </c>
      <c r="B903" s="9" t="e">
        <f>VLOOKUP($A903,man!$A$1:$B$3001,2,FALSE)</f>
        <v>#N/A</v>
      </c>
      <c r="C903" s="9" t="b">
        <f t="shared" si="26"/>
        <v>0</v>
      </c>
      <c r="D903" s="9">
        <f t="shared" si="27"/>
        <v>0</v>
      </c>
    </row>
    <row r="904" spans="1:4">
      <c r="A904" s="10">
        <f>europe!A915</f>
        <v>0</v>
      </c>
      <c r="B904" s="9" t="e">
        <f>VLOOKUP($A904,man!$A$1:$B$3001,2,FALSE)</f>
        <v>#N/A</v>
      </c>
      <c r="C904" s="9" t="b">
        <f t="shared" si="26"/>
        <v>0</v>
      </c>
      <c r="D904" s="9">
        <f t="shared" si="27"/>
        <v>0</v>
      </c>
    </row>
    <row r="905" spans="1:4">
      <c r="A905" s="10">
        <f>europe!A916</f>
        <v>0</v>
      </c>
      <c r="B905" s="9" t="e">
        <f>VLOOKUP($A905,man!$A$1:$B$3001,2,FALSE)</f>
        <v>#N/A</v>
      </c>
      <c r="C905" s="9" t="b">
        <f t="shared" si="26"/>
        <v>0</v>
      </c>
      <c r="D905" s="9">
        <f t="shared" si="27"/>
        <v>0</v>
      </c>
    </row>
    <row r="906" spans="1:4">
      <c r="A906" s="10">
        <f>europe!A917</f>
        <v>0</v>
      </c>
      <c r="B906" s="9" t="e">
        <f>VLOOKUP($A906,man!$A$1:$B$3001,2,FALSE)</f>
        <v>#N/A</v>
      </c>
      <c r="C906" s="9" t="b">
        <f t="shared" si="26"/>
        <v>0</v>
      </c>
      <c r="D906" s="9">
        <f t="shared" si="27"/>
        <v>0</v>
      </c>
    </row>
    <row r="907" spans="1:4">
      <c r="A907" s="10">
        <f>europe!A918</f>
        <v>0</v>
      </c>
      <c r="B907" s="9" t="e">
        <f>VLOOKUP($A907,man!$A$1:$B$3001,2,FALSE)</f>
        <v>#N/A</v>
      </c>
      <c r="C907" s="9" t="b">
        <f t="shared" si="26"/>
        <v>0</v>
      </c>
      <c r="D907" s="9">
        <f t="shared" si="27"/>
        <v>0</v>
      </c>
    </row>
    <row r="908" spans="1:4">
      <c r="A908" s="10">
        <f>europe!A919</f>
        <v>0</v>
      </c>
      <c r="B908" s="9" t="e">
        <f>VLOOKUP($A908,man!$A$1:$B$3001,2,FALSE)</f>
        <v>#N/A</v>
      </c>
      <c r="C908" s="9" t="b">
        <f t="shared" si="26"/>
        <v>0</v>
      </c>
      <c r="D908" s="9">
        <f t="shared" si="27"/>
        <v>0</v>
      </c>
    </row>
    <row r="909" spans="1:4">
      <c r="A909" s="10">
        <f>europe!A920</f>
        <v>0</v>
      </c>
      <c r="B909" s="9" t="e">
        <f>VLOOKUP($A909,man!$A$1:$B$3001,2,FALSE)</f>
        <v>#N/A</v>
      </c>
      <c r="C909" s="9" t="b">
        <f t="shared" si="26"/>
        <v>0</v>
      </c>
      <c r="D909" s="9">
        <f t="shared" si="27"/>
        <v>0</v>
      </c>
    </row>
    <row r="910" spans="1:4">
      <c r="A910" s="10">
        <f>europe!A921</f>
        <v>0</v>
      </c>
      <c r="B910" s="9" t="e">
        <f>VLOOKUP($A910,man!$A$1:$B$3001,2,FALSE)</f>
        <v>#N/A</v>
      </c>
      <c r="C910" s="9" t="b">
        <f t="shared" ref="C910:C973" si="28">ISNUMBER(B910)</f>
        <v>0</v>
      </c>
      <c r="D910" s="9">
        <f t="shared" si="27"/>
        <v>0</v>
      </c>
    </row>
    <row r="911" spans="1:4">
      <c r="A911" s="10">
        <f>europe!A922</f>
        <v>0</v>
      </c>
      <c r="B911" s="9" t="e">
        <f>VLOOKUP($A911,man!$A$1:$B$3001,2,FALSE)</f>
        <v>#N/A</v>
      </c>
      <c r="C911" s="9" t="b">
        <f t="shared" si="28"/>
        <v>0</v>
      </c>
      <c r="D911" s="9">
        <f t="shared" ref="D911:D974" si="29">IF(C911=TRUE,B911,D912)</f>
        <v>0</v>
      </c>
    </row>
    <row r="912" spans="1:4">
      <c r="A912" s="10">
        <f>europe!A923</f>
        <v>0</v>
      </c>
      <c r="B912" s="9" t="e">
        <f>VLOOKUP($A912,man!$A$1:$B$3001,2,FALSE)</f>
        <v>#N/A</v>
      </c>
      <c r="C912" s="9" t="b">
        <f t="shared" si="28"/>
        <v>0</v>
      </c>
      <c r="D912" s="9">
        <f t="shared" si="29"/>
        <v>0</v>
      </c>
    </row>
    <row r="913" spans="1:4">
      <c r="A913" s="10">
        <f>europe!A924</f>
        <v>0</v>
      </c>
      <c r="B913" s="9" t="e">
        <f>VLOOKUP($A913,man!$A$1:$B$3001,2,FALSE)</f>
        <v>#N/A</v>
      </c>
      <c r="C913" s="9" t="b">
        <f t="shared" si="28"/>
        <v>0</v>
      </c>
      <c r="D913" s="9">
        <f t="shared" si="29"/>
        <v>0</v>
      </c>
    </row>
    <row r="914" spans="1:4">
      <c r="A914" s="10">
        <f>europe!A925</f>
        <v>0</v>
      </c>
      <c r="B914" s="9" t="e">
        <f>VLOOKUP($A914,man!$A$1:$B$3001,2,FALSE)</f>
        <v>#N/A</v>
      </c>
      <c r="C914" s="9" t="b">
        <f t="shared" si="28"/>
        <v>0</v>
      </c>
      <c r="D914" s="9">
        <f t="shared" si="29"/>
        <v>0</v>
      </c>
    </row>
    <row r="915" spans="1:4">
      <c r="A915" s="10">
        <f>europe!A926</f>
        <v>0</v>
      </c>
      <c r="B915" s="9" t="e">
        <f>VLOOKUP($A915,man!$A$1:$B$3001,2,FALSE)</f>
        <v>#N/A</v>
      </c>
      <c r="C915" s="9" t="b">
        <f t="shared" si="28"/>
        <v>0</v>
      </c>
      <c r="D915" s="9">
        <f t="shared" si="29"/>
        <v>0</v>
      </c>
    </row>
    <row r="916" spans="1:4">
      <c r="A916" s="10">
        <f>europe!A927</f>
        <v>0</v>
      </c>
      <c r="B916" s="9" t="e">
        <f>VLOOKUP($A916,man!$A$1:$B$3001,2,FALSE)</f>
        <v>#N/A</v>
      </c>
      <c r="C916" s="9" t="b">
        <f t="shared" si="28"/>
        <v>0</v>
      </c>
      <c r="D916" s="9">
        <f t="shared" si="29"/>
        <v>0</v>
      </c>
    </row>
    <row r="917" spans="1:4">
      <c r="A917" s="10">
        <f>europe!A928</f>
        <v>0</v>
      </c>
      <c r="B917" s="9" t="e">
        <f>VLOOKUP($A917,man!$A$1:$B$3001,2,FALSE)</f>
        <v>#N/A</v>
      </c>
      <c r="C917" s="9" t="b">
        <f t="shared" si="28"/>
        <v>0</v>
      </c>
      <c r="D917" s="9">
        <f t="shared" si="29"/>
        <v>0</v>
      </c>
    </row>
    <row r="918" spans="1:4">
      <c r="A918" s="10">
        <f>europe!A929</f>
        <v>0</v>
      </c>
      <c r="B918" s="9" t="e">
        <f>VLOOKUP($A918,man!$A$1:$B$3001,2,FALSE)</f>
        <v>#N/A</v>
      </c>
      <c r="C918" s="9" t="b">
        <f t="shared" si="28"/>
        <v>0</v>
      </c>
      <c r="D918" s="9">
        <f t="shared" si="29"/>
        <v>0</v>
      </c>
    </row>
    <row r="919" spans="1:4">
      <c r="A919" s="10">
        <f>europe!A930</f>
        <v>0</v>
      </c>
      <c r="B919" s="9" t="e">
        <f>VLOOKUP($A919,man!$A$1:$B$3001,2,FALSE)</f>
        <v>#N/A</v>
      </c>
      <c r="C919" s="9" t="b">
        <f t="shared" si="28"/>
        <v>0</v>
      </c>
      <c r="D919" s="9">
        <f t="shared" si="29"/>
        <v>0</v>
      </c>
    </row>
    <row r="920" spans="1:4">
      <c r="A920" s="10">
        <f>europe!A931</f>
        <v>0</v>
      </c>
      <c r="B920" s="9" t="e">
        <f>VLOOKUP($A920,man!$A$1:$B$3001,2,FALSE)</f>
        <v>#N/A</v>
      </c>
      <c r="C920" s="9" t="b">
        <f t="shared" si="28"/>
        <v>0</v>
      </c>
      <c r="D920" s="9">
        <f t="shared" si="29"/>
        <v>0</v>
      </c>
    </row>
    <row r="921" spans="1:4">
      <c r="A921" s="10">
        <f>europe!A932</f>
        <v>0</v>
      </c>
      <c r="B921" s="9" t="e">
        <f>VLOOKUP($A921,man!$A$1:$B$3001,2,FALSE)</f>
        <v>#N/A</v>
      </c>
      <c r="C921" s="9" t="b">
        <f t="shared" si="28"/>
        <v>0</v>
      </c>
      <c r="D921" s="9">
        <f t="shared" si="29"/>
        <v>0</v>
      </c>
    </row>
    <row r="922" spans="1:4">
      <c r="A922" s="10">
        <f>europe!A933</f>
        <v>0</v>
      </c>
      <c r="B922" s="9" t="e">
        <f>VLOOKUP($A922,man!$A$1:$B$3001,2,FALSE)</f>
        <v>#N/A</v>
      </c>
      <c r="C922" s="9" t="b">
        <f t="shared" si="28"/>
        <v>0</v>
      </c>
      <c r="D922" s="9">
        <f t="shared" si="29"/>
        <v>0</v>
      </c>
    </row>
    <row r="923" spans="1:4">
      <c r="A923" s="10">
        <f>europe!A934</f>
        <v>0</v>
      </c>
      <c r="B923" s="9" t="e">
        <f>VLOOKUP($A923,man!$A$1:$B$3001,2,FALSE)</f>
        <v>#N/A</v>
      </c>
      <c r="C923" s="9" t="b">
        <f t="shared" si="28"/>
        <v>0</v>
      </c>
      <c r="D923" s="9">
        <f t="shared" si="29"/>
        <v>0</v>
      </c>
    </row>
    <row r="924" spans="1:4">
      <c r="A924" s="10">
        <f>europe!A935</f>
        <v>0</v>
      </c>
      <c r="B924" s="9" t="e">
        <f>VLOOKUP($A924,man!$A$1:$B$3001,2,FALSE)</f>
        <v>#N/A</v>
      </c>
      <c r="C924" s="9" t="b">
        <f t="shared" si="28"/>
        <v>0</v>
      </c>
      <c r="D924" s="9">
        <f t="shared" si="29"/>
        <v>0</v>
      </c>
    </row>
    <row r="925" spans="1:4">
      <c r="A925" s="10">
        <f>europe!A936</f>
        <v>0</v>
      </c>
      <c r="B925" s="9" t="e">
        <f>VLOOKUP($A925,man!$A$1:$B$3001,2,FALSE)</f>
        <v>#N/A</v>
      </c>
      <c r="C925" s="9" t="b">
        <f t="shared" si="28"/>
        <v>0</v>
      </c>
      <c r="D925" s="9">
        <f t="shared" si="29"/>
        <v>0</v>
      </c>
    </row>
    <row r="926" spans="1:4">
      <c r="A926" s="10">
        <f>europe!A937</f>
        <v>0</v>
      </c>
      <c r="B926" s="9" t="e">
        <f>VLOOKUP($A926,man!$A$1:$B$3001,2,FALSE)</f>
        <v>#N/A</v>
      </c>
      <c r="C926" s="9" t="b">
        <f t="shared" si="28"/>
        <v>0</v>
      </c>
      <c r="D926" s="9">
        <f t="shared" si="29"/>
        <v>0</v>
      </c>
    </row>
    <row r="927" spans="1:4">
      <c r="A927" s="10">
        <f>europe!A938</f>
        <v>0</v>
      </c>
      <c r="B927" s="9" t="e">
        <f>VLOOKUP($A927,man!$A$1:$B$3001,2,FALSE)</f>
        <v>#N/A</v>
      </c>
      <c r="C927" s="9" t="b">
        <f t="shared" si="28"/>
        <v>0</v>
      </c>
      <c r="D927" s="9">
        <f t="shared" si="29"/>
        <v>0</v>
      </c>
    </row>
    <row r="928" spans="1:4">
      <c r="A928" s="10">
        <f>europe!A939</f>
        <v>0</v>
      </c>
      <c r="B928" s="9" t="e">
        <f>VLOOKUP($A928,man!$A$1:$B$3001,2,FALSE)</f>
        <v>#N/A</v>
      </c>
      <c r="C928" s="9" t="b">
        <f t="shared" si="28"/>
        <v>0</v>
      </c>
      <c r="D928" s="9">
        <f t="shared" si="29"/>
        <v>0</v>
      </c>
    </row>
    <row r="929" spans="1:4">
      <c r="A929" s="10">
        <f>europe!A940</f>
        <v>0</v>
      </c>
      <c r="B929" s="9" t="e">
        <f>VLOOKUP($A929,man!$A$1:$B$3001,2,FALSE)</f>
        <v>#N/A</v>
      </c>
      <c r="C929" s="9" t="b">
        <f t="shared" si="28"/>
        <v>0</v>
      </c>
      <c r="D929" s="9">
        <f t="shared" si="29"/>
        <v>0</v>
      </c>
    </row>
    <row r="930" spans="1:4">
      <c r="A930" s="10">
        <f>europe!A941</f>
        <v>0</v>
      </c>
      <c r="B930" s="9" t="e">
        <f>VLOOKUP($A930,man!$A$1:$B$3001,2,FALSE)</f>
        <v>#N/A</v>
      </c>
      <c r="C930" s="9" t="b">
        <f t="shared" si="28"/>
        <v>0</v>
      </c>
      <c r="D930" s="9">
        <f t="shared" si="29"/>
        <v>0</v>
      </c>
    </row>
    <row r="931" spans="1:4">
      <c r="A931" s="10">
        <f>europe!A942</f>
        <v>0</v>
      </c>
      <c r="B931" s="9" t="e">
        <f>VLOOKUP($A931,man!$A$1:$B$3001,2,FALSE)</f>
        <v>#N/A</v>
      </c>
      <c r="C931" s="9" t="b">
        <f t="shared" si="28"/>
        <v>0</v>
      </c>
      <c r="D931" s="9">
        <f t="shared" si="29"/>
        <v>0</v>
      </c>
    </row>
    <row r="932" spans="1:4">
      <c r="A932" s="10">
        <f>europe!A943</f>
        <v>0</v>
      </c>
      <c r="B932" s="9" t="e">
        <f>VLOOKUP($A932,man!$A$1:$B$3001,2,FALSE)</f>
        <v>#N/A</v>
      </c>
      <c r="C932" s="9" t="b">
        <f t="shared" si="28"/>
        <v>0</v>
      </c>
      <c r="D932" s="9">
        <f t="shared" si="29"/>
        <v>0</v>
      </c>
    </row>
    <row r="933" spans="1:4">
      <c r="A933" s="10">
        <f>europe!A944</f>
        <v>0</v>
      </c>
      <c r="B933" s="9" t="e">
        <f>VLOOKUP($A933,man!$A$1:$B$3001,2,FALSE)</f>
        <v>#N/A</v>
      </c>
      <c r="C933" s="9" t="b">
        <f t="shared" si="28"/>
        <v>0</v>
      </c>
      <c r="D933" s="9">
        <f t="shared" si="29"/>
        <v>0</v>
      </c>
    </row>
    <row r="934" spans="1:4">
      <c r="A934" s="10">
        <f>europe!A945</f>
        <v>0</v>
      </c>
      <c r="B934" s="9" t="e">
        <f>VLOOKUP($A934,man!$A$1:$B$3001,2,FALSE)</f>
        <v>#N/A</v>
      </c>
      <c r="C934" s="9" t="b">
        <f t="shared" si="28"/>
        <v>0</v>
      </c>
      <c r="D934" s="9">
        <f t="shared" si="29"/>
        <v>0</v>
      </c>
    </row>
    <row r="935" spans="1:4">
      <c r="A935" s="10">
        <f>europe!A946</f>
        <v>0</v>
      </c>
      <c r="B935" s="9" t="e">
        <f>VLOOKUP($A935,man!$A$1:$B$3001,2,FALSE)</f>
        <v>#N/A</v>
      </c>
      <c r="C935" s="9" t="b">
        <f t="shared" si="28"/>
        <v>0</v>
      </c>
      <c r="D935" s="9">
        <f t="shared" si="29"/>
        <v>0</v>
      </c>
    </row>
    <row r="936" spans="1:4">
      <c r="A936" s="10">
        <f>europe!A947</f>
        <v>0</v>
      </c>
      <c r="B936" s="9" t="e">
        <f>VLOOKUP($A936,man!$A$1:$B$3001,2,FALSE)</f>
        <v>#N/A</v>
      </c>
      <c r="C936" s="9" t="b">
        <f t="shared" si="28"/>
        <v>0</v>
      </c>
      <c r="D936" s="9">
        <f t="shared" si="29"/>
        <v>0</v>
      </c>
    </row>
    <row r="937" spans="1:4">
      <c r="A937" s="10">
        <f>europe!A948</f>
        <v>0</v>
      </c>
      <c r="B937" s="9" t="e">
        <f>VLOOKUP($A937,man!$A$1:$B$3001,2,FALSE)</f>
        <v>#N/A</v>
      </c>
      <c r="C937" s="9" t="b">
        <f t="shared" si="28"/>
        <v>0</v>
      </c>
      <c r="D937" s="9">
        <f t="shared" si="29"/>
        <v>0</v>
      </c>
    </row>
    <row r="938" spans="1:4">
      <c r="A938" s="10">
        <f>europe!A949</f>
        <v>0</v>
      </c>
      <c r="B938" s="9" t="e">
        <f>VLOOKUP($A938,man!$A$1:$B$3001,2,FALSE)</f>
        <v>#N/A</v>
      </c>
      <c r="C938" s="9" t="b">
        <f t="shared" si="28"/>
        <v>0</v>
      </c>
      <c r="D938" s="9">
        <f t="shared" si="29"/>
        <v>0</v>
      </c>
    </row>
    <row r="939" spans="1:4">
      <c r="A939" s="10">
        <f>europe!A950</f>
        <v>0</v>
      </c>
      <c r="B939" s="9" t="e">
        <f>VLOOKUP($A939,man!$A$1:$B$3001,2,FALSE)</f>
        <v>#N/A</v>
      </c>
      <c r="C939" s="9" t="b">
        <f t="shared" si="28"/>
        <v>0</v>
      </c>
      <c r="D939" s="9">
        <f t="shared" si="29"/>
        <v>0</v>
      </c>
    </row>
    <row r="940" spans="1:4">
      <c r="A940" s="10">
        <f>europe!A951</f>
        <v>0</v>
      </c>
      <c r="B940" s="9" t="e">
        <f>VLOOKUP($A940,man!$A$1:$B$3001,2,FALSE)</f>
        <v>#N/A</v>
      </c>
      <c r="C940" s="9" t="b">
        <f t="shared" si="28"/>
        <v>0</v>
      </c>
      <c r="D940" s="9">
        <f t="shared" si="29"/>
        <v>0</v>
      </c>
    </row>
    <row r="941" spans="1:4">
      <c r="A941" s="10">
        <f>europe!A952</f>
        <v>0</v>
      </c>
      <c r="B941" s="9" t="e">
        <f>VLOOKUP($A941,man!$A$1:$B$3001,2,FALSE)</f>
        <v>#N/A</v>
      </c>
      <c r="C941" s="9" t="b">
        <f t="shared" si="28"/>
        <v>0</v>
      </c>
      <c r="D941" s="9">
        <f t="shared" si="29"/>
        <v>0</v>
      </c>
    </row>
    <row r="942" spans="1:4">
      <c r="A942" s="10">
        <f>europe!A953</f>
        <v>0</v>
      </c>
      <c r="B942" s="9" t="e">
        <f>VLOOKUP($A942,man!$A$1:$B$3001,2,FALSE)</f>
        <v>#N/A</v>
      </c>
      <c r="C942" s="9" t="b">
        <f t="shared" si="28"/>
        <v>0</v>
      </c>
      <c r="D942" s="9">
        <f t="shared" si="29"/>
        <v>0</v>
      </c>
    </row>
    <row r="943" spans="1:4">
      <c r="A943" s="10">
        <f>europe!A954</f>
        <v>0</v>
      </c>
      <c r="B943" s="9" t="e">
        <f>VLOOKUP($A943,man!$A$1:$B$3001,2,FALSE)</f>
        <v>#N/A</v>
      </c>
      <c r="C943" s="9" t="b">
        <f t="shared" si="28"/>
        <v>0</v>
      </c>
      <c r="D943" s="9">
        <f t="shared" si="29"/>
        <v>0</v>
      </c>
    </row>
    <row r="944" spans="1:4">
      <c r="A944" s="10">
        <f>europe!A955</f>
        <v>0</v>
      </c>
      <c r="B944" s="9" t="e">
        <f>VLOOKUP($A944,man!$A$1:$B$3001,2,FALSE)</f>
        <v>#N/A</v>
      </c>
      <c r="C944" s="9" t="b">
        <f t="shared" si="28"/>
        <v>0</v>
      </c>
      <c r="D944" s="9">
        <f t="shared" si="29"/>
        <v>0</v>
      </c>
    </row>
    <row r="945" spans="1:4">
      <c r="A945" s="10">
        <f>europe!A956</f>
        <v>0</v>
      </c>
      <c r="B945" s="9" t="e">
        <f>VLOOKUP($A945,man!$A$1:$B$3001,2,FALSE)</f>
        <v>#N/A</v>
      </c>
      <c r="C945" s="9" t="b">
        <f t="shared" si="28"/>
        <v>0</v>
      </c>
      <c r="D945" s="9">
        <f t="shared" si="29"/>
        <v>0</v>
      </c>
    </row>
    <row r="946" spans="1:4">
      <c r="A946" s="10">
        <f>europe!A957</f>
        <v>0</v>
      </c>
      <c r="B946" s="9" t="e">
        <f>VLOOKUP($A946,man!$A$1:$B$3001,2,FALSE)</f>
        <v>#N/A</v>
      </c>
      <c r="C946" s="9" t="b">
        <f t="shared" si="28"/>
        <v>0</v>
      </c>
      <c r="D946" s="9">
        <f t="shared" si="29"/>
        <v>0</v>
      </c>
    </row>
    <row r="947" spans="1:4">
      <c r="A947" s="10">
        <f>europe!A958</f>
        <v>0</v>
      </c>
      <c r="B947" s="9" t="e">
        <f>VLOOKUP($A947,man!$A$1:$B$3001,2,FALSE)</f>
        <v>#N/A</v>
      </c>
      <c r="C947" s="9" t="b">
        <f t="shared" si="28"/>
        <v>0</v>
      </c>
      <c r="D947" s="9">
        <f t="shared" si="29"/>
        <v>0</v>
      </c>
    </row>
    <row r="948" spans="1:4">
      <c r="A948" s="10">
        <f>europe!A959</f>
        <v>0</v>
      </c>
      <c r="B948" s="9" t="e">
        <f>VLOOKUP($A948,man!$A$1:$B$3001,2,FALSE)</f>
        <v>#N/A</v>
      </c>
      <c r="C948" s="9" t="b">
        <f t="shared" si="28"/>
        <v>0</v>
      </c>
      <c r="D948" s="9">
        <f t="shared" si="29"/>
        <v>0</v>
      </c>
    </row>
    <row r="949" spans="1:4">
      <c r="A949" s="10">
        <f>europe!A960</f>
        <v>0</v>
      </c>
      <c r="B949" s="9" t="e">
        <f>VLOOKUP($A949,man!$A$1:$B$3001,2,FALSE)</f>
        <v>#N/A</v>
      </c>
      <c r="C949" s="9" t="b">
        <f t="shared" si="28"/>
        <v>0</v>
      </c>
      <c r="D949" s="9">
        <f t="shared" si="29"/>
        <v>0</v>
      </c>
    </row>
    <row r="950" spans="1:4">
      <c r="A950" s="10">
        <f>europe!A961</f>
        <v>0</v>
      </c>
      <c r="B950" s="9" t="e">
        <f>VLOOKUP($A950,man!$A$1:$B$3001,2,FALSE)</f>
        <v>#N/A</v>
      </c>
      <c r="C950" s="9" t="b">
        <f t="shared" si="28"/>
        <v>0</v>
      </c>
      <c r="D950" s="9">
        <f t="shared" si="29"/>
        <v>0</v>
      </c>
    </row>
    <row r="951" spans="1:4">
      <c r="A951" s="10">
        <f>europe!A962</f>
        <v>0</v>
      </c>
      <c r="B951" s="9" t="e">
        <f>VLOOKUP($A951,man!$A$1:$B$3001,2,FALSE)</f>
        <v>#N/A</v>
      </c>
      <c r="C951" s="9" t="b">
        <f t="shared" si="28"/>
        <v>0</v>
      </c>
      <c r="D951" s="9">
        <f t="shared" si="29"/>
        <v>0</v>
      </c>
    </row>
    <row r="952" spans="1:4">
      <c r="A952" s="10">
        <f>europe!A963</f>
        <v>0</v>
      </c>
      <c r="B952" s="9" t="e">
        <f>VLOOKUP($A952,man!$A$1:$B$3001,2,FALSE)</f>
        <v>#N/A</v>
      </c>
      <c r="C952" s="9" t="b">
        <f t="shared" si="28"/>
        <v>0</v>
      </c>
      <c r="D952" s="9">
        <f t="shared" si="29"/>
        <v>0</v>
      </c>
    </row>
    <row r="953" spans="1:4">
      <c r="A953" s="10">
        <f>europe!A964</f>
        <v>0</v>
      </c>
      <c r="B953" s="9" t="e">
        <f>VLOOKUP($A953,man!$A$1:$B$3001,2,FALSE)</f>
        <v>#N/A</v>
      </c>
      <c r="C953" s="9" t="b">
        <f t="shared" si="28"/>
        <v>0</v>
      </c>
      <c r="D953" s="9">
        <f t="shared" si="29"/>
        <v>0</v>
      </c>
    </row>
    <row r="954" spans="1:4">
      <c r="A954" s="10">
        <f>europe!A965</f>
        <v>0</v>
      </c>
      <c r="B954" s="9" t="e">
        <f>VLOOKUP($A954,man!$A$1:$B$3001,2,FALSE)</f>
        <v>#N/A</v>
      </c>
      <c r="C954" s="9" t="b">
        <f t="shared" si="28"/>
        <v>0</v>
      </c>
      <c r="D954" s="9">
        <f t="shared" si="29"/>
        <v>0</v>
      </c>
    </row>
    <row r="955" spans="1:4">
      <c r="A955" s="10">
        <f>europe!A966</f>
        <v>0</v>
      </c>
      <c r="B955" s="9" t="e">
        <f>VLOOKUP($A955,man!$A$1:$B$3001,2,FALSE)</f>
        <v>#N/A</v>
      </c>
      <c r="C955" s="9" t="b">
        <f t="shared" si="28"/>
        <v>0</v>
      </c>
      <c r="D955" s="9">
        <f t="shared" si="29"/>
        <v>0</v>
      </c>
    </row>
    <row r="956" spans="1:4">
      <c r="A956" s="10">
        <f>europe!A967</f>
        <v>0</v>
      </c>
      <c r="B956" s="9" t="e">
        <f>VLOOKUP($A956,man!$A$1:$B$3001,2,FALSE)</f>
        <v>#N/A</v>
      </c>
      <c r="C956" s="9" t="b">
        <f t="shared" si="28"/>
        <v>0</v>
      </c>
      <c r="D956" s="9">
        <f t="shared" si="29"/>
        <v>0</v>
      </c>
    </row>
    <row r="957" spans="1:4">
      <c r="A957" s="10">
        <f>europe!A968</f>
        <v>0</v>
      </c>
      <c r="B957" s="9" t="e">
        <f>VLOOKUP($A957,man!$A$1:$B$3001,2,FALSE)</f>
        <v>#N/A</v>
      </c>
      <c r="C957" s="9" t="b">
        <f t="shared" si="28"/>
        <v>0</v>
      </c>
      <c r="D957" s="9">
        <f t="shared" si="29"/>
        <v>0</v>
      </c>
    </row>
    <row r="958" spans="1:4">
      <c r="A958" s="10">
        <f>europe!A969</f>
        <v>0</v>
      </c>
      <c r="B958" s="9" t="e">
        <f>VLOOKUP($A958,man!$A$1:$B$3001,2,FALSE)</f>
        <v>#N/A</v>
      </c>
      <c r="C958" s="9" t="b">
        <f t="shared" si="28"/>
        <v>0</v>
      </c>
      <c r="D958" s="9">
        <f t="shared" si="29"/>
        <v>0</v>
      </c>
    </row>
    <row r="959" spans="1:4">
      <c r="A959" s="10">
        <f>europe!A970</f>
        <v>0</v>
      </c>
      <c r="B959" s="9" t="e">
        <f>VLOOKUP($A959,man!$A$1:$B$3001,2,FALSE)</f>
        <v>#N/A</v>
      </c>
      <c r="C959" s="9" t="b">
        <f t="shared" si="28"/>
        <v>0</v>
      </c>
      <c r="D959" s="9">
        <f t="shared" si="29"/>
        <v>0</v>
      </c>
    </row>
    <row r="960" spans="1:4">
      <c r="A960" s="10">
        <f>europe!A971</f>
        <v>0</v>
      </c>
      <c r="B960" s="9" t="e">
        <f>VLOOKUP($A960,man!$A$1:$B$3001,2,FALSE)</f>
        <v>#N/A</v>
      </c>
      <c r="C960" s="9" t="b">
        <f t="shared" si="28"/>
        <v>0</v>
      </c>
      <c r="D960" s="9">
        <f t="shared" si="29"/>
        <v>0</v>
      </c>
    </row>
    <row r="961" spans="1:4">
      <c r="A961" s="10">
        <f>europe!A972</f>
        <v>0</v>
      </c>
      <c r="B961" s="9" t="e">
        <f>VLOOKUP($A961,man!$A$1:$B$3001,2,FALSE)</f>
        <v>#N/A</v>
      </c>
      <c r="C961" s="9" t="b">
        <f t="shared" si="28"/>
        <v>0</v>
      </c>
      <c r="D961" s="9">
        <f t="shared" si="29"/>
        <v>0</v>
      </c>
    </row>
    <row r="962" spans="1:4">
      <c r="A962" s="10">
        <f>europe!A973</f>
        <v>0</v>
      </c>
      <c r="B962" s="9" t="e">
        <f>VLOOKUP($A962,man!$A$1:$B$3001,2,FALSE)</f>
        <v>#N/A</v>
      </c>
      <c r="C962" s="9" t="b">
        <f t="shared" si="28"/>
        <v>0</v>
      </c>
      <c r="D962" s="9">
        <f t="shared" si="29"/>
        <v>0</v>
      </c>
    </row>
    <row r="963" spans="1:4">
      <c r="A963" s="10">
        <f>europe!A974</f>
        <v>0</v>
      </c>
      <c r="B963" s="9" t="e">
        <f>VLOOKUP($A963,man!$A$1:$B$3001,2,FALSE)</f>
        <v>#N/A</v>
      </c>
      <c r="C963" s="9" t="b">
        <f t="shared" si="28"/>
        <v>0</v>
      </c>
      <c r="D963" s="9">
        <f t="shared" si="29"/>
        <v>0</v>
      </c>
    </row>
    <row r="964" spans="1:4">
      <c r="A964" s="10">
        <f>europe!A975</f>
        <v>0</v>
      </c>
      <c r="B964" s="9" t="e">
        <f>VLOOKUP($A964,man!$A$1:$B$3001,2,FALSE)</f>
        <v>#N/A</v>
      </c>
      <c r="C964" s="9" t="b">
        <f t="shared" si="28"/>
        <v>0</v>
      </c>
      <c r="D964" s="9">
        <f t="shared" si="29"/>
        <v>0</v>
      </c>
    </row>
    <row r="965" spans="1:4">
      <c r="A965" s="10">
        <f>europe!A976</f>
        <v>0</v>
      </c>
      <c r="B965" s="9" t="e">
        <f>VLOOKUP($A965,man!$A$1:$B$3001,2,FALSE)</f>
        <v>#N/A</v>
      </c>
      <c r="C965" s="9" t="b">
        <f t="shared" si="28"/>
        <v>0</v>
      </c>
      <c r="D965" s="9">
        <f t="shared" si="29"/>
        <v>0</v>
      </c>
    </row>
    <row r="966" spans="1:4">
      <c r="A966" s="10">
        <f>europe!A977</f>
        <v>0</v>
      </c>
      <c r="B966" s="9" t="e">
        <f>VLOOKUP($A966,man!$A$1:$B$3001,2,FALSE)</f>
        <v>#N/A</v>
      </c>
      <c r="C966" s="9" t="b">
        <f t="shared" si="28"/>
        <v>0</v>
      </c>
      <c r="D966" s="9">
        <f t="shared" si="29"/>
        <v>0</v>
      </c>
    </row>
    <row r="967" spans="1:4">
      <c r="A967" s="10">
        <f>europe!A978</f>
        <v>0</v>
      </c>
      <c r="B967" s="9" t="e">
        <f>VLOOKUP($A967,man!$A$1:$B$3001,2,FALSE)</f>
        <v>#N/A</v>
      </c>
      <c r="C967" s="9" t="b">
        <f t="shared" si="28"/>
        <v>0</v>
      </c>
      <c r="D967" s="9">
        <f t="shared" si="29"/>
        <v>0</v>
      </c>
    </row>
    <row r="968" spans="1:4">
      <c r="A968" s="10">
        <f>europe!A979</f>
        <v>0</v>
      </c>
      <c r="B968" s="9" t="e">
        <f>VLOOKUP($A968,man!$A$1:$B$3001,2,FALSE)</f>
        <v>#N/A</v>
      </c>
      <c r="C968" s="9" t="b">
        <f t="shared" si="28"/>
        <v>0</v>
      </c>
      <c r="D968" s="9">
        <f t="shared" si="29"/>
        <v>0</v>
      </c>
    </row>
    <row r="969" spans="1:4">
      <c r="A969" s="10">
        <f>europe!A980</f>
        <v>0</v>
      </c>
      <c r="B969" s="9" t="e">
        <f>VLOOKUP($A969,man!$A$1:$B$3001,2,FALSE)</f>
        <v>#N/A</v>
      </c>
      <c r="C969" s="9" t="b">
        <f t="shared" si="28"/>
        <v>0</v>
      </c>
      <c r="D969" s="9">
        <f t="shared" si="29"/>
        <v>0</v>
      </c>
    </row>
    <row r="970" spans="1:4">
      <c r="A970" s="10">
        <f>europe!A981</f>
        <v>0</v>
      </c>
      <c r="B970" s="9" t="e">
        <f>VLOOKUP($A970,man!$A$1:$B$3001,2,FALSE)</f>
        <v>#N/A</v>
      </c>
      <c r="C970" s="9" t="b">
        <f t="shared" si="28"/>
        <v>0</v>
      </c>
      <c r="D970" s="9">
        <f t="shared" si="29"/>
        <v>0</v>
      </c>
    </row>
    <row r="971" spans="1:4">
      <c r="A971" s="10">
        <f>europe!A982</f>
        <v>0</v>
      </c>
      <c r="B971" s="9" t="e">
        <f>VLOOKUP($A971,man!$A$1:$B$3001,2,FALSE)</f>
        <v>#N/A</v>
      </c>
      <c r="C971" s="9" t="b">
        <f t="shared" si="28"/>
        <v>0</v>
      </c>
      <c r="D971" s="9">
        <f t="shared" si="29"/>
        <v>0</v>
      </c>
    </row>
    <row r="972" spans="1:4">
      <c r="A972" s="10">
        <f>europe!A983</f>
        <v>0</v>
      </c>
      <c r="B972" s="9" t="e">
        <f>VLOOKUP($A972,man!$A$1:$B$3001,2,FALSE)</f>
        <v>#N/A</v>
      </c>
      <c r="C972" s="9" t="b">
        <f t="shared" si="28"/>
        <v>0</v>
      </c>
      <c r="D972" s="9">
        <f t="shared" si="29"/>
        <v>0</v>
      </c>
    </row>
    <row r="973" spans="1:4">
      <c r="A973" s="10">
        <f>europe!A984</f>
        <v>0</v>
      </c>
      <c r="B973" s="9" t="e">
        <f>VLOOKUP($A973,man!$A$1:$B$3001,2,FALSE)</f>
        <v>#N/A</v>
      </c>
      <c r="C973" s="9" t="b">
        <f t="shared" si="28"/>
        <v>0</v>
      </c>
      <c r="D973" s="9">
        <f t="shared" si="29"/>
        <v>0</v>
      </c>
    </row>
    <row r="974" spans="1:4">
      <c r="A974" s="10">
        <f>europe!A985</f>
        <v>0</v>
      </c>
      <c r="B974" s="9" t="e">
        <f>VLOOKUP($A974,man!$A$1:$B$3001,2,FALSE)</f>
        <v>#N/A</v>
      </c>
      <c r="C974" s="9" t="b">
        <f t="shared" ref="C974:C1037" si="30">ISNUMBER(B974)</f>
        <v>0</v>
      </c>
      <c r="D974" s="9">
        <f t="shared" si="29"/>
        <v>0</v>
      </c>
    </row>
    <row r="975" spans="1:4">
      <c r="A975" s="10">
        <f>europe!A986</f>
        <v>0</v>
      </c>
      <c r="B975" s="9" t="e">
        <f>VLOOKUP($A975,man!$A$1:$B$3001,2,FALSE)</f>
        <v>#N/A</v>
      </c>
      <c r="C975" s="9" t="b">
        <f t="shared" si="30"/>
        <v>0</v>
      </c>
      <c r="D975" s="9">
        <f t="shared" ref="D975:D1038" si="31">IF(C975=TRUE,B975,D976)</f>
        <v>0</v>
      </c>
    </row>
    <row r="976" spans="1:4">
      <c r="A976" s="10">
        <f>europe!A987</f>
        <v>0</v>
      </c>
      <c r="B976" s="9" t="e">
        <f>VLOOKUP($A976,man!$A$1:$B$3001,2,FALSE)</f>
        <v>#N/A</v>
      </c>
      <c r="C976" s="9" t="b">
        <f t="shared" si="30"/>
        <v>0</v>
      </c>
      <c r="D976" s="9">
        <f t="shared" si="31"/>
        <v>0</v>
      </c>
    </row>
    <row r="977" spans="1:4">
      <c r="A977" s="10">
        <f>europe!A988</f>
        <v>0</v>
      </c>
      <c r="B977" s="9" t="e">
        <f>VLOOKUP($A977,man!$A$1:$B$3001,2,FALSE)</f>
        <v>#N/A</v>
      </c>
      <c r="C977" s="9" t="b">
        <f t="shared" si="30"/>
        <v>0</v>
      </c>
      <c r="D977" s="9">
        <f t="shared" si="31"/>
        <v>0</v>
      </c>
    </row>
    <row r="978" spans="1:4">
      <c r="A978" s="10">
        <f>europe!A989</f>
        <v>0</v>
      </c>
      <c r="B978" s="9" t="e">
        <f>VLOOKUP($A978,man!$A$1:$B$3001,2,FALSE)</f>
        <v>#N/A</v>
      </c>
      <c r="C978" s="9" t="b">
        <f t="shared" si="30"/>
        <v>0</v>
      </c>
      <c r="D978" s="9">
        <f t="shared" si="31"/>
        <v>0</v>
      </c>
    </row>
    <row r="979" spans="1:4">
      <c r="A979" s="10">
        <f>europe!A990</f>
        <v>0</v>
      </c>
      <c r="B979" s="9" t="e">
        <f>VLOOKUP($A979,man!$A$1:$B$3001,2,FALSE)</f>
        <v>#N/A</v>
      </c>
      <c r="C979" s="9" t="b">
        <f t="shared" si="30"/>
        <v>0</v>
      </c>
      <c r="D979" s="9">
        <f t="shared" si="31"/>
        <v>0</v>
      </c>
    </row>
    <row r="980" spans="1:4">
      <c r="A980" s="10">
        <f>europe!A991</f>
        <v>0</v>
      </c>
      <c r="B980" s="9" t="e">
        <f>VLOOKUP($A980,man!$A$1:$B$3001,2,FALSE)</f>
        <v>#N/A</v>
      </c>
      <c r="C980" s="9" t="b">
        <f t="shared" si="30"/>
        <v>0</v>
      </c>
      <c r="D980" s="9">
        <f t="shared" si="31"/>
        <v>0</v>
      </c>
    </row>
    <row r="981" spans="1:4">
      <c r="A981" s="10">
        <f>europe!A992</f>
        <v>0</v>
      </c>
      <c r="B981" s="9" t="e">
        <f>VLOOKUP($A981,man!$A$1:$B$3001,2,FALSE)</f>
        <v>#N/A</v>
      </c>
      <c r="C981" s="9" t="b">
        <f t="shared" si="30"/>
        <v>0</v>
      </c>
      <c r="D981" s="9">
        <f t="shared" si="31"/>
        <v>0</v>
      </c>
    </row>
    <row r="982" spans="1:4">
      <c r="A982" s="10">
        <f>europe!A993</f>
        <v>0</v>
      </c>
      <c r="B982" s="9" t="e">
        <f>VLOOKUP($A982,man!$A$1:$B$3001,2,FALSE)</f>
        <v>#N/A</v>
      </c>
      <c r="C982" s="9" t="b">
        <f t="shared" si="30"/>
        <v>0</v>
      </c>
      <c r="D982" s="9">
        <f t="shared" si="31"/>
        <v>0</v>
      </c>
    </row>
    <row r="983" spans="1:4">
      <c r="A983" s="10">
        <f>europe!A994</f>
        <v>0</v>
      </c>
      <c r="B983" s="9" t="e">
        <f>VLOOKUP($A983,man!$A$1:$B$3001,2,FALSE)</f>
        <v>#N/A</v>
      </c>
      <c r="C983" s="9" t="b">
        <f t="shared" si="30"/>
        <v>0</v>
      </c>
      <c r="D983" s="9">
        <f t="shared" si="31"/>
        <v>0</v>
      </c>
    </row>
    <row r="984" spans="1:4">
      <c r="A984" s="10">
        <f>europe!A995</f>
        <v>0</v>
      </c>
      <c r="B984" s="9" t="e">
        <f>VLOOKUP($A984,man!$A$1:$B$3001,2,FALSE)</f>
        <v>#N/A</v>
      </c>
      <c r="C984" s="9" t="b">
        <f t="shared" si="30"/>
        <v>0</v>
      </c>
      <c r="D984" s="9">
        <f t="shared" si="31"/>
        <v>0</v>
      </c>
    </row>
    <row r="985" spans="1:4">
      <c r="A985" s="10">
        <f>europe!A996</f>
        <v>0</v>
      </c>
      <c r="B985" s="9" t="e">
        <f>VLOOKUP($A985,man!$A$1:$B$3001,2,FALSE)</f>
        <v>#N/A</v>
      </c>
      <c r="C985" s="9" t="b">
        <f t="shared" si="30"/>
        <v>0</v>
      </c>
      <c r="D985" s="9">
        <f t="shared" si="31"/>
        <v>0</v>
      </c>
    </row>
    <row r="986" spans="1:4">
      <c r="A986" s="10">
        <f>europe!A997</f>
        <v>0</v>
      </c>
      <c r="B986" s="9" t="e">
        <f>VLOOKUP($A986,man!$A$1:$B$3001,2,FALSE)</f>
        <v>#N/A</v>
      </c>
      <c r="C986" s="9" t="b">
        <f t="shared" si="30"/>
        <v>0</v>
      </c>
      <c r="D986" s="9">
        <f t="shared" si="31"/>
        <v>0</v>
      </c>
    </row>
    <row r="987" spans="1:4">
      <c r="A987" s="10">
        <f>europe!A998</f>
        <v>0</v>
      </c>
      <c r="B987" s="9" t="e">
        <f>VLOOKUP($A987,man!$A$1:$B$3001,2,FALSE)</f>
        <v>#N/A</v>
      </c>
      <c r="C987" s="9" t="b">
        <f t="shared" si="30"/>
        <v>0</v>
      </c>
      <c r="D987" s="9">
        <f t="shared" si="31"/>
        <v>0</v>
      </c>
    </row>
    <row r="988" spans="1:4">
      <c r="A988" s="10">
        <f>europe!A999</f>
        <v>0</v>
      </c>
      <c r="B988" s="9" t="e">
        <f>VLOOKUP($A988,man!$A$1:$B$3001,2,FALSE)</f>
        <v>#N/A</v>
      </c>
      <c r="C988" s="9" t="b">
        <f t="shared" si="30"/>
        <v>0</v>
      </c>
      <c r="D988" s="9">
        <f t="shared" si="31"/>
        <v>0</v>
      </c>
    </row>
    <row r="989" spans="1:4">
      <c r="A989" s="10">
        <f>europe!A1000</f>
        <v>0</v>
      </c>
      <c r="B989" s="9" t="e">
        <f>VLOOKUP($A989,man!$A$1:$B$3001,2,FALSE)</f>
        <v>#N/A</v>
      </c>
      <c r="C989" s="9" t="b">
        <f t="shared" si="30"/>
        <v>0</v>
      </c>
      <c r="D989" s="9">
        <f t="shared" si="31"/>
        <v>0</v>
      </c>
    </row>
    <row r="990" spans="1:4">
      <c r="A990" s="10">
        <f>europe!A1001</f>
        <v>0</v>
      </c>
      <c r="B990" s="9" t="e">
        <f>VLOOKUP($A990,man!$A$1:$B$3001,2,FALSE)</f>
        <v>#N/A</v>
      </c>
      <c r="C990" s="9" t="b">
        <f t="shared" si="30"/>
        <v>0</v>
      </c>
      <c r="D990" s="9">
        <f t="shared" si="31"/>
        <v>0</v>
      </c>
    </row>
    <row r="991" spans="1:4">
      <c r="A991" s="10">
        <f>europe!A1002</f>
        <v>0</v>
      </c>
      <c r="B991" s="9" t="e">
        <f>VLOOKUP($A991,man!$A$1:$B$3001,2,FALSE)</f>
        <v>#N/A</v>
      </c>
      <c r="C991" s="9" t="b">
        <f t="shared" si="30"/>
        <v>0</v>
      </c>
      <c r="D991" s="9">
        <f t="shared" si="31"/>
        <v>0</v>
      </c>
    </row>
    <row r="992" spans="1:4">
      <c r="A992" s="10">
        <f>europe!A1003</f>
        <v>0</v>
      </c>
      <c r="B992" s="9" t="e">
        <f>VLOOKUP($A992,man!$A$1:$B$3001,2,FALSE)</f>
        <v>#N/A</v>
      </c>
      <c r="C992" s="9" t="b">
        <f t="shared" si="30"/>
        <v>0</v>
      </c>
      <c r="D992" s="9">
        <f t="shared" si="31"/>
        <v>0</v>
      </c>
    </row>
    <row r="993" spans="1:4">
      <c r="A993" s="10">
        <f>europe!A1004</f>
        <v>0</v>
      </c>
      <c r="B993" s="9" t="e">
        <f>VLOOKUP($A993,man!$A$1:$B$3001,2,FALSE)</f>
        <v>#N/A</v>
      </c>
      <c r="C993" s="9" t="b">
        <f t="shared" si="30"/>
        <v>0</v>
      </c>
      <c r="D993" s="9">
        <f t="shared" si="31"/>
        <v>0</v>
      </c>
    </row>
    <row r="994" spans="1:4">
      <c r="A994" s="10">
        <f>europe!A1005</f>
        <v>0</v>
      </c>
      <c r="B994" s="9" t="e">
        <f>VLOOKUP($A994,man!$A$1:$B$3001,2,FALSE)</f>
        <v>#N/A</v>
      </c>
      <c r="C994" s="9" t="b">
        <f t="shared" si="30"/>
        <v>0</v>
      </c>
      <c r="D994" s="9">
        <f t="shared" si="31"/>
        <v>0</v>
      </c>
    </row>
    <row r="995" spans="1:4">
      <c r="A995" s="10">
        <f>europe!A1006</f>
        <v>0</v>
      </c>
      <c r="B995" s="9" t="e">
        <f>VLOOKUP($A995,man!$A$1:$B$3001,2,FALSE)</f>
        <v>#N/A</v>
      </c>
      <c r="C995" s="9" t="b">
        <f t="shared" si="30"/>
        <v>0</v>
      </c>
      <c r="D995" s="9">
        <f t="shared" si="31"/>
        <v>0</v>
      </c>
    </row>
    <row r="996" spans="1:4">
      <c r="A996" s="10">
        <f>europe!A1007</f>
        <v>0</v>
      </c>
      <c r="B996" s="9" t="e">
        <f>VLOOKUP($A996,man!$A$1:$B$3001,2,FALSE)</f>
        <v>#N/A</v>
      </c>
      <c r="C996" s="9" t="b">
        <f t="shared" si="30"/>
        <v>0</v>
      </c>
      <c r="D996" s="9">
        <f t="shared" si="31"/>
        <v>0</v>
      </c>
    </row>
    <row r="997" spans="1:4">
      <c r="A997" s="10">
        <f>europe!A1008</f>
        <v>0</v>
      </c>
      <c r="B997" s="9" t="e">
        <f>VLOOKUP($A997,man!$A$1:$B$3001,2,FALSE)</f>
        <v>#N/A</v>
      </c>
      <c r="C997" s="9" t="b">
        <f t="shared" si="30"/>
        <v>0</v>
      </c>
      <c r="D997" s="9">
        <f t="shared" si="31"/>
        <v>0</v>
      </c>
    </row>
    <row r="998" spans="1:4">
      <c r="A998" s="10">
        <f>europe!A1009</f>
        <v>0</v>
      </c>
      <c r="B998" s="9" t="e">
        <f>VLOOKUP($A998,man!$A$1:$B$3001,2,FALSE)</f>
        <v>#N/A</v>
      </c>
      <c r="C998" s="9" t="b">
        <f t="shared" si="30"/>
        <v>0</v>
      </c>
      <c r="D998" s="9">
        <f t="shared" si="31"/>
        <v>0</v>
      </c>
    </row>
    <row r="999" spans="1:4">
      <c r="A999" s="10">
        <f>europe!A1010</f>
        <v>0</v>
      </c>
      <c r="B999" s="9" t="e">
        <f>VLOOKUP($A999,man!$A$1:$B$3001,2,FALSE)</f>
        <v>#N/A</v>
      </c>
      <c r="C999" s="9" t="b">
        <f t="shared" si="30"/>
        <v>0</v>
      </c>
      <c r="D999" s="9">
        <f t="shared" si="31"/>
        <v>0</v>
      </c>
    </row>
    <row r="1000" spans="1:4">
      <c r="A1000" s="10">
        <f>europe!A1011</f>
        <v>0</v>
      </c>
      <c r="B1000" s="9" t="e">
        <f>VLOOKUP($A1000,man!$A$1:$B$3001,2,FALSE)</f>
        <v>#N/A</v>
      </c>
      <c r="C1000" s="9" t="b">
        <f t="shared" si="30"/>
        <v>0</v>
      </c>
      <c r="D1000" s="9">
        <f t="shared" si="31"/>
        <v>0</v>
      </c>
    </row>
    <row r="1001" spans="1:4">
      <c r="A1001" s="10">
        <f>europe!A1012</f>
        <v>0</v>
      </c>
      <c r="B1001" s="9" t="e">
        <f>VLOOKUP($A1001,man!$A$1:$B$3001,2,FALSE)</f>
        <v>#N/A</v>
      </c>
      <c r="C1001" s="9" t="b">
        <f t="shared" si="30"/>
        <v>0</v>
      </c>
      <c r="D1001" s="9">
        <f t="shared" si="31"/>
        <v>0</v>
      </c>
    </row>
    <row r="1002" spans="1:4">
      <c r="A1002" s="10">
        <f>europe!A1013</f>
        <v>0</v>
      </c>
      <c r="B1002" s="9" t="e">
        <f>VLOOKUP($A1002,man!$A$1:$B$3001,2,FALSE)</f>
        <v>#N/A</v>
      </c>
      <c r="C1002" s="9" t="b">
        <f t="shared" si="30"/>
        <v>0</v>
      </c>
      <c r="D1002" s="9">
        <f t="shared" si="31"/>
        <v>0</v>
      </c>
    </row>
    <row r="1003" spans="1:4">
      <c r="A1003" s="10">
        <f>europe!A1014</f>
        <v>0</v>
      </c>
      <c r="B1003" s="9" t="e">
        <f>VLOOKUP($A1003,man!$A$1:$B$3001,2,FALSE)</f>
        <v>#N/A</v>
      </c>
      <c r="C1003" s="9" t="b">
        <f t="shared" si="30"/>
        <v>0</v>
      </c>
      <c r="D1003" s="9">
        <f t="shared" si="31"/>
        <v>0</v>
      </c>
    </row>
    <row r="1004" spans="1:4">
      <c r="A1004" s="10">
        <f>europe!A1015</f>
        <v>0</v>
      </c>
      <c r="B1004" s="9" t="e">
        <f>VLOOKUP($A1004,man!$A$1:$B$3001,2,FALSE)</f>
        <v>#N/A</v>
      </c>
      <c r="C1004" s="9" t="b">
        <f t="shared" si="30"/>
        <v>0</v>
      </c>
      <c r="D1004" s="9">
        <f t="shared" si="31"/>
        <v>0</v>
      </c>
    </row>
    <row r="1005" spans="1:4">
      <c r="A1005" s="10">
        <f>europe!A1016</f>
        <v>0</v>
      </c>
      <c r="B1005" s="9" t="e">
        <f>VLOOKUP($A1005,man!$A$1:$B$3001,2,FALSE)</f>
        <v>#N/A</v>
      </c>
      <c r="C1005" s="9" t="b">
        <f t="shared" si="30"/>
        <v>0</v>
      </c>
      <c r="D1005" s="9">
        <f t="shared" si="31"/>
        <v>0</v>
      </c>
    </row>
    <row r="1006" spans="1:4">
      <c r="A1006" s="10">
        <f>europe!A1017</f>
        <v>0</v>
      </c>
      <c r="B1006" s="9" t="e">
        <f>VLOOKUP($A1006,man!$A$1:$B$3001,2,FALSE)</f>
        <v>#N/A</v>
      </c>
      <c r="C1006" s="9" t="b">
        <f t="shared" si="30"/>
        <v>0</v>
      </c>
      <c r="D1006" s="9">
        <f t="shared" si="31"/>
        <v>0</v>
      </c>
    </row>
    <row r="1007" spans="1:4">
      <c r="A1007" s="10">
        <f>europe!A1018</f>
        <v>0</v>
      </c>
      <c r="B1007" s="9" t="e">
        <f>VLOOKUP($A1007,man!$A$1:$B$3001,2,FALSE)</f>
        <v>#N/A</v>
      </c>
      <c r="C1007" s="9" t="b">
        <f t="shared" si="30"/>
        <v>0</v>
      </c>
      <c r="D1007" s="9">
        <f t="shared" si="31"/>
        <v>0</v>
      </c>
    </row>
    <row r="1008" spans="1:4">
      <c r="A1008" s="10">
        <f>europe!A1019</f>
        <v>0</v>
      </c>
      <c r="B1008" s="9" t="e">
        <f>VLOOKUP($A1008,man!$A$1:$B$3001,2,FALSE)</f>
        <v>#N/A</v>
      </c>
      <c r="C1008" s="9" t="b">
        <f t="shared" si="30"/>
        <v>0</v>
      </c>
      <c r="D1008" s="9">
        <f t="shared" si="31"/>
        <v>0</v>
      </c>
    </row>
    <row r="1009" spans="1:4">
      <c r="A1009" s="10">
        <f>europe!A1020</f>
        <v>0</v>
      </c>
      <c r="B1009" s="9" t="e">
        <f>VLOOKUP($A1009,man!$A$1:$B$3001,2,FALSE)</f>
        <v>#N/A</v>
      </c>
      <c r="C1009" s="9" t="b">
        <f t="shared" si="30"/>
        <v>0</v>
      </c>
      <c r="D1009" s="9">
        <f t="shared" si="31"/>
        <v>0</v>
      </c>
    </row>
    <row r="1010" spans="1:4">
      <c r="A1010" s="10">
        <f>europe!A1021</f>
        <v>0</v>
      </c>
      <c r="B1010" s="9" t="e">
        <f>VLOOKUP($A1010,man!$A$1:$B$3001,2,FALSE)</f>
        <v>#N/A</v>
      </c>
      <c r="C1010" s="9" t="b">
        <f t="shared" si="30"/>
        <v>0</v>
      </c>
      <c r="D1010" s="9">
        <f t="shared" si="31"/>
        <v>0</v>
      </c>
    </row>
    <row r="1011" spans="1:4">
      <c r="A1011" s="10">
        <f>europe!A1022</f>
        <v>0</v>
      </c>
      <c r="B1011" s="9" t="e">
        <f>VLOOKUP($A1011,man!$A$1:$B$3001,2,FALSE)</f>
        <v>#N/A</v>
      </c>
      <c r="C1011" s="9" t="b">
        <f t="shared" si="30"/>
        <v>0</v>
      </c>
      <c r="D1011" s="9">
        <f t="shared" si="31"/>
        <v>0</v>
      </c>
    </row>
    <row r="1012" spans="1:4">
      <c r="A1012" s="10">
        <f>europe!A1023</f>
        <v>0</v>
      </c>
      <c r="B1012" s="9" t="e">
        <f>VLOOKUP($A1012,man!$A$1:$B$3001,2,FALSE)</f>
        <v>#N/A</v>
      </c>
      <c r="C1012" s="9" t="b">
        <f t="shared" si="30"/>
        <v>0</v>
      </c>
      <c r="D1012" s="9">
        <f t="shared" si="31"/>
        <v>0</v>
      </c>
    </row>
    <row r="1013" spans="1:4">
      <c r="A1013" s="10">
        <f>europe!A1024</f>
        <v>0</v>
      </c>
      <c r="B1013" s="9" t="e">
        <f>VLOOKUP($A1013,man!$A$1:$B$3001,2,FALSE)</f>
        <v>#N/A</v>
      </c>
      <c r="C1013" s="9" t="b">
        <f t="shared" si="30"/>
        <v>0</v>
      </c>
      <c r="D1013" s="9">
        <f t="shared" si="31"/>
        <v>0</v>
      </c>
    </row>
    <row r="1014" spans="1:4">
      <c r="A1014" s="10">
        <f>europe!A1025</f>
        <v>0</v>
      </c>
      <c r="B1014" s="9" t="e">
        <f>VLOOKUP($A1014,man!$A$1:$B$3001,2,FALSE)</f>
        <v>#N/A</v>
      </c>
      <c r="C1014" s="9" t="b">
        <f t="shared" si="30"/>
        <v>0</v>
      </c>
      <c r="D1014" s="9">
        <f t="shared" si="31"/>
        <v>0</v>
      </c>
    </row>
    <row r="1015" spans="1:4">
      <c r="A1015" s="10">
        <f>europe!A1026</f>
        <v>0</v>
      </c>
      <c r="B1015" s="9" t="e">
        <f>VLOOKUP($A1015,man!$A$1:$B$3001,2,FALSE)</f>
        <v>#N/A</v>
      </c>
      <c r="C1015" s="9" t="b">
        <f t="shared" si="30"/>
        <v>0</v>
      </c>
      <c r="D1015" s="9">
        <f t="shared" si="31"/>
        <v>0</v>
      </c>
    </row>
    <row r="1016" spans="1:4">
      <c r="A1016" s="10">
        <f>europe!A1027</f>
        <v>0</v>
      </c>
      <c r="B1016" s="9" t="e">
        <f>VLOOKUP($A1016,man!$A$1:$B$3001,2,FALSE)</f>
        <v>#N/A</v>
      </c>
      <c r="C1016" s="9" t="b">
        <f t="shared" si="30"/>
        <v>0</v>
      </c>
      <c r="D1016" s="9">
        <f t="shared" si="31"/>
        <v>0</v>
      </c>
    </row>
    <row r="1017" spans="1:4">
      <c r="A1017" s="10">
        <f>europe!A1028</f>
        <v>0</v>
      </c>
      <c r="B1017" s="9" t="e">
        <f>VLOOKUP($A1017,man!$A$1:$B$3001,2,FALSE)</f>
        <v>#N/A</v>
      </c>
      <c r="C1017" s="9" t="b">
        <f t="shared" si="30"/>
        <v>0</v>
      </c>
      <c r="D1017" s="9">
        <f t="shared" si="31"/>
        <v>0</v>
      </c>
    </row>
    <row r="1018" spans="1:4">
      <c r="A1018" s="10">
        <f>europe!A1029</f>
        <v>0</v>
      </c>
      <c r="B1018" s="9" t="e">
        <f>VLOOKUP($A1018,man!$A$1:$B$3001,2,FALSE)</f>
        <v>#N/A</v>
      </c>
      <c r="C1018" s="9" t="b">
        <f t="shared" si="30"/>
        <v>0</v>
      </c>
      <c r="D1018" s="9">
        <f t="shared" si="31"/>
        <v>0</v>
      </c>
    </row>
    <row r="1019" spans="1:4">
      <c r="A1019" s="10">
        <f>europe!A1030</f>
        <v>0</v>
      </c>
      <c r="B1019" s="9" t="e">
        <f>VLOOKUP($A1019,man!$A$1:$B$3001,2,FALSE)</f>
        <v>#N/A</v>
      </c>
      <c r="C1019" s="9" t="b">
        <f t="shared" si="30"/>
        <v>0</v>
      </c>
      <c r="D1019" s="9">
        <f t="shared" si="31"/>
        <v>0</v>
      </c>
    </row>
    <row r="1020" spans="1:4">
      <c r="A1020" s="10">
        <f>europe!A1031</f>
        <v>0</v>
      </c>
      <c r="B1020" s="9" t="e">
        <f>VLOOKUP($A1020,man!$A$1:$B$3001,2,FALSE)</f>
        <v>#N/A</v>
      </c>
      <c r="C1020" s="9" t="b">
        <f t="shared" si="30"/>
        <v>0</v>
      </c>
      <c r="D1020" s="9">
        <f t="shared" si="31"/>
        <v>0</v>
      </c>
    </row>
    <row r="1021" spans="1:4">
      <c r="A1021" s="10">
        <f>europe!A1032</f>
        <v>0</v>
      </c>
      <c r="B1021" s="9" t="e">
        <f>VLOOKUP($A1021,man!$A$1:$B$3001,2,FALSE)</f>
        <v>#N/A</v>
      </c>
      <c r="C1021" s="9" t="b">
        <f t="shared" si="30"/>
        <v>0</v>
      </c>
      <c r="D1021" s="9">
        <f t="shared" si="31"/>
        <v>0</v>
      </c>
    </row>
    <row r="1022" spans="1:4">
      <c r="A1022" s="10">
        <f>europe!A1033</f>
        <v>0</v>
      </c>
      <c r="B1022" s="9" t="e">
        <f>VLOOKUP($A1022,man!$A$1:$B$3001,2,FALSE)</f>
        <v>#N/A</v>
      </c>
      <c r="C1022" s="9" t="b">
        <f t="shared" si="30"/>
        <v>0</v>
      </c>
      <c r="D1022" s="9">
        <f t="shared" si="31"/>
        <v>0</v>
      </c>
    </row>
    <row r="1023" spans="1:4">
      <c r="A1023" s="10">
        <f>europe!A1034</f>
        <v>0</v>
      </c>
      <c r="B1023" s="9" t="e">
        <f>VLOOKUP($A1023,man!$A$1:$B$3001,2,FALSE)</f>
        <v>#N/A</v>
      </c>
      <c r="C1023" s="9" t="b">
        <f t="shared" si="30"/>
        <v>0</v>
      </c>
      <c r="D1023" s="9">
        <f t="shared" si="31"/>
        <v>0</v>
      </c>
    </row>
    <row r="1024" spans="1:4">
      <c r="A1024" s="10">
        <f>europe!A1035</f>
        <v>0</v>
      </c>
      <c r="B1024" s="9" t="e">
        <f>VLOOKUP($A1024,man!$A$1:$B$3001,2,FALSE)</f>
        <v>#N/A</v>
      </c>
      <c r="C1024" s="9" t="b">
        <f t="shared" si="30"/>
        <v>0</v>
      </c>
      <c r="D1024" s="9">
        <f t="shared" si="31"/>
        <v>0</v>
      </c>
    </row>
    <row r="1025" spans="1:4">
      <c r="A1025" s="10">
        <f>europe!A1036</f>
        <v>0</v>
      </c>
      <c r="B1025" s="9" t="e">
        <f>VLOOKUP($A1025,man!$A$1:$B$3001,2,FALSE)</f>
        <v>#N/A</v>
      </c>
      <c r="C1025" s="9" t="b">
        <f t="shared" si="30"/>
        <v>0</v>
      </c>
      <c r="D1025" s="9">
        <f t="shared" si="31"/>
        <v>0</v>
      </c>
    </row>
    <row r="1026" spans="1:4">
      <c r="A1026" s="10">
        <f>europe!A1037</f>
        <v>0</v>
      </c>
      <c r="B1026" s="9" t="e">
        <f>VLOOKUP($A1026,man!$A$1:$B$3001,2,FALSE)</f>
        <v>#N/A</v>
      </c>
      <c r="C1026" s="9" t="b">
        <f t="shared" si="30"/>
        <v>0</v>
      </c>
      <c r="D1026" s="9">
        <f t="shared" si="31"/>
        <v>0</v>
      </c>
    </row>
    <row r="1027" spans="1:4">
      <c r="A1027" s="10">
        <f>europe!A1038</f>
        <v>0</v>
      </c>
      <c r="B1027" s="9" t="e">
        <f>VLOOKUP($A1027,man!$A$1:$B$3001,2,FALSE)</f>
        <v>#N/A</v>
      </c>
      <c r="C1027" s="9" t="b">
        <f t="shared" si="30"/>
        <v>0</v>
      </c>
      <c r="D1027" s="9">
        <f t="shared" si="31"/>
        <v>0</v>
      </c>
    </row>
    <row r="1028" spans="1:4">
      <c r="A1028" s="10">
        <f>europe!A1039</f>
        <v>0</v>
      </c>
      <c r="B1028" s="9" t="e">
        <f>VLOOKUP($A1028,man!$A$1:$B$3001,2,FALSE)</f>
        <v>#N/A</v>
      </c>
      <c r="C1028" s="9" t="b">
        <f t="shared" si="30"/>
        <v>0</v>
      </c>
      <c r="D1028" s="9">
        <f t="shared" si="31"/>
        <v>0</v>
      </c>
    </row>
    <row r="1029" spans="1:4">
      <c r="A1029" s="10">
        <f>europe!A1040</f>
        <v>0</v>
      </c>
      <c r="B1029" s="9" t="e">
        <f>VLOOKUP($A1029,man!$A$1:$B$3001,2,FALSE)</f>
        <v>#N/A</v>
      </c>
      <c r="C1029" s="9" t="b">
        <f t="shared" si="30"/>
        <v>0</v>
      </c>
      <c r="D1029" s="9">
        <f t="shared" si="31"/>
        <v>0</v>
      </c>
    </row>
    <row r="1030" spans="1:4">
      <c r="A1030" s="10">
        <f>europe!A1041</f>
        <v>0</v>
      </c>
      <c r="B1030" s="9" t="e">
        <f>VLOOKUP($A1030,man!$A$1:$B$3001,2,FALSE)</f>
        <v>#N/A</v>
      </c>
      <c r="C1030" s="9" t="b">
        <f t="shared" si="30"/>
        <v>0</v>
      </c>
      <c r="D1030" s="9">
        <f t="shared" si="31"/>
        <v>0</v>
      </c>
    </row>
    <row r="1031" spans="1:4">
      <c r="A1031" s="10">
        <f>europe!A1042</f>
        <v>0</v>
      </c>
      <c r="B1031" s="9" t="e">
        <f>VLOOKUP($A1031,man!$A$1:$B$3001,2,FALSE)</f>
        <v>#N/A</v>
      </c>
      <c r="C1031" s="9" t="b">
        <f t="shared" si="30"/>
        <v>0</v>
      </c>
      <c r="D1031" s="9">
        <f t="shared" si="31"/>
        <v>0</v>
      </c>
    </row>
    <row r="1032" spans="1:4">
      <c r="A1032" s="10">
        <f>europe!A1043</f>
        <v>0</v>
      </c>
      <c r="B1032" s="9" t="e">
        <f>VLOOKUP($A1032,man!$A$1:$B$3001,2,FALSE)</f>
        <v>#N/A</v>
      </c>
      <c r="C1032" s="9" t="b">
        <f t="shared" si="30"/>
        <v>0</v>
      </c>
      <c r="D1032" s="9">
        <f t="shared" si="31"/>
        <v>0</v>
      </c>
    </row>
    <row r="1033" spans="1:4">
      <c r="A1033" s="10">
        <f>europe!A1044</f>
        <v>0</v>
      </c>
      <c r="B1033" s="9" t="e">
        <f>VLOOKUP($A1033,man!$A$1:$B$3001,2,FALSE)</f>
        <v>#N/A</v>
      </c>
      <c r="C1033" s="9" t="b">
        <f t="shared" si="30"/>
        <v>0</v>
      </c>
      <c r="D1033" s="9">
        <f t="shared" si="31"/>
        <v>0</v>
      </c>
    </row>
    <row r="1034" spans="1:4">
      <c r="A1034" s="10">
        <f>europe!A1045</f>
        <v>0</v>
      </c>
      <c r="B1034" s="9" t="e">
        <f>VLOOKUP($A1034,man!$A$1:$B$3001,2,FALSE)</f>
        <v>#N/A</v>
      </c>
      <c r="C1034" s="9" t="b">
        <f t="shared" si="30"/>
        <v>0</v>
      </c>
      <c r="D1034" s="9">
        <f t="shared" si="31"/>
        <v>0</v>
      </c>
    </row>
    <row r="1035" spans="1:4">
      <c r="A1035" s="10">
        <f>europe!A1046</f>
        <v>0</v>
      </c>
      <c r="B1035" s="9" t="e">
        <f>VLOOKUP($A1035,man!$A$1:$B$3001,2,FALSE)</f>
        <v>#N/A</v>
      </c>
      <c r="C1035" s="9" t="b">
        <f t="shared" si="30"/>
        <v>0</v>
      </c>
      <c r="D1035" s="9">
        <f t="shared" si="31"/>
        <v>0</v>
      </c>
    </row>
    <row r="1036" spans="1:4">
      <c r="A1036" s="10">
        <f>europe!A1047</f>
        <v>0</v>
      </c>
      <c r="B1036" s="9" t="e">
        <f>VLOOKUP($A1036,man!$A$1:$B$3001,2,FALSE)</f>
        <v>#N/A</v>
      </c>
      <c r="C1036" s="9" t="b">
        <f t="shared" si="30"/>
        <v>0</v>
      </c>
      <c r="D1036" s="9">
        <f t="shared" si="31"/>
        <v>0</v>
      </c>
    </row>
    <row r="1037" spans="1:4">
      <c r="A1037" s="10">
        <f>europe!A1048</f>
        <v>0</v>
      </c>
      <c r="B1037" s="9" t="e">
        <f>VLOOKUP($A1037,man!$A$1:$B$3001,2,FALSE)</f>
        <v>#N/A</v>
      </c>
      <c r="C1037" s="9" t="b">
        <f t="shared" si="30"/>
        <v>0</v>
      </c>
      <c r="D1037" s="9">
        <f t="shared" si="31"/>
        <v>0</v>
      </c>
    </row>
    <row r="1038" spans="1:4">
      <c r="A1038" s="10">
        <f>europe!A1049</f>
        <v>0</v>
      </c>
      <c r="B1038" s="9" t="e">
        <f>VLOOKUP($A1038,man!$A$1:$B$3001,2,FALSE)</f>
        <v>#N/A</v>
      </c>
      <c r="C1038" s="9" t="b">
        <f t="shared" ref="C1038:C1101" si="32">ISNUMBER(B1038)</f>
        <v>0</v>
      </c>
      <c r="D1038" s="9">
        <f t="shared" si="31"/>
        <v>0</v>
      </c>
    </row>
    <row r="1039" spans="1:4">
      <c r="A1039" s="10">
        <f>europe!A1050</f>
        <v>0</v>
      </c>
      <c r="B1039" s="9" t="e">
        <f>VLOOKUP($A1039,man!$A$1:$B$3001,2,FALSE)</f>
        <v>#N/A</v>
      </c>
      <c r="C1039" s="9" t="b">
        <f t="shared" si="32"/>
        <v>0</v>
      </c>
      <c r="D1039" s="9">
        <f t="shared" ref="D1039:D1102" si="33">IF(C1039=TRUE,B1039,D1040)</f>
        <v>0</v>
      </c>
    </row>
    <row r="1040" spans="1:4">
      <c r="A1040" s="10">
        <f>europe!A1051</f>
        <v>0</v>
      </c>
      <c r="B1040" s="9" t="e">
        <f>VLOOKUP($A1040,man!$A$1:$B$3001,2,FALSE)</f>
        <v>#N/A</v>
      </c>
      <c r="C1040" s="9" t="b">
        <f t="shared" si="32"/>
        <v>0</v>
      </c>
      <c r="D1040" s="9">
        <f t="shared" si="33"/>
        <v>0</v>
      </c>
    </row>
    <row r="1041" spans="1:4">
      <c r="A1041" s="10">
        <f>europe!A1052</f>
        <v>0</v>
      </c>
      <c r="B1041" s="9" t="e">
        <f>VLOOKUP($A1041,man!$A$1:$B$3001,2,FALSE)</f>
        <v>#N/A</v>
      </c>
      <c r="C1041" s="9" t="b">
        <f t="shared" si="32"/>
        <v>0</v>
      </c>
      <c r="D1041" s="9">
        <f t="shared" si="33"/>
        <v>0</v>
      </c>
    </row>
    <row r="1042" spans="1:4">
      <c r="A1042" s="10">
        <f>europe!A1053</f>
        <v>0</v>
      </c>
      <c r="B1042" s="9" t="e">
        <f>VLOOKUP($A1042,man!$A$1:$B$3001,2,FALSE)</f>
        <v>#N/A</v>
      </c>
      <c r="C1042" s="9" t="b">
        <f t="shared" si="32"/>
        <v>0</v>
      </c>
      <c r="D1042" s="9">
        <f t="shared" si="33"/>
        <v>0</v>
      </c>
    </row>
    <row r="1043" spans="1:4">
      <c r="A1043" s="10">
        <f>europe!A1054</f>
        <v>0</v>
      </c>
      <c r="B1043" s="9" t="e">
        <f>VLOOKUP($A1043,man!$A$1:$B$3001,2,FALSE)</f>
        <v>#N/A</v>
      </c>
      <c r="C1043" s="9" t="b">
        <f t="shared" si="32"/>
        <v>0</v>
      </c>
      <c r="D1043" s="9">
        <f t="shared" si="33"/>
        <v>0</v>
      </c>
    </row>
    <row r="1044" spans="1:4">
      <c r="A1044" s="10">
        <f>europe!A1055</f>
        <v>0</v>
      </c>
      <c r="B1044" s="9" t="e">
        <f>VLOOKUP($A1044,man!$A$1:$B$3001,2,FALSE)</f>
        <v>#N/A</v>
      </c>
      <c r="C1044" s="9" t="b">
        <f t="shared" si="32"/>
        <v>0</v>
      </c>
      <c r="D1044" s="9">
        <f t="shared" si="33"/>
        <v>0</v>
      </c>
    </row>
    <row r="1045" spans="1:4">
      <c r="A1045" s="10">
        <f>europe!A1056</f>
        <v>0</v>
      </c>
      <c r="B1045" s="9" t="e">
        <f>VLOOKUP($A1045,man!$A$1:$B$3001,2,FALSE)</f>
        <v>#N/A</v>
      </c>
      <c r="C1045" s="9" t="b">
        <f t="shared" si="32"/>
        <v>0</v>
      </c>
      <c r="D1045" s="9">
        <f t="shared" si="33"/>
        <v>0</v>
      </c>
    </row>
    <row r="1046" spans="1:4">
      <c r="A1046" s="10">
        <f>europe!A1057</f>
        <v>0</v>
      </c>
      <c r="B1046" s="9" t="e">
        <f>VLOOKUP($A1046,man!$A$1:$B$3001,2,FALSE)</f>
        <v>#N/A</v>
      </c>
      <c r="C1046" s="9" t="b">
        <f t="shared" si="32"/>
        <v>0</v>
      </c>
      <c r="D1046" s="9">
        <f t="shared" si="33"/>
        <v>0</v>
      </c>
    </row>
    <row r="1047" spans="1:4">
      <c r="A1047" s="10">
        <f>europe!A1058</f>
        <v>0</v>
      </c>
      <c r="B1047" s="9" t="e">
        <f>VLOOKUP($A1047,man!$A$1:$B$3001,2,FALSE)</f>
        <v>#N/A</v>
      </c>
      <c r="C1047" s="9" t="b">
        <f t="shared" si="32"/>
        <v>0</v>
      </c>
      <c r="D1047" s="9">
        <f t="shared" si="33"/>
        <v>0</v>
      </c>
    </row>
    <row r="1048" spans="1:4">
      <c r="A1048" s="10">
        <f>europe!A1059</f>
        <v>0</v>
      </c>
      <c r="B1048" s="9" t="e">
        <f>VLOOKUP($A1048,man!$A$1:$B$3001,2,FALSE)</f>
        <v>#N/A</v>
      </c>
      <c r="C1048" s="9" t="b">
        <f t="shared" si="32"/>
        <v>0</v>
      </c>
      <c r="D1048" s="9">
        <f t="shared" si="33"/>
        <v>0</v>
      </c>
    </row>
    <row r="1049" spans="1:4">
      <c r="A1049" s="10">
        <f>europe!A1060</f>
        <v>0</v>
      </c>
      <c r="B1049" s="9" t="e">
        <f>VLOOKUP($A1049,man!$A$1:$B$3001,2,FALSE)</f>
        <v>#N/A</v>
      </c>
      <c r="C1049" s="9" t="b">
        <f t="shared" si="32"/>
        <v>0</v>
      </c>
      <c r="D1049" s="9">
        <f t="shared" si="33"/>
        <v>0</v>
      </c>
    </row>
    <row r="1050" spans="1:4">
      <c r="A1050" s="10">
        <f>europe!A1061</f>
        <v>0</v>
      </c>
      <c r="B1050" s="9" t="e">
        <f>VLOOKUP($A1050,man!$A$1:$B$3001,2,FALSE)</f>
        <v>#N/A</v>
      </c>
      <c r="C1050" s="9" t="b">
        <f t="shared" si="32"/>
        <v>0</v>
      </c>
      <c r="D1050" s="9">
        <f t="shared" si="33"/>
        <v>0</v>
      </c>
    </row>
    <row r="1051" spans="1:4">
      <c r="A1051" s="10">
        <f>europe!A1062</f>
        <v>0</v>
      </c>
      <c r="B1051" s="9" t="e">
        <f>VLOOKUP($A1051,man!$A$1:$B$3001,2,FALSE)</f>
        <v>#N/A</v>
      </c>
      <c r="C1051" s="9" t="b">
        <f t="shared" si="32"/>
        <v>0</v>
      </c>
      <c r="D1051" s="9">
        <f t="shared" si="33"/>
        <v>0</v>
      </c>
    </row>
    <row r="1052" spans="1:4">
      <c r="A1052" s="10">
        <f>europe!A1063</f>
        <v>0</v>
      </c>
      <c r="B1052" s="9" t="e">
        <f>VLOOKUP($A1052,man!$A$1:$B$3001,2,FALSE)</f>
        <v>#N/A</v>
      </c>
      <c r="C1052" s="9" t="b">
        <f t="shared" si="32"/>
        <v>0</v>
      </c>
      <c r="D1052" s="9">
        <f t="shared" si="33"/>
        <v>0</v>
      </c>
    </row>
    <row r="1053" spans="1:4">
      <c r="A1053" s="10">
        <f>europe!A1064</f>
        <v>0</v>
      </c>
      <c r="B1053" s="9" t="e">
        <f>VLOOKUP($A1053,man!$A$1:$B$3001,2,FALSE)</f>
        <v>#N/A</v>
      </c>
      <c r="C1053" s="9" t="b">
        <f t="shared" si="32"/>
        <v>0</v>
      </c>
      <c r="D1053" s="9">
        <f t="shared" si="33"/>
        <v>0</v>
      </c>
    </row>
    <row r="1054" spans="1:4">
      <c r="A1054" s="10">
        <f>europe!A1065</f>
        <v>0</v>
      </c>
      <c r="B1054" s="9" t="e">
        <f>VLOOKUP($A1054,man!$A$1:$B$3001,2,FALSE)</f>
        <v>#N/A</v>
      </c>
      <c r="C1054" s="9" t="b">
        <f t="shared" si="32"/>
        <v>0</v>
      </c>
      <c r="D1054" s="9">
        <f t="shared" si="33"/>
        <v>0</v>
      </c>
    </row>
    <row r="1055" spans="1:4">
      <c r="A1055" s="10">
        <f>europe!A1066</f>
        <v>0</v>
      </c>
      <c r="B1055" s="9" t="e">
        <f>VLOOKUP($A1055,man!$A$1:$B$3001,2,FALSE)</f>
        <v>#N/A</v>
      </c>
      <c r="C1055" s="9" t="b">
        <f t="shared" si="32"/>
        <v>0</v>
      </c>
      <c r="D1055" s="9">
        <f t="shared" si="33"/>
        <v>0</v>
      </c>
    </row>
    <row r="1056" spans="1:4">
      <c r="A1056" s="10">
        <f>europe!A1067</f>
        <v>0</v>
      </c>
      <c r="B1056" s="9" t="e">
        <f>VLOOKUP($A1056,man!$A$1:$B$3001,2,FALSE)</f>
        <v>#N/A</v>
      </c>
      <c r="C1056" s="9" t="b">
        <f t="shared" si="32"/>
        <v>0</v>
      </c>
      <c r="D1056" s="9">
        <f t="shared" si="33"/>
        <v>0</v>
      </c>
    </row>
    <row r="1057" spans="1:4">
      <c r="A1057" s="10">
        <f>europe!A1068</f>
        <v>0</v>
      </c>
      <c r="B1057" s="9" t="e">
        <f>VLOOKUP($A1057,man!$A$1:$B$3001,2,FALSE)</f>
        <v>#N/A</v>
      </c>
      <c r="C1057" s="9" t="b">
        <f t="shared" si="32"/>
        <v>0</v>
      </c>
      <c r="D1057" s="9">
        <f t="shared" si="33"/>
        <v>0</v>
      </c>
    </row>
    <row r="1058" spans="1:4">
      <c r="A1058" s="10">
        <f>europe!A1069</f>
        <v>0</v>
      </c>
      <c r="B1058" s="9" t="e">
        <f>VLOOKUP($A1058,man!$A$1:$B$3001,2,FALSE)</f>
        <v>#N/A</v>
      </c>
      <c r="C1058" s="9" t="b">
        <f t="shared" si="32"/>
        <v>0</v>
      </c>
      <c r="D1058" s="9">
        <f t="shared" si="33"/>
        <v>0</v>
      </c>
    </row>
    <row r="1059" spans="1:4">
      <c r="A1059" s="10">
        <f>europe!A1070</f>
        <v>0</v>
      </c>
      <c r="B1059" s="9" t="e">
        <f>VLOOKUP($A1059,man!$A$1:$B$3001,2,FALSE)</f>
        <v>#N/A</v>
      </c>
      <c r="C1059" s="9" t="b">
        <f t="shared" si="32"/>
        <v>0</v>
      </c>
      <c r="D1059" s="9">
        <f t="shared" si="33"/>
        <v>0</v>
      </c>
    </row>
    <row r="1060" spans="1:4">
      <c r="A1060" s="10">
        <f>europe!A1071</f>
        <v>0</v>
      </c>
      <c r="B1060" s="9" t="e">
        <f>VLOOKUP($A1060,man!$A$1:$B$3001,2,FALSE)</f>
        <v>#N/A</v>
      </c>
      <c r="C1060" s="9" t="b">
        <f t="shared" si="32"/>
        <v>0</v>
      </c>
      <c r="D1060" s="9">
        <f t="shared" si="33"/>
        <v>0</v>
      </c>
    </row>
    <row r="1061" spans="1:4">
      <c r="A1061" s="10">
        <f>europe!A1072</f>
        <v>0</v>
      </c>
      <c r="B1061" s="9" t="e">
        <f>VLOOKUP($A1061,man!$A$1:$B$3001,2,FALSE)</f>
        <v>#N/A</v>
      </c>
      <c r="C1061" s="9" t="b">
        <f t="shared" si="32"/>
        <v>0</v>
      </c>
      <c r="D1061" s="9">
        <f t="shared" si="33"/>
        <v>0</v>
      </c>
    </row>
    <row r="1062" spans="1:4">
      <c r="A1062" s="10">
        <f>europe!A1073</f>
        <v>0</v>
      </c>
      <c r="B1062" s="9" t="e">
        <f>VLOOKUP($A1062,man!$A$1:$B$3001,2,FALSE)</f>
        <v>#N/A</v>
      </c>
      <c r="C1062" s="9" t="b">
        <f t="shared" si="32"/>
        <v>0</v>
      </c>
      <c r="D1062" s="9">
        <f t="shared" si="33"/>
        <v>0</v>
      </c>
    </row>
    <row r="1063" spans="1:4">
      <c r="A1063" s="10">
        <f>europe!A1074</f>
        <v>0</v>
      </c>
      <c r="B1063" s="9" t="e">
        <f>VLOOKUP($A1063,man!$A$1:$B$3001,2,FALSE)</f>
        <v>#N/A</v>
      </c>
      <c r="C1063" s="9" t="b">
        <f t="shared" si="32"/>
        <v>0</v>
      </c>
      <c r="D1063" s="9">
        <f t="shared" si="33"/>
        <v>0</v>
      </c>
    </row>
    <row r="1064" spans="1:4">
      <c r="A1064" s="10">
        <f>europe!A1075</f>
        <v>0</v>
      </c>
      <c r="B1064" s="9" t="e">
        <f>VLOOKUP($A1064,man!$A$1:$B$3001,2,FALSE)</f>
        <v>#N/A</v>
      </c>
      <c r="C1064" s="9" t="b">
        <f t="shared" si="32"/>
        <v>0</v>
      </c>
      <c r="D1064" s="9">
        <f t="shared" si="33"/>
        <v>0</v>
      </c>
    </row>
    <row r="1065" spans="1:4">
      <c r="A1065" s="10">
        <f>europe!A1076</f>
        <v>0</v>
      </c>
      <c r="B1065" s="9" t="e">
        <f>VLOOKUP($A1065,man!$A$1:$B$3001,2,FALSE)</f>
        <v>#N/A</v>
      </c>
      <c r="C1065" s="9" t="b">
        <f t="shared" si="32"/>
        <v>0</v>
      </c>
      <c r="D1065" s="9">
        <f t="shared" si="33"/>
        <v>0</v>
      </c>
    </row>
    <row r="1066" spans="1:4">
      <c r="A1066" s="10">
        <f>europe!A1077</f>
        <v>0</v>
      </c>
      <c r="B1066" s="9" t="e">
        <f>VLOOKUP($A1066,man!$A$1:$B$3001,2,FALSE)</f>
        <v>#N/A</v>
      </c>
      <c r="C1066" s="9" t="b">
        <f t="shared" si="32"/>
        <v>0</v>
      </c>
      <c r="D1066" s="9">
        <f t="shared" si="33"/>
        <v>0</v>
      </c>
    </row>
    <row r="1067" spans="1:4">
      <c r="A1067" s="10">
        <f>europe!A1078</f>
        <v>0</v>
      </c>
      <c r="B1067" s="9" t="e">
        <f>VLOOKUP($A1067,man!$A$1:$B$3001,2,FALSE)</f>
        <v>#N/A</v>
      </c>
      <c r="C1067" s="9" t="b">
        <f t="shared" si="32"/>
        <v>0</v>
      </c>
      <c r="D1067" s="9">
        <f t="shared" si="33"/>
        <v>0</v>
      </c>
    </row>
    <row r="1068" spans="1:4">
      <c r="A1068" s="10">
        <f>europe!A1079</f>
        <v>0</v>
      </c>
      <c r="B1068" s="9" t="e">
        <f>VLOOKUP($A1068,man!$A$1:$B$3001,2,FALSE)</f>
        <v>#N/A</v>
      </c>
      <c r="C1068" s="9" t="b">
        <f t="shared" si="32"/>
        <v>0</v>
      </c>
      <c r="D1068" s="9">
        <f t="shared" si="33"/>
        <v>0</v>
      </c>
    </row>
    <row r="1069" spans="1:4">
      <c r="A1069" s="10">
        <f>europe!A1080</f>
        <v>0</v>
      </c>
      <c r="B1069" s="9" t="e">
        <f>VLOOKUP($A1069,man!$A$1:$B$3001,2,FALSE)</f>
        <v>#N/A</v>
      </c>
      <c r="C1069" s="9" t="b">
        <f t="shared" si="32"/>
        <v>0</v>
      </c>
      <c r="D1069" s="9">
        <f t="shared" si="33"/>
        <v>0</v>
      </c>
    </row>
    <row r="1070" spans="1:4">
      <c r="A1070" s="10">
        <f>europe!A1081</f>
        <v>0</v>
      </c>
      <c r="B1070" s="9" t="e">
        <f>VLOOKUP($A1070,man!$A$1:$B$3001,2,FALSE)</f>
        <v>#N/A</v>
      </c>
      <c r="C1070" s="9" t="b">
        <f t="shared" si="32"/>
        <v>0</v>
      </c>
      <c r="D1070" s="9">
        <f t="shared" si="33"/>
        <v>0</v>
      </c>
    </row>
    <row r="1071" spans="1:4">
      <c r="A1071" s="10">
        <f>europe!A1082</f>
        <v>0</v>
      </c>
      <c r="B1071" s="9" t="e">
        <f>VLOOKUP($A1071,man!$A$1:$B$3001,2,FALSE)</f>
        <v>#N/A</v>
      </c>
      <c r="C1071" s="9" t="b">
        <f t="shared" si="32"/>
        <v>0</v>
      </c>
      <c r="D1071" s="9">
        <f t="shared" si="33"/>
        <v>0</v>
      </c>
    </row>
    <row r="1072" spans="1:4">
      <c r="A1072" s="10">
        <f>europe!A1083</f>
        <v>0</v>
      </c>
      <c r="B1072" s="9" t="e">
        <f>VLOOKUP($A1072,man!$A$1:$B$3001,2,FALSE)</f>
        <v>#N/A</v>
      </c>
      <c r="C1072" s="9" t="b">
        <f t="shared" si="32"/>
        <v>0</v>
      </c>
      <c r="D1072" s="9">
        <f t="shared" si="33"/>
        <v>0</v>
      </c>
    </row>
    <row r="1073" spans="1:4">
      <c r="A1073" s="10">
        <f>europe!A1084</f>
        <v>0</v>
      </c>
      <c r="B1073" s="9" t="e">
        <f>VLOOKUP($A1073,man!$A$1:$B$3001,2,FALSE)</f>
        <v>#N/A</v>
      </c>
      <c r="C1073" s="9" t="b">
        <f t="shared" si="32"/>
        <v>0</v>
      </c>
      <c r="D1073" s="9">
        <f t="shared" si="33"/>
        <v>0</v>
      </c>
    </row>
    <row r="1074" spans="1:4">
      <c r="A1074" s="10">
        <f>europe!A1085</f>
        <v>0</v>
      </c>
      <c r="B1074" s="9" t="e">
        <f>VLOOKUP($A1074,man!$A$1:$B$3001,2,FALSE)</f>
        <v>#N/A</v>
      </c>
      <c r="C1074" s="9" t="b">
        <f t="shared" si="32"/>
        <v>0</v>
      </c>
      <c r="D1074" s="9">
        <f t="shared" si="33"/>
        <v>0</v>
      </c>
    </row>
    <row r="1075" spans="1:4">
      <c r="A1075" s="10">
        <f>europe!A1086</f>
        <v>0</v>
      </c>
      <c r="B1075" s="9" t="e">
        <f>VLOOKUP($A1075,man!$A$1:$B$3001,2,FALSE)</f>
        <v>#N/A</v>
      </c>
      <c r="C1075" s="9" t="b">
        <f t="shared" si="32"/>
        <v>0</v>
      </c>
      <c r="D1075" s="9">
        <f t="shared" si="33"/>
        <v>0</v>
      </c>
    </row>
    <row r="1076" spans="1:4">
      <c r="A1076" s="10">
        <f>europe!A1087</f>
        <v>0</v>
      </c>
      <c r="B1076" s="9" t="e">
        <f>VLOOKUP($A1076,man!$A$1:$B$3001,2,FALSE)</f>
        <v>#N/A</v>
      </c>
      <c r="C1076" s="9" t="b">
        <f t="shared" si="32"/>
        <v>0</v>
      </c>
      <c r="D1076" s="9">
        <f t="shared" si="33"/>
        <v>0</v>
      </c>
    </row>
    <row r="1077" spans="1:4">
      <c r="A1077" s="10">
        <f>europe!A1088</f>
        <v>0</v>
      </c>
      <c r="B1077" s="9" t="e">
        <f>VLOOKUP($A1077,man!$A$1:$B$3001,2,FALSE)</f>
        <v>#N/A</v>
      </c>
      <c r="C1077" s="9" t="b">
        <f t="shared" si="32"/>
        <v>0</v>
      </c>
      <c r="D1077" s="9">
        <f t="shared" si="33"/>
        <v>0</v>
      </c>
    </row>
    <row r="1078" spans="1:4">
      <c r="A1078" s="10">
        <f>europe!A1089</f>
        <v>0</v>
      </c>
      <c r="B1078" s="9" t="e">
        <f>VLOOKUP($A1078,man!$A$1:$B$3001,2,FALSE)</f>
        <v>#N/A</v>
      </c>
      <c r="C1078" s="9" t="b">
        <f t="shared" si="32"/>
        <v>0</v>
      </c>
      <c r="D1078" s="9">
        <f t="shared" si="33"/>
        <v>0</v>
      </c>
    </row>
    <row r="1079" spans="1:4">
      <c r="A1079" s="10">
        <f>europe!A1090</f>
        <v>0</v>
      </c>
      <c r="B1079" s="9" t="e">
        <f>VLOOKUP($A1079,man!$A$1:$B$3001,2,FALSE)</f>
        <v>#N/A</v>
      </c>
      <c r="C1079" s="9" t="b">
        <f t="shared" si="32"/>
        <v>0</v>
      </c>
      <c r="D1079" s="9">
        <f t="shared" si="33"/>
        <v>0</v>
      </c>
    </row>
    <row r="1080" spans="1:4">
      <c r="A1080" s="10">
        <f>europe!A1091</f>
        <v>0</v>
      </c>
      <c r="B1080" s="9" t="e">
        <f>VLOOKUP($A1080,man!$A$1:$B$3001,2,FALSE)</f>
        <v>#N/A</v>
      </c>
      <c r="C1080" s="9" t="b">
        <f t="shared" si="32"/>
        <v>0</v>
      </c>
      <c r="D1080" s="9">
        <f t="shared" si="33"/>
        <v>0</v>
      </c>
    </row>
    <row r="1081" spans="1:4">
      <c r="A1081" s="10">
        <f>europe!A1092</f>
        <v>0</v>
      </c>
      <c r="B1081" s="9" t="e">
        <f>VLOOKUP($A1081,man!$A$1:$B$3001,2,FALSE)</f>
        <v>#N/A</v>
      </c>
      <c r="C1081" s="9" t="b">
        <f t="shared" si="32"/>
        <v>0</v>
      </c>
      <c r="D1081" s="9">
        <f t="shared" si="33"/>
        <v>0</v>
      </c>
    </row>
    <row r="1082" spans="1:4">
      <c r="A1082" s="10">
        <f>europe!A1093</f>
        <v>0</v>
      </c>
      <c r="B1082" s="9" t="e">
        <f>VLOOKUP($A1082,man!$A$1:$B$3001,2,FALSE)</f>
        <v>#N/A</v>
      </c>
      <c r="C1082" s="9" t="b">
        <f t="shared" si="32"/>
        <v>0</v>
      </c>
      <c r="D1082" s="9">
        <f t="shared" si="33"/>
        <v>0</v>
      </c>
    </row>
    <row r="1083" spans="1:4">
      <c r="A1083" s="10">
        <f>europe!A1094</f>
        <v>0</v>
      </c>
      <c r="B1083" s="9" t="e">
        <f>VLOOKUP($A1083,man!$A$1:$B$3001,2,FALSE)</f>
        <v>#N/A</v>
      </c>
      <c r="C1083" s="9" t="b">
        <f t="shared" si="32"/>
        <v>0</v>
      </c>
      <c r="D1083" s="9">
        <f t="shared" si="33"/>
        <v>0</v>
      </c>
    </row>
    <row r="1084" spans="1:4">
      <c r="A1084" s="10">
        <f>europe!A1095</f>
        <v>0</v>
      </c>
      <c r="B1084" s="9" t="e">
        <f>VLOOKUP($A1084,man!$A$1:$B$3001,2,FALSE)</f>
        <v>#N/A</v>
      </c>
      <c r="C1084" s="9" t="b">
        <f t="shared" si="32"/>
        <v>0</v>
      </c>
      <c r="D1084" s="9">
        <f t="shared" si="33"/>
        <v>0</v>
      </c>
    </row>
    <row r="1085" spans="1:4">
      <c r="A1085" s="10">
        <f>europe!A1096</f>
        <v>0</v>
      </c>
      <c r="B1085" s="9" t="e">
        <f>VLOOKUP($A1085,man!$A$1:$B$3001,2,FALSE)</f>
        <v>#N/A</v>
      </c>
      <c r="C1085" s="9" t="b">
        <f t="shared" si="32"/>
        <v>0</v>
      </c>
      <c r="D1085" s="9">
        <f t="shared" si="33"/>
        <v>0</v>
      </c>
    </row>
    <row r="1086" spans="1:4">
      <c r="A1086" s="10">
        <f>europe!A1097</f>
        <v>0</v>
      </c>
      <c r="B1086" s="9" t="e">
        <f>VLOOKUP($A1086,man!$A$1:$B$3001,2,FALSE)</f>
        <v>#N/A</v>
      </c>
      <c r="C1086" s="9" t="b">
        <f t="shared" si="32"/>
        <v>0</v>
      </c>
      <c r="D1086" s="9">
        <f t="shared" si="33"/>
        <v>0</v>
      </c>
    </row>
    <row r="1087" spans="1:4">
      <c r="A1087" s="10">
        <f>europe!A1098</f>
        <v>0</v>
      </c>
      <c r="B1087" s="9" t="e">
        <f>VLOOKUP($A1087,man!$A$1:$B$3001,2,FALSE)</f>
        <v>#N/A</v>
      </c>
      <c r="C1087" s="9" t="b">
        <f t="shared" si="32"/>
        <v>0</v>
      </c>
      <c r="D1087" s="9">
        <f t="shared" si="33"/>
        <v>0</v>
      </c>
    </row>
    <row r="1088" spans="1:4">
      <c r="A1088" s="10">
        <f>europe!A1099</f>
        <v>0</v>
      </c>
      <c r="B1088" s="9" t="e">
        <f>VLOOKUP($A1088,man!$A$1:$B$3001,2,FALSE)</f>
        <v>#N/A</v>
      </c>
      <c r="C1088" s="9" t="b">
        <f t="shared" si="32"/>
        <v>0</v>
      </c>
      <c r="D1088" s="9">
        <f t="shared" si="33"/>
        <v>0</v>
      </c>
    </row>
    <row r="1089" spans="1:4">
      <c r="A1089" s="10">
        <f>europe!A1100</f>
        <v>0</v>
      </c>
      <c r="B1089" s="9" t="e">
        <f>VLOOKUP($A1089,man!$A$1:$B$3001,2,FALSE)</f>
        <v>#N/A</v>
      </c>
      <c r="C1089" s="9" t="b">
        <f t="shared" si="32"/>
        <v>0</v>
      </c>
      <c r="D1089" s="9">
        <f t="shared" si="33"/>
        <v>0</v>
      </c>
    </row>
    <row r="1090" spans="1:4">
      <c r="A1090" s="10">
        <f>europe!A1101</f>
        <v>0</v>
      </c>
      <c r="B1090" s="9" t="e">
        <f>VLOOKUP($A1090,man!$A$1:$B$3001,2,FALSE)</f>
        <v>#N/A</v>
      </c>
      <c r="C1090" s="9" t="b">
        <f t="shared" si="32"/>
        <v>0</v>
      </c>
      <c r="D1090" s="9">
        <f t="shared" si="33"/>
        <v>0</v>
      </c>
    </row>
    <row r="1091" spans="1:4">
      <c r="A1091" s="10">
        <f>europe!A1102</f>
        <v>0</v>
      </c>
      <c r="B1091" s="9" t="e">
        <f>VLOOKUP($A1091,man!$A$1:$B$3001,2,FALSE)</f>
        <v>#N/A</v>
      </c>
      <c r="C1091" s="9" t="b">
        <f t="shared" si="32"/>
        <v>0</v>
      </c>
      <c r="D1091" s="9">
        <f t="shared" si="33"/>
        <v>0</v>
      </c>
    </row>
    <row r="1092" spans="1:4">
      <c r="A1092" s="10">
        <f>europe!A1103</f>
        <v>0</v>
      </c>
      <c r="B1092" s="9" t="e">
        <f>VLOOKUP($A1092,man!$A$1:$B$3001,2,FALSE)</f>
        <v>#N/A</v>
      </c>
      <c r="C1092" s="9" t="b">
        <f t="shared" si="32"/>
        <v>0</v>
      </c>
      <c r="D1092" s="9">
        <f t="shared" si="33"/>
        <v>0</v>
      </c>
    </row>
    <row r="1093" spans="1:4">
      <c r="A1093" s="10">
        <f>europe!A1104</f>
        <v>0</v>
      </c>
      <c r="B1093" s="9" t="e">
        <f>VLOOKUP($A1093,man!$A$1:$B$3001,2,FALSE)</f>
        <v>#N/A</v>
      </c>
      <c r="C1093" s="9" t="b">
        <f t="shared" si="32"/>
        <v>0</v>
      </c>
      <c r="D1093" s="9">
        <f t="shared" si="33"/>
        <v>0</v>
      </c>
    </row>
    <row r="1094" spans="1:4">
      <c r="A1094" s="10">
        <f>europe!A1105</f>
        <v>0</v>
      </c>
      <c r="B1094" s="9" t="e">
        <f>VLOOKUP($A1094,man!$A$1:$B$3001,2,FALSE)</f>
        <v>#N/A</v>
      </c>
      <c r="C1094" s="9" t="b">
        <f t="shared" si="32"/>
        <v>0</v>
      </c>
      <c r="D1094" s="9">
        <f t="shared" si="33"/>
        <v>0</v>
      </c>
    </row>
    <row r="1095" spans="1:4">
      <c r="A1095" s="10">
        <f>europe!A1106</f>
        <v>0</v>
      </c>
      <c r="B1095" s="9" t="e">
        <f>VLOOKUP($A1095,man!$A$1:$B$3001,2,FALSE)</f>
        <v>#N/A</v>
      </c>
      <c r="C1095" s="9" t="b">
        <f t="shared" si="32"/>
        <v>0</v>
      </c>
      <c r="D1095" s="9">
        <f t="shared" si="33"/>
        <v>0</v>
      </c>
    </row>
    <row r="1096" spans="1:4">
      <c r="A1096" s="10">
        <f>europe!A1107</f>
        <v>0</v>
      </c>
      <c r="B1096" s="9" t="e">
        <f>VLOOKUP($A1096,man!$A$1:$B$3001,2,FALSE)</f>
        <v>#N/A</v>
      </c>
      <c r="C1096" s="9" t="b">
        <f t="shared" si="32"/>
        <v>0</v>
      </c>
      <c r="D1096" s="9">
        <f t="shared" si="33"/>
        <v>0</v>
      </c>
    </row>
    <row r="1097" spans="1:4">
      <c r="A1097" s="10">
        <f>europe!A1108</f>
        <v>0</v>
      </c>
      <c r="B1097" s="9" t="e">
        <f>VLOOKUP($A1097,man!$A$1:$B$3001,2,FALSE)</f>
        <v>#N/A</v>
      </c>
      <c r="C1097" s="9" t="b">
        <f t="shared" si="32"/>
        <v>0</v>
      </c>
      <c r="D1097" s="9">
        <f t="shared" si="33"/>
        <v>0</v>
      </c>
    </row>
    <row r="1098" spans="1:4">
      <c r="A1098" s="10">
        <f>europe!A1109</f>
        <v>0</v>
      </c>
      <c r="B1098" s="9" t="e">
        <f>VLOOKUP($A1098,man!$A$1:$B$3001,2,FALSE)</f>
        <v>#N/A</v>
      </c>
      <c r="C1098" s="9" t="b">
        <f t="shared" si="32"/>
        <v>0</v>
      </c>
      <c r="D1098" s="9">
        <f t="shared" si="33"/>
        <v>0</v>
      </c>
    </row>
    <row r="1099" spans="1:4">
      <c r="A1099" s="10">
        <f>europe!A1110</f>
        <v>0</v>
      </c>
      <c r="B1099" s="9" t="e">
        <f>VLOOKUP($A1099,man!$A$1:$B$3001,2,FALSE)</f>
        <v>#N/A</v>
      </c>
      <c r="C1099" s="9" t="b">
        <f t="shared" si="32"/>
        <v>0</v>
      </c>
      <c r="D1099" s="9">
        <f t="shared" si="33"/>
        <v>0</v>
      </c>
    </row>
    <row r="1100" spans="1:4">
      <c r="A1100" s="10">
        <f>europe!A1111</f>
        <v>0</v>
      </c>
      <c r="B1100" s="9" t="e">
        <f>VLOOKUP($A1100,man!$A$1:$B$3001,2,FALSE)</f>
        <v>#N/A</v>
      </c>
      <c r="C1100" s="9" t="b">
        <f t="shared" si="32"/>
        <v>0</v>
      </c>
      <c r="D1100" s="9">
        <f t="shared" si="33"/>
        <v>0</v>
      </c>
    </row>
    <row r="1101" spans="1:4">
      <c r="A1101" s="10">
        <f>europe!A1112</f>
        <v>0</v>
      </c>
      <c r="B1101" s="9" t="e">
        <f>VLOOKUP($A1101,man!$A$1:$B$3001,2,FALSE)</f>
        <v>#N/A</v>
      </c>
      <c r="C1101" s="9" t="b">
        <f t="shared" si="32"/>
        <v>0</v>
      </c>
      <c r="D1101" s="9">
        <f t="shared" si="33"/>
        <v>0</v>
      </c>
    </row>
    <row r="1102" spans="1:4">
      <c r="A1102" s="10">
        <f>europe!A1113</f>
        <v>0</v>
      </c>
      <c r="B1102" s="9" t="e">
        <f>VLOOKUP($A1102,man!$A$1:$B$3001,2,FALSE)</f>
        <v>#N/A</v>
      </c>
      <c r="C1102" s="9" t="b">
        <f t="shared" ref="C1102:C1165" si="34">ISNUMBER(B1102)</f>
        <v>0</v>
      </c>
      <c r="D1102" s="9">
        <f t="shared" si="33"/>
        <v>0</v>
      </c>
    </row>
    <row r="1103" spans="1:4">
      <c r="A1103" s="10">
        <f>europe!A1114</f>
        <v>0</v>
      </c>
      <c r="B1103" s="9" t="e">
        <f>VLOOKUP($A1103,man!$A$1:$B$3001,2,FALSE)</f>
        <v>#N/A</v>
      </c>
      <c r="C1103" s="9" t="b">
        <f t="shared" si="34"/>
        <v>0</v>
      </c>
      <c r="D1103" s="9">
        <f t="shared" ref="D1103:D1166" si="35">IF(C1103=TRUE,B1103,D1104)</f>
        <v>0</v>
      </c>
    </row>
    <row r="1104" spans="1:4">
      <c r="A1104" s="10">
        <f>europe!A1115</f>
        <v>0</v>
      </c>
      <c r="B1104" s="9" t="e">
        <f>VLOOKUP($A1104,man!$A$1:$B$3001,2,FALSE)</f>
        <v>#N/A</v>
      </c>
      <c r="C1104" s="9" t="b">
        <f t="shared" si="34"/>
        <v>0</v>
      </c>
      <c r="D1104" s="9">
        <f t="shared" si="35"/>
        <v>0</v>
      </c>
    </row>
    <row r="1105" spans="1:4">
      <c r="A1105" s="10">
        <f>europe!A1116</f>
        <v>0</v>
      </c>
      <c r="B1105" s="9" t="e">
        <f>VLOOKUP($A1105,man!$A$1:$B$3001,2,FALSE)</f>
        <v>#N/A</v>
      </c>
      <c r="C1105" s="9" t="b">
        <f t="shared" si="34"/>
        <v>0</v>
      </c>
      <c r="D1105" s="9">
        <f t="shared" si="35"/>
        <v>0</v>
      </c>
    </row>
    <row r="1106" spans="1:4">
      <c r="A1106" s="10">
        <f>europe!A1117</f>
        <v>0</v>
      </c>
      <c r="B1106" s="9" t="e">
        <f>VLOOKUP($A1106,man!$A$1:$B$3001,2,FALSE)</f>
        <v>#N/A</v>
      </c>
      <c r="C1106" s="9" t="b">
        <f t="shared" si="34"/>
        <v>0</v>
      </c>
      <c r="D1106" s="9">
        <f t="shared" si="35"/>
        <v>0</v>
      </c>
    </row>
    <row r="1107" spans="1:4">
      <c r="A1107" s="10">
        <f>europe!A1118</f>
        <v>0</v>
      </c>
      <c r="B1107" s="9" t="e">
        <f>VLOOKUP($A1107,man!$A$1:$B$3001,2,FALSE)</f>
        <v>#N/A</v>
      </c>
      <c r="C1107" s="9" t="b">
        <f t="shared" si="34"/>
        <v>0</v>
      </c>
      <c r="D1107" s="9">
        <f t="shared" si="35"/>
        <v>0</v>
      </c>
    </row>
    <row r="1108" spans="1:4">
      <c r="A1108" s="10">
        <f>europe!A1119</f>
        <v>0</v>
      </c>
      <c r="B1108" s="9" t="e">
        <f>VLOOKUP($A1108,man!$A$1:$B$3001,2,FALSE)</f>
        <v>#N/A</v>
      </c>
      <c r="C1108" s="9" t="b">
        <f t="shared" si="34"/>
        <v>0</v>
      </c>
      <c r="D1108" s="9">
        <f t="shared" si="35"/>
        <v>0</v>
      </c>
    </row>
    <row r="1109" spans="1:4">
      <c r="A1109" s="10">
        <f>europe!A1120</f>
        <v>0</v>
      </c>
      <c r="B1109" s="9" t="e">
        <f>VLOOKUP($A1109,man!$A$1:$B$3001,2,FALSE)</f>
        <v>#N/A</v>
      </c>
      <c r="C1109" s="9" t="b">
        <f t="shared" si="34"/>
        <v>0</v>
      </c>
      <c r="D1109" s="9">
        <f t="shared" si="35"/>
        <v>0</v>
      </c>
    </row>
    <row r="1110" spans="1:4">
      <c r="A1110" s="10">
        <f>europe!A1121</f>
        <v>0</v>
      </c>
      <c r="B1110" s="9" t="e">
        <f>VLOOKUP($A1110,man!$A$1:$B$3001,2,FALSE)</f>
        <v>#N/A</v>
      </c>
      <c r="C1110" s="9" t="b">
        <f t="shared" si="34"/>
        <v>0</v>
      </c>
      <c r="D1110" s="9">
        <f t="shared" si="35"/>
        <v>0</v>
      </c>
    </row>
    <row r="1111" spans="1:4">
      <c r="A1111" s="10">
        <f>europe!A1122</f>
        <v>0</v>
      </c>
      <c r="B1111" s="9" t="e">
        <f>VLOOKUP($A1111,man!$A$1:$B$3001,2,FALSE)</f>
        <v>#N/A</v>
      </c>
      <c r="C1111" s="9" t="b">
        <f t="shared" si="34"/>
        <v>0</v>
      </c>
      <c r="D1111" s="9">
        <f t="shared" si="35"/>
        <v>0</v>
      </c>
    </row>
    <row r="1112" spans="1:4">
      <c r="A1112" s="10">
        <f>europe!A1123</f>
        <v>0</v>
      </c>
      <c r="B1112" s="9" t="e">
        <f>VLOOKUP($A1112,man!$A$1:$B$3001,2,FALSE)</f>
        <v>#N/A</v>
      </c>
      <c r="C1112" s="9" t="b">
        <f t="shared" si="34"/>
        <v>0</v>
      </c>
      <c r="D1112" s="9">
        <f t="shared" si="35"/>
        <v>0</v>
      </c>
    </row>
    <row r="1113" spans="1:4">
      <c r="A1113" s="10">
        <f>europe!A1124</f>
        <v>0</v>
      </c>
      <c r="B1113" s="9" t="e">
        <f>VLOOKUP($A1113,man!$A$1:$B$3001,2,FALSE)</f>
        <v>#N/A</v>
      </c>
      <c r="C1113" s="9" t="b">
        <f t="shared" si="34"/>
        <v>0</v>
      </c>
      <c r="D1113" s="9">
        <f t="shared" si="35"/>
        <v>0</v>
      </c>
    </row>
    <row r="1114" spans="1:4">
      <c r="A1114" s="10">
        <f>europe!A1125</f>
        <v>0</v>
      </c>
      <c r="B1114" s="9" t="e">
        <f>VLOOKUP($A1114,man!$A$1:$B$3001,2,FALSE)</f>
        <v>#N/A</v>
      </c>
      <c r="C1114" s="9" t="b">
        <f t="shared" si="34"/>
        <v>0</v>
      </c>
      <c r="D1114" s="9">
        <f t="shared" si="35"/>
        <v>0</v>
      </c>
    </row>
    <row r="1115" spans="1:4">
      <c r="A1115" s="10">
        <f>europe!A1126</f>
        <v>0</v>
      </c>
      <c r="B1115" s="9" t="e">
        <f>VLOOKUP($A1115,man!$A$1:$B$3001,2,FALSE)</f>
        <v>#N/A</v>
      </c>
      <c r="C1115" s="9" t="b">
        <f t="shared" si="34"/>
        <v>0</v>
      </c>
      <c r="D1115" s="9">
        <f t="shared" si="35"/>
        <v>0</v>
      </c>
    </row>
    <row r="1116" spans="1:4">
      <c r="A1116" s="10">
        <f>europe!A1127</f>
        <v>0</v>
      </c>
      <c r="B1116" s="9" t="e">
        <f>VLOOKUP($A1116,man!$A$1:$B$3001,2,FALSE)</f>
        <v>#N/A</v>
      </c>
      <c r="C1116" s="9" t="b">
        <f t="shared" si="34"/>
        <v>0</v>
      </c>
      <c r="D1116" s="9">
        <f t="shared" si="35"/>
        <v>0</v>
      </c>
    </row>
    <row r="1117" spans="1:4">
      <c r="A1117" s="10">
        <f>europe!A1128</f>
        <v>0</v>
      </c>
      <c r="B1117" s="9" t="e">
        <f>VLOOKUP($A1117,man!$A$1:$B$3001,2,FALSE)</f>
        <v>#N/A</v>
      </c>
      <c r="C1117" s="9" t="b">
        <f t="shared" si="34"/>
        <v>0</v>
      </c>
      <c r="D1117" s="9">
        <f t="shared" si="35"/>
        <v>0</v>
      </c>
    </row>
    <row r="1118" spans="1:4">
      <c r="A1118" s="10">
        <f>europe!A1129</f>
        <v>0</v>
      </c>
      <c r="B1118" s="9" t="e">
        <f>VLOOKUP($A1118,man!$A$1:$B$3001,2,FALSE)</f>
        <v>#N/A</v>
      </c>
      <c r="C1118" s="9" t="b">
        <f t="shared" si="34"/>
        <v>0</v>
      </c>
      <c r="D1118" s="9">
        <f t="shared" si="35"/>
        <v>0</v>
      </c>
    </row>
    <row r="1119" spans="1:4">
      <c r="A1119" s="10">
        <f>europe!A1130</f>
        <v>0</v>
      </c>
      <c r="B1119" s="9" t="e">
        <f>VLOOKUP($A1119,man!$A$1:$B$3001,2,FALSE)</f>
        <v>#N/A</v>
      </c>
      <c r="C1119" s="9" t="b">
        <f t="shared" si="34"/>
        <v>0</v>
      </c>
      <c r="D1119" s="9">
        <f t="shared" si="35"/>
        <v>0</v>
      </c>
    </row>
    <row r="1120" spans="1:4">
      <c r="A1120" s="10">
        <f>europe!A1131</f>
        <v>0</v>
      </c>
      <c r="B1120" s="9" t="e">
        <f>VLOOKUP($A1120,man!$A$1:$B$3001,2,FALSE)</f>
        <v>#N/A</v>
      </c>
      <c r="C1120" s="9" t="b">
        <f t="shared" si="34"/>
        <v>0</v>
      </c>
      <c r="D1120" s="9">
        <f t="shared" si="35"/>
        <v>0</v>
      </c>
    </row>
    <row r="1121" spans="1:4">
      <c r="A1121" s="10">
        <f>europe!A1132</f>
        <v>0</v>
      </c>
      <c r="B1121" s="9" t="e">
        <f>VLOOKUP($A1121,man!$A$1:$B$3001,2,FALSE)</f>
        <v>#N/A</v>
      </c>
      <c r="C1121" s="9" t="b">
        <f t="shared" si="34"/>
        <v>0</v>
      </c>
      <c r="D1121" s="9">
        <f t="shared" si="35"/>
        <v>0</v>
      </c>
    </row>
    <row r="1122" spans="1:4">
      <c r="A1122" s="10">
        <f>europe!A1133</f>
        <v>0</v>
      </c>
      <c r="B1122" s="9" t="e">
        <f>VLOOKUP($A1122,man!$A$1:$B$3001,2,FALSE)</f>
        <v>#N/A</v>
      </c>
      <c r="C1122" s="9" t="b">
        <f t="shared" si="34"/>
        <v>0</v>
      </c>
      <c r="D1122" s="9">
        <f t="shared" si="35"/>
        <v>0</v>
      </c>
    </row>
    <row r="1123" spans="1:4">
      <c r="A1123" s="10">
        <f>europe!A1134</f>
        <v>0</v>
      </c>
      <c r="B1123" s="9" t="e">
        <f>VLOOKUP($A1123,man!$A$1:$B$3001,2,FALSE)</f>
        <v>#N/A</v>
      </c>
      <c r="C1123" s="9" t="b">
        <f t="shared" si="34"/>
        <v>0</v>
      </c>
      <c r="D1123" s="9">
        <f t="shared" si="35"/>
        <v>0</v>
      </c>
    </row>
    <row r="1124" spans="1:4">
      <c r="A1124" s="10">
        <f>europe!A1135</f>
        <v>0</v>
      </c>
      <c r="B1124" s="9" t="e">
        <f>VLOOKUP($A1124,man!$A$1:$B$3001,2,FALSE)</f>
        <v>#N/A</v>
      </c>
      <c r="C1124" s="9" t="b">
        <f t="shared" si="34"/>
        <v>0</v>
      </c>
      <c r="D1124" s="9">
        <f t="shared" si="35"/>
        <v>0</v>
      </c>
    </row>
    <row r="1125" spans="1:4">
      <c r="A1125" s="10">
        <f>europe!A1136</f>
        <v>0</v>
      </c>
      <c r="B1125" s="9" t="e">
        <f>VLOOKUP($A1125,man!$A$1:$B$3001,2,FALSE)</f>
        <v>#N/A</v>
      </c>
      <c r="C1125" s="9" t="b">
        <f t="shared" si="34"/>
        <v>0</v>
      </c>
      <c r="D1125" s="9">
        <f t="shared" si="35"/>
        <v>0</v>
      </c>
    </row>
    <row r="1126" spans="1:4">
      <c r="A1126" s="10">
        <f>europe!A1137</f>
        <v>0</v>
      </c>
      <c r="B1126" s="9" t="e">
        <f>VLOOKUP($A1126,man!$A$1:$B$3001,2,FALSE)</f>
        <v>#N/A</v>
      </c>
      <c r="C1126" s="9" t="b">
        <f t="shared" si="34"/>
        <v>0</v>
      </c>
      <c r="D1126" s="9">
        <f t="shared" si="35"/>
        <v>0</v>
      </c>
    </row>
    <row r="1127" spans="1:4">
      <c r="A1127" s="10">
        <f>europe!A1138</f>
        <v>0</v>
      </c>
      <c r="B1127" s="9" t="e">
        <f>VLOOKUP($A1127,man!$A$1:$B$3001,2,FALSE)</f>
        <v>#N/A</v>
      </c>
      <c r="C1127" s="9" t="b">
        <f t="shared" si="34"/>
        <v>0</v>
      </c>
      <c r="D1127" s="9">
        <f t="shared" si="35"/>
        <v>0</v>
      </c>
    </row>
    <row r="1128" spans="1:4">
      <c r="A1128" s="10">
        <f>europe!A1139</f>
        <v>0</v>
      </c>
      <c r="B1128" s="9" t="e">
        <f>VLOOKUP($A1128,man!$A$1:$B$3001,2,FALSE)</f>
        <v>#N/A</v>
      </c>
      <c r="C1128" s="9" t="b">
        <f t="shared" si="34"/>
        <v>0</v>
      </c>
      <c r="D1128" s="9">
        <f t="shared" si="35"/>
        <v>0</v>
      </c>
    </row>
    <row r="1129" spans="1:4">
      <c r="A1129" s="10">
        <f>europe!A1140</f>
        <v>0</v>
      </c>
      <c r="B1129" s="9" t="e">
        <f>VLOOKUP($A1129,man!$A$1:$B$3001,2,FALSE)</f>
        <v>#N/A</v>
      </c>
      <c r="C1129" s="9" t="b">
        <f t="shared" si="34"/>
        <v>0</v>
      </c>
      <c r="D1129" s="9">
        <f t="shared" si="35"/>
        <v>0</v>
      </c>
    </row>
    <row r="1130" spans="1:4">
      <c r="A1130" s="10">
        <f>europe!A1141</f>
        <v>0</v>
      </c>
      <c r="B1130" s="9" t="e">
        <f>VLOOKUP($A1130,man!$A$1:$B$3001,2,FALSE)</f>
        <v>#N/A</v>
      </c>
      <c r="C1130" s="9" t="b">
        <f t="shared" si="34"/>
        <v>0</v>
      </c>
      <c r="D1130" s="9">
        <f t="shared" si="35"/>
        <v>0</v>
      </c>
    </row>
    <row r="1131" spans="1:4">
      <c r="A1131" s="10">
        <f>europe!A1142</f>
        <v>0</v>
      </c>
      <c r="B1131" s="9" t="e">
        <f>VLOOKUP($A1131,man!$A$1:$B$3001,2,FALSE)</f>
        <v>#N/A</v>
      </c>
      <c r="C1131" s="9" t="b">
        <f t="shared" si="34"/>
        <v>0</v>
      </c>
      <c r="D1131" s="9">
        <f t="shared" si="35"/>
        <v>0</v>
      </c>
    </row>
    <row r="1132" spans="1:4">
      <c r="A1132" s="10">
        <f>europe!A1143</f>
        <v>0</v>
      </c>
      <c r="B1132" s="9" t="e">
        <f>VLOOKUP($A1132,man!$A$1:$B$3001,2,FALSE)</f>
        <v>#N/A</v>
      </c>
      <c r="C1132" s="9" t="b">
        <f t="shared" si="34"/>
        <v>0</v>
      </c>
      <c r="D1132" s="9">
        <f t="shared" si="35"/>
        <v>0</v>
      </c>
    </row>
    <row r="1133" spans="1:4">
      <c r="A1133" s="10">
        <f>europe!A1144</f>
        <v>0</v>
      </c>
      <c r="B1133" s="9" t="e">
        <f>VLOOKUP($A1133,man!$A$1:$B$3001,2,FALSE)</f>
        <v>#N/A</v>
      </c>
      <c r="C1133" s="9" t="b">
        <f t="shared" si="34"/>
        <v>0</v>
      </c>
      <c r="D1133" s="9">
        <f t="shared" si="35"/>
        <v>0</v>
      </c>
    </row>
    <row r="1134" spans="1:4">
      <c r="A1134" s="10">
        <f>europe!A1145</f>
        <v>0</v>
      </c>
      <c r="B1134" s="9" t="e">
        <f>VLOOKUP($A1134,man!$A$1:$B$3001,2,FALSE)</f>
        <v>#N/A</v>
      </c>
      <c r="C1134" s="9" t="b">
        <f t="shared" si="34"/>
        <v>0</v>
      </c>
      <c r="D1134" s="9">
        <f t="shared" si="35"/>
        <v>0</v>
      </c>
    </row>
    <row r="1135" spans="1:4">
      <c r="A1135" s="10">
        <f>europe!A1146</f>
        <v>0</v>
      </c>
      <c r="B1135" s="9" t="e">
        <f>VLOOKUP($A1135,man!$A$1:$B$3001,2,FALSE)</f>
        <v>#N/A</v>
      </c>
      <c r="C1135" s="9" t="b">
        <f t="shared" si="34"/>
        <v>0</v>
      </c>
      <c r="D1135" s="9">
        <f t="shared" si="35"/>
        <v>0</v>
      </c>
    </row>
    <row r="1136" spans="1:4">
      <c r="A1136" s="10">
        <f>europe!A1147</f>
        <v>0</v>
      </c>
      <c r="B1136" s="9" t="e">
        <f>VLOOKUP($A1136,man!$A$1:$B$3001,2,FALSE)</f>
        <v>#N/A</v>
      </c>
      <c r="C1136" s="9" t="b">
        <f t="shared" si="34"/>
        <v>0</v>
      </c>
      <c r="D1136" s="9">
        <f t="shared" si="35"/>
        <v>0</v>
      </c>
    </row>
    <row r="1137" spans="1:4">
      <c r="A1137" s="10">
        <f>europe!A1148</f>
        <v>0</v>
      </c>
      <c r="B1137" s="9" t="e">
        <f>VLOOKUP($A1137,man!$A$1:$B$3001,2,FALSE)</f>
        <v>#N/A</v>
      </c>
      <c r="C1137" s="9" t="b">
        <f t="shared" si="34"/>
        <v>0</v>
      </c>
      <c r="D1137" s="9">
        <f t="shared" si="35"/>
        <v>0</v>
      </c>
    </row>
    <row r="1138" spans="1:4">
      <c r="A1138" s="10">
        <f>europe!A1149</f>
        <v>0</v>
      </c>
      <c r="B1138" s="9" t="e">
        <f>VLOOKUP($A1138,man!$A$1:$B$3001,2,FALSE)</f>
        <v>#N/A</v>
      </c>
      <c r="C1138" s="9" t="b">
        <f t="shared" si="34"/>
        <v>0</v>
      </c>
      <c r="D1138" s="9">
        <f t="shared" si="35"/>
        <v>0</v>
      </c>
    </row>
    <row r="1139" spans="1:4">
      <c r="A1139" s="10">
        <f>europe!A1150</f>
        <v>0</v>
      </c>
      <c r="B1139" s="9" t="e">
        <f>VLOOKUP($A1139,man!$A$1:$B$3001,2,FALSE)</f>
        <v>#N/A</v>
      </c>
      <c r="C1139" s="9" t="b">
        <f t="shared" si="34"/>
        <v>0</v>
      </c>
      <c r="D1139" s="9">
        <f t="shared" si="35"/>
        <v>0</v>
      </c>
    </row>
    <row r="1140" spans="1:4">
      <c r="A1140" s="10">
        <f>europe!A1151</f>
        <v>0</v>
      </c>
      <c r="B1140" s="9" t="e">
        <f>VLOOKUP($A1140,man!$A$1:$B$3001,2,FALSE)</f>
        <v>#N/A</v>
      </c>
      <c r="C1140" s="9" t="b">
        <f t="shared" si="34"/>
        <v>0</v>
      </c>
      <c r="D1140" s="9">
        <f t="shared" si="35"/>
        <v>0</v>
      </c>
    </row>
    <row r="1141" spans="1:4">
      <c r="A1141" s="10">
        <f>europe!A1152</f>
        <v>0</v>
      </c>
      <c r="B1141" s="9" t="e">
        <f>VLOOKUP($A1141,man!$A$1:$B$3001,2,FALSE)</f>
        <v>#N/A</v>
      </c>
      <c r="C1141" s="9" t="b">
        <f t="shared" si="34"/>
        <v>0</v>
      </c>
      <c r="D1141" s="9">
        <f t="shared" si="35"/>
        <v>0</v>
      </c>
    </row>
    <row r="1142" spans="1:4">
      <c r="A1142" s="10">
        <f>europe!A1153</f>
        <v>0</v>
      </c>
      <c r="B1142" s="9" t="e">
        <f>VLOOKUP($A1142,man!$A$1:$B$3001,2,FALSE)</f>
        <v>#N/A</v>
      </c>
      <c r="C1142" s="9" t="b">
        <f t="shared" si="34"/>
        <v>0</v>
      </c>
      <c r="D1142" s="9">
        <f t="shared" si="35"/>
        <v>0</v>
      </c>
    </row>
    <row r="1143" spans="1:4">
      <c r="A1143" s="10">
        <f>europe!A1154</f>
        <v>0</v>
      </c>
      <c r="B1143" s="9" t="e">
        <f>VLOOKUP($A1143,man!$A$1:$B$3001,2,FALSE)</f>
        <v>#N/A</v>
      </c>
      <c r="C1143" s="9" t="b">
        <f t="shared" si="34"/>
        <v>0</v>
      </c>
      <c r="D1143" s="9">
        <f t="shared" si="35"/>
        <v>0</v>
      </c>
    </row>
    <row r="1144" spans="1:4">
      <c r="A1144" s="10">
        <f>europe!A1155</f>
        <v>0</v>
      </c>
      <c r="B1144" s="9" t="e">
        <f>VLOOKUP($A1144,man!$A$1:$B$3001,2,FALSE)</f>
        <v>#N/A</v>
      </c>
      <c r="C1144" s="9" t="b">
        <f t="shared" si="34"/>
        <v>0</v>
      </c>
      <c r="D1144" s="9">
        <f t="shared" si="35"/>
        <v>0</v>
      </c>
    </row>
    <row r="1145" spans="1:4">
      <c r="A1145" s="10">
        <f>europe!A1156</f>
        <v>0</v>
      </c>
      <c r="B1145" s="9" t="e">
        <f>VLOOKUP($A1145,man!$A$1:$B$3001,2,FALSE)</f>
        <v>#N/A</v>
      </c>
      <c r="C1145" s="9" t="b">
        <f t="shared" si="34"/>
        <v>0</v>
      </c>
      <c r="D1145" s="9">
        <f t="shared" si="35"/>
        <v>0</v>
      </c>
    </row>
    <row r="1146" spans="1:4">
      <c r="A1146" s="10">
        <f>europe!A1157</f>
        <v>0</v>
      </c>
      <c r="B1146" s="9" t="e">
        <f>VLOOKUP($A1146,man!$A$1:$B$3001,2,FALSE)</f>
        <v>#N/A</v>
      </c>
      <c r="C1146" s="9" t="b">
        <f t="shared" si="34"/>
        <v>0</v>
      </c>
      <c r="D1146" s="9">
        <f t="shared" si="35"/>
        <v>0</v>
      </c>
    </row>
    <row r="1147" spans="1:4">
      <c r="A1147" s="10">
        <f>europe!A1158</f>
        <v>0</v>
      </c>
      <c r="B1147" s="9" t="e">
        <f>VLOOKUP($A1147,man!$A$1:$B$3001,2,FALSE)</f>
        <v>#N/A</v>
      </c>
      <c r="C1147" s="9" t="b">
        <f t="shared" si="34"/>
        <v>0</v>
      </c>
      <c r="D1147" s="9">
        <f t="shared" si="35"/>
        <v>0</v>
      </c>
    </row>
    <row r="1148" spans="1:4">
      <c r="A1148" s="10">
        <f>europe!A1159</f>
        <v>0</v>
      </c>
      <c r="B1148" s="9" t="e">
        <f>VLOOKUP($A1148,man!$A$1:$B$3001,2,FALSE)</f>
        <v>#N/A</v>
      </c>
      <c r="C1148" s="9" t="b">
        <f t="shared" si="34"/>
        <v>0</v>
      </c>
      <c r="D1148" s="9">
        <f t="shared" si="35"/>
        <v>0</v>
      </c>
    </row>
    <row r="1149" spans="1:4">
      <c r="A1149" s="10">
        <f>europe!A1160</f>
        <v>0</v>
      </c>
      <c r="B1149" s="9" t="e">
        <f>VLOOKUP($A1149,man!$A$1:$B$3001,2,FALSE)</f>
        <v>#N/A</v>
      </c>
      <c r="C1149" s="9" t="b">
        <f t="shared" si="34"/>
        <v>0</v>
      </c>
      <c r="D1149" s="9">
        <f t="shared" si="35"/>
        <v>0</v>
      </c>
    </row>
    <row r="1150" spans="1:4">
      <c r="A1150" s="10">
        <f>europe!A1161</f>
        <v>0</v>
      </c>
      <c r="B1150" s="9" t="e">
        <f>VLOOKUP($A1150,man!$A$1:$B$3001,2,FALSE)</f>
        <v>#N/A</v>
      </c>
      <c r="C1150" s="9" t="b">
        <f t="shared" si="34"/>
        <v>0</v>
      </c>
      <c r="D1150" s="9">
        <f t="shared" si="35"/>
        <v>0</v>
      </c>
    </row>
    <row r="1151" spans="1:4">
      <c r="A1151" s="10">
        <f>europe!A1162</f>
        <v>0</v>
      </c>
      <c r="B1151" s="9" t="e">
        <f>VLOOKUP($A1151,man!$A$1:$B$3001,2,FALSE)</f>
        <v>#N/A</v>
      </c>
      <c r="C1151" s="9" t="b">
        <f t="shared" si="34"/>
        <v>0</v>
      </c>
      <c r="D1151" s="9">
        <f t="shared" si="35"/>
        <v>0</v>
      </c>
    </row>
    <row r="1152" spans="1:4">
      <c r="A1152" s="10">
        <f>europe!A1163</f>
        <v>0</v>
      </c>
      <c r="B1152" s="9" t="e">
        <f>VLOOKUP($A1152,man!$A$1:$B$3001,2,FALSE)</f>
        <v>#N/A</v>
      </c>
      <c r="C1152" s="9" t="b">
        <f t="shared" si="34"/>
        <v>0</v>
      </c>
      <c r="D1152" s="9">
        <f t="shared" si="35"/>
        <v>0</v>
      </c>
    </row>
    <row r="1153" spans="1:4">
      <c r="A1153" s="10">
        <f>europe!A1164</f>
        <v>0</v>
      </c>
      <c r="B1153" s="9" t="e">
        <f>VLOOKUP($A1153,man!$A$1:$B$3001,2,FALSE)</f>
        <v>#N/A</v>
      </c>
      <c r="C1153" s="9" t="b">
        <f t="shared" si="34"/>
        <v>0</v>
      </c>
      <c r="D1153" s="9">
        <f t="shared" si="35"/>
        <v>0</v>
      </c>
    </row>
    <row r="1154" spans="1:4">
      <c r="A1154" s="10">
        <f>europe!A1165</f>
        <v>0</v>
      </c>
      <c r="B1154" s="9" t="e">
        <f>VLOOKUP($A1154,man!$A$1:$B$3001,2,FALSE)</f>
        <v>#N/A</v>
      </c>
      <c r="C1154" s="9" t="b">
        <f t="shared" si="34"/>
        <v>0</v>
      </c>
      <c r="D1154" s="9">
        <f t="shared" si="35"/>
        <v>0</v>
      </c>
    </row>
    <row r="1155" spans="1:4">
      <c r="A1155" s="10">
        <f>europe!A1166</f>
        <v>0</v>
      </c>
      <c r="B1155" s="9" t="e">
        <f>VLOOKUP($A1155,man!$A$1:$B$3001,2,FALSE)</f>
        <v>#N/A</v>
      </c>
      <c r="C1155" s="9" t="b">
        <f t="shared" si="34"/>
        <v>0</v>
      </c>
      <c r="D1155" s="9">
        <f t="shared" si="35"/>
        <v>0</v>
      </c>
    </row>
    <row r="1156" spans="1:4">
      <c r="A1156" s="10">
        <f>europe!A1167</f>
        <v>0</v>
      </c>
      <c r="B1156" s="9" t="e">
        <f>VLOOKUP($A1156,man!$A$1:$B$3001,2,FALSE)</f>
        <v>#N/A</v>
      </c>
      <c r="C1156" s="9" t="b">
        <f t="shared" si="34"/>
        <v>0</v>
      </c>
      <c r="D1156" s="9">
        <f t="shared" si="35"/>
        <v>0</v>
      </c>
    </row>
    <row r="1157" spans="1:4">
      <c r="A1157" s="10">
        <f>europe!A1168</f>
        <v>0</v>
      </c>
      <c r="B1157" s="9" t="e">
        <f>VLOOKUP($A1157,man!$A$1:$B$3001,2,FALSE)</f>
        <v>#N/A</v>
      </c>
      <c r="C1157" s="9" t="b">
        <f t="shared" si="34"/>
        <v>0</v>
      </c>
      <c r="D1157" s="9">
        <f t="shared" si="35"/>
        <v>0</v>
      </c>
    </row>
    <row r="1158" spans="1:4">
      <c r="A1158" s="10">
        <f>europe!A1169</f>
        <v>0</v>
      </c>
      <c r="B1158" s="9" t="e">
        <f>VLOOKUP($A1158,man!$A$1:$B$3001,2,FALSE)</f>
        <v>#N/A</v>
      </c>
      <c r="C1158" s="9" t="b">
        <f t="shared" si="34"/>
        <v>0</v>
      </c>
      <c r="D1158" s="9">
        <f t="shared" si="35"/>
        <v>0</v>
      </c>
    </row>
    <row r="1159" spans="1:4">
      <c r="A1159" s="10">
        <f>europe!A1170</f>
        <v>0</v>
      </c>
      <c r="B1159" s="9" t="e">
        <f>VLOOKUP($A1159,man!$A$1:$B$3001,2,FALSE)</f>
        <v>#N/A</v>
      </c>
      <c r="C1159" s="9" t="b">
        <f t="shared" si="34"/>
        <v>0</v>
      </c>
      <c r="D1159" s="9">
        <f t="shared" si="35"/>
        <v>0</v>
      </c>
    </row>
    <row r="1160" spans="1:4">
      <c r="A1160" s="10">
        <f>europe!A1171</f>
        <v>0</v>
      </c>
      <c r="B1160" s="9" t="e">
        <f>VLOOKUP($A1160,man!$A$1:$B$3001,2,FALSE)</f>
        <v>#N/A</v>
      </c>
      <c r="C1160" s="9" t="b">
        <f t="shared" si="34"/>
        <v>0</v>
      </c>
      <c r="D1160" s="9">
        <f t="shared" si="35"/>
        <v>0</v>
      </c>
    </row>
    <row r="1161" spans="1:4">
      <c r="A1161" s="10">
        <f>europe!A1172</f>
        <v>0</v>
      </c>
      <c r="B1161" s="9" t="e">
        <f>VLOOKUP($A1161,man!$A$1:$B$3001,2,FALSE)</f>
        <v>#N/A</v>
      </c>
      <c r="C1161" s="9" t="b">
        <f t="shared" si="34"/>
        <v>0</v>
      </c>
      <c r="D1161" s="9">
        <f t="shared" si="35"/>
        <v>0</v>
      </c>
    </row>
    <row r="1162" spans="1:4">
      <c r="A1162" s="10">
        <f>europe!A1173</f>
        <v>0</v>
      </c>
      <c r="B1162" s="9" t="e">
        <f>VLOOKUP($A1162,man!$A$1:$B$3001,2,FALSE)</f>
        <v>#N/A</v>
      </c>
      <c r="C1162" s="9" t="b">
        <f t="shared" si="34"/>
        <v>0</v>
      </c>
      <c r="D1162" s="9">
        <f t="shared" si="35"/>
        <v>0</v>
      </c>
    </row>
    <row r="1163" spans="1:4">
      <c r="A1163" s="10">
        <f>europe!A1174</f>
        <v>0</v>
      </c>
      <c r="B1163" s="9" t="e">
        <f>VLOOKUP($A1163,man!$A$1:$B$3001,2,FALSE)</f>
        <v>#N/A</v>
      </c>
      <c r="C1163" s="9" t="b">
        <f t="shared" si="34"/>
        <v>0</v>
      </c>
      <c r="D1163" s="9">
        <f t="shared" si="35"/>
        <v>0</v>
      </c>
    </row>
    <row r="1164" spans="1:4">
      <c r="A1164" s="10">
        <f>europe!A1175</f>
        <v>0</v>
      </c>
      <c r="B1164" s="9" t="e">
        <f>VLOOKUP($A1164,man!$A$1:$B$3001,2,FALSE)</f>
        <v>#N/A</v>
      </c>
      <c r="C1164" s="9" t="b">
        <f t="shared" si="34"/>
        <v>0</v>
      </c>
      <c r="D1164" s="9">
        <f t="shared" si="35"/>
        <v>0</v>
      </c>
    </row>
    <row r="1165" spans="1:4">
      <c r="A1165" s="10">
        <f>europe!A1176</f>
        <v>0</v>
      </c>
      <c r="B1165" s="9" t="e">
        <f>VLOOKUP($A1165,man!$A$1:$B$3001,2,FALSE)</f>
        <v>#N/A</v>
      </c>
      <c r="C1165" s="9" t="b">
        <f t="shared" si="34"/>
        <v>0</v>
      </c>
      <c r="D1165" s="9">
        <f t="shared" si="35"/>
        <v>0</v>
      </c>
    </row>
    <row r="1166" spans="1:4">
      <c r="A1166" s="10">
        <f>europe!A1177</f>
        <v>0</v>
      </c>
      <c r="B1166" s="9" t="e">
        <f>VLOOKUP($A1166,man!$A$1:$B$3001,2,FALSE)</f>
        <v>#N/A</v>
      </c>
      <c r="C1166" s="9" t="b">
        <f t="shared" ref="C1166:C1229" si="36">ISNUMBER(B1166)</f>
        <v>0</v>
      </c>
      <c r="D1166" s="9">
        <f t="shared" si="35"/>
        <v>0</v>
      </c>
    </row>
    <row r="1167" spans="1:4">
      <c r="A1167" s="10">
        <f>europe!A1178</f>
        <v>0</v>
      </c>
      <c r="B1167" s="9" t="e">
        <f>VLOOKUP($A1167,man!$A$1:$B$3001,2,FALSE)</f>
        <v>#N/A</v>
      </c>
      <c r="C1167" s="9" t="b">
        <f t="shared" si="36"/>
        <v>0</v>
      </c>
      <c r="D1167" s="9">
        <f t="shared" ref="D1167:D1230" si="37">IF(C1167=TRUE,B1167,D1168)</f>
        <v>0</v>
      </c>
    </row>
    <row r="1168" spans="1:4">
      <c r="A1168" s="10">
        <f>europe!A1179</f>
        <v>0</v>
      </c>
      <c r="B1168" s="9" t="e">
        <f>VLOOKUP($A1168,man!$A$1:$B$3001,2,FALSE)</f>
        <v>#N/A</v>
      </c>
      <c r="C1168" s="9" t="b">
        <f t="shared" si="36"/>
        <v>0</v>
      </c>
      <c r="D1168" s="9">
        <f t="shared" si="37"/>
        <v>0</v>
      </c>
    </row>
    <row r="1169" spans="1:4">
      <c r="A1169" s="10">
        <f>europe!A1180</f>
        <v>0</v>
      </c>
      <c r="B1169" s="9" t="e">
        <f>VLOOKUP($A1169,man!$A$1:$B$3001,2,FALSE)</f>
        <v>#N/A</v>
      </c>
      <c r="C1169" s="9" t="b">
        <f t="shared" si="36"/>
        <v>0</v>
      </c>
      <c r="D1169" s="9">
        <f t="shared" si="37"/>
        <v>0</v>
      </c>
    </row>
    <row r="1170" spans="1:4">
      <c r="A1170" s="10">
        <f>europe!A1181</f>
        <v>0</v>
      </c>
      <c r="B1170" s="9" t="e">
        <f>VLOOKUP($A1170,man!$A$1:$B$3001,2,FALSE)</f>
        <v>#N/A</v>
      </c>
      <c r="C1170" s="9" t="b">
        <f t="shared" si="36"/>
        <v>0</v>
      </c>
      <c r="D1170" s="9">
        <f t="shared" si="37"/>
        <v>0</v>
      </c>
    </row>
    <row r="1171" spans="1:4">
      <c r="A1171" s="10">
        <f>europe!A1182</f>
        <v>0</v>
      </c>
      <c r="B1171" s="9" t="e">
        <f>VLOOKUP($A1171,man!$A$1:$B$3001,2,FALSE)</f>
        <v>#N/A</v>
      </c>
      <c r="C1171" s="9" t="b">
        <f t="shared" si="36"/>
        <v>0</v>
      </c>
      <c r="D1171" s="9">
        <f t="shared" si="37"/>
        <v>0</v>
      </c>
    </row>
    <row r="1172" spans="1:4">
      <c r="A1172" s="10">
        <f>europe!A1183</f>
        <v>0</v>
      </c>
      <c r="B1172" s="9" t="e">
        <f>VLOOKUP($A1172,man!$A$1:$B$3001,2,FALSE)</f>
        <v>#N/A</v>
      </c>
      <c r="C1172" s="9" t="b">
        <f t="shared" si="36"/>
        <v>0</v>
      </c>
      <c r="D1172" s="9">
        <f t="shared" si="37"/>
        <v>0</v>
      </c>
    </row>
    <row r="1173" spans="1:4">
      <c r="A1173" s="10">
        <f>europe!A1184</f>
        <v>0</v>
      </c>
      <c r="B1173" s="9" t="e">
        <f>VLOOKUP($A1173,man!$A$1:$B$3001,2,FALSE)</f>
        <v>#N/A</v>
      </c>
      <c r="C1173" s="9" t="b">
        <f t="shared" si="36"/>
        <v>0</v>
      </c>
      <c r="D1173" s="9">
        <f t="shared" si="37"/>
        <v>0</v>
      </c>
    </row>
    <row r="1174" spans="1:4">
      <c r="A1174" s="10">
        <f>europe!A1185</f>
        <v>0</v>
      </c>
      <c r="B1174" s="9" t="e">
        <f>VLOOKUP($A1174,man!$A$1:$B$3001,2,FALSE)</f>
        <v>#N/A</v>
      </c>
      <c r="C1174" s="9" t="b">
        <f t="shared" si="36"/>
        <v>0</v>
      </c>
      <c r="D1174" s="9">
        <f t="shared" si="37"/>
        <v>0</v>
      </c>
    </row>
    <row r="1175" spans="1:4">
      <c r="A1175" s="10">
        <f>europe!A1186</f>
        <v>0</v>
      </c>
      <c r="B1175" s="9" t="e">
        <f>VLOOKUP($A1175,man!$A$1:$B$3001,2,FALSE)</f>
        <v>#N/A</v>
      </c>
      <c r="C1175" s="9" t="b">
        <f t="shared" si="36"/>
        <v>0</v>
      </c>
      <c r="D1175" s="9">
        <f t="shared" si="37"/>
        <v>0</v>
      </c>
    </row>
    <row r="1176" spans="1:4">
      <c r="A1176" s="10">
        <f>europe!A1187</f>
        <v>0</v>
      </c>
      <c r="B1176" s="9" t="e">
        <f>VLOOKUP($A1176,man!$A$1:$B$3001,2,FALSE)</f>
        <v>#N/A</v>
      </c>
      <c r="C1176" s="9" t="b">
        <f t="shared" si="36"/>
        <v>0</v>
      </c>
      <c r="D1176" s="9">
        <f t="shared" si="37"/>
        <v>0</v>
      </c>
    </row>
    <row r="1177" spans="1:4">
      <c r="A1177" s="10">
        <f>europe!A1188</f>
        <v>0</v>
      </c>
      <c r="B1177" s="9" t="e">
        <f>VLOOKUP($A1177,man!$A$1:$B$3001,2,FALSE)</f>
        <v>#N/A</v>
      </c>
      <c r="C1177" s="9" t="b">
        <f t="shared" si="36"/>
        <v>0</v>
      </c>
      <c r="D1177" s="9">
        <f t="shared" si="37"/>
        <v>0</v>
      </c>
    </row>
    <row r="1178" spans="1:4">
      <c r="A1178" s="10">
        <f>europe!A1189</f>
        <v>0</v>
      </c>
      <c r="B1178" s="9" t="e">
        <f>VLOOKUP($A1178,man!$A$1:$B$3001,2,FALSE)</f>
        <v>#N/A</v>
      </c>
      <c r="C1178" s="9" t="b">
        <f t="shared" si="36"/>
        <v>0</v>
      </c>
      <c r="D1178" s="9">
        <f t="shared" si="37"/>
        <v>0</v>
      </c>
    </row>
    <row r="1179" spans="1:4">
      <c r="A1179" s="10">
        <f>europe!A1190</f>
        <v>0</v>
      </c>
      <c r="B1179" s="9" t="e">
        <f>VLOOKUP($A1179,man!$A$1:$B$3001,2,FALSE)</f>
        <v>#N/A</v>
      </c>
      <c r="C1179" s="9" t="b">
        <f t="shared" si="36"/>
        <v>0</v>
      </c>
      <c r="D1179" s="9">
        <f t="shared" si="37"/>
        <v>0</v>
      </c>
    </row>
    <row r="1180" spans="1:4">
      <c r="A1180" s="10">
        <f>europe!A1191</f>
        <v>0</v>
      </c>
      <c r="B1180" s="9" t="e">
        <f>VLOOKUP($A1180,man!$A$1:$B$3001,2,FALSE)</f>
        <v>#N/A</v>
      </c>
      <c r="C1180" s="9" t="b">
        <f t="shared" si="36"/>
        <v>0</v>
      </c>
      <c r="D1180" s="9">
        <f t="shared" si="37"/>
        <v>0</v>
      </c>
    </row>
    <row r="1181" spans="1:4">
      <c r="A1181" s="10">
        <f>europe!A1192</f>
        <v>0</v>
      </c>
      <c r="B1181" s="9" t="e">
        <f>VLOOKUP($A1181,man!$A$1:$B$3001,2,FALSE)</f>
        <v>#N/A</v>
      </c>
      <c r="C1181" s="9" t="b">
        <f t="shared" si="36"/>
        <v>0</v>
      </c>
      <c r="D1181" s="9">
        <f t="shared" si="37"/>
        <v>0</v>
      </c>
    </row>
    <row r="1182" spans="1:4">
      <c r="A1182" s="10">
        <f>europe!A1193</f>
        <v>0</v>
      </c>
      <c r="B1182" s="9" t="e">
        <f>VLOOKUP($A1182,man!$A$1:$B$3001,2,FALSE)</f>
        <v>#N/A</v>
      </c>
      <c r="C1182" s="9" t="b">
        <f t="shared" si="36"/>
        <v>0</v>
      </c>
      <c r="D1182" s="9">
        <f t="shared" si="37"/>
        <v>0</v>
      </c>
    </row>
    <row r="1183" spans="1:4">
      <c r="A1183" s="10">
        <f>europe!A1194</f>
        <v>0</v>
      </c>
      <c r="B1183" s="9" t="e">
        <f>VLOOKUP($A1183,man!$A$1:$B$3001,2,FALSE)</f>
        <v>#N/A</v>
      </c>
      <c r="C1183" s="9" t="b">
        <f t="shared" si="36"/>
        <v>0</v>
      </c>
      <c r="D1183" s="9">
        <f t="shared" si="37"/>
        <v>0</v>
      </c>
    </row>
    <row r="1184" spans="1:4">
      <c r="A1184" s="10">
        <f>europe!A1195</f>
        <v>0</v>
      </c>
      <c r="B1184" s="9" t="e">
        <f>VLOOKUP($A1184,man!$A$1:$B$3001,2,FALSE)</f>
        <v>#N/A</v>
      </c>
      <c r="C1184" s="9" t="b">
        <f t="shared" si="36"/>
        <v>0</v>
      </c>
      <c r="D1184" s="9">
        <f t="shared" si="37"/>
        <v>0</v>
      </c>
    </row>
    <row r="1185" spans="1:4">
      <c r="A1185" s="10">
        <f>europe!A1196</f>
        <v>0</v>
      </c>
      <c r="B1185" s="9" t="e">
        <f>VLOOKUP($A1185,man!$A$1:$B$3001,2,FALSE)</f>
        <v>#N/A</v>
      </c>
      <c r="C1185" s="9" t="b">
        <f t="shared" si="36"/>
        <v>0</v>
      </c>
      <c r="D1185" s="9">
        <f t="shared" si="37"/>
        <v>0</v>
      </c>
    </row>
    <row r="1186" spans="1:4">
      <c r="A1186" s="10">
        <f>europe!A1197</f>
        <v>0</v>
      </c>
      <c r="B1186" s="9" t="e">
        <f>VLOOKUP($A1186,man!$A$1:$B$3001,2,FALSE)</f>
        <v>#N/A</v>
      </c>
      <c r="C1186" s="9" t="b">
        <f t="shared" si="36"/>
        <v>0</v>
      </c>
      <c r="D1186" s="9">
        <f t="shared" si="37"/>
        <v>0</v>
      </c>
    </row>
    <row r="1187" spans="1:4">
      <c r="A1187" s="10">
        <f>europe!A1198</f>
        <v>0</v>
      </c>
      <c r="B1187" s="9" t="e">
        <f>VLOOKUP($A1187,man!$A$1:$B$3001,2,FALSE)</f>
        <v>#N/A</v>
      </c>
      <c r="C1187" s="9" t="b">
        <f t="shared" si="36"/>
        <v>0</v>
      </c>
      <c r="D1187" s="9">
        <f t="shared" si="37"/>
        <v>0</v>
      </c>
    </row>
    <row r="1188" spans="1:4">
      <c r="A1188" s="10">
        <f>europe!A1199</f>
        <v>0</v>
      </c>
      <c r="B1188" s="9" t="e">
        <f>VLOOKUP($A1188,man!$A$1:$B$3001,2,FALSE)</f>
        <v>#N/A</v>
      </c>
      <c r="C1188" s="9" t="b">
        <f t="shared" si="36"/>
        <v>0</v>
      </c>
      <c r="D1188" s="9">
        <f t="shared" si="37"/>
        <v>0</v>
      </c>
    </row>
    <row r="1189" spans="1:4">
      <c r="A1189" s="10">
        <f>europe!A1200</f>
        <v>0</v>
      </c>
      <c r="B1189" s="9" t="e">
        <f>VLOOKUP($A1189,man!$A$1:$B$3001,2,FALSE)</f>
        <v>#N/A</v>
      </c>
      <c r="C1189" s="9" t="b">
        <f t="shared" si="36"/>
        <v>0</v>
      </c>
      <c r="D1189" s="9">
        <f t="shared" si="37"/>
        <v>0</v>
      </c>
    </row>
    <row r="1190" spans="1:4">
      <c r="A1190" s="10">
        <f>europe!A1201</f>
        <v>0</v>
      </c>
      <c r="B1190" s="9" t="e">
        <f>VLOOKUP($A1190,man!$A$1:$B$3001,2,FALSE)</f>
        <v>#N/A</v>
      </c>
      <c r="C1190" s="9" t="b">
        <f t="shared" si="36"/>
        <v>0</v>
      </c>
      <c r="D1190" s="9">
        <f t="shared" si="37"/>
        <v>0</v>
      </c>
    </row>
    <row r="1191" spans="1:4">
      <c r="A1191" s="10">
        <f>europe!A1202</f>
        <v>0</v>
      </c>
      <c r="B1191" s="9" t="e">
        <f>VLOOKUP($A1191,man!$A$1:$B$3001,2,FALSE)</f>
        <v>#N/A</v>
      </c>
      <c r="C1191" s="9" t="b">
        <f t="shared" si="36"/>
        <v>0</v>
      </c>
      <c r="D1191" s="9">
        <f t="shared" si="37"/>
        <v>0</v>
      </c>
    </row>
    <row r="1192" spans="1:4">
      <c r="A1192" s="10">
        <f>europe!A1203</f>
        <v>0</v>
      </c>
      <c r="B1192" s="9" t="e">
        <f>VLOOKUP($A1192,man!$A$1:$B$3001,2,FALSE)</f>
        <v>#N/A</v>
      </c>
      <c r="C1192" s="9" t="b">
        <f t="shared" si="36"/>
        <v>0</v>
      </c>
      <c r="D1192" s="9">
        <f t="shared" si="37"/>
        <v>0</v>
      </c>
    </row>
    <row r="1193" spans="1:4">
      <c r="A1193" s="10">
        <f>europe!A1204</f>
        <v>0</v>
      </c>
      <c r="B1193" s="9" t="e">
        <f>VLOOKUP($A1193,man!$A$1:$B$3001,2,FALSE)</f>
        <v>#N/A</v>
      </c>
      <c r="C1193" s="9" t="b">
        <f t="shared" si="36"/>
        <v>0</v>
      </c>
      <c r="D1193" s="9">
        <f t="shared" si="37"/>
        <v>0</v>
      </c>
    </row>
    <row r="1194" spans="1:4">
      <c r="A1194" s="10">
        <f>europe!A1205</f>
        <v>0</v>
      </c>
      <c r="B1194" s="9" t="e">
        <f>VLOOKUP($A1194,man!$A$1:$B$3001,2,FALSE)</f>
        <v>#N/A</v>
      </c>
      <c r="C1194" s="9" t="b">
        <f t="shared" si="36"/>
        <v>0</v>
      </c>
      <c r="D1194" s="9">
        <f t="shared" si="37"/>
        <v>0</v>
      </c>
    </row>
    <row r="1195" spans="1:4">
      <c r="A1195" s="10">
        <f>europe!A1206</f>
        <v>0</v>
      </c>
      <c r="B1195" s="9" t="e">
        <f>VLOOKUP($A1195,man!$A$1:$B$3001,2,FALSE)</f>
        <v>#N/A</v>
      </c>
      <c r="C1195" s="9" t="b">
        <f t="shared" si="36"/>
        <v>0</v>
      </c>
      <c r="D1195" s="9">
        <f t="shared" si="37"/>
        <v>0</v>
      </c>
    </row>
    <row r="1196" spans="1:4">
      <c r="A1196" s="10">
        <f>europe!A1207</f>
        <v>0</v>
      </c>
      <c r="B1196" s="9" t="e">
        <f>VLOOKUP($A1196,man!$A$1:$B$3001,2,FALSE)</f>
        <v>#N/A</v>
      </c>
      <c r="C1196" s="9" t="b">
        <f t="shared" si="36"/>
        <v>0</v>
      </c>
      <c r="D1196" s="9">
        <f t="shared" si="37"/>
        <v>0</v>
      </c>
    </row>
    <row r="1197" spans="1:4">
      <c r="A1197" s="10">
        <f>europe!A1208</f>
        <v>0</v>
      </c>
      <c r="B1197" s="9" t="e">
        <f>VLOOKUP($A1197,man!$A$1:$B$3001,2,FALSE)</f>
        <v>#N/A</v>
      </c>
      <c r="C1197" s="9" t="b">
        <f t="shared" si="36"/>
        <v>0</v>
      </c>
      <c r="D1197" s="9">
        <f t="shared" si="37"/>
        <v>0</v>
      </c>
    </row>
    <row r="1198" spans="1:4">
      <c r="A1198" s="10">
        <f>europe!A1209</f>
        <v>0</v>
      </c>
      <c r="B1198" s="9" t="e">
        <f>VLOOKUP($A1198,man!$A$1:$B$3001,2,FALSE)</f>
        <v>#N/A</v>
      </c>
      <c r="C1198" s="9" t="b">
        <f t="shared" si="36"/>
        <v>0</v>
      </c>
      <c r="D1198" s="9">
        <f t="shared" si="37"/>
        <v>0</v>
      </c>
    </row>
    <row r="1199" spans="1:4">
      <c r="A1199" s="10">
        <f>europe!A1210</f>
        <v>0</v>
      </c>
      <c r="B1199" s="9" t="e">
        <f>VLOOKUP($A1199,man!$A$1:$B$3001,2,FALSE)</f>
        <v>#N/A</v>
      </c>
      <c r="C1199" s="9" t="b">
        <f t="shared" si="36"/>
        <v>0</v>
      </c>
      <c r="D1199" s="9">
        <f t="shared" si="37"/>
        <v>0</v>
      </c>
    </row>
    <row r="1200" spans="1:4">
      <c r="A1200" s="10">
        <f>europe!A1211</f>
        <v>0</v>
      </c>
      <c r="B1200" s="9" t="e">
        <f>VLOOKUP($A1200,man!$A$1:$B$3001,2,FALSE)</f>
        <v>#N/A</v>
      </c>
      <c r="C1200" s="9" t="b">
        <f t="shared" si="36"/>
        <v>0</v>
      </c>
      <c r="D1200" s="9">
        <f t="shared" si="37"/>
        <v>0</v>
      </c>
    </row>
    <row r="1201" spans="1:4">
      <c r="A1201" s="10">
        <f>europe!A1212</f>
        <v>0</v>
      </c>
      <c r="B1201" s="9" t="e">
        <f>VLOOKUP($A1201,man!$A$1:$B$3001,2,FALSE)</f>
        <v>#N/A</v>
      </c>
      <c r="C1201" s="9" t="b">
        <f t="shared" si="36"/>
        <v>0</v>
      </c>
      <c r="D1201" s="9">
        <f t="shared" si="37"/>
        <v>0</v>
      </c>
    </row>
    <row r="1202" spans="1:4">
      <c r="A1202" s="10">
        <f>europe!A1213</f>
        <v>0</v>
      </c>
      <c r="B1202" s="9" t="e">
        <f>VLOOKUP($A1202,man!$A$1:$B$3001,2,FALSE)</f>
        <v>#N/A</v>
      </c>
      <c r="C1202" s="9" t="b">
        <f t="shared" si="36"/>
        <v>0</v>
      </c>
      <c r="D1202" s="9">
        <f t="shared" si="37"/>
        <v>0</v>
      </c>
    </row>
    <row r="1203" spans="1:4">
      <c r="A1203" s="10">
        <f>europe!A1214</f>
        <v>0</v>
      </c>
      <c r="B1203" s="9" t="e">
        <f>VLOOKUP($A1203,man!$A$1:$B$3001,2,FALSE)</f>
        <v>#N/A</v>
      </c>
      <c r="C1203" s="9" t="b">
        <f t="shared" si="36"/>
        <v>0</v>
      </c>
      <c r="D1203" s="9">
        <f t="shared" si="37"/>
        <v>0</v>
      </c>
    </row>
    <row r="1204" spans="1:4">
      <c r="A1204" s="10">
        <f>europe!A1215</f>
        <v>0</v>
      </c>
      <c r="B1204" s="9" t="e">
        <f>VLOOKUP($A1204,man!$A$1:$B$3001,2,FALSE)</f>
        <v>#N/A</v>
      </c>
      <c r="C1204" s="9" t="b">
        <f t="shared" si="36"/>
        <v>0</v>
      </c>
      <c r="D1204" s="9">
        <f t="shared" si="37"/>
        <v>0</v>
      </c>
    </row>
    <row r="1205" spans="1:4">
      <c r="A1205" s="10">
        <f>europe!A1216</f>
        <v>0</v>
      </c>
      <c r="B1205" s="9" t="e">
        <f>VLOOKUP($A1205,man!$A$1:$B$3001,2,FALSE)</f>
        <v>#N/A</v>
      </c>
      <c r="C1205" s="9" t="b">
        <f t="shared" si="36"/>
        <v>0</v>
      </c>
      <c r="D1205" s="9">
        <f t="shared" si="37"/>
        <v>0</v>
      </c>
    </row>
    <row r="1206" spans="1:4">
      <c r="A1206" s="10">
        <f>europe!A1217</f>
        <v>0</v>
      </c>
      <c r="B1206" s="9" t="e">
        <f>VLOOKUP($A1206,man!$A$1:$B$3001,2,FALSE)</f>
        <v>#N/A</v>
      </c>
      <c r="C1206" s="9" t="b">
        <f t="shared" si="36"/>
        <v>0</v>
      </c>
      <c r="D1206" s="9">
        <f t="shared" si="37"/>
        <v>0</v>
      </c>
    </row>
    <row r="1207" spans="1:4">
      <c r="A1207" s="10">
        <f>europe!A1218</f>
        <v>0</v>
      </c>
      <c r="B1207" s="9" t="e">
        <f>VLOOKUP($A1207,man!$A$1:$B$3001,2,FALSE)</f>
        <v>#N/A</v>
      </c>
      <c r="C1207" s="9" t="b">
        <f t="shared" si="36"/>
        <v>0</v>
      </c>
      <c r="D1207" s="9">
        <f t="shared" si="37"/>
        <v>0</v>
      </c>
    </row>
    <row r="1208" spans="1:4">
      <c r="A1208" s="10">
        <f>europe!A1219</f>
        <v>0</v>
      </c>
      <c r="B1208" s="9" t="e">
        <f>VLOOKUP($A1208,man!$A$1:$B$3001,2,FALSE)</f>
        <v>#N/A</v>
      </c>
      <c r="C1208" s="9" t="b">
        <f t="shared" si="36"/>
        <v>0</v>
      </c>
      <c r="D1208" s="9">
        <f t="shared" si="37"/>
        <v>0</v>
      </c>
    </row>
    <row r="1209" spans="1:4">
      <c r="A1209" s="10">
        <f>europe!A1220</f>
        <v>0</v>
      </c>
      <c r="B1209" s="9" t="e">
        <f>VLOOKUP($A1209,man!$A$1:$B$3001,2,FALSE)</f>
        <v>#N/A</v>
      </c>
      <c r="C1209" s="9" t="b">
        <f t="shared" si="36"/>
        <v>0</v>
      </c>
      <c r="D1209" s="9">
        <f t="shared" si="37"/>
        <v>0</v>
      </c>
    </row>
    <row r="1210" spans="1:4">
      <c r="A1210" s="10">
        <f>europe!A1221</f>
        <v>0</v>
      </c>
      <c r="B1210" s="9" t="e">
        <f>VLOOKUP($A1210,man!$A$1:$B$3001,2,FALSE)</f>
        <v>#N/A</v>
      </c>
      <c r="C1210" s="9" t="b">
        <f t="shared" si="36"/>
        <v>0</v>
      </c>
      <c r="D1210" s="9">
        <f t="shared" si="37"/>
        <v>0</v>
      </c>
    </row>
    <row r="1211" spans="1:4">
      <c r="A1211" s="10">
        <f>europe!A1222</f>
        <v>0</v>
      </c>
      <c r="B1211" s="9" t="e">
        <f>VLOOKUP($A1211,man!$A$1:$B$3001,2,FALSE)</f>
        <v>#N/A</v>
      </c>
      <c r="C1211" s="9" t="b">
        <f t="shared" si="36"/>
        <v>0</v>
      </c>
      <c r="D1211" s="9">
        <f t="shared" si="37"/>
        <v>0</v>
      </c>
    </row>
    <row r="1212" spans="1:4">
      <c r="A1212" s="10">
        <f>europe!A1223</f>
        <v>0</v>
      </c>
      <c r="B1212" s="9" t="e">
        <f>VLOOKUP($A1212,man!$A$1:$B$3001,2,FALSE)</f>
        <v>#N/A</v>
      </c>
      <c r="C1212" s="9" t="b">
        <f t="shared" si="36"/>
        <v>0</v>
      </c>
      <c r="D1212" s="9">
        <f t="shared" si="37"/>
        <v>0</v>
      </c>
    </row>
    <row r="1213" spans="1:4">
      <c r="A1213" s="10">
        <f>europe!A1224</f>
        <v>0</v>
      </c>
      <c r="B1213" s="9" t="e">
        <f>VLOOKUP($A1213,man!$A$1:$B$3001,2,FALSE)</f>
        <v>#N/A</v>
      </c>
      <c r="C1213" s="9" t="b">
        <f t="shared" si="36"/>
        <v>0</v>
      </c>
      <c r="D1213" s="9">
        <f t="shared" si="37"/>
        <v>0</v>
      </c>
    </row>
    <row r="1214" spans="1:4">
      <c r="A1214" s="10">
        <f>europe!A1225</f>
        <v>0</v>
      </c>
      <c r="B1214" s="9" t="e">
        <f>VLOOKUP($A1214,man!$A$1:$B$3001,2,FALSE)</f>
        <v>#N/A</v>
      </c>
      <c r="C1214" s="9" t="b">
        <f t="shared" si="36"/>
        <v>0</v>
      </c>
      <c r="D1214" s="9">
        <f t="shared" si="37"/>
        <v>0</v>
      </c>
    </row>
    <row r="1215" spans="1:4">
      <c r="A1215" s="10">
        <f>europe!A1226</f>
        <v>0</v>
      </c>
      <c r="B1215" s="9" t="e">
        <f>VLOOKUP($A1215,man!$A$1:$B$3001,2,FALSE)</f>
        <v>#N/A</v>
      </c>
      <c r="C1215" s="9" t="b">
        <f t="shared" si="36"/>
        <v>0</v>
      </c>
      <c r="D1215" s="9">
        <f t="shared" si="37"/>
        <v>0</v>
      </c>
    </row>
    <row r="1216" spans="1:4">
      <c r="A1216" s="10">
        <f>europe!A1227</f>
        <v>0</v>
      </c>
      <c r="B1216" s="9" t="e">
        <f>VLOOKUP($A1216,man!$A$1:$B$3001,2,FALSE)</f>
        <v>#N/A</v>
      </c>
      <c r="C1216" s="9" t="b">
        <f t="shared" si="36"/>
        <v>0</v>
      </c>
      <c r="D1216" s="9">
        <f t="shared" si="37"/>
        <v>0</v>
      </c>
    </row>
    <row r="1217" spans="1:4">
      <c r="A1217" s="10">
        <f>europe!A1228</f>
        <v>0</v>
      </c>
      <c r="B1217" s="9" t="e">
        <f>VLOOKUP($A1217,man!$A$1:$B$3001,2,FALSE)</f>
        <v>#N/A</v>
      </c>
      <c r="C1217" s="9" t="b">
        <f t="shared" si="36"/>
        <v>0</v>
      </c>
      <c r="D1217" s="9">
        <f t="shared" si="37"/>
        <v>0</v>
      </c>
    </row>
    <row r="1218" spans="1:4">
      <c r="A1218" s="10">
        <f>europe!A1229</f>
        <v>0</v>
      </c>
      <c r="B1218" s="9" t="e">
        <f>VLOOKUP($A1218,man!$A$1:$B$3001,2,FALSE)</f>
        <v>#N/A</v>
      </c>
      <c r="C1218" s="9" t="b">
        <f t="shared" si="36"/>
        <v>0</v>
      </c>
      <c r="D1218" s="9">
        <f t="shared" si="37"/>
        <v>0</v>
      </c>
    </row>
    <row r="1219" spans="1:4">
      <c r="A1219" s="10">
        <f>europe!A1230</f>
        <v>0</v>
      </c>
      <c r="B1219" s="9" t="e">
        <f>VLOOKUP($A1219,man!$A$1:$B$3001,2,FALSE)</f>
        <v>#N/A</v>
      </c>
      <c r="C1219" s="9" t="b">
        <f t="shared" si="36"/>
        <v>0</v>
      </c>
      <c r="D1219" s="9">
        <f t="shared" si="37"/>
        <v>0</v>
      </c>
    </row>
    <row r="1220" spans="1:4">
      <c r="A1220" s="10">
        <f>europe!A1231</f>
        <v>0</v>
      </c>
      <c r="B1220" s="9" t="e">
        <f>VLOOKUP($A1220,man!$A$1:$B$3001,2,FALSE)</f>
        <v>#N/A</v>
      </c>
      <c r="C1220" s="9" t="b">
        <f t="shared" si="36"/>
        <v>0</v>
      </c>
      <c r="D1220" s="9">
        <f t="shared" si="37"/>
        <v>0</v>
      </c>
    </row>
    <row r="1221" spans="1:4">
      <c r="A1221" s="10">
        <f>europe!A1232</f>
        <v>0</v>
      </c>
      <c r="B1221" s="9" t="e">
        <f>VLOOKUP($A1221,man!$A$1:$B$3001,2,FALSE)</f>
        <v>#N/A</v>
      </c>
      <c r="C1221" s="9" t="b">
        <f t="shared" si="36"/>
        <v>0</v>
      </c>
      <c r="D1221" s="9">
        <f t="shared" si="37"/>
        <v>0</v>
      </c>
    </row>
    <row r="1222" spans="1:4">
      <c r="A1222" s="10">
        <f>europe!A1233</f>
        <v>0</v>
      </c>
      <c r="B1222" s="9" t="e">
        <f>VLOOKUP($A1222,man!$A$1:$B$3001,2,FALSE)</f>
        <v>#N/A</v>
      </c>
      <c r="C1222" s="9" t="b">
        <f t="shared" si="36"/>
        <v>0</v>
      </c>
      <c r="D1222" s="9">
        <f t="shared" si="37"/>
        <v>0</v>
      </c>
    </row>
    <row r="1223" spans="1:4">
      <c r="A1223" s="10">
        <f>europe!A1234</f>
        <v>0</v>
      </c>
      <c r="B1223" s="9" t="e">
        <f>VLOOKUP($A1223,man!$A$1:$B$3001,2,FALSE)</f>
        <v>#N/A</v>
      </c>
      <c r="C1223" s="9" t="b">
        <f t="shared" si="36"/>
        <v>0</v>
      </c>
      <c r="D1223" s="9">
        <f t="shared" si="37"/>
        <v>0</v>
      </c>
    </row>
    <row r="1224" spans="1:4">
      <c r="A1224" s="10">
        <f>europe!A1235</f>
        <v>0</v>
      </c>
      <c r="B1224" s="9" t="e">
        <f>VLOOKUP($A1224,man!$A$1:$B$3001,2,FALSE)</f>
        <v>#N/A</v>
      </c>
      <c r="C1224" s="9" t="b">
        <f t="shared" si="36"/>
        <v>0</v>
      </c>
      <c r="D1224" s="9">
        <f t="shared" si="37"/>
        <v>0</v>
      </c>
    </row>
    <row r="1225" spans="1:4">
      <c r="A1225" s="10">
        <f>europe!A1236</f>
        <v>0</v>
      </c>
      <c r="B1225" s="9" t="e">
        <f>VLOOKUP($A1225,man!$A$1:$B$3001,2,FALSE)</f>
        <v>#N/A</v>
      </c>
      <c r="C1225" s="9" t="b">
        <f t="shared" si="36"/>
        <v>0</v>
      </c>
      <c r="D1225" s="9">
        <f t="shared" si="37"/>
        <v>0</v>
      </c>
    </row>
    <row r="1226" spans="1:4">
      <c r="A1226" s="10">
        <f>europe!A1237</f>
        <v>0</v>
      </c>
      <c r="B1226" s="9" t="e">
        <f>VLOOKUP($A1226,man!$A$1:$B$3001,2,FALSE)</f>
        <v>#N/A</v>
      </c>
      <c r="C1226" s="9" t="b">
        <f t="shared" si="36"/>
        <v>0</v>
      </c>
      <c r="D1226" s="9">
        <f t="shared" si="37"/>
        <v>0</v>
      </c>
    </row>
    <row r="1227" spans="1:4">
      <c r="A1227" s="10">
        <f>europe!A1238</f>
        <v>0</v>
      </c>
      <c r="B1227" s="9" t="e">
        <f>VLOOKUP($A1227,man!$A$1:$B$3001,2,FALSE)</f>
        <v>#N/A</v>
      </c>
      <c r="C1227" s="9" t="b">
        <f t="shared" si="36"/>
        <v>0</v>
      </c>
      <c r="D1227" s="9">
        <f t="shared" si="37"/>
        <v>0</v>
      </c>
    </row>
    <row r="1228" spans="1:4">
      <c r="A1228" s="10">
        <f>europe!A1239</f>
        <v>0</v>
      </c>
      <c r="B1228" s="9" t="e">
        <f>VLOOKUP($A1228,man!$A$1:$B$3001,2,FALSE)</f>
        <v>#N/A</v>
      </c>
      <c r="C1228" s="9" t="b">
        <f t="shared" si="36"/>
        <v>0</v>
      </c>
      <c r="D1228" s="9">
        <f t="shared" si="37"/>
        <v>0</v>
      </c>
    </row>
    <row r="1229" spans="1:4">
      <c r="A1229" s="10">
        <f>europe!A1240</f>
        <v>0</v>
      </c>
      <c r="B1229" s="9" t="e">
        <f>VLOOKUP($A1229,man!$A$1:$B$3001,2,FALSE)</f>
        <v>#N/A</v>
      </c>
      <c r="C1229" s="9" t="b">
        <f t="shared" si="36"/>
        <v>0</v>
      </c>
      <c r="D1229" s="9">
        <f t="shared" si="37"/>
        <v>0</v>
      </c>
    </row>
    <row r="1230" spans="1:4">
      <c r="A1230" s="10">
        <f>europe!A1241</f>
        <v>0</v>
      </c>
      <c r="B1230" s="9" t="e">
        <f>VLOOKUP($A1230,man!$A$1:$B$3001,2,FALSE)</f>
        <v>#N/A</v>
      </c>
      <c r="C1230" s="9" t="b">
        <f t="shared" ref="C1230:C1293" si="38">ISNUMBER(B1230)</f>
        <v>0</v>
      </c>
      <c r="D1230" s="9">
        <f t="shared" si="37"/>
        <v>0</v>
      </c>
    </row>
    <row r="1231" spans="1:4">
      <c r="A1231" s="10">
        <f>europe!A1242</f>
        <v>0</v>
      </c>
      <c r="B1231" s="9" t="e">
        <f>VLOOKUP($A1231,man!$A$1:$B$3001,2,FALSE)</f>
        <v>#N/A</v>
      </c>
      <c r="C1231" s="9" t="b">
        <f t="shared" si="38"/>
        <v>0</v>
      </c>
      <c r="D1231" s="9">
        <f t="shared" ref="D1231:D1294" si="39">IF(C1231=TRUE,B1231,D1232)</f>
        <v>0</v>
      </c>
    </row>
    <row r="1232" spans="1:4">
      <c r="A1232" s="10">
        <f>europe!A1243</f>
        <v>0</v>
      </c>
      <c r="B1232" s="9" t="e">
        <f>VLOOKUP($A1232,man!$A$1:$B$3001,2,FALSE)</f>
        <v>#N/A</v>
      </c>
      <c r="C1232" s="9" t="b">
        <f t="shared" si="38"/>
        <v>0</v>
      </c>
      <c r="D1232" s="9">
        <f t="shared" si="39"/>
        <v>0</v>
      </c>
    </row>
    <row r="1233" spans="1:4">
      <c r="A1233" s="10">
        <f>europe!A1244</f>
        <v>0</v>
      </c>
      <c r="B1233" s="9" t="e">
        <f>VLOOKUP($A1233,man!$A$1:$B$3001,2,FALSE)</f>
        <v>#N/A</v>
      </c>
      <c r="C1233" s="9" t="b">
        <f t="shared" si="38"/>
        <v>0</v>
      </c>
      <c r="D1233" s="9">
        <f t="shared" si="39"/>
        <v>0</v>
      </c>
    </row>
    <row r="1234" spans="1:4">
      <c r="A1234" s="10">
        <f>europe!A1245</f>
        <v>0</v>
      </c>
      <c r="B1234" s="9" t="e">
        <f>VLOOKUP($A1234,man!$A$1:$B$3001,2,FALSE)</f>
        <v>#N/A</v>
      </c>
      <c r="C1234" s="9" t="b">
        <f t="shared" si="38"/>
        <v>0</v>
      </c>
      <c r="D1234" s="9">
        <f t="shared" si="39"/>
        <v>0</v>
      </c>
    </row>
    <row r="1235" spans="1:4">
      <c r="A1235" s="10">
        <f>europe!A1246</f>
        <v>0</v>
      </c>
      <c r="B1235" s="9" t="e">
        <f>VLOOKUP($A1235,man!$A$1:$B$3001,2,FALSE)</f>
        <v>#N/A</v>
      </c>
      <c r="C1235" s="9" t="b">
        <f t="shared" si="38"/>
        <v>0</v>
      </c>
      <c r="D1235" s="9">
        <f t="shared" si="39"/>
        <v>0</v>
      </c>
    </row>
    <row r="1236" spans="1:4">
      <c r="A1236" s="10">
        <f>europe!A1247</f>
        <v>0</v>
      </c>
      <c r="B1236" s="9" t="e">
        <f>VLOOKUP($A1236,man!$A$1:$B$3001,2,FALSE)</f>
        <v>#N/A</v>
      </c>
      <c r="C1236" s="9" t="b">
        <f t="shared" si="38"/>
        <v>0</v>
      </c>
      <c r="D1236" s="9">
        <f t="shared" si="39"/>
        <v>0</v>
      </c>
    </row>
    <row r="1237" spans="1:4">
      <c r="A1237" s="10">
        <f>europe!A1248</f>
        <v>0</v>
      </c>
      <c r="B1237" s="9" t="e">
        <f>VLOOKUP($A1237,man!$A$1:$B$3001,2,FALSE)</f>
        <v>#N/A</v>
      </c>
      <c r="C1237" s="9" t="b">
        <f t="shared" si="38"/>
        <v>0</v>
      </c>
      <c r="D1237" s="9">
        <f t="shared" si="39"/>
        <v>0</v>
      </c>
    </row>
    <row r="1238" spans="1:4">
      <c r="A1238" s="10">
        <f>europe!A1249</f>
        <v>0</v>
      </c>
      <c r="B1238" s="9" t="e">
        <f>VLOOKUP($A1238,man!$A$1:$B$3001,2,FALSE)</f>
        <v>#N/A</v>
      </c>
      <c r="C1238" s="9" t="b">
        <f t="shared" si="38"/>
        <v>0</v>
      </c>
      <c r="D1238" s="9">
        <f t="shared" si="39"/>
        <v>0</v>
      </c>
    </row>
    <row r="1239" spans="1:4">
      <c r="A1239" s="10">
        <f>europe!A1250</f>
        <v>0</v>
      </c>
      <c r="B1239" s="9" t="e">
        <f>VLOOKUP($A1239,man!$A$1:$B$3001,2,FALSE)</f>
        <v>#N/A</v>
      </c>
      <c r="C1239" s="9" t="b">
        <f t="shared" si="38"/>
        <v>0</v>
      </c>
      <c r="D1239" s="9">
        <f t="shared" si="39"/>
        <v>0</v>
      </c>
    </row>
    <row r="1240" spans="1:4">
      <c r="A1240" s="10">
        <f>europe!A1251</f>
        <v>0</v>
      </c>
      <c r="B1240" s="9" t="e">
        <f>VLOOKUP($A1240,man!$A$1:$B$3001,2,FALSE)</f>
        <v>#N/A</v>
      </c>
      <c r="C1240" s="9" t="b">
        <f t="shared" si="38"/>
        <v>0</v>
      </c>
      <c r="D1240" s="9">
        <f t="shared" si="39"/>
        <v>0</v>
      </c>
    </row>
    <row r="1241" spans="1:4">
      <c r="A1241" s="10">
        <f>europe!A1252</f>
        <v>0</v>
      </c>
      <c r="B1241" s="9" t="e">
        <f>VLOOKUP($A1241,man!$A$1:$B$3001,2,FALSE)</f>
        <v>#N/A</v>
      </c>
      <c r="C1241" s="9" t="b">
        <f t="shared" si="38"/>
        <v>0</v>
      </c>
      <c r="D1241" s="9">
        <f t="shared" si="39"/>
        <v>0</v>
      </c>
    </row>
    <row r="1242" spans="1:4">
      <c r="A1242" s="10">
        <f>europe!A1253</f>
        <v>0</v>
      </c>
      <c r="B1242" s="9" t="e">
        <f>VLOOKUP($A1242,man!$A$1:$B$3001,2,FALSE)</f>
        <v>#N/A</v>
      </c>
      <c r="C1242" s="9" t="b">
        <f t="shared" si="38"/>
        <v>0</v>
      </c>
      <c r="D1242" s="9">
        <f t="shared" si="39"/>
        <v>0</v>
      </c>
    </row>
    <row r="1243" spans="1:4">
      <c r="A1243" s="10">
        <f>europe!A1254</f>
        <v>0</v>
      </c>
      <c r="B1243" s="9" t="e">
        <f>VLOOKUP($A1243,man!$A$1:$B$3001,2,FALSE)</f>
        <v>#N/A</v>
      </c>
      <c r="C1243" s="9" t="b">
        <f t="shared" si="38"/>
        <v>0</v>
      </c>
      <c r="D1243" s="9">
        <f t="shared" si="39"/>
        <v>0</v>
      </c>
    </row>
    <row r="1244" spans="1:4">
      <c r="A1244" s="10">
        <f>europe!A1255</f>
        <v>0</v>
      </c>
      <c r="B1244" s="9" t="e">
        <f>VLOOKUP($A1244,man!$A$1:$B$3001,2,FALSE)</f>
        <v>#N/A</v>
      </c>
      <c r="C1244" s="9" t="b">
        <f t="shared" si="38"/>
        <v>0</v>
      </c>
      <c r="D1244" s="9">
        <f t="shared" si="39"/>
        <v>0</v>
      </c>
    </row>
    <row r="1245" spans="1:4">
      <c r="A1245" s="10">
        <f>europe!A1256</f>
        <v>0</v>
      </c>
      <c r="B1245" s="9" t="e">
        <f>VLOOKUP($A1245,man!$A$1:$B$3001,2,FALSE)</f>
        <v>#N/A</v>
      </c>
      <c r="C1245" s="9" t="b">
        <f t="shared" si="38"/>
        <v>0</v>
      </c>
      <c r="D1245" s="9">
        <f t="shared" si="39"/>
        <v>0</v>
      </c>
    </row>
    <row r="1246" spans="1:4">
      <c r="A1246" s="10">
        <f>europe!A1257</f>
        <v>0</v>
      </c>
      <c r="B1246" s="9" t="e">
        <f>VLOOKUP($A1246,man!$A$1:$B$3001,2,FALSE)</f>
        <v>#N/A</v>
      </c>
      <c r="C1246" s="9" t="b">
        <f t="shared" si="38"/>
        <v>0</v>
      </c>
      <c r="D1246" s="9">
        <f t="shared" si="39"/>
        <v>0</v>
      </c>
    </row>
    <row r="1247" spans="1:4">
      <c r="A1247" s="10">
        <f>europe!A1258</f>
        <v>0</v>
      </c>
      <c r="B1247" s="9" t="e">
        <f>VLOOKUP($A1247,man!$A$1:$B$3001,2,FALSE)</f>
        <v>#N/A</v>
      </c>
      <c r="C1247" s="9" t="b">
        <f t="shared" si="38"/>
        <v>0</v>
      </c>
      <c r="D1247" s="9">
        <f t="shared" si="39"/>
        <v>0</v>
      </c>
    </row>
    <row r="1248" spans="1:4">
      <c r="A1248" s="10">
        <f>europe!A1259</f>
        <v>0</v>
      </c>
      <c r="B1248" s="9" t="e">
        <f>VLOOKUP($A1248,man!$A$1:$B$3001,2,FALSE)</f>
        <v>#N/A</v>
      </c>
      <c r="C1248" s="9" t="b">
        <f t="shared" si="38"/>
        <v>0</v>
      </c>
      <c r="D1248" s="9">
        <f t="shared" si="39"/>
        <v>0</v>
      </c>
    </row>
    <row r="1249" spans="1:4">
      <c r="A1249" s="10">
        <f>europe!A1260</f>
        <v>0</v>
      </c>
      <c r="B1249" s="9" t="e">
        <f>VLOOKUP($A1249,man!$A$1:$B$3001,2,FALSE)</f>
        <v>#N/A</v>
      </c>
      <c r="C1249" s="9" t="b">
        <f t="shared" si="38"/>
        <v>0</v>
      </c>
      <c r="D1249" s="9">
        <f t="shared" si="39"/>
        <v>0</v>
      </c>
    </row>
    <row r="1250" spans="1:4">
      <c r="A1250" s="10">
        <f>europe!A1261</f>
        <v>0</v>
      </c>
      <c r="B1250" s="9" t="e">
        <f>VLOOKUP($A1250,man!$A$1:$B$3001,2,FALSE)</f>
        <v>#N/A</v>
      </c>
      <c r="C1250" s="9" t="b">
        <f t="shared" si="38"/>
        <v>0</v>
      </c>
      <c r="D1250" s="9">
        <f t="shared" si="39"/>
        <v>0</v>
      </c>
    </row>
    <row r="1251" spans="1:4">
      <c r="A1251" s="10">
        <f>europe!A1262</f>
        <v>0</v>
      </c>
      <c r="B1251" s="9" t="e">
        <f>VLOOKUP($A1251,man!$A$1:$B$3001,2,FALSE)</f>
        <v>#N/A</v>
      </c>
      <c r="C1251" s="9" t="b">
        <f t="shared" si="38"/>
        <v>0</v>
      </c>
      <c r="D1251" s="9">
        <f t="shared" si="39"/>
        <v>0</v>
      </c>
    </row>
    <row r="1252" spans="1:4">
      <c r="A1252" s="10">
        <f>europe!A1263</f>
        <v>0</v>
      </c>
      <c r="B1252" s="9" t="e">
        <f>VLOOKUP($A1252,man!$A$1:$B$3001,2,FALSE)</f>
        <v>#N/A</v>
      </c>
      <c r="C1252" s="9" t="b">
        <f t="shared" si="38"/>
        <v>0</v>
      </c>
      <c r="D1252" s="9">
        <f t="shared" si="39"/>
        <v>0</v>
      </c>
    </row>
    <row r="1253" spans="1:4">
      <c r="A1253" s="10">
        <f>europe!A1264</f>
        <v>0</v>
      </c>
      <c r="B1253" s="9" t="e">
        <f>VLOOKUP($A1253,man!$A$1:$B$3001,2,FALSE)</f>
        <v>#N/A</v>
      </c>
      <c r="C1253" s="9" t="b">
        <f t="shared" si="38"/>
        <v>0</v>
      </c>
      <c r="D1253" s="9">
        <f t="shared" si="39"/>
        <v>0</v>
      </c>
    </row>
    <row r="1254" spans="1:4">
      <c r="A1254" s="10">
        <f>europe!A1265</f>
        <v>0</v>
      </c>
      <c r="B1254" s="9" t="e">
        <f>VLOOKUP($A1254,man!$A$1:$B$3001,2,FALSE)</f>
        <v>#N/A</v>
      </c>
      <c r="C1254" s="9" t="b">
        <f t="shared" si="38"/>
        <v>0</v>
      </c>
      <c r="D1254" s="9">
        <f t="shared" si="39"/>
        <v>0</v>
      </c>
    </row>
    <row r="1255" spans="1:4">
      <c r="A1255" s="10">
        <f>europe!A1266</f>
        <v>0</v>
      </c>
      <c r="B1255" s="9" t="e">
        <f>VLOOKUP($A1255,man!$A$1:$B$3001,2,FALSE)</f>
        <v>#N/A</v>
      </c>
      <c r="C1255" s="9" t="b">
        <f t="shared" si="38"/>
        <v>0</v>
      </c>
      <c r="D1255" s="9">
        <f t="shared" si="39"/>
        <v>0</v>
      </c>
    </row>
    <row r="1256" spans="1:4">
      <c r="A1256" s="10">
        <f>europe!A1267</f>
        <v>0</v>
      </c>
      <c r="B1256" s="9" t="e">
        <f>VLOOKUP($A1256,man!$A$1:$B$3001,2,FALSE)</f>
        <v>#N/A</v>
      </c>
      <c r="C1256" s="9" t="b">
        <f t="shared" si="38"/>
        <v>0</v>
      </c>
      <c r="D1256" s="9">
        <f t="shared" si="39"/>
        <v>0</v>
      </c>
    </row>
    <row r="1257" spans="1:4">
      <c r="A1257" s="10">
        <f>europe!A1268</f>
        <v>0</v>
      </c>
      <c r="B1257" s="9" t="e">
        <f>VLOOKUP($A1257,man!$A$1:$B$3001,2,FALSE)</f>
        <v>#N/A</v>
      </c>
      <c r="C1257" s="9" t="b">
        <f t="shared" si="38"/>
        <v>0</v>
      </c>
      <c r="D1257" s="9">
        <f t="shared" si="39"/>
        <v>0</v>
      </c>
    </row>
    <row r="1258" spans="1:4">
      <c r="A1258" s="10">
        <f>europe!A1269</f>
        <v>0</v>
      </c>
      <c r="B1258" s="9" t="e">
        <f>VLOOKUP($A1258,man!$A$1:$B$3001,2,FALSE)</f>
        <v>#N/A</v>
      </c>
      <c r="C1258" s="9" t="b">
        <f t="shared" si="38"/>
        <v>0</v>
      </c>
      <c r="D1258" s="9">
        <f t="shared" si="39"/>
        <v>0</v>
      </c>
    </row>
    <row r="1259" spans="1:4">
      <c r="A1259" s="10">
        <f>europe!A1270</f>
        <v>0</v>
      </c>
      <c r="B1259" s="9" t="e">
        <f>VLOOKUP($A1259,man!$A$1:$B$3001,2,FALSE)</f>
        <v>#N/A</v>
      </c>
      <c r="C1259" s="9" t="b">
        <f t="shared" si="38"/>
        <v>0</v>
      </c>
      <c r="D1259" s="9">
        <f t="shared" si="39"/>
        <v>0</v>
      </c>
    </row>
    <row r="1260" spans="1:4">
      <c r="A1260" s="10">
        <f>europe!A1271</f>
        <v>0</v>
      </c>
      <c r="B1260" s="9" t="e">
        <f>VLOOKUP($A1260,man!$A$1:$B$3001,2,FALSE)</f>
        <v>#N/A</v>
      </c>
      <c r="C1260" s="9" t="b">
        <f t="shared" si="38"/>
        <v>0</v>
      </c>
      <c r="D1260" s="9">
        <f t="shared" si="39"/>
        <v>0</v>
      </c>
    </row>
    <row r="1261" spans="1:4">
      <c r="A1261" s="10">
        <f>europe!A1272</f>
        <v>0</v>
      </c>
      <c r="B1261" s="9" t="e">
        <f>VLOOKUP($A1261,man!$A$1:$B$3001,2,FALSE)</f>
        <v>#N/A</v>
      </c>
      <c r="C1261" s="9" t="b">
        <f t="shared" si="38"/>
        <v>0</v>
      </c>
      <c r="D1261" s="9">
        <f t="shared" si="39"/>
        <v>0</v>
      </c>
    </row>
    <row r="1262" spans="1:4">
      <c r="A1262" s="10">
        <f>europe!A1273</f>
        <v>0</v>
      </c>
      <c r="B1262" s="9" t="e">
        <f>VLOOKUP($A1262,man!$A$1:$B$3001,2,FALSE)</f>
        <v>#N/A</v>
      </c>
      <c r="C1262" s="9" t="b">
        <f t="shared" si="38"/>
        <v>0</v>
      </c>
      <c r="D1262" s="9">
        <f t="shared" si="39"/>
        <v>0</v>
      </c>
    </row>
    <row r="1263" spans="1:4">
      <c r="A1263" s="10">
        <f>europe!A1274</f>
        <v>0</v>
      </c>
      <c r="B1263" s="9" t="e">
        <f>VLOOKUP($A1263,man!$A$1:$B$3001,2,FALSE)</f>
        <v>#N/A</v>
      </c>
      <c r="C1263" s="9" t="b">
        <f t="shared" si="38"/>
        <v>0</v>
      </c>
      <c r="D1263" s="9">
        <f t="shared" si="39"/>
        <v>0</v>
      </c>
    </row>
    <row r="1264" spans="1:4">
      <c r="A1264" s="10">
        <f>europe!A1275</f>
        <v>0</v>
      </c>
      <c r="B1264" s="9" t="e">
        <f>VLOOKUP($A1264,man!$A$1:$B$3001,2,FALSE)</f>
        <v>#N/A</v>
      </c>
      <c r="C1264" s="9" t="b">
        <f t="shared" si="38"/>
        <v>0</v>
      </c>
      <c r="D1264" s="9">
        <f t="shared" si="39"/>
        <v>0</v>
      </c>
    </row>
    <row r="1265" spans="1:4">
      <c r="A1265" s="10">
        <f>europe!A1276</f>
        <v>0</v>
      </c>
      <c r="B1265" s="9" t="e">
        <f>VLOOKUP($A1265,man!$A$1:$B$3001,2,FALSE)</f>
        <v>#N/A</v>
      </c>
      <c r="C1265" s="9" t="b">
        <f t="shared" si="38"/>
        <v>0</v>
      </c>
      <c r="D1265" s="9">
        <f t="shared" si="39"/>
        <v>0</v>
      </c>
    </row>
    <row r="1266" spans="1:4">
      <c r="A1266" s="10">
        <f>europe!A1277</f>
        <v>0</v>
      </c>
      <c r="B1266" s="9" t="e">
        <f>VLOOKUP($A1266,man!$A$1:$B$3001,2,FALSE)</f>
        <v>#N/A</v>
      </c>
      <c r="C1266" s="9" t="b">
        <f t="shared" si="38"/>
        <v>0</v>
      </c>
      <c r="D1266" s="9">
        <f t="shared" si="39"/>
        <v>0</v>
      </c>
    </row>
    <row r="1267" spans="1:4">
      <c r="A1267" s="10">
        <f>europe!A1278</f>
        <v>0</v>
      </c>
      <c r="B1267" s="9" t="e">
        <f>VLOOKUP($A1267,man!$A$1:$B$3001,2,FALSE)</f>
        <v>#N/A</v>
      </c>
      <c r="C1267" s="9" t="b">
        <f t="shared" si="38"/>
        <v>0</v>
      </c>
      <c r="D1267" s="9">
        <f t="shared" si="39"/>
        <v>0</v>
      </c>
    </row>
    <row r="1268" spans="1:4">
      <c r="A1268" s="10">
        <f>europe!A1279</f>
        <v>0</v>
      </c>
      <c r="B1268" s="9" t="e">
        <f>VLOOKUP($A1268,man!$A$1:$B$3001,2,FALSE)</f>
        <v>#N/A</v>
      </c>
      <c r="C1268" s="9" t="b">
        <f t="shared" si="38"/>
        <v>0</v>
      </c>
      <c r="D1268" s="9">
        <f t="shared" si="39"/>
        <v>0</v>
      </c>
    </row>
    <row r="1269" spans="1:4">
      <c r="A1269" s="10">
        <f>europe!A1280</f>
        <v>0</v>
      </c>
      <c r="B1269" s="9" t="e">
        <f>VLOOKUP($A1269,man!$A$1:$B$3001,2,FALSE)</f>
        <v>#N/A</v>
      </c>
      <c r="C1269" s="9" t="b">
        <f t="shared" si="38"/>
        <v>0</v>
      </c>
      <c r="D1269" s="9">
        <f t="shared" si="39"/>
        <v>0</v>
      </c>
    </row>
    <row r="1270" spans="1:4">
      <c r="A1270" s="10">
        <f>europe!A1281</f>
        <v>0</v>
      </c>
      <c r="B1270" s="9" t="e">
        <f>VLOOKUP($A1270,man!$A$1:$B$3001,2,FALSE)</f>
        <v>#N/A</v>
      </c>
      <c r="C1270" s="9" t="b">
        <f t="shared" si="38"/>
        <v>0</v>
      </c>
      <c r="D1270" s="9">
        <f t="shared" si="39"/>
        <v>0</v>
      </c>
    </row>
    <row r="1271" spans="1:4">
      <c r="A1271" s="10">
        <f>europe!A1282</f>
        <v>0</v>
      </c>
      <c r="B1271" s="9" t="e">
        <f>VLOOKUP($A1271,man!$A$1:$B$3001,2,FALSE)</f>
        <v>#N/A</v>
      </c>
      <c r="C1271" s="9" t="b">
        <f t="shared" si="38"/>
        <v>0</v>
      </c>
      <c r="D1271" s="9">
        <f t="shared" si="39"/>
        <v>0</v>
      </c>
    </row>
    <row r="1272" spans="1:4">
      <c r="A1272" s="10">
        <f>europe!A1283</f>
        <v>0</v>
      </c>
      <c r="B1272" s="9" t="e">
        <f>VLOOKUP($A1272,man!$A$1:$B$3001,2,FALSE)</f>
        <v>#N/A</v>
      </c>
      <c r="C1272" s="9" t="b">
        <f t="shared" si="38"/>
        <v>0</v>
      </c>
      <c r="D1272" s="9">
        <f t="shared" si="39"/>
        <v>0</v>
      </c>
    </row>
    <row r="1273" spans="1:4">
      <c r="A1273" s="10">
        <f>europe!A1284</f>
        <v>0</v>
      </c>
      <c r="B1273" s="9" t="e">
        <f>VLOOKUP($A1273,man!$A$1:$B$3001,2,FALSE)</f>
        <v>#N/A</v>
      </c>
      <c r="C1273" s="9" t="b">
        <f t="shared" si="38"/>
        <v>0</v>
      </c>
      <c r="D1273" s="9">
        <f t="shared" si="39"/>
        <v>0</v>
      </c>
    </row>
    <row r="1274" spans="1:4">
      <c r="A1274" s="10">
        <f>europe!A1285</f>
        <v>0</v>
      </c>
      <c r="B1274" s="9" t="e">
        <f>VLOOKUP($A1274,man!$A$1:$B$3001,2,FALSE)</f>
        <v>#N/A</v>
      </c>
      <c r="C1274" s="9" t="b">
        <f t="shared" si="38"/>
        <v>0</v>
      </c>
      <c r="D1274" s="9">
        <f t="shared" si="39"/>
        <v>0</v>
      </c>
    </row>
    <row r="1275" spans="1:4">
      <c r="A1275" s="10">
        <f>europe!A1286</f>
        <v>0</v>
      </c>
      <c r="B1275" s="9" t="e">
        <f>VLOOKUP($A1275,man!$A$1:$B$3001,2,FALSE)</f>
        <v>#N/A</v>
      </c>
      <c r="C1275" s="9" t="b">
        <f t="shared" si="38"/>
        <v>0</v>
      </c>
      <c r="D1275" s="9">
        <f t="shared" si="39"/>
        <v>0</v>
      </c>
    </row>
    <row r="1276" spans="1:4">
      <c r="A1276" s="10">
        <f>europe!A1287</f>
        <v>0</v>
      </c>
      <c r="B1276" s="9" t="e">
        <f>VLOOKUP($A1276,man!$A$1:$B$3001,2,FALSE)</f>
        <v>#N/A</v>
      </c>
      <c r="C1276" s="9" t="b">
        <f t="shared" si="38"/>
        <v>0</v>
      </c>
      <c r="D1276" s="9">
        <f t="shared" si="39"/>
        <v>0</v>
      </c>
    </row>
    <row r="1277" spans="1:4">
      <c r="A1277" s="10">
        <f>europe!A1288</f>
        <v>0</v>
      </c>
      <c r="B1277" s="9" t="e">
        <f>VLOOKUP($A1277,man!$A$1:$B$3001,2,FALSE)</f>
        <v>#N/A</v>
      </c>
      <c r="C1277" s="9" t="b">
        <f t="shared" si="38"/>
        <v>0</v>
      </c>
      <c r="D1277" s="9">
        <f t="shared" si="39"/>
        <v>0</v>
      </c>
    </row>
    <row r="1278" spans="1:4">
      <c r="A1278" s="10">
        <f>europe!A1289</f>
        <v>0</v>
      </c>
      <c r="B1278" s="9" t="e">
        <f>VLOOKUP($A1278,man!$A$1:$B$3001,2,FALSE)</f>
        <v>#N/A</v>
      </c>
      <c r="C1278" s="9" t="b">
        <f t="shared" si="38"/>
        <v>0</v>
      </c>
      <c r="D1278" s="9">
        <f t="shared" si="39"/>
        <v>0</v>
      </c>
    </row>
    <row r="1279" spans="1:4">
      <c r="A1279" s="10">
        <f>europe!A1290</f>
        <v>0</v>
      </c>
      <c r="B1279" s="9" t="e">
        <f>VLOOKUP($A1279,man!$A$1:$B$3001,2,FALSE)</f>
        <v>#N/A</v>
      </c>
      <c r="C1279" s="9" t="b">
        <f t="shared" si="38"/>
        <v>0</v>
      </c>
      <c r="D1279" s="9">
        <f t="shared" si="39"/>
        <v>0</v>
      </c>
    </row>
    <row r="1280" spans="1:4">
      <c r="A1280" s="10">
        <f>europe!A1291</f>
        <v>0</v>
      </c>
      <c r="B1280" s="9" t="e">
        <f>VLOOKUP($A1280,man!$A$1:$B$3001,2,FALSE)</f>
        <v>#N/A</v>
      </c>
      <c r="C1280" s="9" t="b">
        <f t="shared" si="38"/>
        <v>0</v>
      </c>
      <c r="D1280" s="9">
        <f t="shared" si="39"/>
        <v>0</v>
      </c>
    </row>
    <row r="1281" spans="1:4">
      <c r="A1281" s="10">
        <f>europe!A1292</f>
        <v>0</v>
      </c>
      <c r="B1281" s="9" t="e">
        <f>VLOOKUP($A1281,man!$A$1:$B$3001,2,FALSE)</f>
        <v>#N/A</v>
      </c>
      <c r="C1281" s="9" t="b">
        <f t="shared" si="38"/>
        <v>0</v>
      </c>
      <c r="D1281" s="9">
        <f t="shared" si="39"/>
        <v>0</v>
      </c>
    </row>
    <row r="1282" spans="1:4">
      <c r="A1282" s="10">
        <f>europe!A1293</f>
        <v>0</v>
      </c>
      <c r="B1282" s="9" t="e">
        <f>VLOOKUP($A1282,man!$A$1:$B$3001,2,FALSE)</f>
        <v>#N/A</v>
      </c>
      <c r="C1282" s="9" t="b">
        <f t="shared" si="38"/>
        <v>0</v>
      </c>
      <c r="D1282" s="9">
        <f t="shared" si="39"/>
        <v>0</v>
      </c>
    </row>
    <row r="1283" spans="1:4">
      <c r="A1283" s="10">
        <f>europe!A1294</f>
        <v>0</v>
      </c>
      <c r="B1283" s="9" t="e">
        <f>VLOOKUP($A1283,man!$A$1:$B$3001,2,FALSE)</f>
        <v>#N/A</v>
      </c>
      <c r="C1283" s="9" t="b">
        <f t="shared" si="38"/>
        <v>0</v>
      </c>
      <c r="D1283" s="9">
        <f t="shared" si="39"/>
        <v>0</v>
      </c>
    </row>
    <row r="1284" spans="1:4">
      <c r="A1284" s="10">
        <f>europe!A1295</f>
        <v>0</v>
      </c>
      <c r="B1284" s="9" t="e">
        <f>VLOOKUP($A1284,man!$A$1:$B$3001,2,FALSE)</f>
        <v>#N/A</v>
      </c>
      <c r="C1284" s="9" t="b">
        <f t="shared" si="38"/>
        <v>0</v>
      </c>
      <c r="D1284" s="9">
        <f t="shared" si="39"/>
        <v>0</v>
      </c>
    </row>
    <row r="1285" spans="1:4">
      <c r="A1285" s="10">
        <f>europe!A1296</f>
        <v>0</v>
      </c>
      <c r="B1285" s="9" t="e">
        <f>VLOOKUP($A1285,man!$A$1:$B$3001,2,FALSE)</f>
        <v>#N/A</v>
      </c>
      <c r="C1285" s="9" t="b">
        <f t="shared" si="38"/>
        <v>0</v>
      </c>
      <c r="D1285" s="9">
        <f t="shared" si="39"/>
        <v>0</v>
      </c>
    </row>
    <row r="1286" spans="1:4">
      <c r="A1286" s="10">
        <f>europe!A1297</f>
        <v>0</v>
      </c>
      <c r="B1286" s="9" t="e">
        <f>VLOOKUP($A1286,man!$A$1:$B$3001,2,FALSE)</f>
        <v>#N/A</v>
      </c>
      <c r="C1286" s="9" t="b">
        <f t="shared" si="38"/>
        <v>0</v>
      </c>
      <c r="D1286" s="9">
        <f t="shared" si="39"/>
        <v>0</v>
      </c>
    </row>
    <row r="1287" spans="1:4">
      <c r="A1287" s="10">
        <f>europe!A1298</f>
        <v>0</v>
      </c>
      <c r="B1287" s="9" t="e">
        <f>VLOOKUP($A1287,man!$A$1:$B$3001,2,FALSE)</f>
        <v>#N/A</v>
      </c>
      <c r="C1287" s="9" t="b">
        <f t="shared" si="38"/>
        <v>0</v>
      </c>
      <c r="D1287" s="9">
        <f t="shared" si="39"/>
        <v>0</v>
      </c>
    </row>
    <row r="1288" spans="1:4">
      <c r="A1288" s="10">
        <f>europe!A1299</f>
        <v>0</v>
      </c>
      <c r="B1288" s="9" t="e">
        <f>VLOOKUP($A1288,man!$A$1:$B$3001,2,FALSE)</f>
        <v>#N/A</v>
      </c>
      <c r="C1288" s="9" t="b">
        <f t="shared" si="38"/>
        <v>0</v>
      </c>
      <c r="D1288" s="9">
        <f t="shared" si="39"/>
        <v>0</v>
      </c>
    </row>
    <row r="1289" spans="1:4">
      <c r="A1289" s="10">
        <f>europe!A1300</f>
        <v>0</v>
      </c>
      <c r="B1289" s="9" t="e">
        <f>VLOOKUP($A1289,man!$A$1:$B$3001,2,FALSE)</f>
        <v>#N/A</v>
      </c>
      <c r="C1289" s="9" t="b">
        <f t="shared" si="38"/>
        <v>0</v>
      </c>
      <c r="D1289" s="9">
        <f t="shared" si="39"/>
        <v>0</v>
      </c>
    </row>
    <row r="1290" spans="1:4">
      <c r="A1290" s="10">
        <f>europe!A1301</f>
        <v>0</v>
      </c>
      <c r="B1290" s="9" t="e">
        <f>VLOOKUP($A1290,man!$A$1:$B$3001,2,FALSE)</f>
        <v>#N/A</v>
      </c>
      <c r="C1290" s="9" t="b">
        <f t="shared" si="38"/>
        <v>0</v>
      </c>
      <c r="D1290" s="9">
        <f t="shared" si="39"/>
        <v>0</v>
      </c>
    </row>
    <row r="1291" spans="1:4">
      <c r="A1291" s="10">
        <f>europe!A1302</f>
        <v>0</v>
      </c>
      <c r="B1291" s="9" t="e">
        <f>VLOOKUP($A1291,man!$A$1:$B$3001,2,FALSE)</f>
        <v>#N/A</v>
      </c>
      <c r="C1291" s="9" t="b">
        <f t="shared" si="38"/>
        <v>0</v>
      </c>
      <c r="D1291" s="9">
        <f t="shared" si="39"/>
        <v>0</v>
      </c>
    </row>
    <row r="1292" spans="1:4">
      <c r="A1292" s="10">
        <f>europe!A1303</f>
        <v>0</v>
      </c>
      <c r="B1292" s="9" t="e">
        <f>VLOOKUP($A1292,man!$A$1:$B$3001,2,FALSE)</f>
        <v>#N/A</v>
      </c>
      <c r="C1292" s="9" t="b">
        <f t="shared" si="38"/>
        <v>0</v>
      </c>
      <c r="D1292" s="9">
        <f t="shared" si="39"/>
        <v>0</v>
      </c>
    </row>
    <row r="1293" spans="1:4">
      <c r="A1293" s="10">
        <f>europe!A1304</f>
        <v>0</v>
      </c>
      <c r="B1293" s="9" t="e">
        <f>VLOOKUP($A1293,man!$A$1:$B$3001,2,FALSE)</f>
        <v>#N/A</v>
      </c>
      <c r="C1293" s="9" t="b">
        <f t="shared" si="38"/>
        <v>0</v>
      </c>
      <c r="D1293" s="9">
        <f t="shared" si="39"/>
        <v>0</v>
      </c>
    </row>
    <row r="1294" spans="1:4">
      <c r="A1294" s="10">
        <f>europe!A1305</f>
        <v>0</v>
      </c>
      <c r="B1294" s="9" t="e">
        <f>VLOOKUP($A1294,man!$A$1:$B$3001,2,FALSE)</f>
        <v>#N/A</v>
      </c>
      <c r="C1294" s="9" t="b">
        <f t="shared" ref="C1294:C1357" si="40">ISNUMBER(B1294)</f>
        <v>0</v>
      </c>
      <c r="D1294" s="9">
        <f t="shared" si="39"/>
        <v>0</v>
      </c>
    </row>
    <row r="1295" spans="1:4">
      <c r="A1295" s="10">
        <f>europe!A1306</f>
        <v>0</v>
      </c>
      <c r="B1295" s="9" t="e">
        <f>VLOOKUP($A1295,man!$A$1:$B$3001,2,FALSE)</f>
        <v>#N/A</v>
      </c>
      <c r="C1295" s="9" t="b">
        <f t="shared" si="40"/>
        <v>0</v>
      </c>
      <c r="D1295" s="9">
        <f t="shared" ref="D1295:D1358" si="41">IF(C1295=TRUE,B1295,D1296)</f>
        <v>0</v>
      </c>
    </row>
    <row r="1296" spans="1:4">
      <c r="A1296" s="10">
        <f>europe!A1307</f>
        <v>0</v>
      </c>
      <c r="B1296" s="9" t="e">
        <f>VLOOKUP($A1296,man!$A$1:$B$3001,2,FALSE)</f>
        <v>#N/A</v>
      </c>
      <c r="C1296" s="9" t="b">
        <f t="shared" si="40"/>
        <v>0</v>
      </c>
      <c r="D1296" s="9">
        <f t="shared" si="41"/>
        <v>0</v>
      </c>
    </row>
    <row r="1297" spans="1:4">
      <c r="A1297" s="10">
        <f>europe!A1308</f>
        <v>0</v>
      </c>
      <c r="B1297" s="9" t="e">
        <f>VLOOKUP($A1297,man!$A$1:$B$3001,2,FALSE)</f>
        <v>#N/A</v>
      </c>
      <c r="C1297" s="9" t="b">
        <f t="shared" si="40"/>
        <v>0</v>
      </c>
      <c r="D1297" s="9">
        <f t="shared" si="41"/>
        <v>0</v>
      </c>
    </row>
    <row r="1298" spans="1:4">
      <c r="A1298" s="10">
        <f>europe!A1309</f>
        <v>0</v>
      </c>
      <c r="B1298" s="9" t="e">
        <f>VLOOKUP($A1298,man!$A$1:$B$3001,2,FALSE)</f>
        <v>#N/A</v>
      </c>
      <c r="C1298" s="9" t="b">
        <f t="shared" si="40"/>
        <v>0</v>
      </c>
      <c r="D1298" s="9">
        <f t="shared" si="41"/>
        <v>0</v>
      </c>
    </row>
    <row r="1299" spans="1:4">
      <c r="A1299" s="10">
        <f>europe!A1310</f>
        <v>0</v>
      </c>
      <c r="B1299" s="9" t="e">
        <f>VLOOKUP($A1299,man!$A$1:$B$3001,2,FALSE)</f>
        <v>#N/A</v>
      </c>
      <c r="C1299" s="9" t="b">
        <f t="shared" si="40"/>
        <v>0</v>
      </c>
      <c r="D1299" s="9">
        <f t="shared" si="41"/>
        <v>0</v>
      </c>
    </row>
    <row r="1300" spans="1:4">
      <c r="A1300" s="10">
        <f>europe!A1311</f>
        <v>0</v>
      </c>
      <c r="B1300" s="9" t="e">
        <f>VLOOKUP($A1300,man!$A$1:$B$3001,2,FALSE)</f>
        <v>#N/A</v>
      </c>
      <c r="C1300" s="9" t="b">
        <f t="shared" si="40"/>
        <v>0</v>
      </c>
      <c r="D1300" s="9">
        <f t="shared" si="41"/>
        <v>0</v>
      </c>
    </row>
    <row r="1301" spans="1:4">
      <c r="A1301" s="10">
        <f>europe!A1312</f>
        <v>0</v>
      </c>
      <c r="B1301" s="9" t="e">
        <f>VLOOKUP($A1301,man!$A$1:$B$3001,2,FALSE)</f>
        <v>#N/A</v>
      </c>
      <c r="C1301" s="9" t="b">
        <f t="shared" si="40"/>
        <v>0</v>
      </c>
      <c r="D1301" s="9">
        <f t="shared" si="41"/>
        <v>0</v>
      </c>
    </row>
    <row r="1302" spans="1:4">
      <c r="A1302" s="10">
        <f>europe!A1313</f>
        <v>0</v>
      </c>
      <c r="B1302" s="9" t="e">
        <f>VLOOKUP($A1302,man!$A$1:$B$3001,2,FALSE)</f>
        <v>#N/A</v>
      </c>
      <c r="C1302" s="9" t="b">
        <f t="shared" si="40"/>
        <v>0</v>
      </c>
      <c r="D1302" s="9">
        <f t="shared" si="41"/>
        <v>0</v>
      </c>
    </row>
    <row r="1303" spans="1:4">
      <c r="A1303" s="10">
        <f>europe!A1314</f>
        <v>0</v>
      </c>
      <c r="B1303" s="9" t="e">
        <f>VLOOKUP($A1303,man!$A$1:$B$3001,2,FALSE)</f>
        <v>#N/A</v>
      </c>
      <c r="C1303" s="9" t="b">
        <f t="shared" si="40"/>
        <v>0</v>
      </c>
      <c r="D1303" s="9">
        <f t="shared" si="41"/>
        <v>0</v>
      </c>
    </row>
    <row r="1304" spans="1:4">
      <c r="A1304" s="10">
        <f>europe!A1315</f>
        <v>0</v>
      </c>
      <c r="B1304" s="9" t="e">
        <f>VLOOKUP($A1304,man!$A$1:$B$3001,2,FALSE)</f>
        <v>#N/A</v>
      </c>
      <c r="C1304" s="9" t="b">
        <f t="shared" si="40"/>
        <v>0</v>
      </c>
      <c r="D1304" s="9">
        <f t="shared" si="41"/>
        <v>0</v>
      </c>
    </row>
    <row r="1305" spans="1:4">
      <c r="A1305" s="10">
        <f>europe!A1316</f>
        <v>0</v>
      </c>
      <c r="B1305" s="9" t="e">
        <f>VLOOKUP($A1305,man!$A$1:$B$3001,2,FALSE)</f>
        <v>#N/A</v>
      </c>
      <c r="C1305" s="9" t="b">
        <f t="shared" si="40"/>
        <v>0</v>
      </c>
      <c r="D1305" s="9">
        <f t="shared" si="41"/>
        <v>0</v>
      </c>
    </row>
    <row r="1306" spans="1:4">
      <c r="A1306" s="10">
        <f>europe!A1317</f>
        <v>0</v>
      </c>
      <c r="B1306" s="9" t="e">
        <f>VLOOKUP($A1306,man!$A$1:$B$3001,2,FALSE)</f>
        <v>#N/A</v>
      </c>
      <c r="C1306" s="9" t="b">
        <f t="shared" si="40"/>
        <v>0</v>
      </c>
      <c r="D1306" s="9">
        <f t="shared" si="41"/>
        <v>0</v>
      </c>
    </row>
    <row r="1307" spans="1:4">
      <c r="A1307" s="10">
        <f>europe!A1318</f>
        <v>0</v>
      </c>
      <c r="B1307" s="9" t="e">
        <f>VLOOKUP($A1307,man!$A$1:$B$3001,2,FALSE)</f>
        <v>#N/A</v>
      </c>
      <c r="C1307" s="9" t="b">
        <f t="shared" si="40"/>
        <v>0</v>
      </c>
      <c r="D1307" s="9">
        <f t="shared" si="41"/>
        <v>0</v>
      </c>
    </row>
    <row r="1308" spans="1:4">
      <c r="A1308" s="10">
        <f>europe!A1319</f>
        <v>0</v>
      </c>
      <c r="B1308" s="9" t="e">
        <f>VLOOKUP($A1308,man!$A$1:$B$3001,2,FALSE)</f>
        <v>#N/A</v>
      </c>
      <c r="C1308" s="9" t="b">
        <f t="shared" si="40"/>
        <v>0</v>
      </c>
      <c r="D1308" s="9">
        <f t="shared" si="41"/>
        <v>0</v>
      </c>
    </row>
    <row r="1309" spans="1:4">
      <c r="A1309" s="10">
        <f>europe!A1320</f>
        <v>0</v>
      </c>
      <c r="B1309" s="9" t="e">
        <f>VLOOKUP($A1309,man!$A$1:$B$3001,2,FALSE)</f>
        <v>#N/A</v>
      </c>
      <c r="C1309" s="9" t="b">
        <f t="shared" si="40"/>
        <v>0</v>
      </c>
      <c r="D1309" s="9">
        <f t="shared" si="41"/>
        <v>0</v>
      </c>
    </row>
    <row r="1310" spans="1:4">
      <c r="A1310" s="10">
        <f>europe!A1321</f>
        <v>0</v>
      </c>
      <c r="B1310" s="9" t="e">
        <f>VLOOKUP($A1310,man!$A$1:$B$3001,2,FALSE)</f>
        <v>#N/A</v>
      </c>
      <c r="C1310" s="9" t="b">
        <f t="shared" si="40"/>
        <v>0</v>
      </c>
      <c r="D1310" s="9">
        <f t="shared" si="41"/>
        <v>0</v>
      </c>
    </row>
    <row r="1311" spans="1:4">
      <c r="A1311" s="10">
        <f>europe!A1322</f>
        <v>0</v>
      </c>
      <c r="B1311" s="9" t="e">
        <f>VLOOKUP($A1311,man!$A$1:$B$3001,2,FALSE)</f>
        <v>#N/A</v>
      </c>
      <c r="C1311" s="9" t="b">
        <f t="shared" si="40"/>
        <v>0</v>
      </c>
      <c r="D1311" s="9">
        <f t="shared" si="41"/>
        <v>0</v>
      </c>
    </row>
    <row r="1312" spans="1:4">
      <c r="A1312" s="10">
        <f>europe!A1323</f>
        <v>0</v>
      </c>
      <c r="B1312" s="9" t="e">
        <f>VLOOKUP($A1312,man!$A$1:$B$3001,2,FALSE)</f>
        <v>#N/A</v>
      </c>
      <c r="C1312" s="9" t="b">
        <f t="shared" si="40"/>
        <v>0</v>
      </c>
      <c r="D1312" s="9">
        <f t="shared" si="41"/>
        <v>0</v>
      </c>
    </row>
    <row r="1313" spans="1:4">
      <c r="A1313" s="10">
        <f>europe!A1324</f>
        <v>0</v>
      </c>
      <c r="B1313" s="9" t="e">
        <f>VLOOKUP($A1313,man!$A$1:$B$3001,2,FALSE)</f>
        <v>#N/A</v>
      </c>
      <c r="C1313" s="9" t="b">
        <f t="shared" si="40"/>
        <v>0</v>
      </c>
      <c r="D1313" s="9">
        <f t="shared" si="41"/>
        <v>0</v>
      </c>
    </row>
    <row r="1314" spans="1:4">
      <c r="A1314" s="10">
        <f>europe!A1325</f>
        <v>0</v>
      </c>
      <c r="B1314" s="9" t="e">
        <f>VLOOKUP($A1314,man!$A$1:$B$3001,2,FALSE)</f>
        <v>#N/A</v>
      </c>
      <c r="C1314" s="9" t="b">
        <f t="shared" si="40"/>
        <v>0</v>
      </c>
      <c r="D1314" s="9">
        <f t="shared" si="41"/>
        <v>0</v>
      </c>
    </row>
    <row r="1315" spans="1:4">
      <c r="A1315" s="10">
        <f>europe!A1326</f>
        <v>0</v>
      </c>
      <c r="B1315" s="9" t="e">
        <f>VLOOKUP($A1315,man!$A$1:$B$3001,2,FALSE)</f>
        <v>#N/A</v>
      </c>
      <c r="C1315" s="9" t="b">
        <f t="shared" si="40"/>
        <v>0</v>
      </c>
      <c r="D1315" s="9">
        <f t="shared" si="41"/>
        <v>0</v>
      </c>
    </row>
    <row r="1316" spans="1:4">
      <c r="A1316" s="10">
        <f>europe!A1327</f>
        <v>0</v>
      </c>
      <c r="B1316" s="9" t="e">
        <f>VLOOKUP($A1316,man!$A$1:$B$3001,2,FALSE)</f>
        <v>#N/A</v>
      </c>
      <c r="C1316" s="9" t="b">
        <f t="shared" si="40"/>
        <v>0</v>
      </c>
      <c r="D1316" s="9">
        <f t="shared" si="41"/>
        <v>0</v>
      </c>
    </row>
    <row r="1317" spans="1:4">
      <c r="A1317" s="10">
        <f>europe!A1328</f>
        <v>0</v>
      </c>
      <c r="B1317" s="9" t="e">
        <f>VLOOKUP($A1317,man!$A$1:$B$3001,2,FALSE)</f>
        <v>#N/A</v>
      </c>
      <c r="C1317" s="9" t="b">
        <f t="shared" si="40"/>
        <v>0</v>
      </c>
      <c r="D1317" s="9">
        <f t="shared" si="41"/>
        <v>0</v>
      </c>
    </row>
    <row r="1318" spans="1:4">
      <c r="A1318" s="10">
        <f>europe!A1329</f>
        <v>0</v>
      </c>
      <c r="B1318" s="9" t="e">
        <f>VLOOKUP($A1318,man!$A$1:$B$3001,2,FALSE)</f>
        <v>#N/A</v>
      </c>
      <c r="C1318" s="9" t="b">
        <f t="shared" si="40"/>
        <v>0</v>
      </c>
      <c r="D1318" s="9">
        <f t="shared" si="41"/>
        <v>0</v>
      </c>
    </row>
    <row r="1319" spans="1:4">
      <c r="A1319" s="10">
        <f>europe!A1330</f>
        <v>0</v>
      </c>
      <c r="B1319" s="9" t="e">
        <f>VLOOKUP($A1319,man!$A$1:$B$3001,2,FALSE)</f>
        <v>#N/A</v>
      </c>
      <c r="C1319" s="9" t="b">
        <f t="shared" si="40"/>
        <v>0</v>
      </c>
      <c r="D1319" s="9">
        <f t="shared" si="41"/>
        <v>0</v>
      </c>
    </row>
    <row r="1320" spans="1:4">
      <c r="A1320" s="10">
        <f>europe!A1331</f>
        <v>0</v>
      </c>
      <c r="B1320" s="9" t="e">
        <f>VLOOKUP($A1320,man!$A$1:$B$3001,2,FALSE)</f>
        <v>#N/A</v>
      </c>
      <c r="C1320" s="9" t="b">
        <f t="shared" si="40"/>
        <v>0</v>
      </c>
      <c r="D1320" s="9">
        <f t="shared" si="41"/>
        <v>0</v>
      </c>
    </row>
    <row r="1321" spans="1:4">
      <c r="A1321" s="10">
        <f>europe!A1332</f>
        <v>0</v>
      </c>
      <c r="B1321" s="9" t="e">
        <f>VLOOKUP($A1321,man!$A$1:$B$3001,2,FALSE)</f>
        <v>#N/A</v>
      </c>
      <c r="C1321" s="9" t="b">
        <f t="shared" si="40"/>
        <v>0</v>
      </c>
      <c r="D1321" s="9">
        <f t="shared" si="41"/>
        <v>0</v>
      </c>
    </row>
    <row r="1322" spans="1:4">
      <c r="A1322" s="10">
        <f>europe!A1333</f>
        <v>0</v>
      </c>
      <c r="B1322" s="9" t="e">
        <f>VLOOKUP($A1322,man!$A$1:$B$3001,2,FALSE)</f>
        <v>#N/A</v>
      </c>
      <c r="C1322" s="9" t="b">
        <f t="shared" si="40"/>
        <v>0</v>
      </c>
      <c r="D1322" s="9">
        <f t="shared" si="41"/>
        <v>0</v>
      </c>
    </row>
    <row r="1323" spans="1:4">
      <c r="A1323" s="10">
        <f>europe!A1334</f>
        <v>0</v>
      </c>
      <c r="B1323" s="9" t="e">
        <f>VLOOKUP($A1323,man!$A$1:$B$3001,2,FALSE)</f>
        <v>#N/A</v>
      </c>
      <c r="C1323" s="9" t="b">
        <f t="shared" si="40"/>
        <v>0</v>
      </c>
      <c r="D1323" s="9">
        <f t="shared" si="41"/>
        <v>0</v>
      </c>
    </row>
    <row r="1324" spans="1:4">
      <c r="A1324" s="10">
        <f>europe!A1335</f>
        <v>0</v>
      </c>
      <c r="B1324" s="9" t="e">
        <f>VLOOKUP($A1324,man!$A$1:$B$3001,2,FALSE)</f>
        <v>#N/A</v>
      </c>
      <c r="C1324" s="9" t="b">
        <f t="shared" si="40"/>
        <v>0</v>
      </c>
      <c r="D1324" s="9">
        <f t="shared" si="41"/>
        <v>0</v>
      </c>
    </row>
    <row r="1325" spans="1:4">
      <c r="A1325" s="10">
        <f>europe!A1336</f>
        <v>0</v>
      </c>
      <c r="B1325" s="9" t="e">
        <f>VLOOKUP($A1325,man!$A$1:$B$3001,2,FALSE)</f>
        <v>#N/A</v>
      </c>
      <c r="C1325" s="9" t="b">
        <f t="shared" si="40"/>
        <v>0</v>
      </c>
      <c r="D1325" s="9">
        <f t="shared" si="41"/>
        <v>0</v>
      </c>
    </row>
    <row r="1326" spans="1:4">
      <c r="A1326" s="10">
        <f>europe!A1337</f>
        <v>0</v>
      </c>
      <c r="B1326" s="9" t="e">
        <f>VLOOKUP($A1326,man!$A$1:$B$3001,2,FALSE)</f>
        <v>#N/A</v>
      </c>
      <c r="C1326" s="9" t="b">
        <f t="shared" si="40"/>
        <v>0</v>
      </c>
      <c r="D1326" s="9">
        <f t="shared" si="41"/>
        <v>0</v>
      </c>
    </row>
    <row r="1327" spans="1:4">
      <c r="A1327" s="10">
        <f>europe!A1338</f>
        <v>0</v>
      </c>
      <c r="B1327" s="9" t="e">
        <f>VLOOKUP($A1327,man!$A$1:$B$3001,2,FALSE)</f>
        <v>#N/A</v>
      </c>
      <c r="C1327" s="9" t="b">
        <f t="shared" si="40"/>
        <v>0</v>
      </c>
      <c r="D1327" s="9">
        <f t="shared" si="41"/>
        <v>0</v>
      </c>
    </row>
    <row r="1328" spans="1:4">
      <c r="A1328" s="10">
        <f>europe!A1339</f>
        <v>0</v>
      </c>
      <c r="B1328" s="9" t="e">
        <f>VLOOKUP($A1328,man!$A$1:$B$3001,2,FALSE)</f>
        <v>#N/A</v>
      </c>
      <c r="C1328" s="9" t="b">
        <f t="shared" si="40"/>
        <v>0</v>
      </c>
      <c r="D1328" s="9">
        <f t="shared" si="41"/>
        <v>0</v>
      </c>
    </row>
    <row r="1329" spans="1:4">
      <c r="A1329" s="10">
        <f>europe!A1340</f>
        <v>0</v>
      </c>
      <c r="B1329" s="9" t="e">
        <f>VLOOKUP($A1329,man!$A$1:$B$3001,2,FALSE)</f>
        <v>#N/A</v>
      </c>
      <c r="C1329" s="9" t="b">
        <f t="shared" si="40"/>
        <v>0</v>
      </c>
      <c r="D1329" s="9">
        <f t="shared" si="41"/>
        <v>0</v>
      </c>
    </row>
    <row r="1330" spans="1:4">
      <c r="A1330" s="10">
        <f>europe!A1341</f>
        <v>0</v>
      </c>
      <c r="B1330" s="9" t="e">
        <f>VLOOKUP($A1330,man!$A$1:$B$3001,2,FALSE)</f>
        <v>#N/A</v>
      </c>
      <c r="C1330" s="9" t="b">
        <f t="shared" si="40"/>
        <v>0</v>
      </c>
      <c r="D1330" s="9">
        <f t="shared" si="41"/>
        <v>0</v>
      </c>
    </row>
    <row r="1331" spans="1:4">
      <c r="A1331" s="10">
        <f>europe!A1342</f>
        <v>0</v>
      </c>
      <c r="B1331" s="9" t="e">
        <f>VLOOKUP($A1331,man!$A$1:$B$3001,2,FALSE)</f>
        <v>#N/A</v>
      </c>
      <c r="C1331" s="9" t="b">
        <f t="shared" si="40"/>
        <v>0</v>
      </c>
      <c r="D1331" s="9">
        <f t="shared" si="41"/>
        <v>0</v>
      </c>
    </row>
    <row r="1332" spans="1:4">
      <c r="A1332" s="10">
        <f>europe!A1343</f>
        <v>0</v>
      </c>
      <c r="B1332" s="9" t="e">
        <f>VLOOKUP($A1332,man!$A$1:$B$3001,2,FALSE)</f>
        <v>#N/A</v>
      </c>
      <c r="C1332" s="9" t="b">
        <f t="shared" si="40"/>
        <v>0</v>
      </c>
      <c r="D1332" s="9">
        <f t="shared" si="41"/>
        <v>0</v>
      </c>
    </row>
    <row r="1333" spans="1:4">
      <c r="A1333" s="10">
        <f>europe!A1344</f>
        <v>0</v>
      </c>
      <c r="B1333" s="9" t="e">
        <f>VLOOKUP($A1333,man!$A$1:$B$3001,2,FALSE)</f>
        <v>#N/A</v>
      </c>
      <c r="C1333" s="9" t="b">
        <f t="shared" si="40"/>
        <v>0</v>
      </c>
      <c r="D1333" s="9">
        <f t="shared" si="41"/>
        <v>0</v>
      </c>
    </row>
    <row r="1334" spans="1:4">
      <c r="A1334" s="10">
        <f>europe!A1345</f>
        <v>0</v>
      </c>
      <c r="B1334" s="9" t="e">
        <f>VLOOKUP($A1334,man!$A$1:$B$3001,2,FALSE)</f>
        <v>#N/A</v>
      </c>
      <c r="C1334" s="9" t="b">
        <f t="shared" si="40"/>
        <v>0</v>
      </c>
      <c r="D1334" s="9">
        <f t="shared" si="41"/>
        <v>0</v>
      </c>
    </row>
    <row r="1335" spans="1:4">
      <c r="A1335" s="10">
        <f>europe!A1346</f>
        <v>0</v>
      </c>
      <c r="B1335" s="9" t="e">
        <f>VLOOKUP($A1335,man!$A$1:$B$3001,2,FALSE)</f>
        <v>#N/A</v>
      </c>
      <c r="C1335" s="9" t="b">
        <f t="shared" si="40"/>
        <v>0</v>
      </c>
      <c r="D1335" s="9">
        <f t="shared" si="41"/>
        <v>0</v>
      </c>
    </row>
    <row r="1336" spans="1:4">
      <c r="A1336" s="10">
        <f>europe!A1347</f>
        <v>0</v>
      </c>
      <c r="B1336" s="9" t="e">
        <f>VLOOKUP($A1336,man!$A$1:$B$3001,2,FALSE)</f>
        <v>#N/A</v>
      </c>
      <c r="C1336" s="9" t="b">
        <f t="shared" si="40"/>
        <v>0</v>
      </c>
      <c r="D1336" s="9">
        <f t="shared" si="41"/>
        <v>0</v>
      </c>
    </row>
    <row r="1337" spans="1:4">
      <c r="A1337" s="10">
        <f>europe!A1348</f>
        <v>0</v>
      </c>
      <c r="B1337" s="9" t="e">
        <f>VLOOKUP($A1337,man!$A$1:$B$3001,2,FALSE)</f>
        <v>#N/A</v>
      </c>
      <c r="C1337" s="9" t="b">
        <f t="shared" si="40"/>
        <v>0</v>
      </c>
      <c r="D1337" s="9">
        <f t="shared" si="41"/>
        <v>0</v>
      </c>
    </row>
    <row r="1338" spans="1:4">
      <c r="A1338" s="10">
        <f>europe!A1349</f>
        <v>0</v>
      </c>
      <c r="B1338" s="9" t="e">
        <f>VLOOKUP($A1338,man!$A$1:$B$3001,2,FALSE)</f>
        <v>#N/A</v>
      </c>
      <c r="C1338" s="9" t="b">
        <f t="shared" si="40"/>
        <v>0</v>
      </c>
      <c r="D1338" s="9">
        <f t="shared" si="41"/>
        <v>0</v>
      </c>
    </row>
    <row r="1339" spans="1:4">
      <c r="A1339" s="10">
        <f>europe!A1350</f>
        <v>0</v>
      </c>
      <c r="B1339" s="9" t="e">
        <f>VLOOKUP($A1339,man!$A$1:$B$3001,2,FALSE)</f>
        <v>#N/A</v>
      </c>
      <c r="C1339" s="9" t="b">
        <f t="shared" si="40"/>
        <v>0</v>
      </c>
      <c r="D1339" s="9">
        <f t="shared" si="41"/>
        <v>0</v>
      </c>
    </row>
    <row r="1340" spans="1:4">
      <c r="A1340" s="10">
        <f>europe!A1351</f>
        <v>0</v>
      </c>
      <c r="B1340" s="9" t="e">
        <f>VLOOKUP($A1340,man!$A$1:$B$3001,2,FALSE)</f>
        <v>#N/A</v>
      </c>
      <c r="C1340" s="9" t="b">
        <f t="shared" si="40"/>
        <v>0</v>
      </c>
      <c r="D1340" s="9">
        <f t="shared" si="41"/>
        <v>0</v>
      </c>
    </row>
    <row r="1341" spans="1:4">
      <c r="A1341" s="10">
        <f>europe!A1352</f>
        <v>0</v>
      </c>
      <c r="B1341" s="9" t="e">
        <f>VLOOKUP($A1341,man!$A$1:$B$3001,2,FALSE)</f>
        <v>#N/A</v>
      </c>
      <c r="C1341" s="9" t="b">
        <f t="shared" si="40"/>
        <v>0</v>
      </c>
      <c r="D1341" s="9">
        <f t="shared" si="41"/>
        <v>0</v>
      </c>
    </row>
    <row r="1342" spans="1:4">
      <c r="A1342" s="10">
        <f>europe!A1353</f>
        <v>0</v>
      </c>
      <c r="B1342" s="9" t="e">
        <f>VLOOKUP($A1342,man!$A$1:$B$3001,2,FALSE)</f>
        <v>#N/A</v>
      </c>
      <c r="C1342" s="9" t="b">
        <f t="shared" si="40"/>
        <v>0</v>
      </c>
      <c r="D1342" s="9">
        <f t="shared" si="41"/>
        <v>0</v>
      </c>
    </row>
    <row r="1343" spans="1:4">
      <c r="A1343" s="10">
        <f>europe!A1354</f>
        <v>0</v>
      </c>
      <c r="B1343" s="9" t="e">
        <f>VLOOKUP($A1343,man!$A$1:$B$3001,2,FALSE)</f>
        <v>#N/A</v>
      </c>
      <c r="C1343" s="9" t="b">
        <f t="shared" si="40"/>
        <v>0</v>
      </c>
      <c r="D1343" s="9">
        <f t="shared" si="41"/>
        <v>0</v>
      </c>
    </row>
    <row r="1344" spans="1:4">
      <c r="A1344" s="10">
        <f>europe!A1355</f>
        <v>0</v>
      </c>
      <c r="B1344" s="9" t="e">
        <f>VLOOKUP($A1344,man!$A$1:$B$3001,2,FALSE)</f>
        <v>#N/A</v>
      </c>
      <c r="C1344" s="9" t="b">
        <f t="shared" si="40"/>
        <v>0</v>
      </c>
      <c r="D1344" s="9">
        <f t="shared" si="41"/>
        <v>0</v>
      </c>
    </row>
    <row r="1345" spans="1:4">
      <c r="A1345" s="10">
        <f>europe!A1356</f>
        <v>0</v>
      </c>
      <c r="B1345" s="9" t="e">
        <f>VLOOKUP($A1345,man!$A$1:$B$3001,2,FALSE)</f>
        <v>#N/A</v>
      </c>
      <c r="C1345" s="9" t="b">
        <f t="shared" si="40"/>
        <v>0</v>
      </c>
      <c r="D1345" s="9">
        <f t="shared" si="41"/>
        <v>0</v>
      </c>
    </row>
    <row r="1346" spans="1:4">
      <c r="A1346" s="10">
        <f>europe!A1357</f>
        <v>0</v>
      </c>
      <c r="B1346" s="9" t="e">
        <f>VLOOKUP($A1346,man!$A$1:$B$3001,2,FALSE)</f>
        <v>#N/A</v>
      </c>
      <c r="C1346" s="9" t="b">
        <f t="shared" si="40"/>
        <v>0</v>
      </c>
      <c r="D1346" s="9">
        <f t="shared" si="41"/>
        <v>0</v>
      </c>
    </row>
    <row r="1347" spans="1:4">
      <c r="A1347" s="10">
        <f>europe!A1358</f>
        <v>0</v>
      </c>
      <c r="B1347" s="9" t="e">
        <f>VLOOKUP($A1347,man!$A$1:$B$3001,2,FALSE)</f>
        <v>#N/A</v>
      </c>
      <c r="C1347" s="9" t="b">
        <f t="shared" si="40"/>
        <v>0</v>
      </c>
      <c r="D1347" s="9">
        <f t="shared" si="41"/>
        <v>0</v>
      </c>
    </row>
    <row r="1348" spans="1:4">
      <c r="A1348" s="10">
        <f>europe!A1359</f>
        <v>0</v>
      </c>
      <c r="B1348" s="9" t="e">
        <f>VLOOKUP($A1348,man!$A$1:$B$3001,2,FALSE)</f>
        <v>#N/A</v>
      </c>
      <c r="C1348" s="9" t="b">
        <f t="shared" si="40"/>
        <v>0</v>
      </c>
      <c r="D1348" s="9">
        <f t="shared" si="41"/>
        <v>0</v>
      </c>
    </row>
    <row r="1349" spans="1:4">
      <c r="A1349" s="10">
        <f>europe!A1360</f>
        <v>0</v>
      </c>
      <c r="B1349" s="9" t="e">
        <f>VLOOKUP($A1349,man!$A$1:$B$3001,2,FALSE)</f>
        <v>#N/A</v>
      </c>
      <c r="C1349" s="9" t="b">
        <f t="shared" si="40"/>
        <v>0</v>
      </c>
      <c r="D1349" s="9">
        <f t="shared" si="41"/>
        <v>0</v>
      </c>
    </row>
    <row r="1350" spans="1:4">
      <c r="A1350" s="10">
        <f>europe!A1361</f>
        <v>0</v>
      </c>
      <c r="B1350" s="9" t="e">
        <f>VLOOKUP($A1350,man!$A$1:$B$3001,2,FALSE)</f>
        <v>#N/A</v>
      </c>
      <c r="C1350" s="9" t="b">
        <f t="shared" si="40"/>
        <v>0</v>
      </c>
      <c r="D1350" s="9">
        <f t="shared" si="41"/>
        <v>0</v>
      </c>
    </row>
    <row r="1351" spans="1:4">
      <c r="A1351" s="10">
        <f>europe!A1362</f>
        <v>0</v>
      </c>
      <c r="B1351" s="9" t="e">
        <f>VLOOKUP($A1351,man!$A$1:$B$3001,2,FALSE)</f>
        <v>#N/A</v>
      </c>
      <c r="C1351" s="9" t="b">
        <f t="shared" si="40"/>
        <v>0</v>
      </c>
      <c r="D1351" s="9">
        <f t="shared" si="41"/>
        <v>0</v>
      </c>
    </row>
    <row r="1352" spans="1:4">
      <c r="A1352" s="10">
        <f>europe!A1363</f>
        <v>0</v>
      </c>
      <c r="B1352" s="9" t="e">
        <f>VLOOKUP($A1352,man!$A$1:$B$3001,2,FALSE)</f>
        <v>#N/A</v>
      </c>
      <c r="C1352" s="9" t="b">
        <f t="shared" si="40"/>
        <v>0</v>
      </c>
      <c r="D1352" s="9">
        <f t="shared" si="41"/>
        <v>0</v>
      </c>
    </row>
    <row r="1353" spans="1:4">
      <c r="A1353" s="10">
        <f>europe!A1364</f>
        <v>0</v>
      </c>
      <c r="B1353" s="9" t="e">
        <f>VLOOKUP($A1353,man!$A$1:$B$3001,2,FALSE)</f>
        <v>#N/A</v>
      </c>
      <c r="C1353" s="9" t="b">
        <f t="shared" si="40"/>
        <v>0</v>
      </c>
      <c r="D1353" s="9">
        <f t="shared" si="41"/>
        <v>0</v>
      </c>
    </row>
    <row r="1354" spans="1:4">
      <c r="A1354" s="10">
        <f>europe!A1365</f>
        <v>0</v>
      </c>
      <c r="B1354" s="9" t="e">
        <f>VLOOKUP($A1354,man!$A$1:$B$3001,2,FALSE)</f>
        <v>#N/A</v>
      </c>
      <c r="C1354" s="9" t="b">
        <f t="shared" si="40"/>
        <v>0</v>
      </c>
      <c r="D1354" s="9">
        <f t="shared" si="41"/>
        <v>0</v>
      </c>
    </row>
    <row r="1355" spans="1:4">
      <c r="A1355" s="10">
        <f>europe!A1366</f>
        <v>0</v>
      </c>
      <c r="B1355" s="9" t="e">
        <f>VLOOKUP($A1355,man!$A$1:$B$3001,2,FALSE)</f>
        <v>#N/A</v>
      </c>
      <c r="C1355" s="9" t="b">
        <f t="shared" si="40"/>
        <v>0</v>
      </c>
      <c r="D1355" s="9">
        <f t="shared" si="41"/>
        <v>0</v>
      </c>
    </row>
    <row r="1356" spans="1:4">
      <c r="A1356" s="10">
        <f>europe!A1367</f>
        <v>0</v>
      </c>
      <c r="B1356" s="9" t="e">
        <f>VLOOKUP($A1356,man!$A$1:$B$3001,2,FALSE)</f>
        <v>#N/A</v>
      </c>
      <c r="C1356" s="9" t="b">
        <f t="shared" si="40"/>
        <v>0</v>
      </c>
      <c r="D1356" s="9">
        <f t="shared" si="41"/>
        <v>0</v>
      </c>
    </row>
    <row r="1357" spans="1:4">
      <c r="A1357" s="10">
        <f>europe!A1368</f>
        <v>0</v>
      </c>
      <c r="B1357" s="9" t="e">
        <f>VLOOKUP($A1357,man!$A$1:$B$3001,2,FALSE)</f>
        <v>#N/A</v>
      </c>
      <c r="C1357" s="9" t="b">
        <f t="shared" si="40"/>
        <v>0</v>
      </c>
      <c r="D1357" s="9">
        <f t="shared" si="41"/>
        <v>0</v>
      </c>
    </row>
    <row r="1358" spans="1:4">
      <c r="A1358" s="10">
        <f>europe!A1369</f>
        <v>0</v>
      </c>
      <c r="B1358" s="9" t="e">
        <f>VLOOKUP($A1358,man!$A$1:$B$3001,2,FALSE)</f>
        <v>#N/A</v>
      </c>
      <c r="C1358" s="9" t="b">
        <f t="shared" ref="C1358:C1421" si="42">ISNUMBER(B1358)</f>
        <v>0</v>
      </c>
      <c r="D1358" s="9">
        <f t="shared" si="41"/>
        <v>0</v>
      </c>
    </row>
    <row r="1359" spans="1:4">
      <c r="A1359" s="10">
        <f>europe!A1370</f>
        <v>0</v>
      </c>
      <c r="B1359" s="9" t="e">
        <f>VLOOKUP($A1359,man!$A$1:$B$3001,2,FALSE)</f>
        <v>#N/A</v>
      </c>
      <c r="C1359" s="9" t="b">
        <f t="shared" si="42"/>
        <v>0</v>
      </c>
      <c r="D1359" s="9">
        <f t="shared" ref="D1359:D1422" si="43">IF(C1359=TRUE,B1359,D1360)</f>
        <v>0</v>
      </c>
    </row>
    <row r="1360" spans="1:4">
      <c r="A1360" s="10">
        <f>europe!A1371</f>
        <v>0</v>
      </c>
      <c r="B1360" s="9" t="e">
        <f>VLOOKUP($A1360,man!$A$1:$B$3001,2,FALSE)</f>
        <v>#N/A</v>
      </c>
      <c r="C1360" s="9" t="b">
        <f t="shared" si="42"/>
        <v>0</v>
      </c>
      <c r="D1360" s="9">
        <f t="shared" si="43"/>
        <v>0</v>
      </c>
    </row>
    <row r="1361" spans="1:4">
      <c r="A1361" s="10">
        <f>europe!A1372</f>
        <v>0</v>
      </c>
      <c r="B1361" s="9" t="e">
        <f>VLOOKUP($A1361,man!$A$1:$B$3001,2,FALSE)</f>
        <v>#N/A</v>
      </c>
      <c r="C1361" s="9" t="b">
        <f t="shared" si="42"/>
        <v>0</v>
      </c>
      <c r="D1361" s="9">
        <f t="shared" si="43"/>
        <v>0</v>
      </c>
    </row>
    <row r="1362" spans="1:4">
      <c r="A1362" s="10">
        <f>europe!A1373</f>
        <v>0</v>
      </c>
      <c r="B1362" s="9" t="e">
        <f>VLOOKUP($A1362,man!$A$1:$B$3001,2,FALSE)</f>
        <v>#N/A</v>
      </c>
      <c r="C1362" s="9" t="b">
        <f t="shared" si="42"/>
        <v>0</v>
      </c>
      <c r="D1362" s="9">
        <f t="shared" si="43"/>
        <v>0</v>
      </c>
    </row>
    <row r="1363" spans="1:4">
      <c r="A1363" s="10">
        <f>europe!A1374</f>
        <v>0</v>
      </c>
      <c r="B1363" s="9" t="e">
        <f>VLOOKUP($A1363,man!$A$1:$B$3001,2,FALSE)</f>
        <v>#N/A</v>
      </c>
      <c r="C1363" s="9" t="b">
        <f t="shared" si="42"/>
        <v>0</v>
      </c>
      <c r="D1363" s="9">
        <f t="shared" si="43"/>
        <v>0</v>
      </c>
    </row>
    <row r="1364" spans="1:4">
      <c r="A1364" s="10">
        <f>europe!A1375</f>
        <v>0</v>
      </c>
      <c r="B1364" s="9" t="e">
        <f>VLOOKUP($A1364,man!$A$1:$B$3001,2,FALSE)</f>
        <v>#N/A</v>
      </c>
      <c r="C1364" s="9" t="b">
        <f t="shared" si="42"/>
        <v>0</v>
      </c>
      <c r="D1364" s="9">
        <f t="shared" si="43"/>
        <v>0</v>
      </c>
    </row>
    <row r="1365" spans="1:4">
      <c r="A1365" s="10">
        <f>europe!A1376</f>
        <v>0</v>
      </c>
      <c r="B1365" s="9" t="e">
        <f>VLOOKUP($A1365,man!$A$1:$B$3001,2,FALSE)</f>
        <v>#N/A</v>
      </c>
      <c r="C1365" s="9" t="b">
        <f t="shared" si="42"/>
        <v>0</v>
      </c>
      <c r="D1365" s="9">
        <f t="shared" si="43"/>
        <v>0</v>
      </c>
    </row>
    <row r="1366" spans="1:4">
      <c r="A1366" s="10">
        <f>europe!A1377</f>
        <v>0</v>
      </c>
      <c r="B1366" s="9" t="e">
        <f>VLOOKUP($A1366,man!$A$1:$B$3001,2,FALSE)</f>
        <v>#N/A</v>
      </c>
      <c r="C1366" s="9" t="b">
        <f t="shared" si="42"/>
        <v>0</v>
      </c>
      <c r="D1366" s="9">
        <f t="shared" si="43"/>
        <v>0</v>
      </c>
    </row>
    <row r="1367" spans="1:4">
      <c r="A1367" s="10">
        <f>europe!A1378</f>
        <v>0</v>
      </c>
      <c r="B1367" s="9" t="e">
        <f>VLOOKUP($A1367,man!$A$1:$B$3001,2,FALSE)</f>
        <v>#N/A</v>
      </c>
      <c r="C1367" s="9" t="b">
        <f t="shared" si="42"/>
        <v>0</v>
      </c>
      <c r="D1367" s="9">
        <f t="shared" si="43"/>
        <v>0</v>
      </c>
    </row>
    <row r="1368" spans="1:4">
      <c r="A1368" s="10">
        <f>europe!A1379</f>
        <v>0</v>
      </c>
      <c r="B1368" s="9" t="e">
        <f>VLOOKUP($A1368,man!$A$1:$B$3001,2,FALSE)</f>
        <v>#N/A</v>
      </c>
      <c r="C1368" s="9" t="b">
        <f t="shared" si="42"/>
        <v>0</v>
      </c>
      <c r="D1368" s="9">
        <f t="shared" si="43"/>
        <v>0</v>
      </c>
    </row>
    <row r="1369" spans="1:4">
      <c r="A1369" s="10">
        <f>europe!A1380</f>
        <v>0</v>
      </c>
      <c r="B1369" s="9" t="e">
        <f>VLOOKUP($A1369,man!$A$1:$B$3001,2,FALSE)</f>
        <v>#N/A</v>
      </c>
      <c r="C1369" s="9" t="b">
        <f t="shared" si="42"/>
        <v>0</v>
      </c>
      <c r="D1369" s="9">
        <f t="shared" si="43"/>
        <v>0</v>
      </c>
    </row>
    <row r="1370" spans="1:4">
      <c r="A1370" s="10">
        <f>europe!A1381</f>
        <v>0</v>
      </c>
      <c r="B1370" s="9" t="e">
        <f>VLOOKUP($A1370,man!$A$1:$B$3001,2,FALSE)</f>
        <v>#N/A</v>
      </c>
      <c r="C1370" s="9" t="b">
        <f t="shared" si="42"/>
        <v>0</v>
      </c>
      <c r="D1370" s="9">
        <f t="shared" si="43"/>
        <v>0</v>
      </c>
    </row>
    <row r="1371" spans="1:4">
      <c r="A1371" s="10">
        <f>europe!A1382</f>
        <v>0</v>
      </c>
      <c r="B1371" s="9" t="e">
        <f>VLOOKUP($A1371,man!$A$1:$B$3001,2,FALSE)</f>
        <v>#N/A</v>
      </c>
      <c r="C1371" s="9" t="b">
        <f t="shared" si="42"/>
        <v>0</v>
      </c>
      <c r="D1371" s="9">
        <f t="shared" si="43"/>
        <v>0</v>
      </c>
    </row>
    <row r="1372" spans="1:4">
      <c r="A1372" s="10">
        <f>europe!A1383</f>
        <v>0</v>
      </c>
      <c r="B1372" s="9" t="e">
        <f>VLOOKUP($A1372,man!$A$1:$B$3001,2,FALSE)</f>
        <v>#N/A</v>
      </c>
      <c r="C1372" s="9" t="b">
        <f t="shared" si="42"/>
        <v>0</v>
      </c>
      <c r="D1372" s="9">
        <f t="shared" si="43"/>
        <v>0</v>
      </c>
    </row>
    <row r="1373" spans="1:4">
      <c r="A1373" s="10">
        <f>europe!A1384</f>
        <v>0</v>
      </c>
      <c r="B1373" s="9" t="e">
        <f>VLOOKUP($A1373,man!$A$1:$B$3001,2,FALSE)</f>
        <v>#N/A</v>
      </c>
      <c r="C1373" s="9" t="b">
        <f t="shared" si="42"/>
        <v>0</v>
      </c>
      <c r="D1373" s="9">
        <f t="shared" si="43"/>
        <v>0</v>
      </c>
    </row>
    <row r="1374" spans="1:4">
      <c r="A1374" s="10">
        <f>europe!A1385</f>
        <v>0</v>
      </c>
      <c r="B1374" s="9" t="e">
        <f>VLOOKUP($A1374,man!$A$1:$B$3001,2,FALSE)</f>
        <v>#N/A</v>
      </c>
      <c r="C1374" s="9" t="b">
        <f t="shared" si="42"/>
        <v>0</v>
      </c>
      <c r="D1374" s="9">
        <f t="shared" si="43"/>
        <v>0</v>
      </c>
    </row>
    <row r="1375" spans="1:4">
      <c r="A1375" s="10">
        <f>europe!A1386</f>
        <v>0</v>
      </c>
      <c r="B1375" s="9" t="e">
        <f>VLOOKUP($A1375,man!$A$1:$B$3001,2,FALSE)</f>
        <v>#N/A</v>
      </c>
      <c r="C1375" s="9" t="b">
        <f t="shared" si="42"/>
        <v>0</v>
      </c>
      <c r="D1375" s="9">
        <f t="shared" si="43"/>
        <v>0</v>
      </c>
    </row>
    <row r="1376" spans="1:4">
      <c r="A1376" s="10">
        <f>europe!A1387</f>
        <v>0</v>
      </c>
      <c r="B1376" s="9" t="e">
        <f>VLOOKUP($A1376,man!$A$1:$B$3001,2,FALSE)</f>
        <v>#N/A</v>
      </c>
      <c r="C1376" s="9" t="b">
        <f t="shared" si="42"/>
        <v>0</v>
      </c>
      <c r="D1376" s="9">
        <f t="shared" si="43"/>
        <v>0</v>
      </c>
    </row>
    <row r="1377" spans="1:4">
      <c r="A1377" s="10">
        <f>europe!A1388</f>
        <v>0</v>
      </c>
      <c r="B1377" s="9" t="e">
        <f>VLOOKUP($A1377,man!$A$1:$B$3001,2,FALSE)</f>
        <v>#N/A</v>
      </c>
      <c r="C1377" s="9" t="b">
        <f t="shared" si="42"/>
        <v>0</v>
      </c>
      <c r="D1377" s="9">
        <f t="shared" si="43"/>
        <v>0</v>
      </c>
    </row>
    <row r="1378" spans="1:4">
      <c r="A1378" s="10">
        <f>europe!A1389</f>
        <v>0</v>
      </c>
      <c r="B1378" s="9" t="e">
        <f>VLOOKUP($A1378,man!$A$1:$B$3001,2,FALSE)</f>
        <v>#N/A</v>
      </c>
      <c r="C1378" s="9" t="b">
        <f t="shared" si="42"/>
        <v>0</v>
      </c>
      <c r="D1378" s="9">
        <f t="shared" si="43"/>
        <v>0</v>
      </c>
    </row>
    <row r="1379" spans="1:4">
      <c r="A1379" s="10">
        <f>europe!A1390</f>
        <v>0</v>
      </c>
      <c r="B1379" s="9" t="e">
        <f>VLOOKUP($A1379,man!$A$1:$B$3001,2,FALSE)</f>
        <v>#N/A</v>
      </c>
      <c r="C1379" s="9" t="b">
        <f t="shared" si="42"/>
        <v>0</v>
      </c>
      <c r="D1379" s="9">
        <f t="shared" si="43"/>
        <v>0</v>
      </c>
    </row>
    <row r="1380" spans="1:4">
      <c r="A1380" s="10">
        <f>europe!A1391</f>
        <v>0</v>
      </c>
      <c r="B1380" s="9" t="e">
        <f>VLOOKUP($A1380,man!$A$1:$B$3001,2,FALSE)</f>
        <v>#N/A</v>
      </c>
      <c r="C1380" s="9" t="b">
        <f t="shared" si="42"/>
        <v>0</v>
      </c>
      <c r="D1380" s="9">
        <f t="shared" si="43"/>
        <v>0</v>
      </c>
    </row>
    <row r="1381" spans="1:4">
      <c r="A1381" s="10">
        <f>europe!A1392</f>
        <v>0</v>
      </c>
      <c r="B1381" s="9" t="e">
        <f>VLOOKUP($A1381,man!$A$1:$B$3001,2,FALSE)</f>
        <v>#N/A</v>
      </c>
      <c r="C1381" s="9" t="b">
        <f t="shared" si="42"/>
        <v>0</v>
      </c>
      <c r="D1381" s="9">
        <f t="shared" si="43"/>
        <v>0</v>
      </c>
    </row>
    <row r="1382" spans="1:4">
      <c r="A1382" s="10">
        <f>europe!A1393</f>
        <v>0</v>
      </c>
      <c r="B1382" s="9" t="e">
        <f>VLOOKUP($A1382,man!$A$1:$B$3001,2,FALSE)</f>
        <v>#N/A</v>
      </c>
      <c r="C1382" s="9" t="b">
        <f t="shared" si="42"/>
        <v>0</v>
      </c>
      <c r="D1382" s="9">
        <f t="shared" si="43"/>
        <v>0</v>
      </c>
    </row>
    <row r="1383" spans="1:4">
      <c r="A1383" s="10">
        <f>europe!A1394</f>
        <v>0</v>
      </c>
      <c r="B1383" s="9" t="e">
        <f>VLOOKUP($A1383,man!$A$1:$B$3001,2,FALSE)</f>
        <v>#N/A</v>
      </c>
      <c r="C1383" s="9" t="b">
        <f t="shared" si="42"/>
        <v>0</v>
      </c>
      <c r="D1383" s="9">
        <f t="shared" si="43"/>
        <v>0</v>
      </c>
    </row>
    <row r="1384" spans="1:4">
      <c r="A1384" s="10">
        <f>europe!A1395</f>
        <v>0</v>
      </c>
      <c r="B1384" s="9" t="e">
        <f>VLOOKUP($A1384,man!$A$1:$B$3001,2,FALSE)</f>
        <v>#N/A</v>
      </c>
      <c r="C1384" s="9" t="b">
        <f t="shared" si="42"/>
        <v>0</v>
      </c>
      <c r="D1384" s="9">
        <f t="shared" si="43"/>
        <v>0</v>
      </c>
    </row>
    <row r="1385" spans="1:4">
      <c r="A1385" s="10">
        <f>europe!A1396</f>
        <v>0</v>
      </c>
      <c r="B1385" s="9" t="e">
        <f>VLOOKUP($A1385,man!$A$1:$B$3001,2,FALSE)</f>
        <v>#N/A</v>
      </c>
      <c r="C1385" s="9" t="b">
        <f t="shared" si="42"/>
        <v>0</v>
      </c>
      <c r="D1385" s="9">
        <f t="shared" si="43"/>
        <v>0</v>
      </c>
    </row>
    <row r="1386" spans="1:4">
      <c r="A1386" s="10">
        <f>europe!A1397</f>
        <v>0</v>
      </c>
      <c r="B1386" s="9" t="e">
        <f>VLOOKUP($A1386,man!$A$1:$B$3001,2,FALSE)</f>
        <v>#N/A</v>
      </c>
      <c r="C1386" s="9" t="b">
        <f t="shared" si="42"/>
        <v>0</v>
      </c>
      <c r="D1386" s="9">
        <f t="shared" si="43"/>
        <v>0</v>
      </c>
    </row>
    <row r="1387" spans="1:4">
      <c r="A1387" s="10">
        <f>europe!A1398</f>
        <v>0</v>
      </c>
      <c r="B1387" s="9" t="e">
        <f>VLOOKUP($A1387,man!$A$1:$B$3001,2,FALSE)</f>
        <v>#N/A</v>
      </c>
      <c r="C1387" s="9" t="b">
        <f t="shared" si="42"/>
        <v>0</v>
      </c>
      <c r="D1387" s="9">
        <f t="shared" si="43"/>
        <v>0</v>
      </c>
    </row>
    <row r="1388" spans="1:4">
      <c r="A1388" s="10">
        <f>europe!A1399</f>
        <v>0</v>
      </c>
      <c r="B1388" s="9" t="e">
        <f>VLOOKUP($A1388,man!$A$1:$B$3001,2,FALSE)</f>
        <v>#N/A</v>
      </c>
      <c r="C1388" s="9" t="b">
        <f t="shared" si="42"/>
        <v>0</v>
      </c>
      <c r="D1388" s="9">
        <f t="shared" si="43"/>
        <v>0</v>
      </c>
    </row>
    <row r="1389" spans="1:4">
      <c r="A1389" s="10">
        <f>europe!A1400</f>
        <v>0</v>
      </c>
      <c r="B1389" s="9" t="e">
        <f>VLOOKUP($A1389,man!$A$1:$B$3001,2,FALSE)</f>
        <v>#N/A</v>
      </c>
      <c r="C1389" s="9" t="b">
        <f t="shared" si="42"/>
        <v>0</v>
      </c>
      <c r="D1389" s="9">
        <f t="shared" si="43"/>
        <v>0</v>
      </c>
    </row>
    <row r="1390" spans="1:4">
      <c r="A1390" s="10">
        <f>europe!A1401</f>
        <v>0</v>
      </c>
      <c r="B1390" s="9" t="e">
        <f>VLOOKUP($A1390,man!$A$1:$B$3001,2,FALSE)</f>
        <v>#N/A</v>
      </c>
      <c r="C1390" s="9" t="b">
        <f t="shared" si="42"/>
        <v>0</v>
      </c>
      <c r="D1390" s="9">
        <f t="shared" si="43"/>
        <v>0</v>
      </c>
    </row>
    <row r="1391" spans="1:4">
      <c r="A1391" s="10">
        <f>europe!A1402</f>
        <v>0</v>
      </c>
      <c r="B1391" s="9" t="e">
        <f>VLOOKUP($A1391,man!$A$1:$B$3001,2,FALSE)</f>
        <v>#N/A</v>
      </c>
      <c r="C1391" s="9" t="b">
        <f t="shared" si="42"/>
        <v>0</v>
      </c>
      <c r="D1391" s="9">
        <f t="shared" si="43"/>
        <v>0</v>
      </c>
    </row>
    <row r="1392" spans="1:4">
      <c r="A1392" s="10">
        <f>europe!A1403</f>
        <v>0</v>
      </c>
      <c r="B1392" s="9" t="e">
        <f>VLOOKUP($A1392,man!$A$1:$B$3001,2,FALSE)</f>
        <v>#N/A</v>
      </c>
      <c r="C1392" s="9" t="b">
        <f t="shared" si="42"/>
        <v>0</v>
      </c>
      <c r="D1392" s="9">
        <f t="shared" si="43"/>
        <v>0</v>
      </c>
    </row>
    <row r="1393" spans="1:4">
      <c r="A1393" s="10">
        <f>europe!A1404</f>
        <v>0</v>
      </c>
      <c r="B1393" s="9" t="e">
        <f>VLOOKUP($A1393,man!$A$1:$B$3001,2,FALSE)</f>
        <v>#N/A</v>
      </c>
      <c r="C1393" s="9" t="b">
        <f t="shared" si="42"/>
        <v>0</v>
      </c>
      <c r="D1393" s="9">
        <f t="shared" si="43"/>
        <v>0</v>
      </c>
    </row>
    <row r="1394" spans="1:4">
      <c r="A1394" s="10">
        <f>europe!A1405</f>
        <v>0</v>
      </c>
      <c r="B1394" s="9" t="e">
        <f>VLOOKUP($A1394,man!$A$1:$B$3001,2,FALSE)</f>
        <v>#N/A</v>
      </c>
      <c r="C1394" s="9" t="b">
        <f t="shared" si="42"/>
        <v>0</v>
      </c>
      <c r="D1394" s="9">
        <f t="shared" si="43"/>
        <v>0</v>
      </c>
    </row>
    <row r="1395" spans="1:4">
      <c r="A1395" s="10">
        <f>europe!A1406</f>
        <v>0</v>
      </c>
      <c r="B1395" s="9" t="e">
        <f>VLOOKUP($A1395,man!$A$1:$B$3001,2,FALSE)</f>
        <v>#N/A</v>
      </c>
      <c r="C1395" s="9" t="b">
        <f t="shared" si="42"/>
        <v>0</v>
      </c>
      <c r="D1395" s="9">
        <f t="shared" si="43"/>
        <v>0</v>
      </c>
    </row>
    <row r="1396" spans="1:4">
      <c r="A1396" s="10">
        <f>europe!A1407</f>
        <v>0</v>
      </c>
      <c r="B1396" s="9" t="e">
        <f>VLOOKUP($A1396,man!$A$1:$B$3001,2,FALSE)</f>
        <v>#N/A</v>
      </c>
      <c r="C1396" s="9" t="b">
        <f t="shared" si="42"/>
        <v>0</v>
      </c>
      <c r="D1396" s="9">
        <f t="shared" si="43"/>
        <v>0</v>
      </c>
    </row>
    <row r="1397" spans="1:4">
      <c r="A1397" s="10">
        <f>europe!A1408</f>
        <v>0</v>
      </c>
      <c r="B1397" s="9" t="e">
        <f>VLOOKUP($A1397,man!$A$1:$B$3001,2,FALSE)</f>
        <v>#N/A</v>
      </c>
      <c r="C1397" s="9" t="b">
        <f t="shared" si="42"/>
        <v>0</v>
      </c>
      <c r="D1397" s="9">
        <f t="shared" si="43"/>
        <v>0</v>
      </c>
    </row>
    <row r="1398" spans="1:4">
      <c r="A1398" s="10">
        <f>europe!A1409</f>
        <v>0</v>
      </c>
      <c r="B1398" s="9" t="e">
        <f>VLOOKUP($A1398,man!$A$1:$B$3001,2,FALSE)</f>
        <v>#N/A</v>
      </c>
      <c r="C1398" s="9" t="b">
        <f t="shared" si="42"/>
        <v>0</v>
      </c>
      <c r="D1398" s="9">
        <f t="shared" si="43"/>
        <v>0</v>
      </c>
    </row>
    <row r="1399" spans="1:4">
      <c r="A1399" s="10">
        <f>europe!A1410</f>
        <v>0</v>
      </c>
      <c r="B1399" s="9" t="e">
        <f>VLOOKUP($A1399,man!$A$1:$B$3001,2,FALSE)</f>
        <v>#N/A</v>
      </c>
      <c r="C1399" s="9" t="b">
        <f t="shared" si="42"/>
        <v>0</v>
      </c>
      <c r="D1399" s="9">
        <f t="shared" si="43"/>
        <v>0</v>
      </c>
    </row>
    <row r="1400" spans="1:4">
      <c r="A1400" s="10">
        <f>europe!A1411</f>
        <v>0</v>
      </c>
      <c r="B1400" s="9" t="e">
        <f>VLOOKUP($A1400,man!$A$1:$B$3001,2,FALSE)</f>
        <v>#N/A</v>
      </c>
      <c r="C1400" s="9" t="b">
        <f t="shared" si="42"/>
        <v>0</v>
      </c>
      <c r="D1400" s="9">
        <f t="shared" si="43"/>
        <v>0</v>
      </c>
    </row>
    <row r="1401" spans="1:4">
      <c r="A1401" s="10">
        <f>europe!A1412</f>
        <v>0</v>
      </c>
      <c r="B1401" s="9" t="e">
        <f>VLOOKUP($A1401,man!$A$1:$B$3001,2,FALSE)</f>
        <v>#N/A</v>
      </c>
      <c r="C1401" s="9" t="b">
        <f t="shared" si="42"/>
        <v>0</v>
      </c>
      <c r="D1401" s="9">
        <f t="shared" si="43"/>
        <v>0</v>
      </c>
    </row>
    <row r="1402" spans="1:4">
      <c r="A1402" s="10">
        <f>europe!A1413</f>
        <v>0</v>
      </c>
      <c r="B1402" s="9" t="e">
        <f>VLOOKUP($A1402,man!$A$1:$B$3001,2,FALSE)</f>
        <v>#N/A</v>
      </c>
      <c r="C1402" s="9" t="b">
        <f t="shared" si="42"/>
        <v>0</v>
      </c>
      <c r="D1402" s="9">
        <f t="shared" si="43"/>
        <v>0</v>
      </c>
    </row>
    <row r="1403" spans="1:4">
      <c r="A1403" s="10">
        <f>europe!A1414</f>
        <v>0</v>
      </c>
      <c r="B1403" s="9" t="e">
        <f>VLOOKUP($A1403,man!$A$1:$B$3001,2,FALSE)</f>
        <v>#N/A</v>
      </c>
      <c r="C1403" s="9" t="b">
        <f t="shared" si="42"/>
        <v>0</v>
      </c>
      <c r="D1403" s="9">
        <f t="shared" si="43"/>
        <v>0</v>
      </c>
    </row>
    <row r="1404" spans="1:4">
      <c r="A1404" s="10">
        <f>europe!A1415</f>
        <v>0</v>
      </c>
      <c r="B1404" s="9" t="e">
        <f>VLOOKUP($A1404,man!$A$1:$B$3001,2,FALSE)</f>
        <v>#N/A</v>
      </c>
      <c r="C1404" s="9" t="b">
        <f t="shared" si="42"/>
        <v>0</v>
      </c>
      <c r="D1404" s="9">
        <f t="shared" si="43"/>
        <v>0</v>
      </c>
    </row>
    <row r="1405" spans="1:4">
      <c r="A1405" s="10">
        <f>europe!A1416</f>
        <v>0</v>
      </c>
      <c r="B1405" s="9" t="e">
        <f>VLOOKUP($A1405,man!$A$1:$B$3001,2,FALSE)</f>
        <v>#N/A</v>
      </c>
      <c r="C1405" s="9" t="b">
        <f t="shared" si="42"/>
        <v>0</v>
      </c>
      <c r="D1405" s="9">
        <f t="shared" si="43"/>
        <v>0</v>
      </c>
    </row>
    <row r="1406" spans="1:4">
      <c r="A1406" s="10">
        <f>europe!A1417</f>
        <v>0</v>
      </c>
      <c r="B1406" s="9" t="e">
        <f>VLOOKUP($A1406,man!$A$1:$B$3001,2,FALSE)</f>
        <v>#N/A</v>
      </c>
      <c r="C1406" s="9" t="b">
        <f t="shared" si="42"/>
        <v>0</v>
      </c>
      <c r="D1406" s="9">
        <f t="shared" si="43"/>
        <v>0</v>
      </c>
    </row>
    <row r="1407" spans="1:4">
      <c r="A1407" s="10">
        <f>europe!A1418</f>
        <v>0</v>
      </c>
      <c r="B1407" s="9" t="e">
        <f>VLOOKUP($A1407,man!$A$1:$B$3001,2,FALSE)</f>
        <v>#N/A</v>
      </c>
      <c r="C1407" s="9" t="b">
        <f t="shared" si="42"/>
        <v>0</v>
      </c>
      <c r="D1407" s="9">
        <f t="shared" si="43"/>
        <v>0</v>
      </c>
    </row>
    <row r="1408" spans="1:4">
      <c r="A1408" s="10">
        <f>europe!A1419</f>
        <v>0</v>
      </c>
      <c r="B1408" s="9" t="e">
        <f>VLOOKUP($A1408,man!$A$1:$B$3001,2,FALSE)</f>
        <v>#N/A</v>
      </c>
      <c r="C1408" s="9" t="b">
        <f t="shared" si="42"/>
        <v>0</v>
      </c>
      <c r="D1408" s="9">
        <f t="shared" si="43"/>
        <v>0</v>
      </c>
    </row>
    <row r="1409" spans="1:4">
      <c r="A1409" s="10">
        <f>europe!A1420</f>
        <v>0</v>
      </c>
      <c r="B1409" s="9" t="e">
        <f>VLOOKUP($A1409,man!$A$1:$B$3001,2,FALSE)</f>
        <v>#N/A</v>
      </c>
      <c r="C1409" s="9" t="b">
        <f t="shared" si="42"/>
        <v>0</v>
      </c>
      <c r="D1409" s="9">
        <f t="shared" si="43"/>
        <v>0</v>
      </c>
    </row>
    <row r="1410" spans="1:4">
      <c r="A1410" s="10">
        <f>europe!A1421</f>
        <v>0</v>
      </c>
      <c r="B1410" s="9" t="e">
        <f>VLOOKUP($A1410,man!$A$1:$B$3001,2,FALSE)</f>
        <v>#N/A</v>
      </c>
      <c r="C1410" s="9" t="b">
        <f t="shared" si="42"/>
        <v>0</v>
      </c>
      <c r="D1410" s="9">
        <f t="shared" si="43"/>
        <v>0</v>
      </c>
    </row>
    <row r="1411" spans="1:4">
      <c r="A1411" s="10">
        <f>europe!A1422</f>
        <v>0</v>
      </c>
      <c r="B1411" s="9" t="e">
        <f>VLOOKUP($A1411,man!$A$1:$B$3001,2,FALSE)</f>
        <v>#N/A</v>
      </c>
      <c r="C1411" s="9" t="b">
        <f t="shared" si="42"/>
        <v>0</v>
      </c>
      <c r="D1411" s="9">
        <f t="shared" si="43"/>
        <v>0</v>
      </c>
    </row>
    <row r="1412" spans="1:4">
      <c r="A1412" s="10">
        <f>europe!A1423</f>
        <v>0</v>
      </c>
      <c r="B1412" s="9" t="e">
        <f>VLOOKUP($A1412,man!$A$1:$B$3001,2,FALSE)</f>
        <v>#N/A</v>
      </c>
      <c r="C1412" s="9" t="b">
        <f t="shared" si="42"/>
        <v>0</v>
      </c>
      <c r="D1412" s="9">
        <f t="shared" si="43"/>
        <v>0</v>
      </c>
    </row>
    <row r="1413" spans="1:4">
      <c r="A1413" s="10">
        <f>europe!A1424</f>
        <v>0</v>
      </c>
      <c r="B1413" s="9" t="e">
        <f>VLOOKUP($A1413,man!$A$1:$B$3001,2,FALSE)</f>
        <v>#N/A</v>
      </c>
      <c r="C1413" s="9" t="b">
        <f t="shared" si="42"/>
        <v>0</v>
      </c>
      <c r="D1413" s="9">
        <f t="shared" si="43"/>
        <v>0</v>
      </c>
    </row>
    <row r="1414" spans="1:4">
      <c r="A1414" s="10">
        <f>europe!A1425</f>
        <v>0</v>
      </c>
      <c r="B1414" s="9" t="e">
        <f>VLOOKUP($A1414,man!$A$1:$B$3001,2,FALSE)</f>
        <v>#N/A</v>
      </c>
      <c r="C1414" s="9" t="b">
        <f t="shared" si="42"/>
        <v>0</v>
      </c>
      <c r="D1414" s="9">
        <f t="shared" si="43"/>
        <v>0</v>
      </c>
    </row>
    <row r="1415" spans="1:4">
      <c r="A1415" s="10">
        <f>europe!A1426</f>
        <v>0</v>
      </c>
      <c r="B1415" s="9" t="e">
        <f>VLOOKUP($A1415,man!$A$1:$B$3001,2,FALSE)</f>
        <v>#N/A</v>
      </c>
      <c r="C1415" s="9" t="b">
        <f t="shared" si="42"/>
        <v>0</v>
      </c>
      <c r="D1415" s="9">
        <f t="shared" si="43"/>
        <v>0</v>
      </c>
    </row>
    <row r="1416" spans="1:4">
      <c r="A1416" s="10">
        <f>europe!A1427</f>
        <v>0</v>
      </c>
      <c r="B1416" s="9" t="e">
        <f>VLOOKUP($A1416,man!$A$1:$B$3001,2,FALSE)</f>
        <v>#N/A</v>
      </c>
      <c r="C1416" s="9" t="b">
        <f t="shared" si="42"/>
        <v>0</v>
      </c>
      <c r="D1416" s="9">
        <f t="shared" si="43"/>
        <v>0</v>
      </c>
    </row>
    <row r="1417" spans="1:4">
      <c r="A1417" s="10">
        <f>europe!A1428</f>
        <v>0</v>
      </c>
      <c r="B1417" s="9" t="e">
        <f>VLOOKUP($A1417,man!$A$1:$B$3001,2,FALSE)</f>
        <v>#N/A</v>
      </c>
      <c r="C1417" s="9" t="b">
        <f t="shared" si="42"/>
        <v>0</v>
      </c>
      <c r="D1417" s="9">
        <f t="shared" si="43"/>
        <v>0</v>
      </c>
    </row>
    <row r="1418" spans="1:4">
      <c r="A1418" s="10">
        <f>europe!A1429</f>
        <v>0</v>
      </c>
      <c r="B1418" s="9" t="e">
        <f>VLOOKUP($A1418,man!$A$1:$B$3001,2,FALSE)</f>
        <v>#N/A</v>
      </c>
      <c r="C1418" s="9" t="b">
        <f t="shared" si="42"/>
        <v>0</v>
      </c>
      <c r="D1418" s="9">
        <f t="shared" si="43"/>
        <v>0</v>
      </c>
    </row>
    <row r="1419" spans="1:4">
      <c r="A1419" s="10">
        <f>europe!A1430</f>
        <v>0</v>
      </c>
      <c r="B1419" s="9" t="e">
        <f>VLOOKUP($A1419,man!$A$1:$B$3001,2,FALSE)</f>
        <v>#N/A</v>
      </c>
      <c r="C1419" s="9" t="b">
        <f t="shared" si="42"/>
        <v>0</v>
      </c>
      <c r="D1419" s="9">
        <f t="shared" si="43"/>
        <v>0</v>
      </c>
    </row>
    <row r="1420" spans="1:4">
      <c r="A1420" s="10">
        <f>europe!A1431</f>
        <v>0</v>
      </c>
      <c r="B1420" s="9" t="e">
        <f>VLOOKUP($A1420,man!$A$1:$B$3001,2,FALSE)</f>
        <v>#N/A</v>
      </c>
      <c r="C1420" s="9" t="b">
        <f t="shared" si="42"/>
        <v>0</v>
      </c>
      <c r="D1420" s="9">
        <f t="shared" si="43"/>
        <v>0</v>
      </c>
    </row>
    <row r="1421" spans="1:4">
      <c r="A1421" s="10">
        <f>europe!A1432</f>
        <v>0</v>
      </c>
      <c r="B1421" s="9" t="e">
        <f>VLOOKUP($A1421,man!$A$1:$B$3001,2,FALSE)</f>
        <v>#N/A</v>
      </c>
      <c r="C1421" s="9" t="b">
        <f t="shared" si="42"/>
        <v>0</v>
      </c>
      <c r="D1421" s="9">
        <f t="shared" si="43"/>
        <v>0</v>
      </c>
    </row>
    <row r="1422" spans="1:4">
      <c r="A1422" s="10">
        <f>europe!A1433</f>
        <v>0</v>
      </c>
      <c r="B1422" s="9" t="e">
        <f>VLOOKUP($A1422,man!$A$1:$B$3001,2,FALSE)</f>
        <v>#N/A</v>
      </c>
      <c r="C1422" s="9" t="b">
        <f t="shared" ref="C1422:C1485" si="44">ISNUMBER(B1422)</f>
        <v>0</v>
      </c>
      <c r="D1422" s="9">
        <f t="shared" si="43"/>
        <v>0</v>
      </c>
    </row>
    <row r="1423" spans="1:4">
      <c r="A1423" s="10">
        <f>europe!A1434</f>
        <v>0</v>
      </c>
      <c r="B1423" s="9" t="e">
        <f>VLOOKUP($A1423,man!$A$1:$B$3001,2,FALSE)</f>
        <v>#N/A</v>
      </c>
      <c r="C1423" s="9" t="b">
        <f t="shared" si="44"/>
        <v>0</v>
      </c>
      <c r="D1423" s="9">
        <f t="shared" ref="D1423:D1486" si="45">IF(C1423=TRUE,B1423,D1424)</f>
        <v>0</v>
      </c>
    </row>
    <row r="1424" spans="1:4">
      <c r="A1424" s="10">
        <f>europe!A1435</f>
        <v>0</v>
      </c>
      <c r="B1424" s="9" t="e">
        <f>VLOOKUP($A1424,man!$A$1:$B$3001,2,FALSE)</f>
        <v>#N/A</v>
      </c>
      <c r="C1424" s="9" t="b">
        <f t="shared" si="44"/>
        <v>0</v>
      </c>
      <c r="D1424" s="9">
        <f t="shared" si="45"/>
        <v>0</v>
      </c>
    </row>
    <row r="1425" spans="1:4">
      <c r="A1425" s="10">
        <f>europe!A1436</f>
        <v>0</v>
      </c>
      <c r="B1425" s="9" t="e">
        <f>VLOOKUP($A1425,man!$A$1:$B$3001,2,FALSE)</f>
        <v>#N/A</v>
      </c>
      <c r="C1425" s="9" t="b">
        <f t="shared" si="44"/>
        <v>0</v>
      </c>
      <c r="D1425" s="9">
        <f t="shared" si="45"/>
        <v>0</v>
      </c>
    </row>
    <row r="1426" spans="1:4">
      <c r="A1426" s="10">
        <f>europe!A1437</f>
        <v>0</v>
      </c>
      <c r="B1426" s="9" t="e">
        <f>VLOOKUP($A1426,man!$A$1:$B$3001,2,FALSE)</f>
        <v>#N/A</v>
      </c>
      <c r="C1426" s="9" t="b">
        <f t="shared" si="44"/>
        <v>0</v>
      </c>
      <c r="D1426" s="9">
        <f t="shared" si="45"/>
        <v>0</v>
      </c>
    </row>
    <row r="1427" spans="1:4">
      <c r="A1427" s="10">
        <f>europe!A1438</f>
        <v>0</v>
      </c>
      <c r="B1427" s="9" t="e">
        <f>VLOOKUP($A1427,man!$A$1:$B$3001,2,FALSE)</f>
        <v>#N/A</v>
      </c>
      <c r="C1427" s="9" t="b">
        <f t="shared" si="44"/>
        <v>0</v>
      </c>
      <c r="D1427" s="9">
        <f t="shared" si="45"/>
        <v>0</v>
      </c>
    </row>
    <row r="1428" spans="1:4">
      <c r="A1428" s="10">
        <f>europe!A1439</f>
        <v>0</v>
      </c>
      <c r="B1428" s="9" t="e">
        <f>VLOOKUP($A1428,man!$A$1:$B$3001,2,FALSE)</f>
        <v>#N/A</v>
      </c>
      <c r="C1428" s="9" t="b">
        <f t="shared" si="44"/>
        <v>0</v>
      </c>
      <c r="D1428" s="9">
        <f t="shared" si="45"/>
        <v>0</v>
      </c>
    </row>
    <row r="1429" spans="1:4">
      <c r="A1429" s="10">
        <f>europe!A1440</f>
        <v>0</v>
      </c>
      <c r="B1429" s="9" t="e">
        <f>VLOOKUP($A1429,man!$A$1:$B$3001,2,FALSE)</f>
        <v>#N/A</v>
      </c>
      <c r="C1429" s="9" t="b">
        <f t="shared" si="44"/>
        <v>0</v>
      </c>
      <c r="D1429" s="9">
        <f t="shared" si="45"/>
        <v>0</v>
      </c>
    </row>
    <row r="1430" spans="1:4">
      <c r="A1430" s="10">
        <f>europe!A1441</f>
        <v>0</v>
      </c>
      <c r="B1430" s="9" t="e">
        <f>VLOOKUP($A1430,man!$A$1:$B$3001,2,FALSE)</f>
        <v>#N/A</v>
      </c>
      <c r="C1430" s="9" t="b">
        <f t="shared" si="44"/>
        <v>0</v>
      </c>
      <c r="D1430" s="9">
        <f t="shared" si="45"/>
        <v>0</v>
      </c>
    </row>
    <row r="1431" spans="1:4">
      <c r="A1431" s="10">
        <f>europe!A1442</f>
        <v>0</v>
      </c>
      <c r="B1431" s="9" t="e">
        <f>VLOOKUP($A1431,man!$A$1:$B$3001,2,FALSE)</f>
        <v>#N/A</v>
      </c>
      <c r="C1431" s="9" t="b">
        <f t="shared" si="44"/>
        <v>0</v>
      </c>
      <c r="D1431" s="9">
        <f t="shared" si="45"/>
        <v>0</v>
      </c>
    </row>
    <row r="1432" spans="1:4">
      <c r="A1432" s="10">
        <f>europe!A1443</f>
        <v>0</v>
      </c>
      <c r="B1432" s="9" t="e">
        <f>VLOOKUP($A1432,man!$A$1:$B$3001,2,FALSE)</f>
        <v>#N/A</v>
      </c>
      <c r="C1432" s="9" t="b">
        <f t="shared" si="44"/>
        <v>0</v>
      </c>
      <c r="D1432" s="9">
        <f t="shared" si="45"/>
        <v>0</v>
      </c>
    </row>
    <row r="1433" spans="1:4">
      <c r="A1433" s="10">
        <f>europe!A1444</f>
        <v>0</v>
      </c>
      <c r="B1433" s="9" t="e">
        <f>VLOOKUP($A1433,man!$A$1:$B$3001,2,FALSE)</f>
        <v>#N/A</v>
      </c>
      <c r="C1433" s="9" t="b">
        <f t="shared" si="44"/>
        <v>0</v>
      </c>
      <c r="D1433" s="9">
        <f t="shared" si="45"/>
        <v>0</v>
      </c>
    </row>
    <row r="1434" spans="1:4">
      <c r="A1434" s="10">
        <f>europe!A1445</f>
        <v>0</v>
      </c>
      <c r="B1434" s="9" t="e">
        <f>VLOOKUP($A1434,man!$A$1:$B$3001,2,FALSE)</f>
        <v>#N/A</v>
      </c>
      <c r="C1434" s="9" t="b">
        <f t="shared" si="44"/>
        <v>0</v>
      </c>
      <c r="D1434" s="9">
        <f t="shared" si="45"/>
        <v>0</v>
      </c>
    </row>
    <row r="1435" spans="1:4">
      <c r="A1435" s="10">
        <f>europe!A1446</f>
        <v>0</v>
      </c>
      <c r="B1435" s="9" t="e">
        <f>VLOOKUP($A1435,man!$A$1:$B$3001,2,FALSE)</f>
        <v>#N/A</v>
      </c>
      <c r="C1435" s="9" t="b">
        <f t="shared" si="44"/>
        <v>0</v>
      </c>
      <c r="D1435" s="9">
        <f t="shared" si="45"/>
        <v>0</v>
      </c>
    </row>
    <row r="1436" spans="1:4">
      <c r="A1436" s="10">
        <f>europe!A1447</f>
        <v>0</v>
      </c>
      <c r="B1436" s="9" t="e">
        <f>VLOOKUP($A1436,man!$A$1:$B$3001,2,FALSE)</f>
        <v>#N/A</v>
      </c>
      <c r="C1436" s="9" t="b">
        <f t="shared" si="44"/>
        <v>0</v>
      </c>
      <c r="D1436" s="9">
        <f t="shared" si="45"/>
        <v>0</v>
      </c>
    </row>
    <row r="1437" spans="1:4">
      <c r="A1437" s="10">
        <f>europe!A1448</f>
        <v>0</v>
      </c>
      <c r="B1437" s="9" t="e">
        <f>VLOOKUP($A1437,man!$A$1:$B$3001,2,FALSE)</f>
        <v>#N/A</v>
      </c>
      <c r="C1437" s="9" t="b">
        <f t="shared" si="44"/>
        <v>0</v>
      </c>
      <c r="D1437" s="9">
        <f t="shared" si="45"/>
        <v>0</v>
      </c>
    </row>
    <row r="1438" spans="1:4">
      <c r="A1438" s="10">
        <f>europe!A1449</f>
        <v>0</v>
      </c>
      <c r="B1438" s="9" t="e">
        <f>VLOOKUP($A1438,man!$A$1:$B$3001,2,FALSE)</f>
        <v>#N/A</v>
      </c>
      <c r="C1438" s="9" t="b">
        <f t="shared" si="44"/>
        <v>0</v>
      </c>
      <c r="D1438" s="9">
        <f t="shared" si="45"/>
        <v>0</v>
      </c>
    </row>
    <row r="1439" spans="1:4">
      <c r="A1439" s="10">
        <f>europe!A1450</f>
        <v>0</v>
      </c>
      <c r="B1439" s="9" t="e">
        <f>VLOOKUP($A1439,man!$A$1:$B$3001,2,FALSE)</f>
        <v>#N/A</v>
      </c>
      <c r="C1439" s="9" t="b">
        <f t="shared" si="44"/>
        <v>0</v>
      </c>
      <c r="D1439" s="9">
        <f t="shared" si="45"/>
        <v>0</v>
      </c>
    </row>
    <row r="1440" spans="1:4">
      <c r="A1440" s="10">
        <f>europe!A1451</f>
        <v>0</v>
      </c>
      <c r="B1440" s="9" t="e">
        <f>VLOOKUP($A1440,man!$A$1:$B$3001,2,FALSE)</f>
        <v>#N/A</v>
      </c>
      <c r="C1440" s="9" t="b">
        <f t="shared" si="44"/>
        <v>0</v>
      </c>
      <c r="D1440" s="9">
        <f t="shared" si="45"/>
        <v>0</v>
      </c>
    </row>
    <row r="1441" spans="1:4">
      <c r="A1441" s="10">
        <f>europe!A1452</f>
        <v>0</v>
      </c>
      <c r="B1441" s="9" t="e">
        <f>VLOOKUP($A1441,man!$A$1:$B$3001,2,FALSE)</f>
        <v>#N/A</v>
      </c>
      <c r="C1441" s="9" t="b">
        <f t="shared" si="44"/>
        <v>0</v>
      </c>
      <c r="D1441" s="9">
        <f t="shared" si="45"/>
        <v>0</v>
      </c>
    </row>
    <row r="1442" spans="1:4">
      <c r="A1442" s="10">
        <f>europe!A1453</f>
        <v>0</v>
      </c>
      <c r="B1442" s="9" t="e">
        <f>VLOOKUP($A1442,man!$A$1:$B$3001,2,FALSE)</f>
        <v>#N/A</v>
      </c>
      <c r="C1442" s="9" t="b">
        <f t="shared" si="44"/>
        <v>0</v>
      </c>
      <c r="D1442" s="9">
        <f t="shared" si="45"/>
        <v>0</v>
      </c>
    </row>
    <row r="1443" spans="1:4">
      <c r="A1443" s="10">
        <f>europe!A1454</f>
        <v>0</v>
      </c>
      <c r="B1443" s="9" t="e">
        <f>VLOOKUP($A1443,man!$A$1:$B$3001,2,FALSE)</f>
        <v>#N/A</v>
      </c>
      <c r="C1443" s="9" t="b">
        <f t="shared" si="44"/>
        <v>0</v>
      </c>
      <c r="D1443" s="9">
        <f t="shared" si="45"/>
        <v>0</v>
      </c>
    </row>
    <row r="1444" spans="1:4">
      <c r="A1444" s="10">
        <f>europe!A1455</f>
        <v>0</v>
      </c>
      <c r="B1444" s="9" t="e">
        <f>VLOOKUP($A1444,man!$A$1:$B$3001,2,FALSE)</f>
        <v>#N/A</v>
      </c>
      <c r="C1444" s="9" t="b">
        <f t="shared" si="44"/>
        <v>0</v>
      </c>
      <c r="D1444" s="9">
        <f t="shared" si="45"/>
        <v>0</v>
      </c>
    </row>
    <row r="1445" spans="1:4">
      <c r="A1445" s="10">
        <f>europe!A1456</f>
        <v>0</v>
      </c>
      <c r="B1445" s="9" t="e">
        <f>VLOOKUP($A1445,man!$A$1:$B$3001,2,FALSE)</f>
        <v>#N/A</v>
      </c>
      <c r="C1445" s="9" t="b">
        <f t="shared" si="44"/>
        <v>0</v>
      </c>
      <c r="D1445" s="9">
        <f t="shared" si="45"/>
        <v>0</v>
      </c>
    </row>
    <row r="1446" spans="1:4">
      <c r="A1446" s="10">
        <f>europe!A1457</f>
        <v>0</v>
      </c>
      <c r="B1446" s="9" t="e">
        <f>VLOOKUP($A1446,man!$A$1:$B$3001,2,FALSE)</f>
        <v>#N/A</v>
      </c>
      <c r="C1446" s="9" t="b">
        <f t="shared" si="44"/>
        <v>0</v>
      </c>
      <c r="D1446" s="9">
        <f t="shared" si="45"/>
        <v>0</v>
      </c>
    </row>
    <row r="1447" spans="1:4">
      <c r="A1447" s="10">
        <f>europe!A1458</f>
        <v>0</v>
      </c>
      <c r="B1447" s="9" t="e">
        <f>VLOOKUP($A1447,man!$A$1:$B$3001,2,FALSE)</f>
        <v>#N/A</v>
      </c>
      <c r="C1447" s="9" t="b">
        <f t="shared" si="44"/>
        <v>0</v>
      </c>
      <c r="D1447" s="9">
        <f t="shared" si="45"/>
        <v>0</v>
      </c>
    </row>
    <row r="1448" spans="1:4">
      <c r="A1448" s="10">
        <f>europe!A1459</f>
        <v>0</v>
      </c>
      <c r="B1448" s="9" t="e">
        <f>VLOOKUP($A1448,man!$A$1:$B$3001,2,FALSE)</f>
        <v>#N/A</v>
      </c>
      <c r="C1448" s="9" t="b">
        <f t="shared" si="44"/>
        <v>0</v>
      </c>
      <c r="D1448" s="9">
        <f t="shared" si="45"/>
        <v>0</v>
      </c>
    </row>
    <row r="1449" spans="1:4">
      <c r="A1449" s="10">
        <f>europe!A1460</f>
        <v>0</v>
      </c>
      <c r="B1449" s="9" t="e">
        <f>VLOOKUP($A1449,man!$A$1:$B$3001,2,FALSE)</f>
        <v>#N/A</v>
      </c>
      <c r="C1449" s="9" t="b">
        <f t="shared" si="44"/>
        <v>0</v>
      </c>
      <c r="D1449" s="9">
        <f t="shared" si="45"/>
        <v>0</v>
      </c>
    </row>
    <row r="1450" spans="1:4">
      <c r="A1450" s="10">
        <f>europe!A1461</f>
        <v>0</v>
      </c>
      <c r="B1450" s="9" t="e">
        <f>VLOOKUP($A1450,man!$A$1:$B$3001,2,FALSE)</f>
        <v>#N/A</v>
      </c>
      <c r="C1450" s="9" t="b">
        <f t="shared" si="44"/>
        <v>0</v>
      </c>
      <c r="D1450" s="9">
        <f t="shared" si="45"/>
        <v>0</v>
      </c>
    </row>
    <row r="1451" spans="1:4">
      <c r="A1451" s="10">
        <f>europe!A1462</f>
        <v>0</v>
      </c>
      <c r="B1451" s="9" t="e">
        <f>VLOOKUP($A1451,man!$A$1:$B$3001,2,FALSE)</f>
        <v>#N/A</v>
      </c>
      <c r="C1451" s="9" t="b">
        <f t="shared" si="44"/>
        <v>0</v>
      </c>
      <c r="D1451" s="9">
        <f t="shared" si="45"/>
        <v>0</v>
      </c>
    </row>
    <row r="1452" spans="1:4">
      <c r="A1452" s="10">
        <f>europe!A1463</f>
        <v>0</v>
      </c>
      <c r="B1452" s="9" t="e">
        <f>VLOOKUP($A1452,man!$A$1:$B$3001,2,FALSE)</f>
        <v>#N/A</v>
      </c>
      <c r="C1452" s="9" t="b">
        <f t="shared" si="44"/>
        <v>0</v>
      </c>
      <c r="D1452" s="9">
        <f t="shared" si="45"/>
        <v>0</v>
      </c>
    </row>
    <row r="1453" spans="1:4">
      <c r="A1453" s="10">
        <f>europe!A1464</f>
        <v>0</v>
      </c>
      <c r="B1453" s="9" t="e">
        <f>VLOOKUP($A1453,man!$A$1:$B$3001,2,FALSE)</f>
        <v>#N/A</v>
      </c>
      <c r="C1453" s="9" t="b">
        <f t="shared" si="44"/>
        <v>0</v>
      </c>
      <c r="D1453" s="9">
        <f t="shared" si="45"/>
        <v>0</v>
      </c>
    </row>
    <row r="1454" spans="1:4">
      <c r="A1454" s="10">
        <f>europe!A1465</f>
        <v>0</v>
      </c>
      <c r="B1454" s="9" t="e">
        <f>VLOOKUP($A1454,man!$A$1:$B$3001,2,FALSE)</f>
        <v>#N/A</v>
      </c>
      <c r="C1454" s="9" t="b">
        <f t="shared" si="44"/>
        <v>0</v>
      </c>
      <c r="D1454" s="9">
        <f t="shared" si="45"/>
        <v>0</v>
      </c>
    </row>
    <row r="1455" spans="1:4">
      <c r="A1455" s="10">
        <f>europe!A1466</f>
        <v>0</v>
      </c>
      <c r="B1455" s="9" t="e">
        <f>VLOOKUP($A1455,man!$A$1:$B$3001,2,FALSE)</f>
        <v>#N/A</v>
      </c>
      <c r="C1455" s="9" t="b">
        <f t="shared" si="44"/>
        <v>0</v>
      </c>
      <c r="D1455" s="9">
        <f t="shared" si="45"/>
        <v>0</v>
      </c>
    </row>
    <row r="1456" spans="1:4">
      <c r="A1456" s="10">
        <f>europe!A1467</f>
        <v>0</v>
      </c>
      <c r="B1456" s="9" t="e">
        <f>VLOOKUP($A1456,man!$A$1:$B$3001,2,FALSE)</f>
        <v>#N/A</v>
      </c>
      <c r="C1456" s="9" t="b">
        <f t="shared" si="44"/>
        <v>0</v>
      </c>
      <c r="D1456" s="9">
        <f t="shared" si="45"/>
        <v>0</v>
      </c>
    </row>
    <row r="1457" spans="1:4">
      <c r="A1457" s="10">
        <f>europe!A1468</f>
        <v>0</v>
      </c>
      <c r="B1457" s="9" t="e">
        <f>VLOOKUP($A1457,man!$A$1:$B$3001,2,FALSE)</f>
        <v>#N/A</v>
      </c>
      <c r="C1457" s="9" t="b">
        <f t="shared" si="44"/>
        <v>0</v>
      </c>
      <c r="D1457" s="9">
        <f t="shared" si="45"/>
        <v>0</v>
      </c>
    </row>
    <row r="1458" spans="1:4">
      <c r="A1458" s="10">
        <f>europe!A1469</f>
        <v>0</v>
      </c>
      <c r="B1458" s="9" t="e">
        <f>VLOOKUP($A1458,man!$A$1:$B$3001,2,FALSE)</f>
        <v>#N/A</v>
      </c>
      <c r="C1458" s="9" t="b">
        <f t="shared" si="44"/>
        <v>0</v>
      </c>
      <c r="D1458" s="9">
        <f t="shared" si="45"/>
        <v>0</v>
      </c>
    </row>
    <row r="1459" spans="1:4">
      <c r="A1459" s="10">
        <f>europe!A1470</f>
        <v>0</v>
      </c>
      <c r="B1459" s="9" t="e">
        <f>VLOOKUP($A1459,man!$A$1:$B$3001,2,FALSE)</f>
        <v>#N/A</v>
      </c>
      <c r="C1459" s="9" t="b">
        <f t="shared" si="44"/>
        <v>0</v>
      </c>
      <c r="D1459" s="9">
        <f t="shared" si="45"/>
        <v>0</v>
      </c>
    </row>
    <row r="1460" spans="1:4">
      <c r="A1460" s="10">
        <f>europe!A1471</f>
        <v>0</v>
      </c>
      <c r="B1460" s="9" t="e">
        <f>VLOOKUP($A1460,man!$A$1:$B$3001,2,FALSE)</f>
        <v>#N/A</v>
      </c>
      <c r="C1460" s="9" t="b">
        <f t="shared" si="44"/>
        <v>0</v>
      </c>
      <c r="D1460" s="9">
        <f t="shared" si="45"/>
        <v>0</v>
      </c>
    </row>
    <row r="1461" spans="1:4">
      <c r="A1461" s="10">
        <f>europe!A1472</f>
        <v>0</v>
      </c>
      <c r="B1461" s="9" t="e">
        <f>VLOOKUP($A1461,man!$A$1:$B$3001,2,FALSE)</f>
        <v>#N/A</v>
      </c>
      <c r="C1461" s="9" t="b">
        <f t="shared" si="44"/>
        <v>0</v>
      </c>
      <c r="D1461" s="9">
        <f t="shared" si="45"/>
        <v>0</v>
      </c>
    </row>
    <row r="1462" spans="1:4">
      <c r="A1462" s="10">
        <f>europe!A1473</f>
        <v>0</v>
      </c>
      <c r="B1462" s="9" t="e">
        <f>VLOOKUP($A1462,man!$A$1:$B$3001,2,FALSE)</f>
        <v>#N/A</v>
      </c>
      <c r="C1462" s="9" t="b">
        <f t="shared" si="44"/>
        <v>0</v>
      </c>
      <c r="D1462" s="9">
        <f t="shared" si="45"/>
        <v>0</v>
      </c>
    </row>
    <row r="1463" spans="1:4">
      <c r="A1463" s="10">
        <f>europe!A1474</f>
        <v>0</v>
      </c>
      <c r="B1463" s="9" t="e">
        <f>VLOOKUP($A1463,man!$A$1:$B$3001,2,FALSE)</f>
        <v>#N/A</v>
      </c>
      <c r="C1463" s="9" t="b">
        <f t="shared" si="44"/>
        <v>0</v>
      </c>
      <c r="D1463" s="9">
        <f t="shared" si="45"/>
        <v>0</v>
      </c>
    </row>
    <row r="1464" spans="1:4">
      <c r="A1464" s="10">
        <f>europe!A1475</f>
        <v>0</v>
      </c>
      <c r="B1464" s="9" t="e">
        <f>VLOOKUP($A1464,man!$A$1:$B$3001,2,FALSE)</f>
        <v>#N/A</v>
      </c>
      <c r="C1464" s="9" t="b">
        <f t="shared" si="44"/>
        <v>0</v>
      </c>
      <c r="D1464" s="9">
        <f t="shared" si="45"/>
        <v>0</v>
      </c>
    </row>
    <row r="1465" spans="1:4">
      <c r="A1465" s="10">
        <f>europe!A1476</f>
        <v>0</v>
      </c>
      <c r="B1465" s="9" t="e">
        <f>VLOOKUP($A1465,man!$A$1:$B$3001,2,FALSE)</f>
        <v>#N/A</v>
      </c>
      <c r="C1465" s="9" t="b">
        <f t="shared" si="44"/>
        <v>0</v>
      </c>
      <c r="D1465" s="9">
        <f t="shared" si="45"/>
        <v>0</v>
      </c>
    </row>
    <row r="1466" spans="1:4">
      <c r="A1466" s="10">
        <f>europe!A1477</f>
        <v>0</v>
      </c>
      <c r="B1466" s="9" t="e">
        <f>VLOOKUP($A1466,man!$A$1:$B$3001,2,FALSE)</f>
        <v>#N/A</v>
      </c>
      <c r="C1466" s="9" t="b">
        <f t="shared" si="44"/>
        <v>0</v>
      </c>
      <c r="D1466" s="9">
        <f t="shared" si="45"/>
        <v>0</v>
      </c>
    </row>
    <row r="1467" spans="1:4">
      <c r="A1467" s="10">
        <f>europe!A1478</f>
        <v>0</v>
      </c>
      <c r="B1467" s="9" t="e">
        <f>VLOOKUP($A1467,man!$A$1:$B$3001,2,FALSE)</f>
        <v>#N/A</v>
      </c>
      <c r="C1467" s="9" t="b">
        <f t="shared" si="44"/>
        <v>0</v>
      </c>
      <c r="D1467" s="9">
        <f t="shared" si="45"/>
        <v>0</v>
      </c>
    </row>
    <row r="1468" spans="1:4">
      <c r="A1468" s="10">
        <f>europe!A1479</f>
        <v>0</v>
      </c>
      <c r="B1468" s="9" t="e">
        <f>VLOOKUP($A1468,man!$A$1:$B$3001,2,FALSE)</f>
        <v>#N/A</v>
      </c>
      <c r="C1468" s="9" t="b">
        <f t="shared" si="44"/>
        <v>0</v>
      </c>
      <c r="D1468" s="9">
        <f t="shared" si="45"/>
        <v>0</v>
      </c>
    </row>
    <row r="1469" spans="1:4">
      <c r="A1469" s="10">
        <f>europe!A1480</f>
        <v>0</v>
      </c>
      <c r="B1469" s="9" t="e">
        <f>VLOOKUP($A1469,man!$A$1:$B$3001,2,FALSE)</f>
        <v>#N/A</v>
      </c>
      <c r="C1469" s="9" t="b">
        <f t="shared" si="44"/>
        <v>0</v>
      </c>
      <c r="D1469" s="9">
        <f t="shared" si="45"/>
        <v>0</v>
      </c>
    </row>
    <row r="1470" spans="1:4">
      <c r="A1470" s="10">
        <f>europe!A1481</f>
        <v>0</v>
      </c>
      <c r="B1470" s="9" t="e">
        <f>VLOOKUP($A1470,man!$A$1:$B$3001,2,FALSE)</f>
        <v>#N/A</v>
      </c>
      <c r="C1470" s="9" t="b">
        <f t="shared" si="44"/>
        <v>0</v>
      </c>
      <c r="D1470" s="9">
        <f t="shared" si="45"/>
        <v>0</v>
      </c>
    </row>
    <row r="1471" spans="1:4">
      <c r="A1471" s="10">
        <f>europe!A1482</f>
        <v>0</v>
      </c>
      <c r="B1471" s="9" t="e">
        <f>VLOOKUP($A1471,man!$A$1:$B$3001,2,FALSE)</f>
        <v>#N/A</v>
      </c>
      <c r="C1471" s="9" t="b">
        <f t="shared" si="44"/>
        <v>0</v>
      </c>
      <c r="D1471" s="9">
        <f t="shared" si="45"/>
        <v>0</v>
      </c>
    </row>
    <row r="1472" spans="1:4">
      <c r="A1472" s="10">
        <f>europe!A1483</f>
        <v>0</v>
      </c>
      <c r="B1472" s="9" t="e">
        <f>VLOOKUP($A1472,man!$A$1:$B$3001,2,FALSE)</f>
        <v>#N/A</v>
      </c>
      <c r="C1472" s="9" t="b">
        <f t="shared" si="44"/>
        <v>0</v>
      </c>
      <c r="D1472" s="9">
        <f t="shared" si="45"/>
        <v>0</v>
      </c>
    </row>
    <row r="1473" spans="1:4">
      <c r="A1473" s="10">
        <f>europe!A1484</f>
        <v>0</v>
      </c>
      <c r="B1473" s="9" t="e">
        <f>VLOOKUP($A1473,man!$A$1:$B$3001,2,FALSE)</f>
        <v>#N/A</v>
      </c>
      <c r="C1473" s="9" t="b">
        <f t="shared" si="44"/>
        <v>0</v>
      </c>
      <c r="D1473" s="9">
        <f t="shared" si="45"/>
        <v>0</v>
      </c>
    </row>
    <row r="1474" spans="1:4">
      <c r="A1474" s="10">
        <f>europe!A1485</f>
        <v>0</v>
      </c>
      <c r="B1474" s="9" t="e">
        <f>VLOOKUP($A1474,man!$A$1:$B$3001,2,FALSE)</f>
        <v>#N/A</v>
      </c>
      <c r="C1474" s="9" t="b">
        <f t="shared" si="44"/>
        <v>0</v>
      </c>
      <c r="D1474" s="9">
        <f t="shared" si="45"/>
        <v>0</v>
      </c>
    </row>
    <row r="1475" spans="1:4">
      <c r="A1475" s="10">
        <f>europe!A1486</f>
        <v>0</v>
      </c>
      <c r="B1475" s="9" t="e">
        <f>VLOOKUP($A1475,man!$A$1:$B$3001,2,FALSE)</f>
        <v>#N/A</v>
      </c>
      <c r="C1475" s="9" t="b">
        <f t="shared" si="44"/>
        <v>0</v>
      </c>
      <c r="D1475" s="9">
        <f t="shared" si="45"/>
        <v>0</v>
      </c>
    </row>
    <row r="1476" spans="1:4">
      <c r="A1476" s="10">
        <f>europe!A1487</f>
        <v>0</v>
      </c>
      <c r="B1476" s="9" t="e">
        <f>VLOOKUP($A1476,man!$A$1:$B$3001,2,FALSE)</f>
        <v>#N/A</v>
      </c>
      <c r="C1476" s="9" t="b">
        <f t="shared" si="44"/>
        <v>0</v>
      </c>
      <c r="D1476" s="9">
        <f t="shared" si="45"/>
        <v>0</v>
      </c>
    </row>
    <row r="1477" spans="1:4">
      <c r="A1477" s="10">
        <f>europe!A1488</f>
        <v>0</v>
      </c>
      <c r="B1477" s="9" t="e">
        <f>VLOOKUP($A1477,man!$A$1:$B$3001,2,FALSE)</f>
        <v>#N/A</v>
      </c>
      <c r="C1477" s="9" t="b">
        <f t="shared" si="44"/>
        <v>0</v>
      </c>
      <c r="D1477" s="9">
        <f t="shared" si="45"/>
        <v>0</v>
      </c>
    </row>
    <row r="1478" spans="1:4">
      <c r="A1478" s="10">
        <f>europe!A1489</f>
        <v>0</v>
      </c>
      <c r="B1478" s="9" t="e">
        <f>VLOOKUP($A1478,man!$A$1:$B$3001,2,FALSE)</f>
        <v>#N/A</v>
      </c>
      <c r="C1478" s="9" t="b">
        <f t="shared" si="44"/>
        <v>0</v>
      </c>
      <c r="D1478" s="9">
        <f t="shared" si="45"/>
        <v>0</v>
      </c>
    </row>
    <row r="1479" spans="1:4">
      <c r="A1479" s="10">
        <f>europe!A1490</f>
        <v>0</v>
      </c>
      <c r="B1479" s="9" t="e">
        <f>VLOOKUP($A1479,man!$A$1:$B$3001,2,FALSE)</f>
        <v>#N/A</v>
      </c>
      <c r="C1479" s="9" t="b">
        <f t="shared" si="44"/>
        <v>0</v>
      </c>
      <c r="D1479" s="9">
        <f t="shared" si="45"/>
        <v>0</v>
      </c>
    </row>
    <row r="1480" spans="1:4">
      <c r="A1480" s="10">
        <f>europe!A1491</f>
        <v>0</v>
      </c>
      <c r="B1480" s="9" t="e">
        <f>VLOOKUP($A1480,man!$A$1:$B$3001,2,FALSE)</f>
        <v>#N/A</v>
      </c>
      <c r="C1480" s="9" t="b">
        <f t="shared" si="44"/>
        <v>0</v>
      </c>
      <c r="D1480" s="9">
        <f t="shared" si="45"/>
        <v>0</v>
      </c>
    </row>
    <row r="1481" spans="1:4">
      <c r="A1481" s="10">
        <f>europe!A1492</f>
        <v>0</v>
      </c>
      <c r="B1481" s="9" t="e">
        <f>VLOOKUP($A1481,man!$A$1:$B$3001,2,FALSE)</f>
        <v>#N/A</v>
      </c>
      <c r="C1481" s="9" t="b">
        <f t="shared" si="44"/>
        <v>0</v>
      </c>
      <c r="D1481" s="9">
        <f t="shared" si="45"/>
        <v>0</v>
      </c>
    </row>
    <row r="1482" spans="1:4">
      <c r="A1482" s="10">
        <f>europe!A1493</f>
        <v>0</v>
      </c>
      <c r="B1482" s="9" t="e">
        <f>VLOOKUP($A1482,man!$A$1:$B$3001,2,FALSE)</f>
        <v>#N/A</v>
      </c>
      <c r="C1482" s="9" t="b">
        <f t="shared" si="44"/>
        <v>0</v>
      </c>
      <c r="D1482" s="9">
        <f t="shared" si="45"/>
        <v>0</v>
      </c>
    </row>
    <row r="1483" spans="1:4">
      <c r="A1483" s="10">
        <f>europe!A1494</f>
        <v>0</v>
      </c>
      <c r="B1483" s="9" t="e">
        <f>VLOOKUP($A1483,man!$A$1:$B$3001,2,FALSE)</f>
        <v>#N/A</v>
      </c>
      <c r="C1483" s="9" t="b">
        <f t="shared" si="44"/>
        <v>0</v>
      </c>
      <c r="D1483" s="9">
        <f t="shared" si="45"/>
        <v>0</v>
      </c>
    </row>
    <row r="1484" spans="1:4">
      <c r="A1484" s="10">
        <f>europe!A1495</f>
        <v>0</v>
      </c>
      <c r="B1484" s="9" t="e">
        <f>VLOOKUP($A1484,man!$A$1:$B$3001,2,FALSE)</f>
        <v>#N/A</v>
      </c>
      <c r="C1484" s="9" t="b">
        <f t="shared" si="44"/>
        <v>0</v>
      </c>
      <c r="D1484" s="9">
        <f t="shared" si="45"/>
        <v>0</v>
      </c>
    </row>
    <row r="1485" spans="1:4">
      <c r="A1485" s="10">
        <f>europe!A1496</f>
        <v>0</v>
      </c>
      <c r="B1485" s="9" t="e">
        <f>VLOOKUP($A1485,man!$A$1:$B$3001,2,FALSE)</f>
        <v>#N/A</v>
      </c>
      <c r="C1485" s="9" t="b">
        <f t="shared" si="44"/>
        <v>0</v>
      </c>
      <c r="D1485" s="9">
        <f t="shared" si="45"/>
        <v>0</v>
      </c>
    </row>
    <row r="1486" spans="1:4">
      <c r="A1486" s="10">
        <f>europe!A1497</f>
        <v>0</v>
      </c>
      <c r="B1486" s="9" t="e">
        <f>VLOOKUP($A1486,man!$A$1:$B$3001,2,FALSE)</f>
        <v>#N/A</v>
      </c>
      <c r="C1486" s="9" t="b">
        <f t="shared" ref="C1486:C1549" si="46">ISNUMBER(B1486)</f>
        <v>0</v>
      </c>
      <c r="D1486" s="9">
        <f t="shared" si="45"/>
        <v>0</v>
      </c>
    </row>
    <row r="1487" spans="1:4">
      <c r="A1487" s="10">
        <f>europe!A1498</f>
        <v>0</v>
      </c>
      <c r="B1487" s="9" t="e">
        <f>VLOOKUP($A1487,man!$A$1:$B$3001,2,FALSE)</f>
        <v>#N/A</v>
      </c>
      <c r="C1487" s="9" t="b">
        <f t="shared" si="46"/>
        <v>0</v>
      </c>
      <c r="D1487" s="9">
        <f t="shared" ref="D1487:D1550" si="47">IF(C1487=TRUE,B1487,D1488)</f>
        <v>0</v>
      </c>
    </row>
    <row r="1488" spans="1:4">
      <c r="A1488" s="10">
        <f>europe!A1499</f>
        <v>0</v>
      </c>
      <c r="B1488" s="9" t="e">
        <f>VLOOKUP($A1488,man!$A$1:$B$3001,2,FALSE)</f>
        <v>#N/A</v>
      </c>
      <c r="C1488" s="9" t="b">
        <f t="shared" si="46"/>
        <v>0</v>
      </c>
      <c r="D1488" s="9">
        <f t="shared" si="47"/>
        <v>0</v>
      </c>
    </row>
    <row r="1489" spans="1:4">
      <c r="A1489" s="10">
        <f>europe!A1500</f>
        <v>0</v>
      </c>
      <c r="B1489" s="9" t="e">
        <f>VLOOKUP($A1489,man!$A$1:$B$3001,2,FALSE)</f>
        <v>#N/A</v>
      </c>
      <c r="C1489" s="9" t="b">
        <f t="shared" si="46"/>
        <v>0</v>
      </c>
      <c r="D1489" s="9">
        <f t="shared" si="47"/>
        <v>0</v>
      </c>
    </row>
    <row r="1490" spans="1:4">
      <c r="A1490" s="10">
        <f>europe!A1501</f>
        <v>0</v>
      </c>
      <c r="B1490" s="9" t="e">
        <f>VLOOKUP($A1490,man!$A$1:$B$3001,2,FALSE)</f>
        <v>#N/A</v>
      </c>
      <c r="C1490" s="9" t="b">
        <f t="shared" si="46"/>
        <v>0</v>
      </c>
      <c r="D1490" s="9">
        <f t="shared" si="47"/>
        <v>0</v>
      </c>
    </row>
    <row r="1491" spans="1:4">
      <c r="A1491" s="10">
        <f>europe!A1502</f>
        <v>0</v>
      </c>
      <c r="B1491" s="9" t="e">
        <f>VLOOKUP($A1491,man!$A$1:$B$3001,2,FALSE)</f>
        <v>#N/A</v>
      </c>
      <c r="C1491" s="9" t="b">
        <f t="shared" si="46"/>
        <v>0</v>
      </c>
      <c r="D1491" s="9">
        <f t="shared" si="47"/>
        <v>0</v>
      </c>
    </row>
    <row r="1492" spans="1:4">
      <c r="A1492" s="10">
        <f>europe!A1503</f>
        <v>0</v>
      </c>
      <c r="B1492" s="9" t="e">
        <f>VLOOKUP($A1492,man!$A$1:$B$3001,2,FALSE)</f>
        <v>#N/A</v>
      </c>
      <c r="C1492" s="9" t="b">
        <f t="shared" si="46"/>
        <v>0</v>
      </c>
      <c r="D1492" s="9">
        <f t="shared" si="47"/>
        <v>0</v>
      </c>
    </row>
    <row r="1493" spans="1:4">
      <c r="A1493" s="10">
        <f>europe!A1504</f>
        <v>0</v>
      </c>
      <c r="B1493" s="9" t="e">
        <f>VLOOKUP($A1493,man!$A$1:$B$3001,2,FALSE)</f>
        <v>#N/A</v>
      </c>
      <c r="C1493" s="9" t="b">
        <f t="shared" si="46"/>
        <v>0</v>
      </c>
      <c r="D1493" s="9">
        <f t="shared" si="47"/>
        <v>0</v>
      </c>
    </row>
    <row r="1494" spans="1:4">
      <c r="A1494" s="10">
        <f>europe!A1505</f>
        <v>0</v>
      </c>
      <c r="B1494" s="9" t="e">
        <f>VLOOKUP($A1494,man!$A$1:$B$3001,2,FALSE)</f>
        <v>#N/A</v>
      </c>
      <c r="C1494" s="9" t="b">
        <f t="shared" si="46"/>
        <v>0</v>
      </c>
      <c r="D1494" s="9">
        <f t="shared" si="47"/>
        <v>0</v>
      </c>
    </row>
    <row r="1495" spans="1:4">
      <c r="A1495" s="10">
        <f>europe!A1506</f>
        <v>0</v>
      </c>
      <c r="B1495" s="9" t="e">
        <f>VLOOKUP($A1495,man!$A$1:$B$3001,2,FALSE)</f>
        <v>#N/A</v>
      </c>
      <c r="C1495" s="9" t="b">
        <f t="shared" si="46"/>
        <v>0</v>
      </c>
      <c r="D1495" s="9">
        <f t="shared" si="47"/>
        <v>0</v>
      </c>
    </row>
    <row r="1496" spans="1:4">
      <c r="A1496" s="10">
        <f>europe!A1507</f>
        <v>0</v>
      </c>
      <c r="B1496" s="9" t="e">
        <f>VLOOKUP($A1496,man!$A$1:$B$3001,2,FALSE)</f>
        <v>#N/A</v>
      </c>
      <c r="C1496" s="9" t="b">
        <f t="shared" si="46"/>
        <v>0</v>
      </c>
      <c r="D1496" s="9">
        <f t="shared" si="47"/>
        <v>0</v>
      </c>
    </row>
    <row r="1497" spans="1:4">
      <c r="A1497" s="10">
        <f>europe!A1508</f>
        <v>0</v>
      </c>
      <c r="B1497" s="9" t="e">
        <f>VLOOKUP($A1497,man!$A$1:$B$3001,2,FALSE)</f>
        <v>#N/A</v>
      </c>
      <c r="C1497" s="9" t="b">
        <f t="shared" si="46"/>
        <v>0</v>
      </c>
      <c r="D1497" s="9">
        <f t="shared" si="47"/>
        <v>0</v>
      </c>
    </row>
    <row r="1498" spans="1:4">
      <c r="A1498" s="10">
        <f>europe!A1509</f>
        <v>0</v>
      </c>
      <c r="B1498" s="9" t="e">
        <f>VLOOKUP($A1498,man!$A$1:$B$3001,2,FALSE)</f>
        <v>#N/A</v>
      </c>
      <c r="C1498" s="9" t="b">
        <f t="shared" si="46"/>
        <v>0</v>
      </c>
      <c r="D1498" s="9">
        <f t="shared" si="47"/>
        <v>0</v>
      </c>
    </row>
    <row r="1499" spans="1:4">
      <c r="A1499" s="10">
        <f>europe!A1510</f>
        <v>0</v>
      </c>
      <c r="B1499" s="9" t="e">
        <f>VLOOKUP($A1499,man!$A$1:$B$3001,2,FALSE)</f>
        <v>#N/A</v>
      </c>
      <c r="C1499" s="9" t="b">
        <f t="shared" si="46"/>
        <v>0</v>
      </c>
      <c r="D1499" s="9">
        <f t="shared" si="47"/>
        <v>0</v>
      </c>
    </row>
    <row r="1500" spans="1:4">
      <c r="A1500" s="10">
        <f>europe!A1511</f>
        <v>0</v>
      </c>
      <c r="B1500" s="9" t="e">
        <f>VLOOKUP($A1500,man!$A$1:$B$3001,2,FALSE)</f>
        <v>#N/A</v>
      </c>
      <c r="C1500" s="9" t="b">
        <f t="shared" si="46"/>
        <v>0</v>
      </c>
      <c r="D1500" s="9">
        <f t="shared" si="47"/>
        <v>0</v>
      </c>
    </row>
    <row r="1501" spans="1:4">
      <c r="A1501" s="10">
        <f>europe!A1512</f>
        <v>0</v>
      </c>
      <c r="B1501" s="9" t="e">
        <f>VLOOKUP($A1501,man!$A$1:$B$3001,2,FALSE)</f>
        <v>#N/A</v>
      </c>
      <c r="C1501" s="9" t="b">
        <f t="shared" si="46"/>
        <v>0</v>
      </c>
      <c r="D1501" s="9">
        <f t="shared" si="47"/>
        <v>0</v>
      </c>
    </row>
    <row r="1502" spans="1:4">
      <c r="A1502" s="10">
        <f>europe!A1513</f>
        <v>0</v>
      </c>
      <c r="B1502" s="9" t="e">
        <f>VLOOKUP($A1502,man!$A$1:$B$3001,2,FALSE)</f>
        <v>#N/A</v>
      </c>
      <c r="C1502" s="9" t="b">
        <f t="shared" si="46"/>
        <v>0</v>
      </c>
      <c r="D1502" s="9">
        <f t="shared" si="47"/>
        <v>0</v>
      </c>
    </row>
    <row r="1503" spans="1:4">
      <c r="A1503" s="10">
        <f>europe!A1514</f>
        <v>0</v>
      </c>
      <c r="B1503" s="9" t="e">
        <f>VLOOKUP($A1503,man!$A$1:$B$3001,2,FALSE)</f>
        <v>#N/A</v>
      </c>
      <c r="C1503" s="9" t="b">
        <f t="shared" si="46"/>
        <v>0</v>
      </c>
      <c r="D1503" s="9">
        <f t="shared" si="47"/>
        <v>0</v>
      </c>
    </row>
    <row r="1504" spans="1:4">
      <c r="A1504" s="10">
        <f>europe!A1515</f>
        <v>0</v>
      </c>
      <c r="B1504" s="9" t="e">
        <f>VLOOKUP($A1504,man!$A$1:$B$3001,2,FALSE)</f>
        <v>#N/A</v>
      </c>
      <c r="C1504" s="9" t="b">
        <f t="shared" si="46"/>
        <v>0</v>
      </c>
      <c r="D1504" s="9">
        <f t="shared" si="47"/>
        <v>0</v>
      </c>
    </row>
    <row r="1505" spans="1:4">
      <c r="A1505" s="10">
        <f>europe!A1516</f>
        <v>0</v>
      </c>
      <c r="B1505" s="9" t="e">
        <f>VLOOKUP($A1505,man!$A$1:$B$3001,2,FALSE)</f>
        <v>#N/A</v>
      </c>
      <c r="C1505" s="9" t="b">
        <f t="shared" si="46"/>
        <v>0</v>
      </c>
      <c r="D1505" s="9">
        <f t="shared" si="47"/>
        <v>0</v>
      </c>
    </row>
    <row r="1506" spans="1:4">
      <c r="A1506" s="10">
        <f>europe!A1517</f>
        <v>0</v>
      </c>
      <c r="B1506" s="9" t="e">
        <f>VLOOKUP($A1506,man!$A$1:$B$3001,2,FALSE)</f>
        <v>#N/A</v>
      </c>
      <c r="C1506" s="9" t="b">
        <f t="shared" si="46"/>
        <v>0</v>
      </c>
      <c r="D1506" s="9">
        <f t="shared" si="47"/>
        <v>0</v>
      </c>
    </row>
    <row r="1507" spans="1:4">
      <c r="A1507" s="10">
        <f>europe!A1518</f>
        <v>0</v>
      </c>
      <c r="B1507" s="9" t="e">
        <f>VLOOKUP($A1507,man!$A$1:$B$3001,2,FALSE)</f>
        <v>#N/A</v>
      </c>
      <c r="C1507" s="9" t="b">
        <f t="shared" si="46"/>
        <v>0</v>
      </c>
      <c r="D1507" s="9">
        <f t="shared" si="47"/>
        <v>0</v>
      </c>
    </row>
    <row r="1508" spans="1:4">
      <c r="A1508" s="10">
        <f>europe!A1519</f>
        <v>0</v>
      </c>
      <c r="B1508" s="9" t="e">
        <f>VLOOKUP($A1508,man!$A$1:$B$3001,2,FALSE)</f>
        <v>#N/A</v>
      </c>
      <c r="C1508" s="9" t="b">
        <f t="shared" si="46"/>
        <v>0</v>
      </c>
      <c r="D1508" s="9">
        <f t="shared" si="47"/>
        <v>0</v>
      </c>
    </row>
    <row r="1509" spans="1:4">
      <c r="A1509" s="10">
        <f>europe!A1520</f>
        <v>0</v>
      </c>
      <c r="B1509" s="9" t="e">
        <f>VLOOKUP($A1509,man!$A$1:$B$3001,2,FALSE)</f>
        <v>#N/A</v>
      </c>
      <c r="C1509" s="9" t="b">
        <f t="shared" si="46"/>
        <v>0</v>
      </c>
      <c r="D1509" s="9">
        <f t="shared" si="47"/>
        <v>0</v>
      </c>
    </row>
    <row r="1510" spans="1:4">
      <c r="A1510" s="10">
        <f>europe!A1521</f>
        <v>0</v>
      </c>
      <c r="B1510" s="9" t="e">
        <f>VLOOKUP($A1510,man!$A$1:$B$3001,2,FALSE)</f>
        <v>#N/A</v>
      </c>
      <c r="C1510" s="9" t="b">
        <f t="shared" si="46"/>
        <v>0</v>
      </c>
      <c r="D1510" s="9">
        <f t="shared" si="47"/>
        <v>0</v>
      </c>
    </row>
    <row r="1511" spans="1:4">
      <c r="A1511" s="10">
        <f>europe!A1522</f>
        <v>0</v>
      </c>
      <c r="B1511" s="9" t="e">
        <f>VLOOKUP($A1511,man!$A$1:$B$3001,2,FALSE)</f>
        <v>#N/A</v>
      </c>
      <c r="C1511" s="9" t="b">
        <f t="shared" si="46"/>
        <v>0</v>
      </c>
      <c r="D1511" s="9">
        <f t="shared" si="47"/>
        <v>0</v>
      </c>
    </row>
    <row r="1512" spans="1:4">
      <c r="A1512" s="10">
        <f>europe!A1523</f>
        <v>0</v>
      </c>
      <c r="B1512" s="9" t="e">
        <f>VLOOKUP($A1512,man!$A$1:$B$3001,2,FALSE)</f>
        <v>#N/A</v>
      </c>
      <c r="C1512" s="9" t="b">
        <f t="shared" si="46"/>
        <v>0</v>
      </c>
      <c r="D1512" s="9">
        <f t="shared" si="47"/>
        <v>0</v>
      </c>
    </row>
    <row r="1513" spans="1:4">
      <c r="A1513" s="10">
        <f>europe!A1524</f>
        <v>0</v>
      </c>
      <c r="B1513" s="9" t="e">
        <f>VLOOKUP($A1513,man!$A$1:$B$3001,2,FALSE)</f>
        <v>#N/A</v>
      </c>
      <c r="C1513" s="9" t="b">
        <f t="shared" si="46"/>
        <v>0</v>
      </c>
      <c r="D1513" s="9">
        <f t="shared" si="47"/>
        <v>0</v>
      </c>
    </row>
    <row r="1514" spans="1:4">
      <c r="A1514" s="10">
        <f>europe!A1525</f>
        <v>0</v>
      </c>
      <c r="B1514" s="9" t="e">
        <f>VLOOKUP($A1514,man!$A$1:$B$3001,2,FALSE)</f>
        <v>#N/A</v>
      </c>
      <c r="C1514" s="9" t="b">
        <f t="shared" si="46"/>
        <v>0</v>
      </c>
      <c r="D1514" s="9">
        <f t="shared" si="47"/>
        <v>0</v>
      </c>
    </row>
    <row r="1515" spans="1:4">
      <c r="A1515" s="10">
        <f>europe!A1526</f>
        <v>0</v>
      </c>
      <c r="B1515" s="9" t="e">
        <f>VLOOKUP($A1515,man!$A$1:$B$3001,2,FALSE)</f>
        <v>#N/A</v>
      </c>
      <c r="C1515" s="9" t="b">
        <f t="shared" si="46"/>
        <v>0</v>
      </c>
      <c r="D1515" s="9">
        <f t="shared" si="47"/>
        <v>0</v>
      </c>
    </row>
    <row r="1516" spans="1:4">
      <c r="A1516" s="10">
        <f>europe!A1527</f>
        <v>0</v>
      </c>
      <c r="B1516" s="9" t="e">
        <f>VLOOKUP($A1516,man!$A$1:$B$3001,2,FALSE)</f>
        <v>#N/A</v>
      </c>
      <c r="C1516" s="9" t="b">
        <f t="shared" si="46"/>
        <v>0</v>
      </c>
      <c r="D1516" s="9">
        <f t="shared" si="47"/>
        <v>0</v>
      </c>
    </row>
    <row r="1517" spans="1:4">
      <c r="A1517" s="10">
        <f>europe!A1528</f>
        <v>0</v>
      </c>
      <c r="B1517" s="9" t="e">
        <f>VLOOKUP($A1517,man!$A$1:$B$3001,2,FALSE)</f>
        <v>#N/A</v>
      </c>
      <c r="C1517" s="9" t="b">
        <f t="shared" si="46"/>
        <v>0</v>
      </c>
      <c r="D1517" s="9">
        <f t="shared" si="47"/>
        <v>0</v>
      </c>
    </row>
    <row r="1518" spans="1:4">
      <c r="A1518" s="10">
        <f>europe!A1529</f>
        <v>0</v>
      </c>
      <c r="B1518" s="9" t="e">
        <f>VLOOKUP($A1518,man!$A$1:$B$3001,2,FALSE)</f>
        <v>#N/A</v>
      </c>
      <c r="C1518" s="9" t="b">
        <f t="shared" si="46"/>
        <v>0</v>
      </c>
      <c r="D1518" s="9">
        <f t="shared" si="47"/>
        <v>0</v>
      </c>
    </row>
    <row r="1519" spans="1:4">
      <c r="A1519" s="10">
        <f>europe!A1530</f>
        <v>0</v>
      </c>
      <c r="B1519" s="9" t="e">
        <f>VLOOKUP($A1519,man!$A$1:$B$3001,2,FALSE)</f>
        <v>#N/A</v>
      </c>
      <c r="C1519" s="9" t="b">
        <f t="shared" si="46"/>
        <v>0</v>
      </c>
      <c r="D1519" s="9">
        <f t="shared" si="47"/>
        <v>0</v>
      </c>
    </row>
    <row r="1520" spans="1:4">
      <c r="A1520" s="10">
        <f>europe!A1531</f>
        <v>0</v>
      </c>
      <c r="B1520" s="9" t="e">
        <f>VLOOKUP($A1520,man!$A$1:$B$3001,2,FALSE)</f>
        <v>#N/A</v>
      </c>
      <c r="C1520" s="9" t="b">
        <f t="shared" si="46"/>
        <v>0</v>
      </c>
      <c r="D1520" s="9">
        <f t="shared" si="47"/>
        <v>0</v>
      </c>
    </row>
    <row r="1521" spans="1:4">
      <c r="A1521" s="10">
        <f>europe!A1532</f>
        <v>0</v>
      </c>
      <c r="B1521" s="9" t="e">
        <f>VLOOKUP($A1521,man!$A$1:$B$3001,2,FALSE)</f>
        <v>#N/A</v>
      </c>
      <c r="C1521" s="9" t="b">
        <f t="shared" si="46"/>
        <v>0</v>
      </c>
      <c r="D1521" s="9">
        <f t="shared" si="47"/>
        <v>0</v>
      </c>
    </row>
    <row r="1522" spans="1:4">
      <c r="A1522" s="10">
        <f>europe!A1533</f>
        <v>0</v>
      </c>
      <c r="B1522" s="9" t="e">
        <f>VLOOKUP($A1522,man!$A$1:$B$3001,2,FALSE)</f>
        <v>#N/A</v>
      </c>
      <c r="C1522" s="9" t="b">
        <f t="shared" si="46"/>
        <v>0</v>
      </c>
      <c r="D1522" s="9">
        <f t="shared" si="47"/>
        <v>0</v>
      </c>
    </row>
    <row r="1523" spans="1:4">
      <c r="A1523" s="10">
        <f>europe!A1534</f>
        <v>0</v>
      </c>
      <c r="B1523" s="9" t="e">
        <f>VLOOKUP($A1523,man!$A$1:$B$3001,2,FALSE)</f>
        <v>#N/A</v>
      </c>
      <c r="C1523" s="9" t="b">
        <f t="shared" si="46"/>
        <v>0</v>
      </c>
      <c r="D1523" s="9">
        <f t="shared" si="47"/>
        <v>0</v>
      </c>
    </row>
    <row r="1524" spans="1:4">
      <c r="A1524" s="10">
        <f>europe!A1535</f>
        <v>0</v>
      </c>
      <c r="B1524" s="9" t="e">
        <f>VLOOKUP($A1524,man!$A$1:$B$3001,2,FALSE)</f>
        <v>#N/A</v>
      </c>
      <c r="C1524" s="9" t="b">
        <f t="shared" si="46"/>
        <v>0</v>
      </c>
      <c r="D1524" s="9">
        <f t="shared" si="47"/>
        <v>0</v>
      </c>
    </row>
    <row r="1525" spans="1:4">
      <c r="A1525" s="10">
        <f>europe!A1536</f>
        <v>0</v>
      </c>
      <c r="B1525" s="9" t="e">
        <f>VLOOKUP($A1525,man!$A$1:$B$3001,2,FALSE)</f>
        <v>#N/A</v>
      </c>
      <c r="C1525" s="9" t="b">
        <f t="shared" si="46"/>
        <v>0</v>
      </c>
      <c r="D1525" s="9">
        <f t="shared" si="47"/>
        <v>0</v>
      </c>
    </row>
    <row r="1526" spans="1:4">
      <c r="A1526" s="10">
        <f>europe!A1537</f>
        <v>0</v>
      </c>
      <c r="B1526" s="9" t="e">
        <f>VLOOKUP($A1526,man!$A$1:$B$3001,2,FALSE)</f>
        <v>#N/A</v>
      </c>
      <c r="C1526" s="9" t="b">
        <f t="shared" si="46"/>
        <v>0</v>
      </c>
      <c r="D1526" s="9">
        <f t="shared" si="47"/>
        <v>0</v>
      </c>
    </row>
    <row r="1527" spans="1:4">
      <c r="A1527" s="10">
        <f>europe!A1538</f>
        <v>0</v>
      </c>
      <c r="B1527" s="9" t="e">
        <f>VLOOKUP($A1527,man!$A$1:$B$3001,2,FALSE)</f>
        <v>#N/A</v>
      </c>
      <c r="C1527" s="9" t="b">
        <f t="shared" si="46"/>
        <v>0</v>
      </c>
      <c r="D1527" s="9">
        <f t="shared" si="47"/>
        <v>0</v>
      </c>
    </row>
    <row r="1528" spans="1:4">
      <c r="A1528" s="10">
        <f>europe!A1539</f>
        <v>0</v>
      </c>
      <c r="B1528" s="9" t="e">
        <f>VLOOKUP($A1528,man!$A$1:$B$3001,2,FALSE)</f>
        <v>#N/A</v>
      </c>
      <c r="C1528" s="9" t="b">
        <f t="shared" si="46"/>
        <v>0</v>
      </c>
      <c r="D1528" s="9">
        <f t="shared" si="47"/>
        <v>0</v>
      </c>
    </row>
    <row r="1529" spans="1:4">
      <c r="A1529" s="10">
        <f>europe!A1540</f>
        <v>0</v>
      </c>
      <c r="B1529" s="9" t="e">
        <f>VLOOKUP($A1529,man!$A$1:$B$3001,2,FALSE)</f>
        <v>#N/A</v>
      </c>
      <c r="C1529" s="9" t="b">
        <f t="shared" si="46"/>
        <v>0</v>
      </c>
      <c r="D1529" s="9">
        <f t="shared" si="47"/>
        <v>0</v>
      </c>
    </row>
    <row r="1530" spans="1:4">
      <c r="A1530" s="10">
        <f>europe!A1541</f>
        <v>0</v>
      </c>
      <c r="B1530" s="9" t="e">
        <f>VLOOKUP($A1530,man!$A$1:$B$3001,2,FALSE)</f>
        <v>#N/A</v>
      </c>
      <c r="C1530" s="9" t="b">
        <f t="shared" si="46"/>
        <v>0</v>
      </c>
      <c r="D1530" s="9">
        <f t="shared" si="47"/>
        <v>0</v>
      </c>
    </row>
    <row r="1531" spans="1:4">
      <c r="A1531" s="10">
        <f>europe!A1542</f>
        <v>0</v>
      </c>
      <c r="B1531" s="9" t="e">
        <f>VLOOKUP($A1531,man!$A$1:$B$3001,2,FALSE)</f>
        <v>#N/A</v>
      </c>
      <c r="C1531" s="9" t="b">
        <f t="shared" si="46"/>
        <v>0</v>
      </c>
      <c r="D1531" s="9">
        <f t="shared" si="47"/>
        <v>0</v>
      </c>
    </row>
    <row r="1532" spans="1:4">
      <c r="A1532" s="10">
        <f>europe!A1543</f>
        <v>0</v>
      </c>
      <c r="B1532" s="9" t="e">
        <f>VLOOKUP($A1532,man!$A$1:$B$3001,2,FALSE)</f>
        <v>#N/A</v>
      </c>
      <c r="C1532" s="9" t="b">
        <f t="shared" si="46"/>
        <v>0</v>
      </c>
      <c r="D1532" s="9">
        <f t="shared" si="47"/>
        <v>0</v>
      </c>
    </row>
    <row r="1533" spans="1:4">
      <c r="A1533" s="10">
        <f>europe!A1544</f>
        <v>0</v>
      </c>
      <c r="B1533" s="9" t="e">
        <f>VLOOKUP($A1533,man!$A$1:$B$3001,2,FALSE)</f>
        <v>#N/A</v>
      </c>
      <c r="C1533" s="9" t="b">
        <f t="shared" si="46"/>
        <v>0</v>
      </c>
      <c r="D1533" s="9">
        <f t="shared" si="47"/>
        <v>0</v>
      </c>
    </row>
    <row r="1534" spans="1:4">
      <c r="A1534" s="10">
        <f>europe!A1545</f>
        <v>0</v>
      </c>
      <c r="B1534" s="9" t="e">
        <f>VLOOKUP($A1534,man!$A$1:$B$3001,2,FALSE)</f>
        <v>#N/A</v>
      </c>
      <c r="C1534" s="9" t="b">
        <f t="shared" si="46"/>
        <v>0</v>
      </c>
      <c r="D1534" s="9">
        <f t="shared" si="47"/>
        <v>0</v>
      </c>
    </row>
    <row r="1535" spans="1:4">
      <c r="A1535" s="10">
        <f>europe!A1546</f>
        <v>0</v>
      </c>
      <c r="B1535" s="9" t="e">
        <f>VLOOKUP($A1535,man!$A$1:$B$3001,2,FALSE)</f>
        <v>#N/A</v>
      </c>
      <c r="C1535" s="9" t="b">
        <f t="shared" si="46"/>
        <v>0</v>
      </c>
      <c r="D1535" s="9">
        <f t="shared" si="47"/>
        <v>0</v>
      </c>
    </row>
    <row r="1536" spans="1:4">
      <c r="A1536" s="10">
        <f>europe!A1547</f>
        <v>0</v>
      </c>
      <c r="B1536" s="9" t="e">
        <f>VLOOKUP($A1536,man!$A$1:$B$3001,2,FALSE)</f>
        <v>#N/A</v>
      </c>
      <c r="C1536" s="9" t="b">
        <f t="shared" si="46"/>
        <v>0</v>
      </c>
      <c r="D1536" s="9">
        <f t="shared" si="47"/>
        <v>0</v>
      </c>
    </row>
    <row r="1537" spans="1:4">
      <c r="A1537" s="10">
        <f>europe!A1548</f>
        <v>0</v>
      </c>
      <c r="B1537" s="9" t="e">
        <f>VLOOKUP($A1537,man!$A$1:$B$3001,2,FALSE)</f>
        <v>#N/A</v>
      </c>
      <c r="C1537" s="9" t="b">
        <f t="shared" si="46"/>
        <v>0</v>
      </c>
      <c r="D1537" s="9">
        <f t="shared" si="47"/>
        <v>0</v>
      </c>
    </row>
    <row r="1538" spans="1:4">
      <c r="A1538" s="10">
        <f>europe!A1549</f>
        <v>0</v>
      </c>
      <c r="B1538" s="9" t="e">
        <f>VLOOKUP($A1538,man!$A$1:$B$3001,2,FALSE)</f>
        <v>#N/A</v>
      </c>
      <c r="C1538" s="9" t="b">
        <f t="shared" si="46"/>
        <v>0</v>
      </c>
      <c r="D1538" s="9">
        <f t="shared" si="47"/>
        <v>0</v>
      </c>
    </row>
    <row r="1539" spans="1:4">
      <c r="A1539" s="10">
        <f>europe!A1550</f>
        <v>0</v>
      </c>
      <c r="B1539" s="9" t="e">
        <f>VLOOKUP($A1539,man!$A$1:$B$3001,2,FALSE)</f>
        <v>#N/A</v>
      </c>
      <c r="C1539" s="9" t="b">
        <f t="shared" si="46"/>
        <v>0</v>
      </c>
      <c r="D1539" s="9">
        <f t="shared" si="47"/>
        <v>0</v>
      </c>
    </row>
    <row r="1540" spans="1:4">
      <c r="A1540" s="10">
        <f>europe!A1551</f>
        <v>0</v>
      </c>
      <c r="B1540" s="9" t="e">
        <f>VLOOKUP($A1540,man!$A$1:$B$3001,2,FALSE)</f>
        <v>#N/A</v>
      </c>
      <c r="C1540" s="9" t="b">
        <f t="shared" si="46"/>
        <v>0</v>
      </c>
      <c r="D1540" s="9">
        <f t="shared" si="47"/>
        <v>0</v>
      </c>
    </row>
    <row r="1541" spans="1:4">
      <c r="A1541" s="10">
        <f>europe!A1552</f>
        <v>0</v>
      </c>
      <c r="B1541" s="9" t="e">
        <f>VLOOKUP($A1541,man!$A$1:$B$3001,2,FALSE)</f>
        <v>#N/A</v>
      </c>
      <c r="C1541" s="9" t="b">
        <f t="shared" si="46"/>
        <v>0</v>
      </c>
      <c r="D1541" s="9">
        <f t="shared" si="47"/>
        <v>0</v>
      </c>
    </row>
    <row r="1542" spans="1:4">
      <c r="A1542" s="10">
        <f>europe!A1553</f>
        <v>0</v>
      </c>
      <c r="B1542" s="9" t="e">
        <f>VLOOKUP($A1542,man!$A$1:$B$3001,2,FALSE)</f>
        <v>#N/A</v>
      </c>
      <c r="C1542" s="9" t="b">
        <f t="shared" si="46"/>
        <v>0</v>
      </c>
      <c r="D1542" s="9">
        <f t="shared" si="47"/>
        <v>0</v>
      </c>
    </row>
    <row r="1543" spans="1:4">
      <c r="A1543" s="10">
        <f>europe!A1554</f>
        <v>0</v>
      </c>
      <c r="B1543" s="9" t="e">
        <f>VLOOKUP($A1543,man!$A$1:$B$3001,2,FALSE)</f>
        <v>#N/A</v>
      </c>
      <c r="C1543" s="9" t="b">
        <f t="shared" si="46"/>
        <v>0</v>
      </c>
      <c r="D1543" s="9">
        <f t="shared" si="47"/>
        <v>0</v>
      </c>
    </row>
    <row r="1544" spans="1:4">
      <c r="A1544" s="10">
        <f>europe!A1555</f>
        <v>0</v>
      </c>
      <c r="B1544" s="9" t="e">
        <f>VLOOKUP($A1544,man!$A$1:$B$3001,2,FALSE)</f>
        <v>#N/A</v>
      </c>
      <c r="C1544" s="9" t="b">
        <f t="shared" si="46"/>
        <v>0</v>
      </c>
      <c r="D1544" s="9">
        <f t="shared" si="47"/>
        <v>0</v>
      </c>
    </row>
    <row r="1545" spans="1:4">
      <c r="A1545" s="10">
        <f>europe!A1556</f>
        <v>0</v>
      </c>
      <c r="B1545" s="9" t="e">
        <f>VLOOKUP($A1545,man!$A$1:$B$3001,2,FALSE)</f>
        <v>#N/A</v>
      </c>
      <c r="C1545" s="9" t="b">
        <f t="shared" si="46"/>
        <v>0</v>
      </c>
      <c r="D1545" s="9">
        <f t="shared" si="47"/>
        <v>0</v>
      </c>
    </row>
    <row r="1546" spans="1:4">
      <c r="A1546" s="10">
        <f>europe!A1557</f>
        <v>0</v>
      </c>
      <c r="B1546" s="9" t="e">
        <f>VLOOKUP($A1546,man!$A$1:$B$3001,2,FALSE)</f>
        <v>#N/A</v>
      </c>
      <c r="C1546" s="9" t="b">
        <f t="shared" si="46"/>
        <v>0</v>
      </c>
      <c r="D1546" s="9">
        <f t="shared" si="47"/>
        <v>0</v>
      </c>
    </row>
    <row r="1547" spans="1:4">
      <c r="A1547" s="10">
        <f>europe!A1558</f>
        <v>0</v>
      </c>
      <c r="B1547" s="9" t="e">
        <f>VLOOKUP($A1547,man!$A$1:$B$3001,2,FALSE)</f>
        <v>#N/A</v>
      </c>
      <c r="C1547" s="9" t="b">
        <f t="shared" si="46"/>
        <v>0</v>
      </c>
      <c r="D1547" s="9">
        <f t="shared" si="47"/>
        <v>0</v>
      </c>
    </row>
    <row r="1548" spans="1:4">
      <c r="A1548" s="10">
        <f>europe!A1559</f>
        <v>0</v>
      </c>
      <c r="B1548" s="9" t="e">
        <f>VLOOKUP($A1548,man!$A$1:$B$3001,2,FALSE)</f>
        <v>#N/A</v>
      </c>
      <c r="C1548" s="9" t="b">
        <f t="shared" si="46"/>
        <v>0</v>
      </c>
      <c r="D1548" s="9">
        <f t="shared" si="47"/>
        <v>0</v>
      </c>
    </row>
    <row r="1549" spans="1:4">
      <c r="A1549" s="10">
        <f>europe!A1560</f>
        <v>0</v>
      </c>
      <c r="B1549" s="9" t="e">
        <f>VLOOKUP($A1549,man!$A$1:$B$3001,2,FALSE)</f>
        <v>#N/A</v>
      </c>
      <c r="C1549" s="9" t="b">
        <f t="shared" si="46"/>
        <v>0</v>
      </c>
      <c r="D1549" s="9">
        <f t="shared" si="47"/>
        <v>0</v>
      </c>
    </row>
    <row r="1550" spans="1:4">
      <c r="A1550" s="10">
        <f>europe!A1561</f>
        <v>0</v>
      </c>
      <c r="B1550" s="9" t="e">
        <f>VLOOKUP($A1550,man!$A$1:$B$3001,2,FALSE)</f>
        <v>#N/A</v>
      </c>
      <c r="C1550" s="9" t="b">
        <f t="shared" ref="C1550:C1613" si="48">ISNUMBER(B1550)</f>
        <v>0</v>
      </c>
      <c r="D1550" s="9">
        <f t="shared" si="47"/>
        <v>0</v>
      </c>
    </row>
    <row r="1551" spans="1:4">
      <c r="A1551" s="10">
        <f>europe!A1562</f>
        <v>0</v>
      </c>
      <c r="B1551" s="9" t="e">
        <f>VLOOKUP($A1551,man!$A$1:$B$3001,2,FALSE)</f>
        <v>#N/A</v>
      </c>
      <c r="C1551" s="9" t="b">
        <f t="shared" si="48"/>
        <v>0</v>
      </c>
      <c r="D1551" s="9">
        <f t="shared" ref="D1551:D1614" si="49">IF(C1551=TRUE,B1551,D1552)</f>
        <v>0</v>
      </c>
    </row>
    <row r="1552" spans="1:4">
      <c r="A1552" s="10">
        <f>europe!A1563</f>
        <v>0</v>
      </c>
      <c r="B1552" s="9" t="e">
        <f>VLOOKUP($A1552,man!$A$1:$B$3001,2,FALSE)</f>
        <v>#N/A</v>
      </c>
      <c r="C1552" s="9" t="b">
        <f t="shared" si="48"/>
        <v>0</v>
      </c>
      <c r="D1552" s="9">
        <f t="shared" si="49"/>
        <v>0</v>
      </c>
    </row>
    <row r="1553" spans="1:4">
      <c r="A1553" s="10">
        <f>europe!A1564</f>
        <v>0</v>
      </c>
      <c r="B1553" s="9" t="e">
        <f>VLOOKUP($A1553,man!$A$1:$B$3001,2,FALSE)</f>
        <v>#N/A</v>
      </c>
      <c r="C1553" s="9" t="b">
        <f t="shared" si="48"/>
        <v>0</v>
      </c>
      <c r="D1553" s="9">
        <f t="shared" si="49"/>
        <v>0</v>
      </c>
    </row>
    <row r="1554" spans="1:4">
      <c r="A1554" s="10">
        <f>europe!A1565</f>
        <v>0</v>
      </c>
      <c r="B1554" s="9" t="e">
        <f>VLOOKUP($A1554,man!$A$1:$B$3001,2,FALSE)</f>
        <v>#N/A</v>
      </c>
      <c r="C1554" s="9" t="b">
        <f t="shared" si="48"/>
        <v>0</v>
      </c>
      <c r="D1554" s="9">
        <f t="shared" si="49"/>
        <v>0</v>
      </c>
    </row>
    <row r="1555" spans="1:4">
      <c r="A1555" s="10">
        <f>europe!A1566</f>
        <v>0</v>
      </c>
      <c r="B1555" s="9" t="e">
        <f>VLOOKUP($A1555,man!$A$1:$B$3001,2,FALSE)</f>
        <v>#N/A</v>
      </c>
      <c r="C1555" s="9" t="b">
        <f t="shared" si="48"/>
        <v>0</v>
      </c>
      <c r="D1555" s="9">
        <f t="shared" si="49"/>
        <v>0</v>
      </c>
    </row>
    <row r="1556" spans="1:4">
      <c r="A1556" s="10">
        <f>europe!A1567</f>
        <v>0</v>
      </c>
      <c r="B1556" s="9" t="e">
        <f>VLOOKUP($A1556,man!$A$1:$B$3001,2,FALSE)</f>
        <v>#N/A</v>
      </c>
      <c r="C1556" s="9" t="b">
        <f t="shared" si="48"/>
        <v>0</v>
      </c>
      <c r="D1556" s="9">
        <f t="shared" si="49"/>
        <v>0</v>
      </c>
    </row>
    <row r="1557" spans="1:4">
      <c r="A1557" s="10">
        <f>europe!A1568</f>
        <v>0</v>
      </c>
      <c r="B1557" s="9" t="e">
        <f>VLOOKUP($A1557,man!$A$1:$B$3001,2,FALSE)</f>
        <v>#N/A</v>
      </c>
      <c r="C1557" s="9" t="b">
        <f t="shared" si="48"/>
        <v>0</v>
      </c>
      <c r="D1557" s="9">
        <f t="shared" si="49"/>
        <v>0</v>
      </c>
    </row>
    <row r="1558" spans="1:4">
      <c r="A1558" s="10">
        <f>europe!A1569</f>
        <v>0</v>
      </c>
      <c r="B1558" s="9" t="e">
        <f>VLOOKUP($A1558,man!$A$1:$B$3001,2,FALSE)</f>
        <v>#N/A</v>
      </c>
      <c r="C1558" s="9" t="b">
        <f t="shared" si="48"/>
        <v>0</v>
      </c>
      <c r="D1558" s="9">
        <f t="shared" si="49"/>
        <v>0</v>
      </c>
    </row>
    <row r="1559" spans="1:4">
      <c r="A1559" s="10">
        <f>europe!A1570</f>
        <v>0</v>
      </c>
      <c r="B1559" s="9" t="e">
        <f>VLOOKUP($A1559,man!$A$1:$B$3001,2,FALSE)</f>
        <v>#N/A</v>
      </c>
      <c r="C1559" s="9" t="b">
        <f t="shared" si="48"/>
        <v>0</v>
      </c>
      <c r="D1559" s="9">
        <f t="shared" si="49"/>
        <v>0</v>
      </c>
    </row>
    <row r="1560" spans="1:4">
      <c r="A1560" s="10">
        <f>europe!A1571</f>
        <v>0</v>
      </c>
      <c r="B1560" s="9" t="e">
        <f>VLOOKUP($A1560,man!$A$1:$B$3001,2,FALSE)</f>
        <v>#N/A</v>
      </c>
      <c r="C1560" s="9" t="b">
        <f t="shared" si="48"/>
        <v>0</v>
      </c>
      <c r="D1560" s="9">
        <f t="shared" si="49"/>
        <v>0</v>
      </c>
    </row>
    <row r="1561" spans="1:4">
      <c r="A1561" s="10">
        <f>europe!A1572</f>
        <v>0</v>
      </c>
      <c r="B1561" s="9" t="e">
        <f>VLOOKUP($A1561,man!$A$1:$B$3001,2,FALSE)</f>
        <v>#N/A</v>
      </c>
      <c r="C1561" s="9" t="b">
        <f t="shared" si="48"/>
        <v>0</v>
      </c>
      <c r="D1561" s="9">
        <f t="shared" si="49"/>
        <v>0</v>
      </c>
    </row>
    <row r="1562" spans="1:4">
      <c r="A1562" s="10">
        <f>europe!A1573</f>
        <v>0</v>
      </c>
      <c r="B1562" s="9" t="e">
        <f>VLOOKUP($A1562,man!$A$1:$B$3001,2,FALSE)</f>
        <v>#N/A</v>
      </c>
      <c r="C1562" s="9" t="b">
        <f t="shared" si="48"/>
        <v>0</v>
      </c>
      <c r="D1562" s="9">
        <f t="shared" si="49"/>
        <v>0</v>
      </c>
    </row>
    <row r="1563" spans="1:4">
      <c r="A1563" s="10">
        <f>europe!A1574</f>
        <v>0</v>
      </c>
      <c r="B1563" s="9" t="e">
        <f>VLOOKUP($A1563,man!$A$1:$B$3001,2,FALSE)</f>
        <v>#N/A</v>
      </c>
      <c r="C1563" s="9" t="b">
        <f t="shared" si="48"/>
        <v>0</v>
      </c>
      <c r="D1563" s="9">
        <f t="shared" si="49"/>
        <v>0</v>
      </c>
    </row>
    <row r="1564" spans="1:4">
      <c r="A1564" s="10">
        <f>europe!A1575</f>
        <v>0</v>
      </c>
      <c r="B1564" s="9" t="e">
        <f>VLOOKUP($A1564,man!$A$1:$B$3001,2,FALSE)</f>
        <v>#N/A</v>
      </c>
      <c r="C1564" s="9" t="b">
        <f t="shared" si="48"/>
        <v>0</v>
      </c>
      <c r="D1564" s="9">
        <f t="shared" si="49"/>
        <v>0</v>
      </c>
    </row>
    <row r="1565" spans="1:4">
      <c r="A1565" s="10">
        <f>europe!A1576</f>
        <v>0</v>
      </c>
      <c r="B1565" s="9" t="e">
        <f>VLOOKUP($A1565,man!$A$1:$B$3001,2,FALSE)</f>
        <v>#N/A</v>
      </c>
      <c r="C1565" s="9" t="b">
        <f t="shared" si="48"/>
        <v>0</v>
      </c>
      <c r="D1565" s="9">
        <f t="shared" si="49"/>
        <v>0</v>
      </c>
    </row>
    <row r="1566" spans="1:4">
      <c r="A1566" s="10">
        <f>europe!A1577</f>
        <v>0</v>
      </c>
      <c r="B1566" s="9" t="e">
        <f>VLOOKUP($A1566,man!$A$1:$B$3001,2,FALSE)</f>
        <v>#N/A</v>
      </c>
      <c r="C1566" s="9" t="b">
        <f t="shared" si="48"/>
        <v>0</v>
      </c>
      <c r="D1566" s="9">
        <f t="shared" si="49"/>
        <v>0</v>
      </c>
    </row>
    <row r="1567" spans="1:4">
      <c r="A1567" s="10">
        <f>europe!A1578</f>
        <v>0</v>
      </c>
      <c r="B1567" s="9" t="e">
        <f>VLOOKUP($A1567,man!$A$1:$B$3001,2,FALSE)</f>
        <v>#N/A</v>
      </c>
      <c r="C1567" s="9" t="b">
        <f t="shared" si="48"/>
        <v>0</v>
      </c>
      <c r="D1567" s="9">
        <f t="shared" si="49"/>
        <v>0</v>
      </c>
    </row>
    <row r="1568" spans="1:4">
      <c r="A1568" s="10">
        <f>europe!A1579</f>
        <v>0</v>
      </c>
      <c r="B1568" s="9" t="e">
        <f>VLOOKUP($A1568,man!$A$1:$B$3001,2,FALSE)</f>
        <v>#N/A</v>
      </c>
      <c r="C1568" s="9" t="b">
        <f t="shared" si="48"/>
        <v>0</v>
      </c>
      <c r="D1568" s="9">
        <f t="shared" si="49"/>
        <v>0</v>
      </c>
    </row>
    <row r="1569" spans="1:4">
      <c r="A1569" s="10">
        <f>europe!A1580</f>
        <v>0</v>
      </c>
      <c r="B1569" s="9" t="e">
        <f>VLOOKUP($A1569,man!$A$1:$B$3001,2,FALSE)</f>
        <v>#N/A</v>
      </c>
      <c r="C1569" s="9" t="b">
        <f t="shared" si="48"/>
        <v>0</v>
      </c>
      <c r="D1569" s="9">
        <f t="shared" si="49"/>
        <v>0</v>
      </c>
    </row>
    <row r="1570" spans="1:4">
      <c r="A1570" s="10">
        <f>europe!A1581</f>
        <v>0</v>
      </c>
      <c r="B1570" s="9" t="e">
        <f>VLOOKUP($A1570,man!$A$1:$B$3001,2,FALSE)</f>
        <v>#N/A</v>
      </c>
      <c r="C1570" s="9" t="b">
        <f t="shared" si="48"/>
        <v>0</v>
      </c>
      <c r="D1570" s="9">
        <f t="shared" si="49"/>
        <v>0</v>
      </c>
    </row>
    <row r="1571" spans="1:4">
      <c r="A1571" s="10">
        <f>europe!A1582</f>
        <v>0</v>
      </c>
      <c r="B1571" s="9" t="e">
        <f>VLOOKUP($A1571,man!$A$1:$B$3001,2,FALSE)</f>
        <v>#N/A</v>
      </c>
      <c r="C1571" s="9" t="b">
        <f t="shared" si="48"/>
        <v>0</v>
      </c>
      <c r="D1571" s="9">
        <f t="shared" si="49"/>
        <v>0</v>
      </c>
    </row>
    <row r="1572" spans="1:4">
      <c r="A1572" s="10">
        <f>europe!A1583</f>
        <v>0</v>
      </c>
      <c r="B1572" s="9" t="e">
        <f>VLOOKUP($A1572,man!$A$1:$B$3001,2,FALSE)</f>
        <v>#N/A</v>
      </c>
      <c r="C1572" s="9" t="b">
        <f t="shared" si="48"/>
        <v>0</v>
      </c>
      <c r="D1572" s="9">
        <f t="shared" si="49"/>
        <v>0</v>
      </c>
    </row>
    <row r="1573" spans="1:4">
      <c r="A1573" s="10">
        <f>europe!A1584</f>
        <v>0</v>
      </c>
      <c r="B1573" s="9" t="e">
        <f>VLOOKUP($A1573,man!$A$1:$B$3001,2,FALSE)</f>
        <v>#N/A</v>
      </c>
      <c r="C1573" s="9" t="b">
        <f t="shared" si="48"/>
        <v>0</v>
      </c>
      <c r="D1573" s="9">
        <f t="shared" si="49"/>
        <v>0</v>
      </c>
    </row>
    <row r="1574" spans="1:4">
      <c r="A1574" s="10">
        <f>europe!A1585</f>
        <v>0</v>
      </c>
      <c r="B1574" s="9" t="e">
        <f>VLOOKUP($A1574,man!$A$1:$B$3001,2,FALSE)</f>
        <v>#N/A</v>
      </c>
      <c r="C1574" s="9" t="b">
        <f t="shared" si="48"/>
        <v>0</v>
      </c>
      <c r="D1574" s="9">
        <f t="shared" si="49"/>
        <v>0</v>
      </c>
    </row>
    <row r="1575" spans="1:4">
      <c r="A1575" s="10">
        <f>europe!A1586</f>
        <v>0</v>
      </c>
      <c r="B1575" s="9" t="e">
        <f>VLOOKUP($A1575,man!$A$1:$B$3001,2,FALSE)</f>
        <v>#N/A</v>
      </c>
      <c r="C1575" s="9" t="b">
        <f t="shared" si="48"/>
        <v>0</v>
      </c>
      <c r="D1575" s="9">
        <f t="shared" si="49"/>
        <v>0</v>
      </c>
    </row>
    <row r="1576" spans="1:4">
      <c r="A1576" s="10">
        <f>europe!A1587</f>
        <v>0</v>
      </c>
      <c r="B1576" s="9" t="e">
        <f>VLOOKUP($A1576,man!$A$1:$B$3001,2,FALSE)</f>
        <v>#N/A</v>
      </c>
      <c r="C1576" s="9" t="b">
        <f t="shared" si="48"/>
        <v>0</v>
      </c>
      <c r="D1576" s="9">
        <f t="shared" si="49"/>
        <v>0</v>
      </c>
    </row>
    <row r="1577" spans="1:4">
      <c r="A1577" s="10">
        <f>europe!A1588</f>
        <v>0</v>
      </c>
      <c r="B1577" s="9" t="e">
        <f>VLOOKUP($A1577,man!$A$1:$B$3001,2,FALSE)</f>
        <v>#N/A</v>
      </c>
      <c r="C1577" s="9" t="b">
        <f t="shared" si="48"/>
        <v>0</v>
      </c>
      <c r="D1577" s="9">
        <f t="shared" si="49"/>
        <v>0</v>
      </c>
    </row>
    <row r="1578" spans="1:4">
      <c r="A1578" s="10">
        <f>europe!A1589</f>
        <v>0</v>
      </c>
      <c r="B1578" s="9" t="e">
        <f>VLOOKUP($A1578,man!$A$1:$B$3001,2,FALSE)</f>
        <v>#N/A</v>
      </c>
      <c r="C1578" s="9" t="b">
        <f t="shared" si="48"/>
        <v>0</v>
      </c>
      <c r="D1578" s="9">
        <f t="shared" si="49"/>
        <v>0</v>
      </c>
    </row>
    <row r="1579" spans="1:4">
      <c r="A1579" s="10">
        <f>europe!A1590</f>
        <v>0</v>
      </c>
      <c r="B1579" s="9" t="e">
        <f>VLOOKUP($A1579,man!$A$1:$B$3001,2,FALSE)</f>
        <v>#N/A</v>
      </c>
      <c r="C1579" s="9" t="b">
        <f t="shared" si="48"/>
        <v>0</v>
      </c>
      <c r="D1579" s="9">
        <f t="shared" si="49"/>
        <v>0</v>
      </c>
    </row>
    <row r="1580" spans="1:4">
      <c r="A1580" s="10">
        <f>europe!A1591</f>
        <v>0</v>
      </c>
      <c r="B1580" s="9" t="e">
        <f>VLOOKUP($A1580,man!$A$1:$B$3001,2,FALSE)</f>
        <v>#N/A</v>
      </c>
      <c r="C1580" s="9" t="b">
        <f t="shared" si="48"/>
        <v>0</v>
      </c>
      <c r="D1580" s="9">
        <f t="shared" si="49"/>
        <v>0</v>
      </c>
    </row>
    <row r="1581" spans="1:4">
      <c r="A1581" s="10">
        <f>europe!A1592</f>
        <v>0</v>
      </c>
      <c r="B1581" s="9" t="e">
        <f>VLOOKUP($A1581,man!$A$1:$B$3001,2,FALSE)</f>
        <v>#N/A</v>
      </c>
      <c r="C1581" s="9" t="b">
        <f t="shared" si="48"/>
        <v>0</v>
      </c>
      <c r="D1581" s="9">
        <f t="shared" si="49"/>
        <v>0</v>
      </c>
    </row>
    <row r="1582" spans="1:4">
      <c r="A1582" s="10">
        <f>europe!A1593</f>
        <v>0</v>
      </c>
      <c r="B1582" s="9" t="e">
        <f>VLOOKUP($A1582,man!$A$1:$B$3001,2,FALSE)</f>
        <v>#N/A</v>
      </c>
      <c r="C1582" s="9" t="b">
        <f t="shared" si="48"/>
        <v>0</v>
      </c>
      <c r="D1582" s="9">
        <f t="shared" si="49"/>
        <v>0</v>
      </c>
    </row>
    <row r="1583" spans="1:4">
      <c r="A1583" s="10">
        <f>europe!A1594</f>
        <v>0</v>
      </c>
      <c r="B1583" s="9" t="e">
        <f>VLOOKUP($A1583,man!$A$1:$B$3001,2,FALSE)</f>
        <v>#N/A</v>
      </c>
      <c r="C1583" s="9" t="b">
        <f t="shared" si="48"/>
        <v>0</v>
      </c>
      <c r="D1583" s="9">
        <f t="shared" si="49"/>
        <v>0</v>
      </c>
    </row>
    <row r="1584" spans="1:4">
      <c r="A1584" s="10">
        <f>europe!A1595</f>
        <v>0</v>
      </c>
      <c r="B1584" s="9" t="e">
        <f>VLOOKUP($A1584,man!$A$1:$B$3001,2,FALSE)</f>
        <v>#N/A</v>
      </c>
      <c r="C1584" s="9" t="b">
        <f t="shared" si="48"/>
        <v>0</v>
      </c>
      <c r="D1584" s="9">
        <f t="shared" si="49"/>
        <v>0</v>
      </c>
    </row>
    <row r="1585" spans="1:4">
      <c r="A1585" s="10">
        <f>europe!A1596</f>
        <v>0</v>
      </c>
      <c r="B1585" s="9" t="e">
        <f>VLOOKUP($A1585,man!$A$1:$B$3001,2,FALSE)</f>
        <v>#N/A</v>
      </c>
      <c r="C1585" s="9" t="b">
        <f t="shared" si="48"/>
        <v>0</v>
      </c>
      <c r="D1585" s="9">
        <f t="shared" si="49"/>
        <v>0</v>
      </c>
    </row>
    <row r="1586" spans="1:4">
      <c r="A1586" s="10">
        <f>europe!A1597</f>
        <v>0</v>
      </c>
      <c r="B1586" s="9" t="e">
        <f>VLOOKUP($A1586,man!$A$1:$B$3001,2,FALSE)</f>
        <v>#N/A</v>
      </c>
      <c r="C1586" s="9" t="b">
        <f t="shared" si="48"/>
        <v>0</v>
      </c>
      <c r="D1586" s="9">
        <f t="shared" si="49"/>
        <v>0</v>
      </c>
    </row>
    <row r="1587" spans="1:4">
      <c r="A1587" s="10">
        <f>europe!A1598</f>
        <v>0</v>
      </c>
      <c r="B1587" s="9" t="e">
        <f>VLOOKUP($A1587,man!$A$1:$B$3001,2,FALSE)</f>
        <v>#N/A</v>
      </c>
      <c r="C1587" s="9" t="b">
        <f t="shared" si="48"/>
        <v>0</v>
      </c>
      <c r="D1587" s="9">
        <f t="shared" si="49"/>
        <v>0</v>
      </c>
    </row>
    <row r="1588" spans="1:4">
      <c r="A1588" s="10">
        <f>europe!A1599</f>
        <v>0</v>
      </c>
      <c r="B1588" s="9" t="e">
        <f>VLOOKUP($A1588,man!$A$1:$B$3001,2,FALSE)</f>
        <v>#N/A</v>
      </c>
      <c r="C1588" s="9" t="b">
        <f t="shared" si="48"/>
        <v>0</v>
      </c>
      <c r="D1588" s="9">
        <f t="shared" si="49"/>
        <v>0</v>
      </c>
    </row>
    <row r="1589" spans="1:4">
      <c r="A1589" s="10">
        <f>europe!A1600</f>
        <v>0</v>
      </c>
      <c r="B1589" s="9" t="e">
        <f>VLOOKUP($A1589,man!$A$1:$B$3001,2,FALSE)</f>
        <v>#N/A</v>
      </c>
      <c r="C1589" s="9" t="b">
        <f t="shared" si="48"/>
        <v>0</v>
      </c>
      <c r="D1589" s="9">
        <f t="shared" si="49"/>
        <v>0</v>
      </c>
    </row>
    <row r="1590" spans="1:4">
      <c r="A1590" s="10">
        <f>europe!A1601</f>
        <v>0</v>
      </c>
      <c r="B1590" s="9" t="e">
        <f>VLOOKUP($A1590,man!$A$1:$B$3001,2,FALSE)</f>
        <v>#N/A</v>
      </c>
      <c r="C1590" s="9" t="b">
        <f t="shared" si="48"/>
        <v>0</v>
      </c>
      <c r="D1590" s="9">
        <f t="shared" si="49"/>
        <v>0</v>
      </c>
    </row>
    <row r="1591" spans="1:4">
      <c r="A1591" s="10">
        <f>europe!A1602</f>
        <v>0</v>
      </c>
      <c r="B1591" s="9" t="e">
        <f>VLOOKUP($A1591,man!$A$1:$B$3001,2,FALSE)</f>
        <v>#N/A</v>
      </c>
      <c r="C1591" s="9" t="b">
        <f t="shared" si="48"/>
        <v>0</v>
      </c>
      <c r="D1591" s="9">
        <f t="shared" si="49"/>
        <v>0</v>
      </c>
    </row>
    <row r="1592" spans="1:4">
      <c r="A1592" s="10">
        <f>europe!A1603</f>
        <v>0</v>
      </c>
      <c r="B1592" s="9" t="e">
        <f>VLOOKUP($A1592,man!$A$1:$B$3001,2,FALSE)</f>
        <v>#N/A</v>
      </c>
      <c r="C1592" s="9" t="b">
        <f t="shared" si="48"/>
        <v>0</v>
      </c>
      <c r="D1592" s="9">
        <f t="shared" si="49"/>
        <v>0</v>
      </c>
    </row>
    <row r="1593" spans="1:4">
      <c r="A1593" s="10">
        <f>europe!A1604</f>
        <v>0</v>
      </c>
      <c r="B1593" s="9" t="e">
        <f>VLOOKUP($A1593,man!$A$1:$B$3001,2,FALSE)</f>
        <v>#N/A</v>
      </c>
      <c r="C1593" s="9" t="b">
        <f t="shared" si="48"/>
        <v>0</v>
      </c>
      <c r="D1593" s="9">
        <f t="shared" si="49"/>
        <v>0</v>
      </c>
    </row>
    <row r="1594" spans="1:4">
      <c r="A1594" s="10">
        <f>europe!A1605</f>
        <v>0</v>
      </c>
      <c r="B1594" s="9" t="e">
        <f>VLOOKUP($A1594,man!$A$1:$B$3001,2,FALSE)</f>
        <v>#N/A</v>
      </c>
      <c r="C1594" s="9" t="b">
        <f t="shared" si="48"/>
        <v>0</v>
      </c>
      <c r="D1594" s="9">
        <f t="shared" si="49"/>
        <v>0</v>
      </c>
    </row>
    <row r="1595" spans="1:4">
      <c r="A1595" s="10">
        <f>europe!A1606</f>
        <v>0</v>
      </c>
      <c r="B1595" s="9" t="e">
        <f>VLOOKUP($A1595,man!$A$1:$B$3001,2,FALSE)</f>
        <v>#N/A</v>
      </c>
      <c r="C1595" s="9" t="b">
        <f t="shared" si="48"/>
        <v>0</v>
      </c>
      <c r="D1595" s="9">
        <f t="shared" si="49"/>
        <v>0</v>
      </c>
    </row>
    <row r="1596" spans="1:4">
      <c r="A1596" s="10">
        <f>europe!A1607</f>
        <v>0</v>
      </c>
      <c r="B1596" s="9" t="e">
        <f>VLOOKUP($A1596,man!$A$1:$B$3001,2,FALSE)</f>
        <v>#N/A</v>
      </c>
      <c r="C1596" s="9" t="b">
        <f t="shared" si="48"/>
        <v>0</v>
      </c>
      <c r="D1596" s="9">
        <f t="shared" si="49"/>
        <v>0</v>
      </c>
    </row>
    <row r="1597" spans="1:4">
      <c r="A1597" s="10">
        <f>europe!A1608</f>
        <v>0</v>
      </c>
      <c r="B1597" s="9" t="e">
        <f>VLOOKUP($A1597,man!$A$1:$B$3001,2,FALSE)</f>
        <v>#N/A</v>
      </c>
      <c r="C1597" s="9" t="b">
        <f t="shared" si="48"/>
        <v>0</v>
      </c>
      <c r="D1597" s="9">
        <f t="shared" si="49"/>
        <v>0</v>
      </c>
    </row>
    <row r="1598" spans="1:4">
      <c r="A1598" s="10">
        <f>europe!A1609</f>
        <v>0</v>
      </c>
      <c r="B1598" s="9" t="e">
        <f>VLOOKUP($A1598,man!$A$1:$B$3001,2,FALSE)</f>
        <v>#N/A</v>
      </c>
      <c r="C1598" s="9" t="b">
        <f t="shared" si="48"/>
        <v>0</v>
      </c>
      <c r="D1598" s="9">
        <f t="shared" si="49"/>
        <v>0</v>
      </c>
    </row>
    <row r="1599" spans="1:4">
      <c r="A1599" s="10">
        <f>europe!A1610</f>
        <v>0</v>
      </c>
      <c r="B1599" s="9" t="e">
        <f>VLOOKUP($A1599,man!$A$1:$B$3001,2,FALSE)</f>
        <v>#N/A</v>
      </c>
      <c r="C1599" s="9" t="b">
        <f t="shared" si="48"/>
        <v>0</v>
      </c>
      <c r="D1599" s="9">
        <f t="shared" si="49"/>
        <v>0</v>
      </c>
    </row>
    <row r="1600" spans="1:4">
      <c r="A1600" s="10">
        <f>europe!A1611</f>
        <v>0</v>
      </c>
      <c r="B1600" s="9" t="e">
        <f>VLOOKUP($A1600,man!$A$1:$B$3001,2,FALSE)</f>
        <v>#N/A</v>
      </c>
      <c r="C1600" s="9" t="b">
        <f t="shared" si="48"/>
        <v>0</v>
      </c>
      <c r="D1600" s="9">
        <f t="shared" si="49"/>
        <v>0</v>
      </c>
    </row>
    <row r="1601" spans="1:4">
      <c r="A1601" s="10">
        <f>europe!A1612</f>
        <v>0</v>
      </c>
      <c r="B1601" s="9" t="e">
        <f>VLOOKUP($A1601,man!$A$1:$B$3001,2,FALSE)</f>
        <v>#N/A</v>
      </c>
      <c r="C1601" s="9" t="b">
        <f t="shared" si="48"/>
        <v>0</v>
      </c>
      <c r="D1601" s="9">
        <f t="shared" si="49"/>
        <v>0</v>
      </c>
    </row>
    <row r="1602" spans="1:4">
      <c r="A1602" s="10">
        <f>europe!A1613</f>
        <v>0</v>
      </c>
      <c r="B1602" s="9" t="e">
        <f>VLOOKUP($A1602,man!$A$1:$B$3001,2,FALSE)</f>
        <v>#N/A</v>
      </c>
      <c r="C1602" s="9" t="b">
        <f t="shared" si="48"/>
        <v>0</v>
      </c>
      <c r="D1602" s="9">
        <f t="shared" si="49"/>
        <v>0</v>
      </c>
    </row>
    <row r="1603" spans="1:4">
      <c r="A1603" s="10">
        <f>europe!A1614</f>
        <v>0</v>
      </c>
      <c r="B1603" s="9" t="e">
        <f>VLOOKUP($A1603,man!$A$1:$B$3001,2,FALSE)</f>
        <v>#N/A</v>
      </c>
      <c r="C1603" s="9" t="b">
        <f t="shared" si="48"/>
        <v>0</v>
      </c>
      <c r="D1603" s="9">
        <f t="shared" si="49"/>
        <v>0</v>
      </c>
    </row>
    <row r="1604" spans="1:4">
      <c r="A1604" s="10">
        <f>europe!A1615</f>
        <v>0</v>
      </c>
      <c r="B1604" s="9" t="e">
        <f>VLOOKUP($A1604,man!$A$1:$B$3001,2,FALSE)</f>
        <v>#N/A</v>
      </c>
      <c r="C1604" s="9" t="b">
        <f t="shared" si="48"/>
        <v>0</v>
      </c>
      <c r="D1604" s="9">
        <f t="shared" si="49"/>
        <v>0</v>
      </c>
    </row>
    <row r="1605" spans="1:4">
      <c r="A1605" s="10">
        <f>europe!A1616</f>
        <v>0</v>
      </c>
      <c r="B1605" s="9" t="e">
        <f>VLOOKUP($A1605,man!$A$1:$B$3001,2,FALSE)</f>
        <v>#N/A</v>
      </c>
      <c r="C1605" s="9" t="b">
        <f t="shared" si="48"/>
        <v>0</v>
      </c>
      <c r="D1605" s="9">
        <f t="shared" si="49"/>
        <v>0</v>
      </c>
    </row>
    <row r="1606" spans="1:4">
      <c r="A1606" s="10">
        <f>europe!A1617</f>
        <v>0</v>
      </c>
      <c r="B1606" s="9" t="e">
        <f>VLOOKUP($A1606,man!$A$1:$B$3001,2,FALSE)</f>
        <v>#N/A</v>
      </c>
      <c r="C1606" s="9" t="b">
        <f t="shared" si="48"/>
        <v>0</v>
      </c>
      <c r="D1606" s="9">
        <f t="shared" si="49"/>
        <v>0</v>
      </c>
    </row>
    <row r="1607" spans="1:4">
      <c r="A1607" s="10">
        <f>europe!A1618</f>
        <v>0</v>
      </c>
      <c r="B1607" s="9" t="e">
        <f>VLOOKUP($A1607,man!$A$1:$B$3001,2,FALSE)</f>
        <v>#N/A</v>
      </c>
      <c r="C1607" s="9" t="b">
        <f t="shared" si="48"/>
        <v>0</v>
      </c>
      <c r="D1607" s="9">
        <f t="shared" si="49"/>
        <v>0</v>
      </c>
    </row>
    <row r="1608" spans="1:4">
      <c r="A1608" s="10">
        <f>europe!A1619</f>
        <v>0</v>
      </c>
      <c r="B1608" s="9" t="e">
        <f>VLOOKUP($A1608,man!$A$1:$B$3001,2,FALSE)</f>
        <v>#N/A</v>
      </c>
      <c r="C1608" s="9" t="b">
        <f t="shared" si="48"/>
        <v>0</v>
      </c>
      <c r="D1608" s="9">
        <f t="shared" si="49"/>
        <v>0</v>
      </c>
    </row>
    <row r="1609" spans="1:4">
      <c r="A1609" s="10">
        <f>europe!A1620</f>
        <v>0</v>
      </c>
      <c r="B1609" s="9" t="e">
        <f>VLOOKUP($A1609,man!$A$1:$B$3001,2,FALSE)</f>
        <v>#N/A</v>
      </c>
      <c r="C1609" s="9" t="b">
        <f t="shared" si="48"/>
        <v>0</v>
      </c>
      <c r="D1609" s="9">
        <f t="shared" si="49"/>
        <v>0</v>
      </c>
    </row>
    <row r="1610" spans="1:4">
      <c r="A1610" s="10">
        <f>europe!A1621</f>
        <v>0</v>
      </c>
      <c r="B1610" s="9" t="e">
        <f>VLOOKUP($A1610,man!$A$1:$B$3001,2,FALSE)</f>
        <v>#N/A</v>
      </c>
      <c r="C1610" s="9" t="b">
        <f t="shared" si="48"/>
        <v>0</v>
      </c>
      <c r="D1610" s="9">
        <f t="shared" si="49"/>
        <v>0</v>
      </c>
    </row>
    <row r="1611" spans="1:4">
      <c r="A1611" s="10">
        <f>europe!A1622</f>
        <v>0</v>
      </c>
      <c r="B1611" s="9" t="e">
        <f>VLOOKUP($A1611,man!$A$1:$B$3001,2,FALSE)</f>
        <v>#N/A</v>
      </c>
      <c r="C1611" s="9" t="b">
        <f t="shared" si="48"/>
        <v>0</v>
      </c>
      <c r="D1611" s="9">
        <f t="shared" si="49"/>
        <v>0</v>
      </c>
    </row>
    <row r="1612" spans="1:4">
      <c r="A1612" s="10">
        <f>europe!A1623</f>
        <v>0</v>
      </c>
      <c r="B1612" s="9" t="e">
        <f>VLOOKUP($A1612,man!$A$1:$B$3001,2,FALSE)</f>
        <v>#N/A</v>
      </c>
      <c r="C1612" s="9" t="b">
        <f t="shared" si="48"/>
        <v>0</v>
      </c>
      <c r="D1612" s="9">
        <f t="shared" si="49"/>
        <v>0</v>
      </c>
    </row>
    <row r="1613" spans="1:4">
      <c r="A1613" s="10">
        <f>europe!A1624</f>
        <v>0</v>
      </c>
      <c r="B1613" s="9" t="e">
        <f>VLOOKUP($A1613,man!$A$1:$B$3001,2,FALSE)</f>
        <v>#N/A</v>
      </c>
      <c r="C1613" s="9" t="b">
        <f t="shared" si="48"/>
        <v>0</v>
      </c>
      <c r="D1613" s="9">
        <f t="shared" si="49"/>
        <v>0</v>
      </c>
    </row>
    <row r="1614" spans="1:4">
      <c r="A1614" s="10">
        <f>europe!A1625</f>
        <v>0</v>
      </c>
      <c r="B1614" s="9" t="e">
        <f>VLOOKUP($A1614,man!$A$1:$B$3001,2,FALSE)</f>
        <v>#N/A</v>
      </c>
      <c r="C1614" s="9" t="b">
        <f t="shared" ref="C1614:C1677" si="50">ISNUMBER(B1614)</f>
        <v>0</v>
      </c>
      <c r="D1614" s="9">
        <f t="shared" si="49"/>
        <v>0</v>
      </c>
    </row>
    <row r="1615" spans="1:4">
      <c r="A1615" s="10">
        <f>europe!A1626</f>
        <v>0</v>
      </c>
      <c r="B1615" s="9" t="e">
        <f>VLOOKUP($A1615,man!$A$1:$B$3001,2,FALSE)</f>
        <v>#N/A</v>
      </c>
      <c r="C1615" s="9" t="b">
        <f t="shared" si="50"/>
        <v>0</v>
      </c>
      <c r="D1615" s="9">
        <f t="shared" ref="D1615:D1678" si="51">IF(C1615=TRUE,B1615,D1616)</f>
        <v>0</v>
      </c>
    </row>
    <row r="1616" spans="1:4">
      <c r="A1616" s="10">
        <f>europe!A1627</f>
        <v>0</v>
      </c>
      <c r="B1616" s="9" t="e">
        <f>VLOOKUP($A1616,man!$A$1:$B$3001,2,FALSE)</f>
        <v>#N/A</v>
      </c>
      <c r="C1616" s="9" t="b">
        <f t="shared" si="50"/>
        <v>0</v>
      </c>
      <c r="D1616" s="9">
        <f t="shared" si="51"/>
        <v>0</v>
      </c>
    </row>
    <row r="1617" spans="1:4">
      <c r="A1617" s="10">
        <f>europe!A1628</f>
        <v>0</v>
      </c>
      <c r="B1617" s="9" t="e">
        <f>VLOOKUP($A1617,man!$A$1:$B$3001,2,FALSE)</f>
        <v>#N/A</v>
      </c>
      <c r="C1617" s="9" t="b">
        <f t="shared" si="50"/>
        <v>0</v>
      </c>
      <c r="D1617" s="9">
        <f t="shared" si="51"/>
        <v>0</v>
      </c>
    </row>
    <row r="1618" spans="1:4">
      <c r="A1618" s="10">
        <f>europe!A1629</f>
        <v>0</v>
      </c>
      <c r="B1618" s="9" t="e">
        <f>VLOOKUP($A1618,man!$A$1:$B$3001,2,FALSE)</f>
        <v>#N/A</v>
      </c>
      <c r="C1618" s="9" t="b">
        <f t="shared" si="50"/>
        <v>0</v>
      </c>
      <c r="D1618" s="9">
        <f t="shared" si="51"/>
        <v>0</v>
      </c>
    </row>
    <row r="1619" spans="1:4">
      <c r="A1619" s="10">
        <f>europe!A1630</f>
        <v>0</v>
      </c>
      <c r="B1619" s="9" t="e">
        <f>VLOOKUP($A1619,man!$A$1:$B$3001,2,FALSE)</f>
        <v>#N/A</v>
      </c>
      <c r="C1619" s="9" t="b">
        <f t="shared" si="50"/>
        <v>0</v>
      </c>
      <c r="D1619" s="9">
        <f t="shared" si="51"/>
        <v>0</v>
      </c>
    </row>
    <row r="1620" spans="1:4">
      <c r="A1620" s="10">
        <f>europe!A1631</f>
        <v>0</v>
      </c>
      <c r="B1620" s="9" t="e">
        <f>VLOOKUP($A1620,man!$A$1:$B$3001,2,FALSE)</f>
        <v>#N/A</v>
      </c>
      <c r="C1620" s="9" t="b">
        <f t="shared" si="50"/>
        <v>0</v>
      </c>
      <c r="D1620" s="9">
        <f t="shared" si="51"/>
        <v>0</v>
      </c>
    </row>
    <row r="1621" spans="1:4">
      <c r="A1621" s="10">
        <f>europe!A1632</f>
        <v>0</v>
      </c>
      <c r="B1621" s="9" t="e">
        <f>VLOOKUP($A1621,man!$A$1:$B$3001,2,FALSE)</f>
        <v>#N/A</v>
      </c>
      <c r="C1621" s="9" t="b">
        <f t="shared" si="50"/>
        <v>0</v>
      </c>
      <c r="D1621" s="9">
        <f t="shared" si="51"/>
        <v>0</v>
      </c>
    </row>
    <row r="1622" spans="1:4">
      <c r="A1622" s="10">
        <f>europe!A1633</f>
        <v>0</v>
      </c>
      <c r="B1622" s="9" t="e">
        <f>VLOOKUP($A1622,man!$A$1:$B$3001,2,FALSE)</f>
        <v>#N/A</v>
      </c>
      <c r="C1622" s="9" t="b">
        <f t="shared" si="50"/>
        <v>0</v>
      </c>
      <c r="D1622" s="9">
        <f t="shared" si="51"/>
        <v>0</v>
      </c>
    </row>
    <row r="1623" spans="1:4">
      <c r="A1623" s="10">
        <f>europe!A1634</f>
        <v>0</v>
      </c>
      <c r="B1623" s="9" t="e">
        <f>VLOOKUP($A1623,man!$A$1:$B$3001,2,FALSE)</f>
        <v>#N/A</v>
      </c>
      <c r="C1623" s="9" t="b">
        <f t="shared" si="50"/>
        <v>0</v>
      </c>
      <c r="D1623" s="9">
        <f t="shared" si="51"/>
        <v>0</v>
      </c>
    </row>
    <row r="1624" spans="1:4">
      <c r="A1624" s="10">
        <f>europe!A1635</f>
        <v>0</v>
      </c>
      <c r="B1624" s="9" t="e">
        <f>VLOOKUP($A1624,man!$A$1:$B$3001,2,FALSE)</f>
        <v>#N/A</v>
      </c>
      <c r="C1624" s="9" t="b">
        <f t="shared" si="50"/>
        <v>0</v>
      </c>
      <c r="D1624" s="9">
        <f t="shared" si="51"/>
        <v>0</v>
      </c>
    </row>
    <row r="1625" spans="1:4">
      <c r="A1625" s="10">
        <f>europe!A1636</f>
        <v>0</v>
      </c>
      <c r="B1625" s="9" t="e">
        <f>VLOOKUP($A1625,man!$A$1:$B$3001,2,FALSE)</f>
        <v>#N/A</v>
      </c>
      <c r="C1625" s="9" t="b">
        <f t="shared" si="50"/>
        <v>0</v>
      </c>
      <c r="D1625" s="9">
        <f t="shared" si="51"/>
        <v>0</v>
      </c>
    </row>
    <row r="1626" spans="1:4">
      <c r="A1626" s="10">
        <f>europe!A1637</f>
        <v>0</v>
      </c>
      <c r="B1626" s="9" t="e">
        <f>VLOOKUP($A1626,man!$A$1:$B$3001,2,FALSE)</f>
        <v>#N/A</v>
      </c>
      <c r="C1626" s="9" t="b">
        <f t="shared" si="50"/>
        <v>0</v>
      </c>
      <c r="D1626" s="9">
        <f t="shared" si="51"/>
        <v>0</v>
      </c>
    </row>
    <row r="1627" spans="1:4">
      <c r="A1627" s="10">
        <f>europe!A1638</f>
        <v>0</v>
      </c>
      <c r="B1627" s="9" t="e">
        <f>VLOOKUP($A1627,man!$A$1:$B$3001,2,FALSE)</f>
        <v>#N/A</v>
      </c>
      <c r="C1627" s="9" t="b">
        <f t="shared" si="50"/>
        <v>0</v>
      </c>
      <c r="D1627" s="9">
        <f t="shared" si="51"/>
        <v>0</v>
      </c>
    </row>
    <row r="1628" spans="1:4">
      <c r="A1628" s="10">
        <f>europe!A1639</f>
        <v>0</v>
      </c>
      <c r="B1628" s="9" t="e">
        <f>VLOOKUP($A1628,man!$A$1:$B$3001,2,FALSE)</f>
        <v>#N/A</v>
      </c>
      <c r="C1628" s="9" t="b">
        <f t="shared" si="50"/>
        <v>0</v>
      </c>
      <c r="D1628" s="9">
        <f t="shared" si="51"/>
        <v>0</v>
      </c>
    </row>
    <row r="1629" spans="1:4">
      <c r="A1629" s="10">
        <f>europe!A1640</f>
        <v>0</v>
      </c>
      <c r="B1629" s="9" t="e">
        <f>VLOOKUP($A1629,man!$A$1:$B$3001,2,FALSE)</f>
        <v>#N/A</v>
      </c>
      <c r="C1629" s="9" t="b">
        <f t="shared" si="50"/>
        <v>0</v>
      </c>
      <c r="D1629" s="9">
        <f t="shared" si="51"/>
        <v>0</v>
      </c>
    </row>
    <row r="1630" spans="1:4">
      <c r="A1630" s="10">
        <f>europe!A1641</f>
        <v>0</v>
      </c>
      <c r="B1630" s="9" t="e">
        <f>VLOOKUP($A1630,man!$A$1:$B$3001,2,FALSE)</f>
        <v>#N/A</v>
      </c>
      <c r="C1630" s="9" t="b">
        <f t="shared" si="50"/>
        <v>0</v>
      </c>
      <c r="D1630" s="9">
        <f t="shared" si="51"/>
        <v>0</v>
      </c>
    </row>
    <row r="1631" spans="1:4">
      <c r="A1631" s="10">
        <f>europe!A1642</f>
        <v>0</v>
      </c>
      <c r="B1631" s="9" t="e">
        <f>VLOOKUP($A1631,man!$A$1:$B$3001,2,FALSE)</f>
        <v>#N/A</v>
      </c>
      <c r="C1631" s="9" t="b">
        <f t="shared" si="50"/>
        <v>0</v>
      </c>
      <c r="D1631" s="9">
        <f t="shared" si="51"/>
        <v>0</v>
      </c>
    </row>
    <row r="1632" spans="1:4">
      <c r="A1632" s="10">
        <f>europe!A1643</f>
        <v>0</v>
      </c>
      <c r="B1632" s="9" t="e">
        <f>VLOOKUP($A1632,man!$A$1:$B$3001,2,FALSE)</f>
        <v>#N/A</v>
      </c>
      <c r="C1632" s="9" t="b">
        <f t="shared" si="50"/>
        <v>0</v>
      </c>
      <c r="D1632" s="9">
        <f t="shared" si="51"/>
        <v>0</v>
      </c>
    </row>
    <row r="1633" spans="1:4">
      <c r="A1633" s="10">
        <f>europe!A1644</f>
        <v>0</v>
      </c>
      <c r="B1633" s="9" t="e">
        <f>VLOOKUP($A1633,man!$A$1:$B$3001,2,FALSE)</f>
        <v>#N/A</v>
      </c>
      <c r="C1633" s="9" t="b">
        <f t="shared" si="50"/>
        <v>0</v>
      </c>
      <c r="D1633" s="9">
        <f t="shared" si="51"/>
        <v>0</v>
      </c>
    </row>
    <row r="1634" spans="1:4">
      <c r="A1634" s="10">
        <f>europe!A1645</f>
        <v>0</v>
      </c>
      <c r="B1634" s="9" t="e">
        <f>VLOOKUP($A1634,man!$A$1:$B$3001,2,FALSE)</f>
        <v>#N/A</v>
      </c>
      <c r="C1634" s="9" t="b">
        <f t="shared" si="50"/>
        <v>0</v>
      </c>
      <c r="D1634" s="9">
        <f t="shared" si="51"/>
        <v>0</v>
      </c>
    </row>
    <row r="1635" spans="1:4">
      <c r="A1635" s="10">
        <f>europe!A1646</f>
        <v>0</v>
      </c>
      <c r="B1635" s="9" t="e">
        <f>VLOOKUP($A1635,man!$A$1:$B$3001,2,FALSE)</f>
        <v>#N/A</v>
      </c>
      <c r="C1635" s="9" t="b">
        <f t="shared" si="50"/>
        <v>0</v>
      </c>
      <c r="D1635" s="9">
        <f t="shared" si="51"/>
        <v>0</v>
      </c>
    </row>
    <row r="1636" spans="1:4">
      <c r="A1636" s="10">
        <f>europe!A1647</f>
        <v>0</v>
      </c>
      <c r="B1636" s="9" t="e">
        <f>VLOOKUP($A1636,man!$A$1:$B$3001,2,FALSE)</f>
        <v>#N/A</v>
      </c>
      <c r="C1636" s="9" t="b">
        <f t="shared" si="50"/>
        <v>0</v>
      </c>
      <c r="D1636" s="9">
        <f t="shared" si="51"/>
        <v>0</v>
      </c>
    </row>
    <row r="1637" spans="1:4">
      <c r="A1637" s="10">
        <f>europe!A1648</f>
        <v>0</v>
      </c>
      <c r="B1637" s="9" t="e">
        <f>VLOOKUP($A1637,man!$A$1:$B$3001,2,FALSE)</f>
        <v>#N/A</v>
      </c>
      <c r="C1637" s="9" t="b">
        <f t="shared" si="50"/>
        <v>0</v>
      </c>
      <c r="D1637" s="9">
        <f t="shared" si="51"/>
        <v>0</v>
      </c>
    </row>
    <row r="1638" spans="1:4">
      <c r="A1638" s="10">
        <f>europe!A1649</f>
        <v>0</v>
      </c>
      <c r="B1638" s="9" t="e">
        <f>VLOOKUP($A1638,man!$A$1:$B$3001,2,FALSE)</f>
        <v>#N/A</v>
      </c>
      <c r="C1638" s="9" t="b">
        <f t="shared" si="50"/>
        <v>0</v>
      </c>
      <c r="D1638" s="9">
        <f t="shared" si="51"/>
        <v>0</v>
      </c>
    </row>
    <row r="1639" spans="1:4">
      <c r="A1639" s="10">
        <f>europe!A1650</f>
        <v>0</v>
      </c>
      <c r="B1639" s="9" t="e">
        <f>VLOOKUP($A1639,man!$A$1:$B$3001,2,FALSE)</f>
        <v>#N/A</v>
      </c>
      <c r="C1639" s="9" t="b">
        <f t="shared" si="50"/>
        <v>0</v>
      </c>
      <c r="D1639" s="9">
        <f t="shared" si="51"/>
        <v>0</v>
      </c>
    </row>
    <row r="1640" spans="1:4">
      <c r="A1640" s="10">
        <f>europe!A1651</f>
        <v>0</v>
      </c>
      <c r="B1640" s="9" t="e">
        <f>VLOOKUP($A1640,man!$A$1:$B$3001,2,FALSE)</f>
        <v>#N/A</v>
      </c>
      <c r="C1640" s="9" t="b">
        <f t="shared" si="50"/>
        <v>0</v>
      </c>
      <c r="D1640" s="9">
        <f t="shared" si="51"/>
        <v>0</v>
      </c>
    </row>
    <row r="1641" spans="1:4">
      <c r="A1641" s="10">
        <f>europe!A1652</f>
        <v>0</v>
      </c>
      <c r="B1641" s="9" t="e">
        <f>VLOOKUP($A1641,man!$A$1:$B$3001,2,FALSE)</f>
        <v>#N/A</v>
      </c>
      <c r="C1641" s="9" t="b">
        <f t="shared" si="50"/>
        <v>0</v>
      </c>
      <c r="D1641" s="9">
        <f t="shared" si="51"/>
        <v>0</v>
      </c>
    </row>
    <row r="1642" spans="1:4">
      <c r="A1642" s="10">
        <f>europe!A1653</f>
        <v>0</v>
      </c>
      <c r="B1642" s="9" t="e">
        <f>VLOOKUP($A1642,man!$A$1:$B$3001,2,FALSE)</f>
        <v>#N/A</v>
      </c>
      <c r="C1642" s="9" t="b">
        <f t="shared" si="50"/>
        <v>0</v>
      </c>
      <c r="D1642" s="9">
        <f t="shared" si="51"/>
        <v>0</v>
      </c>
    </row>
    <row r="1643" spans="1:4">
      <c r="A1643" s="10">
        <f>europe!A1654</f>
        <v>0</v>
      </c>
      <c r="B1643" s="9" t="e">
        <f>VLOOKUP($A1643,man!$A$1:$B$3001,2,FALSE)</f>
        <v>#N/A</v>
      </c>
      <c r="C1643" s="9" t="b">
        <f t="shared" si="50"/>
        <v>0</v>
      </c>
      <c r="D1643" s="9">
        <f t="shared" si="51"/>
        <v>0</v>
      </c>
    </row>
    <row r="1644" spans="1:4">
      <c r="A1644" s="10">
        <f>europe!A1655</f>
        <v>0</v>
      </c>
      <c r="B1644" s="9" t="e">
        <f>VLOOKUP($A1644,man!$A$1:$B$3001,2,FALSE)</f>
        <v>#N/A</v>
      </c>
      <c r="C1644" s="9" t="b">
        <f t="shared" si="50"/>
        <v>0</v>
      </c>
      <c r="D1644" s="9">
        <f t="shared" si="51"/>
        <v>0</v>
      </c>
    </row>
    <row r="1645" spans="1:4">
      <c r="A1645" s="10">
        <f>europe!A1656</f>
        <v>0</v>
      </c>
      <c r="B1645" s="9" t="e">
        <f>VLOOKUP($A1645,man!$A$1:$B$3001,2,FALSE)</f>
        <v>#N/A</v>
      </c>
      <c r="C1645" s="9" t="b">
        <f t="shared" si="50"/>
        <v>0</v>
      </c>
      <c r="D1645" s="9">
        <f t="shared" si="51"/>
        <v>0</v>
      </c>
    </row>
    <row r="1646" spans="1:4">
      <c r="A1646" s="10">
        <f>europe!A1657</f>
        <v>0</v>
      </c>
      <c r="B1646" s="9" t="e">
        <f>VLOOKUP($A1646,man!$A$1:$B$3001,2,FALSE)</f>
        <v>#N/A</v>
      </c>
      <c r="C1646" s="9" t="b">
        <f t="shared" si="50"/>
        <v>0</v>
      </c>
      <c r="D1646" s="9">
        <f t="shared" si="51"/>
        <v>0</v>
      </c>
    </row>
    <row r="1647" spans="1:4">
      <c r="A1647" s="10">
        <f>europe!A1658</f>
        <v>0</v>
      </c>
      <c r="B1647" s="9" t="e">
        <f>VLOOKUP($A1647,man!$A$1:$B$3001,2,FALSE)</f>
        <v>#N/A</v>
      </c>
      <c r="C1647" s="9" t="b">
        <f t="shared" si="50"/>
        <v>0</v>
      </c>
      <c r="D1647" s="9">
        <f t="shared" si="51"/>
        <v>0</v>
      </c>
    </row>
    <row r="1648" spans="1:4">
      <c r="A1648" s="10">
        <f>europe!A1659</f>
        <v>0</v>
      </c>
      <c r="B1648" s="9" t="e">
        <f>VLOOKUP($A1648,man!$A$1:$B$3001,2,FALSE)</f>
        <v>#N/A</v>
      </c>
      <c r="C1648" s="9" t="b">
        <f t="shared" si="50"/>
        <v>0</v>
      </c>
      <c r="D1648" s="9">
        <f t="shared" si="51"/>
        <v>0</v>
      </c>
    </row>
    <row r="1649" spans="1:4">
      <c r="A1649" s="10">
        <f>europe!A1660</f>
        <v>0</v>
      </c>
      <c r="B1649" s="9" t="e">
        <f>VLOOKUP($A1649,man!$A$1:$B$3001,2,FALSE)</f>
        <v>#N/A</v>
      </c>
      <c r="C1649" s="9" t="b">
        <f t="shared" si="50"/>
        <v>0</v>
      </c>
      <c r="D1649" s="9">
        <f t="shared" si="51"/>
        <v>0</v>
      </c>
    </row>
    <row r="1650" spans="1:4">
      <c r="A1650" s="10">
        <f>europe!A1661</f>
        <v>0</v>
      </c>
      <c r="B1650" s="9" t="e">
        <f>VLOOKUP($A1650,man!$A$1:$B$3001,2,FALSE)</f>
        <v>#N/A</v>
      </c>
      <c r="C1650" s="9" t="b">
        <f t="shared" si="50"/>
        <v>0</v>
      </c>
      <c r="D1650" s="9">
        <f t="shared" si="51"/>
        <v>0</v>
      </c>
    </row>
    <row r="1651" spans="1:4">
      <c r="A1651" s="10">
        <f>europe!A1662</f>
        <v>0</v>
      </c>
      <c r="B1651" s="9" t="e">
        <f>VLOOKUP($A1651,man!$A$1:$B$3001,2,FALSE)</f>
        <v>#N/A</v>
      </c>
      <c r="C1651" s="9" t="b">
        <f t="shared" si="50"/>
        <v>0</v>
      </c>
      <c r="D1651" s="9">
        <f t="shared" si="51"/>
        <v>0</v>
      </c>
    </row>
    <row r="1652" spans="1:4">
      <c r="A1652" s="10">
        <f>europe!A1663</f>
        <v>0</v>
      </c>
      <c r="B1652" s="9" t="e">
        <f>VLOOKUP($A1652,man!$A$1:$B$3001,2,FALSE)</f>
        <v>#N/A</v>
      </c>
      <c r="C1652" s="9" t="b">
        <f t="shared" si="50"/>
        <v>0</v>
      </c>
      <c r="D1652" s="9">
        <f t="shared" si="51"/>
        <v>0</v>
      </c>
    </row>
    <row r="1653" spans="1:4">
      <c r="A1653" s="10">
        <f>europe!A1664</f>
        <v>0</v>
      </c>
      <c r="B1653" s="9" t="e">
        <f>VLOOKUP($A1653,man!$A$1:$B$3001,2,FALSE)</f>
        <v>#N/A</v>
      </c>
      <c r="C1653" s="9" t="b">
        <f t="shared" si="50"/>
        <v>0</v>
      </c>
      <c r="D1653" s="9">
        <f t="shared" si="51"/>
        <v>0</v>
      </c>
    </row>
    <row r="1654" spans="1:4">
      <c r="A1654" s="10">
        <f>europe!A1665</f>
        <v>0</v>
      </c>
      <c r="B1654" s="9" t="e">
        <f>VLOOKUP($A1654,man!$A$1:$B$3001,2,FALSE)</f>
        <v>#N/A</v>
      </c>
      <c r="C1654" s="9" t="b">
        <f t="shared" si="50"/>
        <v>0</v>
      </c>
      <c r="D1654" s="9">
        <f t="shared" si="51"/>
        <v>0</v>
      </c>
    </row>
    <row r="1655" spans="1:4">
      <c r="A1655" s="10">
        <f>europe!A1666</f>
        <v>0</v>
      </c>
      <c r="B1655" s="9" t="e">
        <f>VLOOKUP($A1655,man!$A$1:$B$3001,2,FALSE)</f>
        <v>#N/A</v>
      </c>
      <c r="C1655" s="9" t="b">
        <f t="shared" si="50"/>
        <v>0</v>
      </c>
      <c r="D1655" s="9">
        <f t="shared" si="51"/>
        <v>0</v>
      </c>
    </row>
    <row r="1656" spans="1:4">
      <c r="A1656" s="10">
        <f>europe!A1667</f>
        <v>0</v>
      </c>
      <c r="B1656" s="9" t="e">
        <f>VLOOKUP($A1656,man!$A$1:$B$3001,2,FALSE)</f>
        <v>#N/A</v>
      </c>
      <c r="C1656" s="9" t="b">
        <f t="shared" si="50"/>
        <v>0</v>
      </c>
      <c r="D1656" s="9">
        <f t="shared" si="51"/>
        <v>0</v>
      </c>
    </row>
    <row r="1657" spans="1:4">
      <c r="A1657" s="10">
        <f>europe!A1668</f>
        <v>0</v>
      </c>
      <c r="B1657" s="9" t="e">
        <f>VLOOKUP($A1657,man!$A$1:$B$3001,2,FALSE)</f>
        <v>#N/A</v>
      </c>
      <c r="C1657" s="9" t="b">
        <f t="shared" si="50"/>
        <v>0</v>
      </c>
      <c r="D1657" s="9">
        <f t="shared" si="51"/>
        <v>0</v>
      </c>
    </row>
    <row r="1658" spans="1:4">
      <c r="A1658" s="10">
        <f>europe!A1669</f>
        <v>0</v>
      </c>
      <c r="B1658" s="9" t="e">
        <f>VLOOKUP($A1658,man!$A$1:$B$3001,2,FALSE)</f>
        <v>#N/A</v>
      </c>
      <c r="C1658" s="9" t="b">
        <f t="shared" si="50"/>
        <v>0</v>
      </c>
      <c r="D1658" s="9">
        <f t="shared" si="51"/>
        <v>0</v>
      </c>
    </row>
    <row r="1659" spans="1:4">
      <c r="A1659" s="10">
        <f>europe!A1670</f>
        <v>0</v>
      </c>
      <c r="B1659" s="9" t="e">
        <f>VLOOKUP($A1659,man!$A$1:$B$3001,2,FALSE)</f>
        <v>#N/A</v>
      </c>
      <c r="C1659" s="9" t="b">
        <f t="shared" si="50"/>
        <v>0</v>
      </c>
      <c r="D1659" s="9">
        <f t="shared" si="51"/>
        <v>0</v>
      </c>
    </row>
    <row r="1660" spans="1:4">
      <c r="A1660" s="10">
        <f>europe!A1671</f>
        <v>0</v>
      </c>
      <c r="B1660" s="9" t="e">
        <f>VLOOKUP($A1660,man!$A$1:$B$3001,2,FALSE)</f>
        <v>#N/A</v>
      </c>
      <c r="C1660" s="9" t="b">
        <f t="shared" si="50"/>
        <v>0</v>
      </c>
      <c r="D1660" s="9">
        <f t="shared" si="51"/>
        <v>0</v>
      </c>
    </row>
    <row r="1661" spans="1:4">
      <c r="A1661" s="10">
        <f>europe!A1672</f>
        <v>0</v>
      </c>
      <c r="B1661" s="9" t="e">
        <f>VLOOKUP($A1661,man!$A$1:$B$3001,2,FALSE)</f>
        <v>#N/A</v>
      </c>
      <c r="C1661" s="9" t="b">
        <f t="shared" si="50"/>
        <v>0</v>
      </c>
      <c r="D1661" s="9">
        <f t="shared" si="51"/>
        <v>0</v>
      </c>
    </row>
    <row r="1662" spans="1:4">
      <c r="A1662" s="10">
        <f>europe!A1673</f>
        <v>0</v>
      </c>
      <c r="B1662" s="9" t="e">
        <f>VLOOKUP($A1662,man!$A$1:$B$3001,2,FALSE)</f>
        <v>#N/A</v>
      </c>
      <c r="C1662" s="9" t="b">
        <f t="shared" si="50"/>
        <v>0</v>
      </c>
      <c r="D1662" s="9">
        <f t="shared" si="51"/>
        <v>0</v>
      </c>
    </row>
    <row r="1663" spans="1:4">
      <c r="A1663" s="10">
        <f>europe!A1674</f>
        <v>0</v>
      </c>
      <c r="B1663" s="9" t="e">
        <f>VLOOKUP($A1663,man!$A$1:$B$3001,2,FALSE)</f>
        <v>#N/A</v>
      </c>
      <c r="C1663" s="9" t="b">
        <f t="shared" si="50"/>
        <v>0</v>
      </c>
      <c r="D1663" s="9">
        <f t="shared" si="51"/>
        <v>0</v>
      </c>
    </row>
    <row r="1664" spans="1:4">
      <c r="A1664" s="10">
        <f>europe!A1675</f>
        <v>0</v>
      </c>
      <c r="B1664" s="9" t="e">
        <f>VLOOKUP($A1664,man!$A$1:$B$3001,2,FALSE)</f>
        <v>#N/A</v>
      </c>
      <c r="C1664" s="9" t="b">
        <f t="shared" si="50"/>
        <v>0</v>
      </c>
      <c r="D1664" s="9">
        <f t="shared" si="51"/>
        <v>0</v>
      </c>
    </row>
    <row r="1665" spans="1:4">
      <c r="A1665" s="10">
        <f>europe!A1676</f>
        <v>0</v>
      </c>
      <c r="B1665" s="9" t="e">
        <f>VLOOKUP($A1665,man!$A$1:$B$3001,2,FALSE)</f>
        <v>#N/A</v>
      </c>
      <c r="C1665" s="9" t="b">
        <f t="shared" si="50"/>
        <v>0</v>
      </c>
      <c r="D1665" s="9">
        <f t="shared" si="51"/>
        <v>0</v>
      </c>
    </row>
    <row r="1666" spans="1:4">
      <c r="A1666" s="10">
        <f>europe!A1677</f>
        <v>0</v>
      </c>
      <c r="B1666" s="9" t="e">
        <f>VLOOKUP($A1666,man!$A$1:$B$3001,2,FALSE)</f>
        <v>#N/A</v>
      </c>
      <c r="C1666" s="9" t="b">
        <f t="shared" si="50"/>
        <v>0</v>
      </c>
      <c r="D1666" s="9">
        <f t="shared" si="51"/>
        <v>0</v>
      </c>
    </row>
    <row r="1667" spans="1:4">
      <c r="A1667" s="10">
        <f>europe!A1678</f>
        <v>0</v>
      </c>
      <c r="B1667" s="9" t="e">
        <f>VLOOKUP($A1667,man!$A$1:$B$3001,2,FALSE)</f>
        <v>#N/A</v>
      </c>
      <c r="C1667" s="9" t="b">
        <f t="shared" si="50"/>
        <v>0</v>
      </c>
      <c r="D1667" s="9">
        <f t="shared" si="51"/>
        <v>0</v>
      </c>
    </row>
    <row r="1668" spans="1:4">
      <c r="A1668" s="10">
        <f>europe!A1679</f>
        <v>0</v>
      </c>
      <c r="B1668" s="9" t="e">
        <f>VLOOKUP($A1668,man!$A$1:$B$3001,2,FALSE)</f>
        <v>#N/A</v>
      </c>
      <c r="C1668" s="9" t="b">
        <f t="shared" si="50"/>
        <v>0</v>
      </c>
      <c r="D1668" s="9">
        <f t="shared" si="51"/>
        <v>0</v>
      </c>
    </row>
    <row r="1669" spans="1:4">
      <c r="A1669" s="10">
        <f>europe!A1680</f>
        <v>0</v>
      </c>
      <c r="B1669" s="9" t="e">
        <f>VLOOKUP($A1669,man!$A$1:$B$3001,2,FALSE)</f>
        <v>#N/A</v>
      </c>
      <c r="C1669" s="9" t="b">
        <f t="shared" si="50"/>
        <v>0</v>
      </c>
      <c r="D1669" s="9">
        <f t="shared" si="51"/>
        <v>0</v>
      </c>
    </row>
    <row r="1670" spans="1:4">
      <c r="A1670" s="10">
        <f>europe!A1681</f>
        <v>0</v>
      </c>
      <c r="B1670" s="9" t="e">
        <f>VLOOKUP($A1670,man!$A$1:$B$3001,2,FALSE)</f>
        <v>#N/A</v>
      </c>
      <c r="C1670" s="9" t="b">
        <f t="shared" si="50"/>
        <v>0</v>
      </c>
      <c r="D1670" s="9">
        <f t="shared" si="51"/>
        <v>0</v>
      </c>
    </row>
    <row r="1671" spans="1:4">
      <c r="A1671" s="10">
        <f>europe!A1682</f>
        <v>0</v>
      </c>
      <c r="B1671" s="9" t="e">
        <f>VLOOKUP($A1671,man!$A$1:$B$3001,2,FALSE)</f>
        <v>#N/A</v>
      </c>
      <c r="C1671" s="9" t="b">
        <f t="shared" si="50"/>
        <v>0</v>
      </c>
      <c r="D1671" s="9">
        <f t="shared" si="51"/>
        <v>0</v>
      </c>
    </row>
    <row r="1672" spans="1:4">
      <c r="A1672" s="10">
        <f>europe!A1683</f>
        <v>0</v>
      </c>
      <c r="B1672" s="9" t="e">
        <f>VLOOKUP($A1672,man!$A$1:$B$3001,2,FALSE)</f>
        <v>#N/A</v>
      </c>
      <c r="C1672" s="9" t="b">
        <f t="shared" si="50"/>
        <v>0</v>
      </c>
      <c r="D1672" s="9">
        <f t="shared" si="51"/>
        <v>0</v>
      </c>
    </row>
    <row r="1673" spans="1:4">
      <c r="A1673" s="10">
        <f>europe!A1684</f>
        <v>0</v>
      </c>
      <c r="B1673" s="9" t="e">
        <f>VLOOKUP($A1673,man!$A$1:$B$3001,2,FALSE)</f>
        <v>#N/A</v>
      </c>
      <c r="C1673" s="9" t="b">
        <f t="shared" si="50"/>
        <v>0</v>
      </c>
      <c r="D1673" s="9">
        <f t="shared" si="51"/>
        <v>0</v>
      </c>
    </row>
    <row r="1674" spans="1:4">
      <c r="A1674" s="10">
        <f>europe!A1685</f>
        <v>0</v>
      </c>
      <c r="B1674" s="9" t="e">
        <f>VLOOKUP($A1674,man!$A$1:$B$3001,2,FALSE)</f>
        <v>#N/A</v>
      </c>
      <c r="C1674" s="9" t="b">
        <f t="shared" si="50"/>
        <v>0</v>
      </c>
      <c r="D1674" s="9">
        <f t="shared" si="51"/>
        <v>0</v>
      </c>
    </row>
    <row r="1675" spans="1:4">
      <c r="A1675" s="10">
        <f>europe!A1686</f>
        <v>0</v>
      </c>
      <c r="B1675" s="9" t="e">
        <f>VLOOKUP($A1675,man!$A$1:$B$3001,2,FALSE)</f>
        <v>#N/A</v>
      </c>
      <c r="C1675" s="9" t="b">
        <f t="shared" si="50"/>
        <v>0</v>
      </c>
      <c r="D1675" s="9">
        <f t="shared" si="51"/>
        <v>0</v>
      </c>
    </row>
    <row r="1676" spans="1:4">
      <c r="A1676" s="10">
        <f>europe!A1687</f>
        <v>0</v>
      </c>
      <c r="B1676" s="9" t="e">
        <f>VLOOKUP($A1676,man!$A$1:$B$3001,2,FALSE)</f>
        <v>#N/A</v>
      </c>
      <c r="C1676" s="9" t="b">
        <f t="shared" si="50"/>
        <v>0</v>
      </c>
      <c r="D1676" s="9">
        <f t="shared" si="51"/>
        <v>0</v>
      </c>
    </row>
    <row r="1677" spans="1:4">
      <c r="A1677" s="10">
        <f>europe!A1688</f>
        <v>0</v>
      </c>
      <c r="B1677" s="9" t="e">
        <f>VLOOKUP($A1677,man!$A$1:$B$3001,2,FALSE)</f>
        <v>#N/A</v>
      </c>
      <c r="C1677" s="9" t="b">
        <f t="shared" si="50"/>
        <v>0</v>
      </c>
      <c r="D1677" s="9">
        <f t="shared" si="51"/>
        <v>0</v>
      </c>
    </row>
    <row r="1678" spans="1:4">
      <c r="A1678" s="10">
        <f>europe!A1689</f>
        <v>0</v>
      </c>
      <c r="B1678" s="9" t="e">
        <f>VLOOKUP($A1678,man!$A$1:$B$3001,2,FALSE)</f>
        <v>#N/A</v>
      </c>
      <c r="C1678" s="9" t="b">
        <f t="shared" ref="C1678:C1741" si="52">ISNUMBER(B1678)</f>
        <v>0</v>
      </c>
      <c r="D1678" s="9">
        <f t="shared" si="51"/>
        <v>0</v>
      </c>
    </row>
    <row r="1679" spans="1:4">
      <c r="A1679" s="10">
        <f>europe!A1690</f>
        <v>0</v>
      </c>
      <c r="B1679" s="9" t="e">
        <f>VLOOKUP($A1679,man!$A$1:$B$3001,2,FALSE)</f>
        <v>#N/A</v>
      </c>
      <c r="C1679" s="9" t="b">
        <f t="shared" si="52"/>
        <v>0</v>
      </c>
      <c r="D1679" s="9">
        <f t="shared" ref="D1679:D1742" si="53">IF(C1679=TRUE,B1679,D1680)</f>
        <v>0</v>
      </c>
    </row>
    <row r="1680" spans="1:4">
      <c r="A1680" s="10">
        <f>europe!A1691</f>
        <v>0</v>
      </c>
      <c r="B1680" s="9" t="e">
        <f>VLOOKUP($A1680,man!$A$1:$B$3001,2,FALSE)</f>
        <v>#N/A</v>
      </c>
      <c r="C1680" s="9" t="b">
        <f t="shared" si="52"/>
        <v>0</v>
      </c>
      <c r="D1680" s="9">
        <f t="shared" si="53"/>
        <v>0</v>
      </c>
    </row>
    <row r="1681" spans="1:4">
      <c r="A1681" s="10">
        <f>europe!A1692</f>
        <v>0</v>
      </c>
      <c r="B1681" s="9" t="e">
        <f>VLOOKUP($A1681,man!$A$1:$B$3001,2,FALSE)</f>
        <v>#N/A</v>
      </c>
      <c r="C1681" s="9" t="b">
        <f t="shared" si="52"/>
        <v>0</v>
      </c>
      <c r="D1681" s="9">
        <f t="shared" si="53"/>
        <v>0</v>
      </c>
    </row>
    <row r="1682" spans="1:4">
      <c r="A1682" s="10">
        <f>europe!A1693</f>
        <v>0</v>
      </c>
      <c r="B1682" s="9" t="e">
        <f>VLOOKUP($A1682,man!$A$1:$B$3001,2,FALSE)</f>
        <v>#N/A</v>
      </c>
      <c r="C1682" s="9" t="b">
        <f t="shared" si="52"/>
        <v>0</v>
      </c>
      <c r="D1682" s="9">
        <f t="shared" si="53"/>
        <v>0</v>
      </c>
    </row>
    <row r="1683" spans="1:4">
      <c r="A1683" s="10">
        <f>europe!A1694</f>
        <v>0</v>
      </c>
      <c r="B1683" s="9" t="e">
        <f>VLOOKUP($A1683,man!$A$1:$B$3001,2,FALSE)</f>
        <v>#N/A</v>
      </c>
      <c r="C1683" s="9" t="b">
        <f t="shared" si="52"/>
        <v>0</v>
      </c>
      <c r="D1683" s="9">
        <f t="shared" si="53"/>
        <v>0</v>
      </c>
    </row>
    <row r="1684" spans="1:4">
      <c r="A1684" s="10">
        <f>europe!A1695</f>
        <v>0</v>
      </c>
      <c r="B1684" s="9" t="e">
        <f>VLOOKUP($A1684,man!$A$1:$B$3001,2,FALSE)</f>
        <v>#N/A</v>
      </c>
      <c r="C1684" s="9" t="b">
        <f t="shared" si="52"/>
        <v>0</v>
      </c>
      <c r="D1684" s="9">
        <f t="shared" si="53"/>
        <v>0</v>
      </c>
    </row>
    <row r="1685" spans="1:4">
      <c r="A1685" s="10">
        <f>europe!A1696</f>
        <v>0</v>
      </c>
      <c r="B1685" s="9" t="e">
        <f>VLOOKUP($A1685,man!$A$1:$B$3001,2,FALSE)</f>
        <v>#N/A</v>
      </c>
      <c r="C1685" s="9" t="b">
        <f t="shared" si="52"/>
        <v>0</v>
      </c>
      <c r="D1685" s="9">
        <f t="shared" si="53"/>
        <v>0</v>
      </c>
    </row>
    <row r="1686" spans="1:4">
      <c r="A1686" s="10">
        <f>europe!A1697</f>
        <v>0</v>
      </c>
      <c r="B1686" s="9" t="e">
        <f>VLOOKUP($A1686,man!$A$1:$B$3001,2,FALSE)</f>
        <v>#N/A</v>
      </c>
      <c r="C1686" s="9" t="b">
        <f t="shared" si="52"/>
        <v>0</v>
      </c>
      <c r="D1686" s="9">
        <f t="shared" si="53"/>
        <v>0</v>
      </c>
    </row>
    <row r="1687" spans="1:4">
      <c r="A1687" s="10">
        <f>europe!A1698</f>
        <v>0</v>
      </c>
      <c r="B1687" s="9" t="e">
        <f>VLOOKUP($A1687,man!$A$1:$B$3001,2,FALSE)</f>
        <v>#N/A</v>
      </c>
      <c r="C1687" s="9" t="b">
        <f t="shared" si="52"/>
        <v>0</v>
      </c>
      <c r="D1687" s="9">
        <f t="shared" si="53"/>
        <v>0</v>
      </c>
    </row>
    <row r="1688" spans="1:4">
      <c r="A1688" s="10">
        <f>europe!A1699</f>
        <v>0</v>
      </c>
      <c r="B1688" s="9" t="e">
        <f>VLOOKUP($A1688,man!$A$1:$B$3001,2,FALSE)</f>
        <v>#N/A</v>
      </c>
      <c r="C1688" s="9" t="b">
        <f t="shared" si="52"/>
        <v>0</v>
      </c>
      <c r="D1688" s="9">
        <f t="shared" si="53"/>
        <v>0</v>
      </c>
    </row>
    <row r="1689" spans="1:4">
      <c r="A1689" s="10">
        <f>europe!A1700</f>
        <v>0</v>
      </c>
      <c r="B1689" s="9" t="e">
        <f>VLOOKUP($A1689,man!$A$1:$B$3001,2,FALSE)</f>
        <v>#N/A</v>
      </c>
      <c r="C1689" s="9" t="b">
        <f t="shared" si="52"/>
        <v>0</v>
      </c>
      <c r="D1689" s="9">
        <f t="shared" si="53"/>
        <v>0</v>
      </c>
    </row>
    <row r="1690" spans="1:4">
      <c r="A1690" s="10">
        <f>europe!A1701</f>
        <v>0</v>
      </c>
      <c r="B1690" s="9" t="e">
        <f>VLOOKUP($A1690,man!$A$1:$B$3001,2,FALSE)</f>
        <v>#N/A</v>
      </c>
      <c r="C1690" s="9" t="b">
        <f t="shared" si="52"/>
        <v>0</v>
      </c>
      <c r="D1690" s="9">
        <f t="shared" si="53"/>
        <v>0</v>
      </c>
    </row>
    <row r="1691" spans="1:4">
      <c r="A1691" s="10">
        <f>europe!A1702</f>
        <v>0</v>
      </c>
      <c r="B1691" s="9" t="e">
        <f>VLOOKUP($A1691,man!$A$1:$B$3001,2,FALSE)</f>
        <v>#N/A</v>
      </c>
      <c r="C1691" s="9" t="b">
        <f t="shared" si="52"/>
        <v>0</v>
      </c>
      <c r="D1691" s="9">
        <f t="shared" si="53"/>
        <v>0</v>
      </c>
    </row>
    <row r="1692" spans="1:4">
      <c r="A1692" s="10">
        <f>europe!A1703</f>
        <v>0</v>
      </c>
      <c r="B1692" s="9" t="e">
        <f>VLOOKUP($A1692,man!$A$1:$B$3001,2,FALSE)</f>
        <v>#N/A</v>
      </c>
      <c r="C1692" s="9" t="b">
        <f t="shared" si="52"/>
        <v>0</v>
      </c>
      <c r="D1692" s="9">
        <f t="shared" si="53"/>
        <v>0</v>
      </c>
    </row>
    <row r="1693" spans="1:4">
      <c r="A1693" s="10">
        <f>europe!A1704</f>
        <v>0</v>
      </c>
      <c r="B1693" s="9" t="e">
        <f>VLOOKUP($A1693,man!$A$1:$B$3001,2,FALSE)</f>
        <v>#N/A</v>
      </c>
      <c r="C1693" s="9" t="b">
        <f t="shared" si="52"/>
        <v>0</v>
      </c>
      <c r="D1693" s="9">
        <f t="shared" si="53"/>
        <v>0</v>
      </c>
    </row>
    <row r="1694" spans="1:4">
      <c r="A1694" s="10">
        <f>europe!A1705</f>
        <v>0</v>
      </c>
      <c r="B1694" s="9" t="e">
        <f>VLOOKUP($A1694,man!$A$1:$B$3001,2,FALSE)</f>
        <v>#N/A</v>
      </c>
      <c r="C1694" s="9" t="b">
        <f t="shared" si="52"/>
        <v>0</v>
      </c>
      <c r="D1694" s="9">
        <f t="shared" si="53"/>
        <v>0</v>
      </c>
    </row>
    <row r="1695" spans="1:4">
      <c r="A1695" s="10">
        <f>europe!A1706</f>
        <v>0</v>
      </c>
      <c r="B1695" s="9" t="e">
        <f>VLOOKUP($A1695,man!$A$1:$B$3001,2,FALSE)</f>
        <v>#N/A</v>
      </c>
      <c r="C1695" s="9" t="b">
        <f t="shared" si="52"/>
        <v>0</v>
      </c>
      <c r="D1695" s="9">
        <f t="shared" si="53"/>
        <v>0</v>
      </c>
    </row>
    <row r="1696" spans="1:4">
      <c r="A1696" s="10">
        <f>europe!A1707</f>
        <v>0</v>
      </c>
      <c r="B1696" s="9" t="e">
        <f>VLOOKUP($A1696,man!$A$1:$B$3001,2,FALSE)</f>
        <v>#N/A</v>
      </c>
      <c r="C1696" s="9" t="b">
        <f t="shared" si="52"/>
        <v>0</v>
      </c>
      <c r="D1696" s="9">
        <f t="shared" si="53"/>
        <v>0</v>
      </c>
    </row>
    <row r="1697" spans="1:4">
      <c r="A1697" s="10">
        <f>europe!A1708</f>
        <v>0</v>
      </c>
      <c r="B1697" s="9" t="e">
        <f>VLOOKUP($A1697,man!$A$1:$B$3001,2,FALSE)</f>
        <v>#N/A</v>
      </c>
      <c r="C1697" s="9" t="b">
        <f t="shared" si="52"/>
        <v>0</v>
      </c>
      <c r="D1697" s="9">
        <f t="shared" si="53"/>
        <v>0</v>
      </c>
    </row>
    <row r="1698" spans="1:4">
      <c r="A1698" s="10">
        <f>europe!A1709</f>
        <v>0</v>
      </c>
      <c r="B1698" s="9" t="e">
        <f>VLOOKUP($A1698,man!$A$1:$B$3001,2,FALSE)</f>
        <v>#N/A</v>
      </c>
      <c r="C1698" s="9" t="b">
        <f t="shared" si="52"/>
        <v>0</v>
      </c>
      <c r="D1698" s="9">
        <f t="shared" si="53"/>
        <v>0</v>
      </c>
    </row>
    <row r="1699" spans="1:4">
      <c r="A1699" s="10">
        <f>europe!A1710</f>
        <v>0</v>
      </c>
      <c r="B1699" s="9" t="e">
        <f>VLOOKUP($A1699,man!$A$1:$B$3001,2,FALSE)</f>
        <v>#N/A</v>
      </c>
      <c r="C1699" s="9" t="b">
        <f t="shared" si="52"/>
        <v>0</v>
      </c>
      <c r="D1699" s="9">
        <f t="shared" si="53"/>
        <v>0</v>
      </c>
    </row>
    <row r="1700" spans="1:4">
      <c r="A1700" s="10">
        <f>europe!A1711</f>
        <v>0</v>
      </c>
      <c r="B1700" s="9" t="e">
        <f>VLOOKUP($A1700,man!$A$1:$B$3001,2,FALSE)</f>
        <v>#N/A</v>
      </c>
      <c r="C1700" s="9" t="b">
        <f t="shared" si="52"/>
        <v>0</v>
      </c>
      <c r="D1700" s="9">
        <f t="shared" si="53"/>
        <v>0</v>
      </c>
    </row>
    <row r="1701" spans="1:4">
      <c r="A1701" s="10">
        <f>europe!A1712</f>
        <v>0</v>
      </c>
      <c r="B1701" s="9" t="e">
        <f>VLOOKUP($A1701,man!$A$1:$B$3001,2,FALSE)</f>
        <v>#N/A</v>
      </c>
      <c r="C1701" s="9" t="b">
        <f t="shared" si="52"/>
        <v>0</v>
      </c>
      <c r="D1701" s="9">
        <f t="shared" si="53"/>
        <v>0</v>
      </c>
    </row>
    <row r="1702" spans="1:4">
      <c r="A1702" s="10">
        <f>europe!A1713</f>
        <v>0</v>
      </c>
      <c r="B1702" s="9" t="e">
        <f>VLOOKUP($A1702,man!$A$1:$B$3001,2,FALSE)</f>
        <v>#N/A</v>
      </c>
      <c r="C1702" s="9" t="b">
        <f t="shared" si="52"/>
        <v>0</v>
      </c>
      <c r="D1702" s="9">
        <f t="shared" si="53"/>
        <v>0</v>
      </c>
    </row>
    <row r="1703" spans="1:4">
      <c r="A1703" s="10">
        <f>europe!A1714</f>
        <v>0</v>
      </c>
      <c r="B1703" s="9" t="e">
        <f>VLOOKUP($A1703,man!$A$1:$B$3001,2,FALSE)</f>
        <v>#N/A</v>
      </c>
      <c r="C1703" s="9" t="b">
        <f t="shared" si="52"/>
        <v>0</v>
      </c>
      <c r="D1703" s="9">
        <f t="shared" si="53"/>
        <v>0</v>
      </c>
    </row>
    <row r="1704" spans="1:4">
      <c r="A1704" s="10">
        <f>europe!A1715</f>
        <v>0</v>
      </c>
      <c r="B1704" s="9" t="e">
        <f>VLOOKUP($A1704,man!$A$1:$B$3001,2,FALSE)</f>
        <v>#N/A</v>
      </c>
      <c r="C1704" s="9" t="b">
        <f t="shared" si="52"/>
        <v>0</v>
      </c>
      <c r="D1704" s="9">
        <f t="shared" si="53"/>
        <v>0</v>
      </c>
    </row>
    <row r="1705" spans="1:4">
      <c r="A1705" s="10">
        <f>europe!A1716</f>
        <v>0</v>
      </c>
      <c r="B1705" s="9" t="e">
        <f>VLOOKUP($A1705,man!$A$1:$B$3001,2,FALSE)</f>
        <v>#N/A</v>
      </c>
      <c r="C1705" s="9" t="b">
        <f t="shared" si="52"/>
        <v>0</v>
      </c>
      <c r="D1705" s="9">
        <f t="shared" si="53"/>
        <v>0</v>
      </c>
    </row>
    <row r="1706" spans="1:4">
      <c r="A1706" s="10">
        <f>europe!A1717</f>
        <v>0</v>
      </c>
      <c r="B1706" s="9" t="e">
        <f>VLOOKUP($A1706,man!$A$1:$B$3001,2,FALSE)</f>
        <v>#N/A</v>
      </c>
      <c r="C1706" s="9" t="b">
        <f t="shared" si="52"/>
        <v>0</v>
      </c>
      <c r="D1706" s="9">
        <f t="shared" si="53"/>
        <v>0</v>
      </c>
    </row>
    <row r="1707" spans="1:4">
      <c r="A1707" s="10">
        <f>europe!A1718</f>
        <v>0</v>
      </c>
      <c r="B1707" s="9" t="e">
        <f>VLOOKUP($A1707,man!$A$1:$B$3001,2,FALSE)</f>
        <v>#N/A</v>
      </c>
      <c r="C1707" s="9" t="b">
        <f t="shared" si="52"/>
        <v>0</v>
      </c>
      <c r="D1707" s="9">
        <f t="shared" si="53"/>
        <v>0</v>
      </c>
    </row>
    <row r="1708" spans="1:4">
      <c r="A1708" s="10">
        <f>europe!A1719</f>
        <v>0</v>
      </c>
      <c r="B1708" s="9" t="e">
        <f>VLOOKUP($A1708,man!$A$1:$B$3001,2,FALSE)</f>
        <v>#N/A</v>
      </c>
      <c r="C1708" s="9" t="b">
        <f t="shared" si="52"/>
        <v>0</v>
      </c>
      <c r="D1708" s="9">
        <f t="shared" si="53"/>
        <v>0</v>
      </c>
    </row>
    <row r="1709" spans="1:4">
      <c r="A1709" s="10">
        <f>europe!A1720</f>
        <v>0</v>
      </c>
      <c r="B1709" s="9" t="e">
        <f>VLOOKUP($A1709,man!$A$1:$B$3001,2,FALSE)</f>
        <v>#N/A</v>
      </c>
      <c r="C1709" s="9" t="b">
        <f t="shared" si="52"/>
        <v>0</v>
      </c>
      <c r="D1709" s="9">
        <f t="shared" si="53"/>
        <v>0</v>
      </c>
    </row>
    <row r="1710" spans="1:4">
      <c r="A1710" s="10">
        <f>europe!A1721</f>
        <v>0</v>
      </c>
      <c r="B1710" s="9" t="e">
        <f>VLOOKUP($A1710,man!$A$1:$B$3001,2,FALSE)</f>
        <v>#N/A</v>
      </c>
      <c r="C1710" s="9" t="b">
        <f t="shared" si="52"/>
        <v>0</v>
      </c>
      <c r="D1710" s="9">
        <f t="shared" si="53"/>
        <v>0</v>
      </c>
    </row>
    <row r="1711" spans="1:4">
      <c r="A1711" s="10">
        <f>europe!A1722</f>
        <v>0</v>
      </c>
      <c r="B1711" s="9" t="e">
        <f>VLOOKUP($A1711,man!$A$1:$B$3001,2,FALSE)</f>
        <v>#N/A</v>
      </c>
      <c r="C1711" s="9" t="b">
        <f t="shared" si="52"/>
        <v>0</v>
      </c>
      <c r="D1711" s="9">
        <f t="shared" si="53"/>
        <v>0</v>
      </c>
    </row>
    <row r="1712" spans="1:4">
      <c r="A1712" s="10">
        <f>europe!A1723</f>
        <v>0</v>
      </c>
      <c r="B1712" s="9" t="e">
        <f>VLOOKUP($A1712,man!$A$1:$B$3001,2,FALSE)</f>
        <v>#N/A</v>
      </c>
      <c r="C1712" s="9" t="b">
        <f t="shared" si="52"/>
        <v>0</v>
      </c>
      <c r="D1712" s="9">
        <f t="shared" si="53"/>
        <v>0</v>
      </c>
    </row>
    <row r="1713" spans="1:4">
      <c r="A1713" s="10">
        <f>europe!A1724</f>
        <v>0</v>
      </c>
      <c r="B1713" s="9" t="e">
        <f>VLOOKUP($A1713,man!$A$1:$B$3001,2,FALSE)</f>
        <v>#N/A</v>
      </c>
      <c r="C1713" s="9" t="b">
        <f t="shared" si="52"/>
        <v>0</v>
      </c>
      <c r="D1713" s="9">
        <f t="shared" si="53"/>
        <v>0</v>
      </c>
    </row>
    <row r="1714" spans="1:4">
      <c r="A1714" s="10">
        <f>europe!A1725</f>
        <v>0</v>
      </c>
      <c r="B1714" s="9" t="e">
        <f>VLOOKUP($A1714,man!$A$1:$B$3001,2,FALSE)</f>
        <v>#N/A</v>
      </c>
      <c r="C1714" s="9" t="b">
        <f t="shared" si="52"/>
        <v>0</v>
      </c>
      <c r="D1714" s="9">
        <f t="shared" si="53"/>
        <v>0</v>
      </c>
    </row>
    <row r="1715" spans="1:4">
      <c r="A1715" s="10">
        <f>europe!A1726</f>
        <v>0</v>
      </c>
      <c r="B1715" s="9" t="e">
        <f>VLOOKUP($A1715,man!$A$1:$B$3001,2,FALSE)</f>
        <v>#N/A</v>
      </c>
      <c r="C1715" s="9" t="b">
        <f t="shared" si="52"/>
        <v>0</v>
      </c>
      <c r="D1715" s="9">
        <f t="shared" si="53"/>
        <v>0</v>
      </c>
    </row>
    <row r="1716" spans="1:4">
      <c r="A1716" s="10">
        <f>europe!A1727</f>
        <v>0</v>
      </c>
      <c r="B1716" s="9" t="e">
        <f>VLOOKUP($A1716,man!$A$1:$B$3001,2,FALSE)</f>
        <v>#N/A</v>
      </c>
      <c r="C1716" s="9" t="b">
        <f t="shared" si="52"/>
        <v>0</v>
      </c>
      <c r="D1716" s="9">
        <f t="shared" si="53"/>
        <v>0</v>
      </c>
    </row>
    <row r="1717" spans="1:4">
      <c r="A1717" s="10">
        <f>europe!A1728</f>
        <v>0</v>
      </c>
      <c r="B1717" s="9" t="e">
        <f>VLOOKUP($A1717,man!$A$1:$B$3001,2,FALSE)</f>
        <v>#N/A</v>
      </c>
      <c r="C1717" s="9" t="b">
        <f t="shared" si="52"/>
        <v>0</v>
      </c>
      <c r="D1717" s="9">
        <f t="shared" si="53"/>
        <v>0</v>
      </c>
    </row>
    <row r="1718" spans="1:4">
      <c r="A1718" s="10">
        <f>europe!A1729</f>
        <v>0</v>
      </c>
      <c r="B1718" s="9" t="e">
        <f>VLOOKUP($A1718,man!$A$1:$B$3001,2,FALSE)</f>
        <v>#N/A</v>
      </c>
      <c r="C1718" s="9" t="b">
        <f t="shared" si="52"/>
        <v>0</v>
      </c>
      <c r="D1718" s="9">
        <f t="shared" si="53"/>
        <v>0</v>
      </c>
    </row>
    <row r="1719" spans="1:4">
      <c r="A1719" s="10">
        <f>europe!A1730</f>
        <v>0</v>
      </c>
      <c r="B1719" s="9" t="e">
        <f>VLOOKUP($A1719,man!$A$1:$B$3001,2,FALSE)</f>
        <v>#N/A</v>
      </c>
      <c r="C1719" s="9" t="b">
        <f t="shared" si="52"/>
        <v>0</v>
      </c>
      <c r="D1719" s="9">
        <f t="shared" si="53"/>
        <v>0</v>
      </c>
    </row>
    <row r="1720" spans="1:4">
      <c r="A1720" s="10">
        <f>europe!A1731</f>
        <v>0</v>
      </c>
      <c r="B1720" s="9" t="e">
        <f>VLOOKUP($A1720,man!$A$1:$B$3001,2,FALSE)</f>
        <v>#N/A</v>
      </c>
      <c r="C1720" s="9" t="b">
        <f t="shared" si="52"/>
        <v>0</v>
      </c>
      <c r="D1720" s="9">
        <f t="shared" si="53"/>
        <v>0</v>
      </c>
    </row>
    <row r="1721" spans="1:4">
      <c r="A1721" s="10">
        <f>europe!A1732</f>
        <v>0</v>
      </c>
      <c r="B1721" s="9" t="e">
        <f>VLOOKUP($A1721,man!$A$1:$B$3001,2,FALSE)</f>
        <v>#N/A</v>
      </c>
      <c r="C1721" s="9" t="b">
        <f t="shared" si="52"/>
        <v>0</v>
      </c>
      <c r="D1721" s="9">
        <f t="shared" si="53"/>
        <v>0</v>
      </c>
    </row>
    <row r="1722" spans="1:4">
      <c r="A1722" s="10">
        <f>europe!A1733</f>
        <v>0</v>
      </c>
      <c r="B1722" s="9" t="e">
        <f>VLOOKUP($A1722,man!$A$1:$B$3001,2,FALSE)</f>
        <v>#N/A</v>
      </c>
      <c r="C1722" s="9" t="b">
        <f t="shared" si="52"/>
        <v>0</v>
      </c>
      <c r="D1722" s="9">
        <f t="shared" si="53"/>
        <v>0</v>
      </c>
    </row>
    <row r="1723" spans="1:4">
      <c r="A1723" s="10">
        <f>europe!A1734</f>
        <v>0</v>
      </c>
      <c r="B1723" s="9" t="e">
        <f>VLOOKUP($A1723,man!$A$1:$B$3001,2,FALSE)</f>
        <v>#N/A</v>
      </c>
      <c r="C1723" s="9" t="b">
        <f t="shared" si="52"/>
        <v>0</v>
      </c>
      <c r="D1723" s="9">
        <f t="shared" si="53"/>
        <v>0</v>
      </c>
    </row>
    <row r="1724" spans="1:4">
      <c r="A1724" s="10">
        <f>europe!A1735</f>
        <v>0</v>
      </c>
      <c r="B1724" s="9" t="e">
        <f>VLOOKUP($A1724,man!$A$1:$B$3001,2,FALSE)</f>
        <v>#N/A</v>
      </c>
      <c r="C1724" s="9" t="b">
        <f t="shared" si="52"/>
        <v>0</v>
      </c>
      <c r="D1724" s="9">
        <f t="shared" si="53"/>
        <v>0</v>
      </c>
    </row>
    <row r="1725" spans="1:4">
      <c r="A1725" s="10">
        <f>europe!A1736</f>
        <v>0</v>
      </c>
      <c r="B1725" s="9" t="e">
        <f>VLOOKUP($A1725,man!$A$1:$B$3001,2,FALSE)</f>
        <v>#N/A</v>
      </c>
      <c r="C1725" s="9" t="b">
        <f t="shared" si="52"/>
        <v>0</v>
      </c>
      <c r="D1725" s="9">
        <f t="shared" si="53"/>
        <v>0</v>
      </c>
    </row>
    <row r="1726" spans="1:4">
      <c r="A1726" s="10">
        <f>europe!A1737</f>
        <v>0</v>
      </c>
      <c r="B1726" s="9" t="e">
        <f>VLOOKUP($A1726,man!$A$1:$B$3001,2,FALSE)</f>
        <v>#N/A</v>
      </c>
      <c r="C1726" s="9" t="b">
        <f t="shared" si="52"/>
        <v>0</v>
      </c>
      <c r="D1726" s="9">
        <f t="shared" si="53"/>
        <v>0</v>
      </c>
    </row>
    <row r="1727" spans="1:4">
      <c r="A1727" s="10">
        <f>europe!A1738</f>
        <v>0</v>
      </c>
      <c r="B1727" s="9" t="e">
        <f>VLOOKUP($A1727,man!$A$1:$B$3001,2,FALSE)</f>
        <v>#N/A</v>
      </c>
      <c r="C1727" s="9" t="b">
        <f t="shared" si="52"/>
        <v>0</v>
      </c>
      <c r="D1727" s="9">
        <f t="shared" si="53"/>
        <v>0</v>
      </c>
    </row>
    <row r="1728" spans="1:4">
      <c r="A1728" s="10">
        <f>europe!A1739</f>
        <v>0</v>
      </c>
      <c r="B1728" s="9" t="e">
        <f>VLOOKUP($A1728,man!$A$1:$B$3001,2,FALSE)</f>
        <v>#N/A</v>
      </c>
      <c r="C1728" s="9" t="b">
        <f t="shared" si="52"/>
        <v>0</v>
      </c>
      <c r="D1728" s="9">
        <f t="shared" si="53"/>
        <v>0</v>
      </c>
    </row>
    <row r="1729" spans="1:4">
      <c r="A1729" s="10">
        <f>europe!A1740</f>
        <v>0</v>
      </c>
      <c r="B1729" s="9" t="e">
        <f>VLOOKUP($A1729,man!$A$1:$B$3001,2,FALSE)</f>
        <v>#N/A</v>
      </c>
      <c r="C1729" s="9" t="b">
        <f t="shared" si="52"/>
        <v>0</v>
      </c>
      <c r="D1729" s="9">
        <f t="shared" si="53"/>
        <v>0</v>
      </c>
    </row>
    <row r="1730" spans="1:4">
      <c r="A1730" s="10">
        <f>europe!A1741</f>
        <v>0</v>
      </c>
      <c r="B1730" s="9" t="e">
        <f>VLOOKUP($A1730,man!$A$1:$B$3001,2,FALSE)</f>
        <v>#N/A</v>
      </c>
      <c r="C1730" s="9" t="b">
        <f t="shared" si="52"/>
        <v>0</v>
      </c>
      <c r="D1730" s="9">
        <f t="shared" si="53"/>
        <v>0</v>
      </c>
    </row>
    <row r="1731" spans="1:4">
      <c r="A1731" s="10">
        <f>europe!A1742</f>
        <v>0</v>
      </c>
      <c r="B1731" s="9" t="e">
        <f>VLOOKUP($A1731,man!$A$1:$B$3001,2,FALSE)</f>
        <v>#N/A</v>
      </c>
      <c r="C1731" s="9" t="b">
        <f t="shared" si="52"/>
        <v>0</v>
      </c>
      <c r="D1731" s="9">
        <f t="shared" si="53"/>
        <v>0</v>
      </c>
    </row>
    <row r="1732" spans="1:4">
      <c r="A1732" s="10">
        <f>europe!A1743</f>
        <v>0</v>
      </c>
      <c r="B1732" s="9" t="e">
        <f>VLOOKUP($A1732,man!$A$1:$B$3001,2,FALSE)</f>
        <v>#N/A</v>
      </c>
      <c r="C1732" s="9" t="b">
        <f t="shared" si="52"/>
        <v>0</v>
      </c>
      <c r="D1732" s="9">
        <f t="shared" si="53"/>
        <v>0</v>
      </c>
    </row>
    <row r="1733" spans="1:4">
      <c r="A1733" s="10">
        <f>europe!A1744</f>
        <v>0</v>
      </c>
      <c r="B1733" s="9" t="e">
        <f>VLOOKUP($A1733,man!$A$1:$B$3001,2,FALSE)</f>
        <v>#N/A</v>
      </c>
      <c r="C1733" s="9" t="b">
        <f t="shared" si="52"/>
        <v>0</v>
      </c>
      <c r="D1733" s="9">
        <f t="shared" si="53"/>
        <v>0</v>
      </c>
    </row>
    <row r="1734" spans="1:4">
      <c r="A1734" s="10">
        <f>europe!A1745</f>
        <v>0</v>
      </c>
      <c r="B1734" s="9" t="e">
        <f>VLOOKUP($A1734,man!$A$1:$B$3001,2,FALSE)</f>
        <v>#N/A</v>
      </c>
      <c r="C1734" s="9" t="b">
        <f t="shared" si="52"/>
        <v>0</v>
      </c>
      <c r="D1734" s="9">
        <f t="shared" si="53"/>
        <v>0</v>
      </c>
    </row>
    <row r="1735" spans="1:4">
      <c r="A1735" s="10">
        <f>europe!A1746</f>
        <v>0</v>
      </c>
      <c r="B1735" s="9" t="e">
        <f>VLOOKUP($A1735,man!$A$1:$B$3001,2,FALSE)</f>
        <v>#N/A</v>
      </c>
      <c r="C1735" s="9" t="b">
        <f t="shared" si="52"/>
        <v>0</v>
      </c>
      <c r="D1735" s="9">
        <f t="shared" si="53"/>
        <v>0</v>
      </c>
    </row>
    <row r="1736" spans="1:4">
      <c r="A1736" s="10">
        <f>europe!A1747</f>
        <v>0</v>
      </c>
      <c r="B1736" s="9" t="e">
        <f>VLOOKUP($A1736,man!$A$1:$B$3001,2,FALSE)</f>
        <v>#N/A</v>
      </c>
      <c r="C1736" s="9" t="b">
        <f t="shared" si="52"/>
        <v>0</v>
      </c>
      <c r="D1736" s="9">
        <f t="shared" si="53"/>
        <v>0</v>
      </c>
    </row>
    <row r="1737" spans="1:4">
      <c r="A1737" s="10">
        <f>europe!A1748</f>
        <v>0</v>
      </c>
      <c r="B1737" s="9" t="e">
        <f>VLOOKUP($A1737,man!$A$1:$B$3001,2,FALSE)</f>
        <v>#N/A</v>
      </c>
      <c r="C1737" s="9" t="b">
        <f t="shared" si="52"/>
        <v>0</v>
      </c>
      <c r="D1737" s="9">
        <f t="shared" si="53"/>
        <v>0</v>
      </c>
    </row>
    <row r="1738" spans="1:4">
      <c r="A1738" s="10">
        <f>europe!A1749</f>
        <v>0</v>
      </c>
      <c r="B1738" s="9" t="e">
        <f>VLOOKUP($A1738,man!$A$1:$B$3001,2,FALSE)</f>
        <v>#N/A</v>
      </c>
      <c r="C1738" s="9" t="b">
        <f t="shared" si="52"/>
        <v>0</v>
      </c>
      <c r="D1738" s="9">
        <f t="shared" si="53"/>
        <v>0</v>
      </c>
    </row>
    <row r="1739" spans="1:4">
      <c r="A1739" s="10">
        <f>europe!A1750</f>
        <v>0</v>
      </c>
      <c r="B1739" s="9" t="e">
        <f>VLOOKUP($A1739,man!$A$1:$B$3001,2,FALSE)</f>
        <v>#N/A</v>
      </c>
      <c r="C1739" s="9" t="b">
        <f t="shared" si="52"/>
        <v>0</v>
      </c>
      <c r="D1739" s="9">
        <f t="shared" si="53"/>
        <v>0</v>
      </c>
    </row>
    <row r="1740" spans="1:4">
      <c r="A1740" s="10">
        <f>europe!A1751</f>
        <v>0</v>
      </c>
      <c r="B1740" s="9" t="e">
        <f>VLOOKUP($A1740,man!$A$1:$B$3001,2,FALSE)</f>
        <v>#N/A</v>
      </c>
      <c r="C1740" s="9" t="b">
        <f t="shared" si="52"/>
        <v>0</v>
      </c>
      <c r="D1740" s="9">
        <f t="shared" si="53"/>
        <v>0</v>
      </c>
    </row>
    <row r="1741" spans="1:4">
      <c r="A1741" s="10">
        <f>europe!A1752</f>
        <v>0</v>
      </c>
      <c r="B1741" s="9" t="e">
        <f>VLOOKUP($A1741,man!$A$1:$B$3001,2,FALSE)</f>
        <v>#N/A</v>
      </c>
      <c r="C1741" s="9" t="b">
        <f t="shared" si="52"/>
        <v>0</v>
      </c>
      <c r="D1741" s="9">
        <f t="shared" si="53"/>
        <v>0</v>
      </c>
    </row>
    <row r="1742" spans="1:4">
      <c r="A1742" s="10">
        <f>europe!A1753</f>
        <v>0</v>
      </c>
      <c r="B1742" s="9" t="e">
        <f>VLOOKUP($A1742,man!$A$1:$B$3001,2,FALSE)</f>
        <v>#N/A</v>
      </c>
      <c r="C1742" s="9" t="b">
        <f t="shared" ref="C1742:C1805" si="54">ISNUMBER(B1742)</f>
        <v>0</v>
      </c>
      <c r="D1742" s="9">
        <f t="shared" si="53"/>
        <v>0</v>
      </c>
    </row>
    <row r="1743" spans="1:4">
      <c r="A1743" s="10">
        <f>europe!A1754</f>
        <v>0</v>
      </c>
      <c r="B1743" s="9" t="e">
        <f>VLOOKUP($A1743,man!$A$1:$B$3001,2,FALSE)</f>
        <v>#N/A</v>
      </c>
      <c r="C1743" s="9" t="b">
        <f t="shared" si="54"/>
        <v>0</v>
      </c>
      <c r="D1743" s="9">
        <f t="shared" ref="D1743:D1806" si="55">IF(C1743=TRUE,B1743,D1744)</f>
        <v>0</v>
      </c>
    </row>
    <row r="1744" spans="1:4">
      <c r="A1744" s="10">
        <f>europe!A1755</f>
        <v>0</v>
      </c>
      <c r="B1744" s="9" t="e">
        <f>VLOOKUP($A1744,man!$A$1:$B$3001,2,FALSE)</f>
        <v>#N/A</v>
      </c>
      <c r="C1744" s="9" t="b">
        <f t="shared" si="54"/>
        <v>0</v>
      </c>
      <c r="D1744" s="9">
        <f t="shared" si="55"/>
        <v>0</v>
      </c>
    </row>
    <row r="1745" spans="1:4">
      <c r="A1745" s="10">
        <f>europe!A1756</f>
        <v>0</v>
      </c>
      <c r="B1745" s="9" t="e">
        <f>VLOOKUP($A1745,man!$A$1:$B$3001,2,FALSE)</f>
        <v>#N/A</v>
      </c>
      <c r="C1745" s="9" t="b">
        <f t="shared" si="54"/>
        <v>0</v>
      </c>
      <c r="D1745" s="9">
        <f t="shared" si="55"/>
        <v>0</v>
      </c>
    </row>
    <row r="1746" spans="1:4">
      <c r="A1746" s="10">
        <f>europe!A1757</f>
        <v>0</v>
      </c>
      <c r="B1746" s="9" t="e">
        <f>VLOOKUP($A1746,man!$A$1:$B$3001,2,FALSE)</f>
        <v>#N/A</v>
      </c>
      <c r="C1746" s="9" t="b">
        <f t="shared" si="54"/>
        <v>0</v>
      </c>
      <c r="D1746" s="9">
        <f t="shared" si="55"/>
        <v>0</v>
      </c>
    </row>
    <row r="1747" spans="1:4">
      <c r="A1747" s="10">
        <f>europe!A1758</f>
        <v>0</v>
      </c>
      <c r="B1747" s="9" t="e">
        <f>VLOOKUP($A1747,man!$A$1:$B$3001,2,FALSE)</f>
        <v>#N/A</v>
      </c>
      <c r="C1747" s="9" t="b">
        <f t="shared" si="54"/>
        <v>0</v>
      </c>
      <c r="D1747" s="9">
        <f t="shared" si="55"/>
        <v>0</v>
      </c>
    </row>
    <row r="1748" spans="1:4">
      <c r="A1748" s="10">
        <f>europe!A1759</f>
        <v>0</v>
      </c>
      <c r="B1748" s="9" t="e">
        <f>VLOOKUP($A1748,man!$A$1:$B$3001,2,FALSE)</f>
        <v>#N/A</v>
      </c>
      <c r="C1748" s="9" t="b">
        <f t="shared" si="54"/>
        <v>0</v>
      </c>
      <c r="D1748" s="9">
        <f t="shared" si="55"/>
        <v>0</v>
      </c>
    </row>
    <row r="1749" spans="1:4">
      <c r="A1749" s="10">
        <f>europe!A1760</f>
        <v>0</v>
      </c>
      <c r="B1749" s="9" t="e">
        <f>VLOOKUP($A1749,man!$A$1:$B$3001,2,FALSE)</f>
        <v>#N/A</v>
      </c>
      <c r="C1749" s="9" t="b">
        <f t="shared" si="54"/>
        <v>0</v>
      </c>
      <c r="D1749" s="9">
        <f t="shared" si="55"/>
        <v>0</v>
      </c>
    </row>
    <row r="1750" spans="1:4">
      <c r="A1750" s="10">
        <f>europe!A1761</f>
        <v>0</v>
      </c>
      <c r="B1750" s="9" t="e">
        <f>VLOOKUP($A1750,man!$A$1:$B$3001,2,FALSE)</f>
        <v>#N/A</v>
      </c>
      <c r="C1750" s="9" t="b">
        <f t="shared" si="54"/>
        <v>0</v>
      </c>
      <c r="D1750" s="9">
        <f t="shared" si="55"/>
        <v>0</v>
      </c>
    </row>
    <row r="1751" spans="1:4">
      <c r="A1751" s="10">
        <f>europe!A1762</f>
        <v>0</v>
      </c>
      <c r="B1751" s="9" t="e">
        <f>VLOOKUP($A1751,man!$A$1:$B$3001,2,FALSE)</f>
        <v>#N/A</v>
      </c>
      <c r="C1751" s="9" t="b">
        <f t="shared" si="54"/>
        <v>0</v>
      </c>
      <c r="D1751" s="9">
        <f t="shared" si="55"/>
        <v>0</v>
      </c>
    </row>
    <row r="1752" spans="1:4">
      <c r="A1752" s="10">
        <f>europe!A1763</f>
        <v>0</v>
      </c>
      <c r="B1752" s="9" t="e">
        <f>VLOOKUP($A1752,man!$A$1:$B$3001,2,FALSE)</f>
        <v>#N/A</v>
      </c>
      <c r="C1752" s="9" t="b">
        <f t="shared" si="54"/>
        <v>0</v>
      </c>
      <c r="D1752" s="9">
        <f t="shared" si="55"/>
        <v>0</v>
      </c>
    </row>
    <row r="1753" spans="1:4">
      <c r="A1753" s="10">
        <f>europe!A1764</f>
        <v>0</v>
      </c>
      <c r="B1753" s="9" t="e">
        <f>VLOOKUP($A1753,man!$A$1:$B$3001,2,FALSE)</f>
        <v>#N/A</v>
      </c>
      <c r="C1753" s="9" t="b">
        <f t="shared" si="54"/>
        <v>0</v>
      </c>
      <c r="D1753" s="9">
        <f t="shared" si="55"/>
        <v>0</v>
      </c>
    </row>
    <row r="1754" spans="1:4">
      <c r="A1754" s="10">
        <f>europe!A1765</f>
        <v>0</v>
      </c>
      <c r="B1754" s="9" t="e">
        <f>VLOOKUP($A1754,man!$A$1:$B$3001,2,FALSE)</f>
        <v>#N/A</v>
      </c>
      <c r="C1754" s="9" t="b">
        <f t="shared" si="54"/>
        <v>0</v>
      </c>
      <c r="D1754" s="9">
        <f t="shared" si="55"/>
        <v>0</v>
      </c>
    </row>
    <row r="1755" spans="1:4">
      <c r="A1755" s="10">
        <f>europe!A1766</f>
        <v>0</v>
      </c>
      <c r="B1755" s="9" t="e">
        <f>VLOOKUP($A1755,man!$A$1:$B$3001,2,FALSE)</f>
        <v>#N/A</v>
      </c>
      <c r="C1755" s="9" t="b">
        <f t="shared" si="54"/>
        <v>0</v>
      </c>
      <c r="D1755" s="9">
        <f t="shared" si="55"/>
        <v>0</v>
      </c>
    </row>
    <row r="1756" spans="1:4">
      <c r="A1756" s="10">
        <f>europe!A1767</f>
        <v>0</v>
      </c>
      <c r="B1756" s="9" t="e">
        <f>VLOOKUP($A1756,man!$A$1:$B$3001,2,FALSE)</f>
        <v>#N/A</v>
      </c>
      <c r="C1756" s="9" t="b">
        <f t="shared" si="54"/>
        <v>0</v>
      </c>
      <c r="D1756" s="9">
        <f t="shared" si="55"/>
        <v>0</v>
      </c>
    </row>
    <row r="1757" spans="1:4">
      <c r="A1757" s="10">
        <f>europe!A1768</f>
        <v>0</v>
      </c>
      <c r="B1757" s="9" t="e">
        <f>VLOOKUP($A1757,man!$A$1:$B$3001,2,FALSE)</f>
        <v>#N/A</v>
      </c>
      <c r="C1757" s="9" t="b">
        <f t="shared" si="54"/>
        <v>0</v>
      </c>
      <c r="D1757" s="9">
        <f t="shared" si="55"/>
        <v>0</v>
      </c>
    </row>
    <row r="1758" spans="1:4">
      <c r="A1758" s="10">
        <f>europe!A1769</f>
        <v>0</v>
      </c>
      <c r="B1758" s="9" t="e">
        <f>VLOOKUP($A1758,man!$A$1:$B$3001,2,FALSE)</f>
        <v>#N/A</v>
      </c>
      <c r="C1758" s="9" t="b">
        <f t="shared" si="54"/>
        <v>0</v>
      </c>
      <c r="D1758" s="9">
        <f t="shared" si="55"/>
        <v>0</v>
      </c>
    </row>
    <row r="1759" spans="1:4">
      <c r="A1759" s="10">
        <f>europe!A1770</f>
        <v>0</v>
      </c>
      <c r="B1759" s="9" t="e">
        <f>VLOOKUP($A1759,man!$A$1:$B$3001,2,FALSE)</f>
        <v>#N/A</v>
      </c>
      <c r="C1759" s="9" t="b">
        <f t="shared" si="54"/>
        <v>0</v>
      </c>
      <c r="D1759" s="9">
        <f t="shared" si="55"/>
        <v>0</v>
      </c>
    </row>
    <row r="1760" spans="1:4">
      <c r="A1760" s="10">
        <f>europe!A1771</f>
        <v>0</v>
      </c>
      <c r="B1760" s="9" t="e">
        <f>VLOOKUP($A1760,man!$A$1:$B$3001,2,FALSE)</f>
        <v>#N/A</v>
      </c>
      <c r="C1760" s="9" t="b">
        <f t="shared" si="54"/>
        <v>0</v>
      </c>
      <c r="D1760" s="9">
        <f t="shared" si="55"/>
        <v>0</v>
      </c>
    </row>
    <row r="1761" spans="1:4">
      <c r="A1761" s="10">
        <f>europe!A1772</f>
        <v>0</v>
      </c>
      <c r="B1761" s="9" t="e">
        <f>VLOOKUP($A1761,man!$A$1:$B$3001,2,FALSE)</f>
        <v>#N/A</v>
      </c>
      <c r="C1761" s="9" t="b">
        <f t="shared" si="54"/>
        <v>0</v>
      </c>
      <c r="D1761" s="9">
        <f t="shared" si="55"/>
        <v>0</v>
      </c>
    </row>
    <row r="1762" spans="1:4">
      <c r="A1762" s="10">
        <f>europe!A1773</f>
        <v>0</v>
      </c>
      <c r="B1762" s="9" t="e">
        <f>VLOOKUP($A1762,man!$A$1:$B$3001,2,FALSE)</f>
        <v>#N/A</v>
      </c>
      <c r="C1762" s="9" t="b">
        <f t="shared" si="54"/>
        <v>0</v>
      </c>
      <c r="D1762" s="9">
        <f t="shared" si="55"/>
        <v>0</v>
      </c>
    </row>
    <row r="1763" spans="1:4">
      <c r="A1763" s="10">
        <f>europe!A1774</f>
        <v>0</v>
      </c>
      <c r="B1763" s="9" t="e">
        <f>VLOOKUP($A1763,man!$A$1:$B$3001,2,FALSE)</f>
        <v>#N/A</v>
      </c>
      <c r="C1763" s="9" t="b">
        <f t="shared" si="54"/>
        <v>0</v>
      </c>
      <c r="D1763" s="9">
        <f t="shared" si="55"/>
        <v>0</v>
      </c>
    </row>
    <row r="1764" spans="1:4">
      <c r="A1764" s="10">
        <f>europe!A1775</f>
        <v>0</v>
      </c>
      <c r="B1764" s="9" t="e">
        <f>VLOOKUP($A1764,man!$A$1:$B$3001,2,FALSE)</f>
        <v>#N/A</v>
      </c>
      <c r="C1764" s="9" t="b">
        <f t="shared" si="54"/>
        <v>0</v>
      </c>
      <c r="D1764" s="9">
        <f t="shared" si="55"/>
        <v>0</v>
      </c>
    </row>
    <row r="1765" spans="1:4">
      <c r="A1765" s="10">
        <f>europe!A1776</f>
        <v>0</v>
      </c>
      <c r="B1765" s="9" t="e">
        <f>VLOOKUP($A1765,man!$A$1:$B$3001,2,FALSE)</f>
        <v>#N/A</v>
      </c>
      <c r="C1765" s="9" t="b">
        <f t="shared" si="54"/>
        <v>0</v>
      </c>
      <c r="D1765" s="9">
        <f t="shared" si="55"/>
        <v>0</v>
      </c>
    </row>
    <row r="1766" spans="1:4">
      <c r="A1766" s="10">
        <f>europe!A1777</f>
        <v>0</v>
      </c>
      <c r="B1766" s="9" t="e">
        <f>VLOOKUP($A1766,man!$A$1:$B$3001,2,FALSE)</f>
        <v>#N/A</v>
      </c>
      <c r="C1766" s="9" t="b">
        <f t="shared" si="54"/>
        <v>0</v>
      </c>
      <c r="D1766" s="9">
        <f t="shared" si="55"/>
        <v>0</v>
      </c>
    </row>
    <row r="1767" spans="1:4">
      <c r="A1767" s="10">
        <f>europe!A1778</f>
        <v>0</v>
      </c>
      <c r="B1767" s="9" t="e">
        <f>VLOOKUP($A1767,man!$A$1:$B$3001,2,FALSE)</f>
        <v>#N/A</v>
      </c>
      <c r="C1767" s="9" t="b">
        <f t="shared" si="54"/>
        <v>0</v>
      </c>
      <c r="D1767" s="9">
        <f t="shared" si="55"/>
        <v>0</v>
      </c>
    </row>
    <row r="1768" spans="1:4">
      <c r="A1768" s="10">
        <f>europe!A1779</f>
        <v>0</v>
      </c>
      <c r="B1768" s="9" t="e">
        <f>VLOOKUP($A1768,man!$A$1:$B$3001,2,FALSE)</f>
        <v>#N/A</v>
      </c>
      <c r="C1768" s="9" t="b">
        <f t="shared" si="54"/>
        <v>0</v>
      </c>
      <c r="D1768" s="9">
        <f t="shared" si="55"/>
        <v>0</v>
      </c>
    </row>
    <row r="1769" spans="1:4">
      <c r="A1769" s="10">
        <f>europe!A1780</f>
        <v>0</v>
      </c>
      <c r="B1769" s="9" t="e">
        <f>VLOOKUP($A1769,man!$A$1:$B$3001,2,FALSE)</f>
        <v>#N/A</v>
      </c>
      <c r="C1769" s="9" t="b">
        <f t="shared" si="54"/>
        <v>0</v>
      </c>
      <c r="D1769" s="9">
        <f t="shared" si="55"/>
        <v>0</v>
      </c>
    </row>
    <row r="1770" spans="1:4">
      <c r="A1770" s="10">
        <f>europe!A1781</f>
        <v>0</v>
      </c>
      <c r="B1770" s="9" t="e">
        <f>VLOOKUP($A1770,man!$A$1:$B$3001,2,FALSE)</f>
        <v>#N/A</v>
      </c>
      <c r="C1770" s="9" t="b">
        <f t="shared" si="54"/>
        <v>0</v>
      </c>
      <c r="D1770" s="9">
        <f t="shared" si="55"/>
        <v>0</v>
      </c>
    </row>
    <row r="1771" spans="1:4">
      <c r="A1771" s="10">
        <f>europe!A1782</f>
        <v>0</v>
      </c>
      <c r="B1771" s="9" t="e">
        <f>VLOOKUP($A1771,man!$A$1:$B$3001,2,FALSE)</f>
        <v>#N/A</v>
      </c>
      <c r="C1771" s="9" t="b">
        <f t="shared" si="54"/>
        <v>0</v>
      </c>
      <c r="D1771" s="9">
        <f t="shared" si="55"/>
        <v>0</v>
      </c>
    </row>
    <row r="1772" spans="1:4">
      <c r="A1772" s="10">
        <f>europe!A1783</f>
        <v>0</v>
      </c>
      <c r="B1772" s="9" t="e">
        <f>VLOOKUP($A1772,man!$A$1:$B$3001,2,FALSE)</f>
        <v>#N/A</v>
      </c>
      <c r="C1772" s="9" t="b">
        <f t="shared" si="54"/>
        <v>0</v>
      </c>
      <c r="D1772" s="9">
        <f t="shared" si="55"/>
        <v>0</v>
      </c>
    </row>
    <row r="1773" spans="1:4">
      <c r="A1773" s="10">
        <f>europe!A1784</f>
        <v>0</v>
      </c>
      <c r="B1773" s="9" t="e">
        <f>VLOOKUP($A1773,man!$A$1:$B$3001,2,FALSE)</f>
        <v>#N/A</v>
      </c>
      <c r="C1773" s="9" t="b">
        <f t="shared" si="54"/>
        <v>0</v>
      </c>
      <c r="D1773" s="9">
        <f t="shared" si="55"/>
        <v>0</v>
      </c>
    </row>
    <row r="1774" spans="1:4">
      <c r="A1774" s="10">
        <f>europe!A1785</f>
        <v>0</v>
      </c>
      <c r="B1774" s="9" t="e">
        <f>VLOOKUP($A1774,man!$A$1:$B$3001,2,FALSE)</f>
        <v>#N/A</v>
      </c>
      <c r="C1774" s="9" t="b">
        <f t="shared" si="54"/>
        <v>0</v>
      </c>
      <c r="D1774" s="9">
        <f t="shared" si="55"/>
        <v>0</v>
      </c>
    </row>
    <row r="1775" spans="1:4">
      <c r="A1775" s="10">
        <f>europe!A1786</f>
        <v>0</v>
      </c>
      <c r="B1775" s="9" t="e">
        <f>VLOOKUP($A1775,man!$A$1:$B$3001,2,FALSE)</f>
        <v>#N/A</v>
      </c>
      <c r="C1775" s="9" t="b">
        <f t="shared" si="54"/>
        <v>0</v>
      </c>
      <c r="D1775" s="9">
        <f t="shared" si="55"/>
        <v>0</v>
      </c>
    </row>
    <row r="1776" spans="1:4">
      <c r="A1776" s="10">
        <f>europe!A1787</f>
        <v>0</v>
      </c>
      <c r="B1776" s="9" t="e">
        <f>VLOOKUP($A1776,man!$A$1:$B$3001,2,FALSE)</f>
        <v>#N/A</v>
      </c>
      <c r="C1776" s="9" t="b">
        <f t="shared" si="54"/>
        <v>0</v>
      </c>
      <c r="D1776" s="9">
        <f t="shared" si="55"/>
        <v>0</v>
      </c>
    </row>
    <row r="1777" spans="1:4">
      <c r="A1777" s="10">
        <f>europe!A1788</f>
        <v>0</v>
      </c>
      <c r="B1777" s="9" t="e">
        <f>VLOOKUP($A1777,man!$A$1:$B$3001,2,FALSE)</f>
        <v>#N/A</v>
      </c>
      <c r="C1777" s="9" t="b">
        <f t="shared" si="54"/>
        <v>0</v>
      </c>
      <c r="D1777" s="9">
        <f t="shared" si="55"/>
        <v>0</v>
      </c>
    </row>
    <row r="1778" spans="1:4">
      <c r="A1778" s="10">
        <f>europe!A1789</f>
        <v>0</v>
      </c>
      <c r="B1778" s="9" t="e">
        <f>VLOOKUP($A1778,man!$A$1:$B$3001,2,FALSE)</f>
        <v>#N/A</v>
      </c>
      <c r="C1778" s="9" t="b">
        <f t="shared" si="54"/>
        <v>0</v>
      </c>
      <c r="D1778" s="9">
        <f t="shared" si="55"/>
        <v>0</v>
      </c>
    </row>
    <row r="1779" spans="1:4">
      <c r="A1779" s="10">
        <f>europe!A1790</f>
        <v>0</v>
      </c>
      <c r="B1779" s="9" t="e">
        <f>VLOOKUP($A1779,man!$A$1:$B$3001,2,FALSE)</f>
        <v>#N/A</v>
      </c>
      <c r="C1779" s="9" t="b">
        <f t="shared" si="54"/>
        <v>0</v>
      </c>
      <c r="D1779" s="9">
        <f t="shared" si="55"/>
        <v>0</v>
      </c>
    </row>
    <row r="1780" spans="1:4">
      <c r="A1780" s="10">
        <f>europe!A1791</f>
        <v>0</v>
      </c>
      <c r="B1780" s="9" t="e">
        <f>VLOOKUP($A1780,man!$A$1:$B$3001,2,FALSE)</f>
        <v>#N/A</v>
      </c>
      <c r="C1780" s="9" t="b">
        <f t="shared" si="54"/>
        <v>0</v>
      </c>
      <c r="D1780" s="9">
        <f t="shared" si="55"/>
        <v>0</v>
      </c>
    </row>
    <row r="1781" spans="1:4">
      <c r="A1781" s="10">
        <f>europe!A1792</f>
        <v>0</v>
      </c>
      <c r="B1781" s="9" t="e">
        <f>VLOOKUP($A1781,man!$A$1:$B$3001,2,FALSE)</f>
        <v>#N/A</v>
      </c>
      <c r="C1781" s="9" t="b">
        <f t="shared" si="54"/>
        <v>0</v>
      </c>
      <c r="D1781" s="9">
        <f t="shared" si="55"/>
        <v>0</v>
      </c>
    </row>
    <row r="1782" spans="1:4">
      <c r="A1782" s="10">
        <f>europe!A1793</f>
        <v>0</v>
      </c>
      <c r="B1782" s="9" t="e">
        <f>VLOOKUP($A1782,man!$A$1:$B$3001,2,FALSE)</f>
        <v>#N/A</v>
      </c>
      <c r="C1782" s="9" t="b">
        <f t="shared" si="54"/>
        <v>0</v>
      </c>
      <c r="D1782" s="9">
        <f t="shared" si="55"/>
        <v>0</v>
      </c>
    </row>
    <row r="1783" spans="1:4">
      <c r="A1783" s="10">
        <f>europe!A1794</f>
        <v>0</v>
      </c>
      <c r="B1783" s="9" t="e">
        <f>VLOOKUP($A1783,man!$A$1:$B$3001,2,FALSE)</f>
        <v>#N/A</v>
      </c>
      <c r="C1783" s="9" t="b">
        <f t="shared" si="54"/>
        <v>0</v>
      </c>
      <c r="D1783" s="9">
        <f t="shared" si="55"/>
        <v>0</v>
      </c>
    </row>
    <row r="1784" spans="1:4">
      <c r="A1784" s="10">
        <f>europe!A1795</f>
        <v>0</v>
      </c>
      <c r="B1784" s="9" t="e">
        <f>VLOOKUP($A1784,man!$A$1:$B$3001,2,FALSE)</f>
        <v>#N/A</v>
      </c>
      <c r="C1784" s="9" t="b">
        <f t="shared" si="54"/>
        <v>0</v>
      </c>
      <c r="D1784" s="9">
        <f t="shared" si="55"/>
        <v>0</v>
      </c>
    </row>
    <row r="1785" spans="1:4">
      <c r="A1785" s="10">
        <f>europe!A1796</f>
        <v>0</v>
      </c>
      <c r="B1785" s="9" t="e">
        <f>VLOOKUP($A1785,man!$A$1:$B$3001,2,FALSE)</f>
        <v>#N/A</v>
      </c>
      <c r="C1785" s="9" t="b">
        <f t="shared" si="54"/>
        <v>0</v>
      </c>
      <c r="D1785" s="9">
        <f t="shared" si="55"/>
        <v>0</v>
      </c>
    </row>
    <row r="1786" spans="1:4">
      <c r="A1786" s="10">
        <f>europe!A1797</f>
        <v>0</v>
      </c>
      <c r="B1786" s="9" t="e">
        <f>VLOOKUP($A1786,man!$A$1:$B$3001,2,FALSE)</f>
        <v>#N/A</v>
      </c>
      <c r="C1786" s="9" t="b">
        <f t="shared" si="54"/>
        <v>0</v>
      </c>
      <c r="D1786" s="9">
        <f t="shared" si="55"/>
        <v>0</v>
      </c>
    </row>
    <row r="1787" spans="1:4">
      <c r="A1787" s="10">
        <f>europe!A1798</f>
        <v>0</v>
      </c>
      <c r="B1787" s="9" t="e">
        <f>VLOOKUP($A1787,man!$A$1:$B$3001,2,FALSE)</f>
        <v>#N/A</v>
      </c>
      <c r="C1787" s="9" t="b">
        <f t="shared" si="54"/>
        <v>0</v>
      </c>
      <c r="D1787" s="9">
        <f t="shared" si="55"/>
        <v>0</v>
      </c>
    </row>
    <row r="1788" spans="1:4">
      <c r="A1788" s="10">
        <f>europe!A1799</f>
        <v>0</v>
      </c>
      <c r="B1788" s="9" t="e">
        <f>VLOOKUP($A1788,man!$A$1:$B$3001,2,FALSE)</f>
        <v>#N/A</v>
      </c>
      <c r="C1788" s="9" t="b">
        <f t="shared" si="54"/>
        <v>0</v>
      </c>
      <c r="D1788" s="9">
        <f t="shared" si="55"/>
        <v>0</v>
      </c>
    </row>
    <row r="1789" spans="1:4">
      <c r="A1789" s="10">
        <f>europe!A1800</f>
        <v>0</v>
      </c>
      <c r="B1789" s="9" t="e">
        <f>VLOOKUP($A1789,man!$A$1:$B$3001,2,FALSE)</f>
        <v>#N/A</v>
      </c>
      <c r="C1789" s="9" t="b">
        <f t="shared" si="54"/>
        <v>0</v>
      </c>
      <c r="D1789" s="9">
        <f t="shared" si="55"/>
        <v>0</v>
      </c>
    </row>
    <row r="1790" spans="1:4">
      <c r="A1790" s="10">
        <f>europe!A1801</f>
        <v>0</v>
      </c>
      <c r="B1790" s="9" t="e">
        <f>VLOOKUP($A1790,man!$A$1:$B$3001,2,FALSE)</f>
        <v>#N/A</v>
      </c>
      <c r="C1790" s="9" t="b">
        <f t="shared" si="54"/>
        <v>0</v>
      </c>
      <c r="D1790" s="9">
        <f t="shared" si="55"/>
        <v>0</v>
      </c>
    </row>
    <row r="1791" spans="1:4">
      <c r="A1791" s="10">
        <f>europe!A1802</f>
        <v>0</v>
      </c>
      <c r="B1791" s="9" t="e">
        <f>VLOOKUP($A1791,man!$A$1:$B$3001,2,FALSE)</f>
        <v>#N/A</v>
      </c>
      <c r="C1791" s="9" t="b">
        <f t="shared" si="54"/>
        <v>0</v>
      </c>
      <c r="D1791" s="9">
        <f t="shared" si="55"/>
        <v>0</v>
      </c>
    </row>
    <row r="1792" spans="1:4">
      <c r="A1792" s="10">
        <f>europe!A1803</f>
        <v>0</v>
      </c>
      <c r="B1792" s="9" t="e">
        <f>VLOOKUP($A1792,man!$A$1:$B$3001,2,FALSE)</f>
        <v>#N/A</v>
      </c>
      <c r="C1792" s="9" t="b">
        <f t="shared" si="54"/>
        <v>0</v>
      </c>
      <c r="D1792" s="9">
        <f t="shared" si="55"/>
        <v>0</v>
      </c>
    </row>
    <row r="1793" spans="1:4">
      <c r="A1793" s="10">
        <f>europe!A1804</f>
        <v>0</v>
      </c>
      <c r="B1793" s="9" t="e">
        <f>VLOOKUP($A1793,man!$A$1:$B$3001,2,FALSE)</f>
        <v>#N/A</v>
      </c>
      <c r="C1793" s="9" t="b">
        <f t="shared" si="54"/>
        <v>0</v>
      </c>
      <c r="D1793" s="9">
        <f t="shared" si="55"/>
        <v>0</v>
      </c>
    </row>
    <row r="1794" spans="1:4">
      <c r="A1794" s="10">
        <f>europe!A1805</f>
        <v>0</v>
      </c>
      <c r="B1794" s="9" t="e">
        <f>VLOOKUP($A1794,man!$A$1:$B$3001,2,FALSE)</f>
        <v>#N/A</v>
      </c>
      <c r="C1794" s="9" t="b">
        <f t="shared" si="54"/>
        <v>0</v>
      </c>
      <c r="D1794" s="9">
        <f t="shared" si="55"/>
        <v>0</v>
      </c>
    </row>
    <row r="1795" spans="1:4">
      <c r="A1795" s="10">
        <f>europe!A1806</f>
        <v>0</v>
      </c>
      <c r="B1795" s="9" t="e">
        <f>VLOOKUP($A1795,man!$A$1:$B$3001,2,FALSE)</f>
        <v>#N/A</v>
      </c>
      <c r="C1795" s="9" t="b">
        <f t="shared" si="54"/>
        <v>0</v>
      </c>
      <c r="D1795" s="9">
        <f t="shared" si="55"/>
        <v>0</v>
      </c>
    </row>
    <row r="1796" spans="1:4">
      <c r="A1796" s="10">
        <f>europe!A1807</f>
        <v>0</v>
      </c>
      <c r="B1796" s="9" t="e">
        <f>VLOOKUP($A1796,man!$A$1:$B$3001,2,FALSE)</f>
        <v>#N/A</v>
      </c>
      <c r="C1796" s="9" t="b">
        <f t="shared" si="54"/>
        <v>0</v>
      </c>
      <c r="D1796" s="9">
        <f t="shared" si="55"/>
        <v>0</v>
      </c>
    </row>
    <row r="1797" spans="1:4">
      <c r="A1797" s="10">
        <f>europe!A1808</f>
        <v>0</v>
      </c>
      <c r="B1797" s="9" t="e">
        <f>VLOOKUP($A1797,man!$A$1:$B$3001,2,FALSE)</f>
        <v>#N/A</v>
      </c>
      <c r="C1797" s="9" t="b">
        <f t="shared" si="54"/>
        <v>0</v>
      </c>
      <c r="D1797" s="9">
        <f t="shared" si="55"/>
        <v>0</v>
      </c>
    </row>
    <row r="1798" spans="1:4">
      <c r="A1798" s="10">
        <f>europe!A1809</f>
        <v>0</v>
      </c>
      <c r="B1798" s="9" t="e">
        <f>VLOOKUP($A1798,man!$A$1:$B$3001,2,FALSE)</f>
        <v>#N/A</v>
      </c>
      <c r="C1798" s="9" t="b">
        <f t="shared" si="54"/>
        <v>0</v>
      </c>
      <c r="D1798" s="9">
        <f t="shared" si="55"/>
        <v>0</v>
      </c>
    </row>
    <row r="1799" spans="1:4">
      <c r="A1799" s="10">
        <f>europe!A1810</f>
        <v>0</v>
      </c>
      <c r="B1799" s="9" t="e">
        <f>VLOOKUP($A1799,man!$A$1:$B$3001,2,FALSE)</f>
        <v>#N/A</v>
      </c>
      <c r="C1799" s="9" t="b">
        <f t="shared" si="54"/>
        <v>0</v>
      </c>
      <c r="D1799" s="9">
        <f t="shared" si="55"/>
        <v>0</v>
      </c>
    </row>
    <row r="1800" spans="1:4">
      <c r="A1800" s="10">
        <f>europe!A1811</f>
        <v>0</v>
      </c>
      <c r="B1800" s="9" t="e">
        <f>VLOOKUP($A1800,man!$A$1:$B$3001,2,FALSE)</f>
        <v>#N/A</v>
      </c>
      <c r="C1800" s="9" t="b">
        <f t="shared" si="54"/>
        <v>0</v>
      </c>
      <c r="D1800" s="9">
        <f t="shared" si="55"/>
        <v>0</v>
      </c>
    </row>
    <row r="1801" spans="1:4">
      <c r="A1801" s="10">
        <f>europe!A1812</f>
        <v>0</v>
      </c>
      <c r="B1801" s="9" t="e">
        <f>VLOOKUP($A1801,man!$A$1:$B$3001,2,FALSE)</f>
        <v>#N/A</v>
      </c>
      <c r="C1801" s="9" t="b">
        <f t="shared" si="54"/>
        <v>0</v>
      </c>
      <c r="D1801" s="9">
        <f t="shared" si="55"/>
        <v>0</v>
      </c>
    </row>
    <row r="1802" spans="1:4">
      <c r="A1802" s="10">
        <f>europe!A1813</f>
        <v>0</v>
      </c>
      <c r="B1802" s="9" t="e">
        <f>VLOOKUP($A1802,man!$A$1:$B$3001,2,FALSE)</f>
        <v>#N/A</v>
      </c>
      <c r="C1802" s="9" t="b">
        <f t="shared" si="54"/>
        <v>0</v>
      </c>
      <c r="D1802" s="9">
        <f t="shared" si="55"/>
        <v>0</v>
      </c>
    </row>
    <row r="1803" spans="1:4">
      <c r="A1803" s="10">
        <f>europe!A1814</f>
        <v>0</v>
      </c>
      <c r="B1803" s="9" t="e">
        <f>VLOOKUP($A1803,man!$A$1:$B$3001,2,FALSE)</f>
        <v>#N/A</v>
      </c>
      <c r="C1803" s="9" t="b">
        <f t="shared" si="54"/>
        <v>0</v>
      </c>
      <c r="D1803" s="9">
        <f t="shared" si="55"/>
        <v>0</v>
      </c>
    </row>
    <row r="1804" spans="1:4">
      <c r="A1804" s="10">
        <f>europe!A1815</f>
        <v>0</v>
      </c>
      <c r="B1804" s="9" t="e">
        <f>VLOOKUP($A1804,man!$A$1:$B$3001,2,FALSE)</f>
        <v>#N/A</v>
      </c>
      <c r="C1804" s="9" t="b">
        <f t="shared" si="54"/>
        <v>0</v>
      </c>
      <c r="D1804" s="9">
        <f t="shared" si="55"/>
        <v>0</v>
      </c>
    </row>
    <row r="1805" spans="1:4">
      <c r="A1805" s="10">
        <f>europe!A1816</f>
        <v>0</v>
      </c>
      <c r="B1805" s="9" t="e">
        <f>VLOOKUP($A1805,man!$A$1:$B$3001,2,FALSE)</f>
        <v>#N/A</v>
      </c>
      <c r="C1805" s="9" t="b">
        <f t="shared" si="54"/>
        <v>0</v>
      </c>
      <c r="D1805" s="9">
        <f t="shared" si="55"/>
        <v>0</v>
      </c>
    </row>
    <row r="1806" spans="1:4">
      <c r="A1806" s="10">
        <f>europe!A1817</f>
        <v>0</v>
      </c>
      <c r="B1806" s="9" t="e">
        <f>VLOOKUP($A1806,man!$A$1:$B$3001,2,FALSE)</f>
        <v>#N/A</v>
      </c>
      <c r="C1806" s="9" t="b">
        <f t="shared" ref="C1806:C1869" si="56">ISNUMBER(B1806)</f>
        <v>0</v>
      </c>
      <c r="D1806" s="9">
        <f t="shared" si="55"/>
        <v>0</v>
      </c>
    </row>
    <row r="1807" spans="1:4">
      <c r="A1807" s="10">
        <f>europe!A1818</f>
        <v>0</v>
      </c>
      <c r="B1807" s="9" t="e">
        <f>VLOOKUP($A1807,man!$A$1:$B$3001,2,FALSE)</f>
        <v>#N/A</v>
      </c>
      <c r="C1807" s="9" t="b">
        <f t="shared" si="56"/>
        <v>0</v>
      </c>
      <c r="D1807" s="9">
        <f t="shared" ref="D1807:D1870" si="57">IF(C1807=TRUE,B1807,D1808)</f>
        <v>0</v>
      </c>
    </row>
    <row r="1808" spans="1:4">
      <c r="A1808" s="10">
        <f>europe!A1819</f>
        <v>0</v>
      </c>
      <c r="B1808" s="9" t="e">
        <f>VLOOKUP($A1808,man!$A$1:$B$3001,2,FALSE)</f>
        <v>#N/A</v>
      </c>
      <c r="C1808" s="9" t="b">
        <f t="shared" si="56"/>
        <v>0</v>
      </c>
      <c r="D1808" s="9">
        <f t="shared" si="57"/>
        <v>0</v>
      </c>
    </row>
    <row r="1809" spans="1:4">
      <c r="A1809" s="10">
        <f>europe!A1820</f>
        <v>0</v>
      </c>
      <c r="B1809" s="9" t="e">
        <f>VLOOKUP($A1809,man!$A$1:$B$3001,2,FALSE)</f>
        <v>#N/A</v>
      </c>
      <c r="C1809" s="9" t="b">
        <f t="shared" si="56"/>
        <v>0</v>
      </c>
      <c r="D1809" s="9">
        <f t="shared" si="57"/>
        <v>0</v>
      </c>
    </row>
    <row r="1810" spans="1:4">
      <c r="A1810" s="10">
        <f>europe!A1821</f>
        <v>0</v>
      </c>
      <c r="B1810" s="9" t="e">
        <f>VLOOKUP($A1810,man!$A$1:$B$3001,2,FALSE)</f>
        <v>#N/A</v>
      </c>
      <c r="C1810" s="9" t="b">
        <f t="shared" si="56"/>
        <v>0</v>
      </c>
      <c r="D1810" s="9">
        <f t="shared" si="57"/>
        <v>0</v>
      </c>
    </row>
    <row r="1811" spans="1:4">
      <c r="A1811" s="10">
        <f>europe!A1822</f>
        <v>0</v>
      </c>
      <c r="B1811" s="9" t="e">
        <f>VLOOKUP($A1811,man!$A$1:$B$3001,2,FALSE)</f>
        <v>#N/A</v>
      </c>
      <c r="C1811" s="9" t="b">
        <f t="shared" si="56"/>
        <v>0</v>
      </c>
      <c r="D1811" s="9">
        <f t="shared" si="57"/>
        <v>0</v>
      </c>
    </row>
    <row r="1812" spans="1:4">
      <c r="A1812" s="10">
        <f>europe!A1823</f>
        <v>0</v>
      </c>
      <c r="B1812" s="9" t="e">
        <f>VLOOKUP($A1812,man!$A$1:$B$3001,2,FALSE)</f>
        <v>#N/A</v>
      </c>
      <c r="C1812" s="9" t="b">
        <f t="shared" si="56"/>
        <v>0</v>
      </c>
      <c r="D1812" s="9">
        <f t="shared" si="57"/>
        <v>0</v>
      </c>
    </row>
    <row r="1813" spans="1:4">
      <c r="A1813" s="10">
        <f>europe!A1824</f>
        <v>0</v>
      </c>
      <c r="B1813" s="9" t="e">
        <f>VLOOKUP($A1813,man!$A$1:$B$3001,2,FALSE)</f>
        <v>#N/A</v>
      </c>
      <c r="C1813" s="9" t="b">
        <f t="shared" si="56"/>
        <v>0</v>
      </c>
      <c r="D1813" s="9">
        <f t="shared" si="57"/>
        <v>0</v>
      </c>
    </row>
    <row r="1814" spans="1:4">
      <c r="A1814" s="10">
        <f>europe!A1825</f>
        <v>0</v>
      </c>
      <c r="B1814" s="9" t="e">
        <f>VLOOKUP($A1814,man!$A$1:$B$3001,2,FALSE)</f>
        <v>#N/A</v>
      </c>
      <c r="C1814" s="9" t="b">
        <f t="shared" si="56"/>
        <v>0</v>
      </c>
      <c r="D1814" s="9">
        <f t="shared" si="57"/>
        <v>0</v>
      </c>
    </row>
    <row r="1815" spans="1:4">
      <c r="A1815" s="10">
        <f>europe!A1826</f>
        <v>0</v>
      </c>
      <c r="B1815" s="9" t="e">
        <f>VLOOKUP($A1815,man!$A$1:$B$3001,2,FALSE)</f>
        <v>#N/A</v>
      </c>
      <c r="C1815" s="9" t="b">
        <f t="shared" si="56"/>
        <v>0</v>
      </c>
      <c r="D1815" s="9">
        <f t="shared" si="57"/>
        <v>0</v>
      </c>
    </row>
    <row r="1816" spans="1:4">
      <c r="A1816" s="10">
        <f>europe!A1827</f>
        <v>0</v>
      </c>
      <c r="B1816" s="9" t="e">
        <f>VLOOKUP($A1816,man!$A$1:$B$3001,2,FALSE)</f>
        <v>#N/A</v>
      </c>
      <c r="C1816" s="9" t="b">
        <f t="shared" si="56"/>
        <v>0</v>
      </c>
      <c r="D1816" s="9">
        <f t="shared" si="57"/>
        <v>0</v>
      </c>
    </row>
    <row r="1817" spans="1:4">
      <c r="A1817" s="10">
        <f>europe!A1828</f>
        <v>0</v>
      </c>
      <c r="B1817" s="9" t="e">
        <f>VLOOKUP($A1817,man!$A$1:$B$3001,2,FALSE)</f>
        <v>#N/A</v>
      </c>
      <c r="C1817" s="9" t="b">
        <f t="shared" si="56"/>
        <v>0</v>
      </c>
      <c r="D1817" s="9">
        <f t="shared" si="57"/>
        <v>0</v>
      </c>
    </row>
    <row r="1818" spans="1:4">
      <c r="A1818" s="10">
        <f>europe!A1829</f>
        <v>0</v>
      </c>
      <c r="B1818" s="9" t="e">
        <f>VLOOKUP($A1818,man!$A$1:$B$3001,2,FALSE)</f>
        <v>#N/A</v>
      </c>
      <c r="C1818" s="9" t="b">
        <f t="shared" si="56"/>
        <v>0</v>
      </c>
      <c r="D1818" s="9">
        <f t="shared" si="57"/>
        <v>0</v>
      </c>
    </row>
    <row r="1819" spans="1:4">
      <c r="A1819" s="10">
        <f>europe!A1830</f>
        <v>0</v>
      </c>
      <c r="B1819" s="9" t="e">
        <f>VLOOKUP($A1819,man!$A$1:$B$3001,2,FALSE)</f>
        <v>#N/A</v>
      </c>
      <c r="C1819" s="9" t="b">
        <f t="shared" si="56"/>
        <v>0</v>
      </c>
      <c r="D1819" s="9">
        <f t="shared" si="57"/>
        <v>0</v>
      </c>
    </row>
    <row r="1820" spans="1:4">
      <c r="A1820" s="10">
        <f>europe!A1831</f>
        <v>0</v>
      </c>
      <c r="B1820" s="9" t="e">
        <f>VLOOKUP($A1820,man!$A$1:$B$3001,2,FALSE)</f>
        <v>#N/A</v>
      </c>
      <c r="C1820" s="9" t="b">
        <f t="shared" si="56"/>
        <v>0</v>
      </c>
      <c r="D1820" s="9">
        <f t="shared" si="57"/>
        <v>0</v>
      </c>
    </row>
    <row r="1821" spans="1:4">
      <c r="A1821" s="10">
        <f>europe!A1832</f>
        <v>0</v>
      </c>
      <c r="B1821" s="9" t="e">
        <f>VLOOKUP($A1821,man!$A$1:$B$3001,2,FALSE)</f>
        <v>#N/A</v>
      </c>
      <c r="C1821" s="9" t="b">
        <f t="shared" si="56"/>
        <v>0</v>
      </c>
      <c r="D1821" s="9">
        <f t="shared" si="57"/>
        <v>0</v>
      </c>
    </row>
    <row r="1822" spans="1:4">
      <c r="A1822" s="10">
        <f>europe!A1833</f>
        <v>0</v>
      </c>
      <c r="B1822" s="9" t="e">
        <f>VLOOKUP($A1822,man!$A$1:$B$3001,2,FALSE)</f>
        <v>#N/A</v>
      </c>
      <c r="C1822" s="9" t="b">
        <f t="shared" si="56"/>
        <v>0</v>
      </c>
      <c r="D1822" s="9">
        <f t="shared" si="57"/>
        <v>0</v>
      </c>
    </row>
    <row r="1823" spans="1:4">
      <c r="A1823" s="10">
        <f>europe!A1834</f>
        <v>0</v>
      </c>
      <c r="B1823" s="9" t="e">
        <f>VLOOKUP($A1823,man!$A$1:$B$3001,2,FALSE)</f>
        <v>#N/A</v>
      </c>
      <c r="C1823" s="9" t="b">
        <f t="shared" si="56"/>
        <v>0</v>
      </c>
      <c r="D1823" s="9">
        <f t="shared" si="57"/>
        <v>0</v>
      </c>
    </row>
    <row r="1824" spans="1:4">
      <c r="A1824" s="10">
        <f>europe!A1835</f>
        <v>0</v>
      </c>
      <c r="B1824" s="9" t="e">
        <f>VLOOKUP($A1824,man!$A$1:$B$3001,2,FALSE)</f>
        <v>#N/A</v>
      </c>
      <c r="C1824" s="9" t="b">
        <f t="shared" si="56"/>
        <v>0</v>
      </c>
      <c r="D1824" s="9">
        <f t="shared" si="57"/>
        <v>0</v>
      </c>
    </row>
    <row r="1825" spans="1:4">
      <c r="A1825" s="10">
        <f>europe!A1836</f>
        <v>0</v>
      </c>
      <c r="B1825" s="9" t="e">
        <f>VLOOKUP($A1825,man!$A$1:$B$3001,2,FALSE)</f>
        <v>#N/A</v>
      </c>
      <c r="C1825" s="9" t="b">
        <f t="shared" si="56"/>
        <v>0</v>
      </c>
      <c r="D1825" s="9">
        <f t="shared" si="57"/>
        <v>0</v>
      </c>
    </row>
    <row r="1826" spans="1:4">
      <c r="A1826" s="10">
        <f>europe!A1837</f>
        <v>0</v>
      </c>
      <c r="B1826" s="9" t="e">
        <f>VLOOKUP($A1826,man!$A$1:$B$3001,2,FALSE)</f>
        <v>#N/A</v>
      </c>
      <c r="C1826" s="9" t="b">
        <f t="shared" si="56"/>
        <v>0</v>
      </c>
      <c r="D1826" s="9">
        <f t="shared" si="57"/>
        <v>0</v>
      </c>
    </row>
    <row r="1827" spans="1:4">
      <c r="A1827" s="10">
        <f>europe!A1838</f>
        <v>0</v>
      </c>
      <c r="B1827" s="9" t="e">
        <f>VLOOKUP($A1827,man!$A$1:$B$3001,2,FALSE)</f>
        <v>#N/A</v>
      </c>
      <c r="C1827" s="9" t="b">
        <f t="shared" si="56"/>
        <v>0</v>
      </c>
      <c r="D1827" s="9">
        <f t="shared" si="57"/>
        <v>0</v>
      </c>
    </row>
    <row r="1828" spans="1:4">
      <c r="A1828" s="10">
        <f>europe!A1839</f>
        <v>0</v>
      </c>
      <c r="B1828" s="9" t="e">
        <f>VLOOKUP($A1828,man!$A$1:$B$3001,2,FALSE)</f>
        <v>#N/A</v>
      </c>
      <c r="C1828" s="9" t="b">
        <f t="shared" si="56"/>
        <v>0</v>
      </c>
      <c r="D1828" s="9">
        <f t="shared" si="57"/>
        <v>0</v>
      </c>
    </row>
    <row r="1829" spans="1:4">
      <c r="A1829" s="10">
        <f>europe!A1840</f>
        <v>0</v>
      </c>
      <c r="B1829" s="9" t="e">
        <f>VLOOKUP($A1829,man!$A$1:$B$3001,2,FALSE)</f>
        <v>#N/A</v>
      </c>
      <c r="C1829" s="9" t="b">
        <f t="shared" si="56"/>
        <v>0</v>
      </c>
      <c r="D1829" s="9">
        <f t="shared" si="57"/>
        <v>0</v>
      </c>
    </row>
    <row r="1830" spans="1:4">
      <c r="A1830" s="10">
        <f>europe!A1841</f>
        <v>0</v>
      </c>
      <c r="B1830" s="9" t="e">
        <f>VLOOKUP($A1830,man!$A$1:$B$3001,2,FALSE)</f>
        <v>#N/A</v>
      </c>
      <c r="C1830" s="9" t="b">
        <f t="shared" si="56"/>
        <v>0</v>
      </c>
      <c r="D1830" s="9">
        <f t="shared" si="57"/>
        <v>0</v>
      </c>
    </row>
    <row r="1831" spans="1:4">
      <c r="A1831" s="10">
        <f>europe!A1842</f>
        <v>0</v>
      </c>
      <c r="B1831" s="9" t="e">
        <f>VLOOKUP($A1831,man!$A$1:$B$3001,2,FALSE)</f>
        <v>#N/A</v>
      </c>
      <c r="C1831" s="9" t="b">
        <f t="shared" si="56"/>
        <v>0</v>
      </c>
      <c r="D1831" s="9">
        <f t="shared" si="57"/>
        <v>0</v>
      </c>
    </row>
    <row r="1832" spans="1:4">
      <c r="A1832" s="10">
        <f>europe!A1843</f>
        <v>0</v>
      </c>
      <c r="B1832" s="9" t="e">
        <f>VLOOKUP($A1832,man!$A$1:$B$3001,2,FALSE)</f>
        <v>#N/A</v>
      </c>
      <c r="C1832" s="9" t="b">
        <f t="shared" si="56"/>
        <v>0</v>
      </c>
      <c r="D1832" s="9">
        <f t="shared" si="57"/>
        <v>0</v>
      </c>
    </row>
    <row r="1833" spans="1:4">
      <c r="A1833" s="10">
        <f>europe!A1844</f>
        <v>0</v>
      </c>
      <c r="B1833" s="9" t="e">
        <f>VLOOKUP($A1833,man!$A$1:$B$3001,2,FALSE)</f>
        <v>#N/A</v>
      </c>
      <c r="C1833" s="9" t="b">
        <f t="shared" si="56"/>
        <v>0</v>
      </c>
      <c r="D1833" s="9">
        <f t="shared" si="57"/>
        <v>0</v>
      </c>
    </row>
    <row r="1834" spans="1:4">
      <c r="A1834" s="10">
        <f>europe!A1845</f>
        <v>0</v>
      </c>
      <c r="B1834" s="9" t="e">
        <f>VLOOKUP($A1834,man!$A$1:$B$3001,2,FALSE)</f>
        <v>#N/A</v>
      </c>
      <c r="C1834" s="9" t="b">
        <f t="shared" si="56"/>
        <v>0</v>
      </c>
      <c r="D1834" s="9">
        <f t="shared" si="57"/>
        <v>0</v>
      </c>
    </row>
    <row r="1835" spans="1:4">
      <c r="A1835" s="10">
        <f>europe!A1846</f>
        <v>0</v>
      </c>
      <c r="B1835" s="9" t="e">
        <f>VLOOKUP($A1835,man!$A$1:$B$3001,2,FALSE)</f>
        <v>#N/A</v>
      </c>
      <c r="C1835" s="9" t="b">
        <f t="shared" si="56"/>
        <v>0</v>
      </c>
      <c r="D1835" s="9">
        <f t="shared" si="57"/>
        <v>0</v>
      </c>
    </row>
    <row r="1836" spans="1:4">
      <c r="A1836" s="10">
        <f>europe!A1847</f>
        <v>0</v>
      </c>
      <c r="B1836" s="9" t="e">
        <f>VLOOKUP($A1836,man!$A$1:$B$3001,2,FALSE)</f>
        <v>#N/A</v>
      </c>
      <c r="C1836" s="9" t="b">
        <f t="shared" si="56"/>
        <v>0</v>
      </c>
      <c r="D1836" s="9">
        <f t="shared" si="57"/>
        <v>0</v>
      </c>
    </row>
    <row r="1837" spans="1:4">
      <c r="A1837" s="10">
        <f>europe!A1848</f>
        <v>0</v>
      </c>
      <c r="B1837" s="9" t="e">
        <f>VLOOKUP($A1837,man!$A$1:$B$3001,2,FALSE)</f>
        <v>#N/A</v>
      </c>
      <c r="C1837" s="9" t="b">
        <f t="shared" si="56"/>
        <v>0</v>
      </c>
      <c r="D1837" s="9">
        <f t="shared" si="57"/>
        <v>0</v>
      </c>
    </row>
    <row r="1838" spans="1:4">
      <c r="A1838" s="10">
        <f>europe!A1849</f>
        <v>0</v>
      </c>
      <c r="B1838" s="9" t="e">
        <f>VLOOKUP($A1838,man!$A$1:$B$3001,2,FALSE)</f>
        <v>#N/A</v>
      </c>
      <c r="C1838" s="9" t="b">
        <f t="shared" si="56"/>
        <v>0</v>
      </c>
      <c r="D1838" s="9">
        <f t="shared" si="57"/>
        <v>0</v>
      </c>
    </row>
    <row r="1839" spans="1:4">
      <c r="A1839" s="10">
        <f>europe!A1850</f>
        <v>0</v>
      </c>
      <c r="B1839" s="9" t="e">
        <f>VLOOKUP($A1839,man!$A$1:$B$3001,2,FALSE)</f>
        <v>#N/A</v>
      </c>
      <c r="C1839" s="9" t="b">
        <f t="shared" si="56"/>
        <v>0</v>
      </c>
      <c r="D1839" s="9">
        <f t="shared" si="57"/>
        <v>0</v>
      </c>
    </row>
    <row r="1840" spans="1:4">
      <c r="A1840" s="10">
        <f>europe!A1851</f>
        <v>0</v>
      </c>
      <c r="B1840" s="9" t="e">
        <f>VLOOKUP($A1840,man!$A$1:$B$3001,2,FALSE)</f>
        <v>#N/A</v>
      </c>
      <c r="C1840" s="9" t="b">
        <f t="shared" si="56"/>
        <v>0</v>
      </c>
      <c r="D1840" s="9">
        <f t="shared" si="57"/>
        <v>0</v>
      </c>
    </row>
    <row r="1841" spans="1:4">
      <c r="A1841" s="10">
        <f>europe!A1852</f>
        <v>0</v>
      </c>
      <c r="B1841" s="9" t="e">
        <f>VLOOKUP($A1841,man!$A$1:$B$3001,2,FALSE)</f>
        <v>#N/A</v>
      </c>
      <c r="C1841" s="9" t="b">
        <f t="shared" si="56"/>
        <v>0</v>
      </c>
      <c r="D1841" s="9">
        <f t="shared" si="57"/>
        <v>0</v>
      </c>
    </row>
    <row r="1842" spans="1:4">
      <c r="A1842" s="10">
        <f>europe!A1853</f>
        <v>0</v>
      </c>
      <c r="B1842" s="9" t="e">
        <f>VLOOKUP($A1842,man!$A$1:$B$3001,2,FALSE)</f>
        <v>#N/A</v>
      </c>
      <c r="C1842" s="9" t="b">
        <f t="shared" si="56"/>
        <v>0</v>
      </c>
      <c r="D1842" s="9">
        <f t="shared" si="57"/>
        <v>0</v>
      </c>
    </row>
    <row r="1843" spans="1:4">
      <c r="A1843" s="10">
        <f>europe!A1854</f>
        <v>0</v>
      </c>
      <c r="B1843" s="9" t="e">
        <f>VLOOKUP($A1843,man!$A$1:$B$3001,2,FALSE)</f>
        <v>#N/A</v>
      </c>
      <c r="C1843" s="9" t="b">
        <f t="shared" si="56"/>
        <v>0</v>
      </c>
      <c r="D1843" s="9">
        <f t="shared" si="57"/>
        <v>0</v>
      </c>
    </row>
    <row r="1844" spans="1:4">
      <c r="A1844" s="10">
        <f>europe!A1855</f>
        <v>0</v>
      </c>
      <c r="B1844" s="9" t="e">
        <f>VLOOKUP($A1844,man!$A$1:$B$3001,2,FALSE)</f>
        <v>#N/A</v>
      </c>
      <c r="C1844" s="9" t="b">
        <f t="shared" si="56"/>
        <v>0</v>
      </c>
      <c r="D1844" s="9">
        <f t="shared" si="57"/>
        <v>0</v>
      </c>
    </row>
    <row r="1845" spans="1:4">
      <c r="A1845" s="10">
        <f>europe!A1856</f>
        <v>0</v>
      </c>
      <c r="B1845" s="9" t="e">
        <f>VLOOKUP($A1845,man!$A$1:$B$3001,2,FALSE)</f>
        <v>#N/A</v>
      </c>
      <c r="C1845" s="9" t="b">
        <f t="shared" si="56"/>
        <v>0</v>
      </c>
      <c r="D1845" s="9">
        <f t="shared" si="57"/>
        <v>0</v>
      </c>
    </row>
    <row r="1846" spans="1:4">
      <c r="A1846" s="10">
        <f>europe!A1857</f>
        <v>0</v>
      </c>
      <c r="B1846" s="9" t="e">
        <f>VLOOKUP($A1846,man!$A$1:$B$3001,2,FALSE)</f>
        <v>#N/A</v>
      </c>
      <c r="C1846" s="9" t="b">
        <f t="shared" si="56"/>
        <v>0</v>
      </c>
      <c r="D1846" s="9">
        <f t="shared" si="57"/>
        <v>0</v>
      </c>
    </row>
    <row r="1847" spans="1:4">
      <c r="A1847" s="10">
        <f>europe!A1858</f>
        <v>0</v>
      </c>
      <c r="B1847" s="9" t="e">
        <f>VLOOKUP($A1847,man!$A$1:$B$3001,2,FALSE)</f>
        <v>#N/A</v>
      </c>
      <c r="C1847" s="9" t="b">
        <f t="shared" si="56"/>
        <v>0</v>
      </c>
      <c r="D1847" s="9">
        <f t="shared" si="57"/>
        <v>0</v>
      </c>
    </row>
    <row r="1848" spans="1:4">
      <c r="A1848" s="10">
        <f>europe!A1859</f>
        <v>0</v>
      </c>
      <c r="B1848" s="9" t="e">
        <f>VLOOKUP($A1848,man!$A$1:$B$3001,2,FALSE)</f>
        <v>#N/A</v>
      </c>
      <c r="C1848" s="9" t="b">
        <f t="shared" si="56"/>
        <v>0</v>
      </c>
      <c r="D1848" s="9">
        <f t="shared" si="57"/>
        <v>0</v>
      </c>
    </row>
    <row r="1849" spans="1:4">
      <c r="A1849" s="10">
        <f>europe!A1860</f>
        <v>0</v>
      </c>
      <c r="B1849" s="9" t="e">
        <f>VLOOKUP($A1849,man!$A$1:$B$3001,2,FALSE)</f>
        <v>#N/A</v>
      </c>
      <c r="C1849" s="9" t="b">
        <f t="shared" si="56"/>
        <v>0</v>
      </c>
      <c r="D1849" s="9">
        <f t="shared" si="57"/>
        <v>0</v>
      </c>
    </row>
    <row r="1850" spans="1:4">
      <c r="A1850" s="10">
        <f>europe!A1861</f>
        <v>0</v>
      </c>
      <c r="B1850" s="9" t="e">
        <f>VLOOKUP($A1850,man!$A$1:$B$3001,2,FALSE)</f>
        <v>#N/A</v>
      </c>
      <c r="C1850" s="9" t="b">
        <f t="shared" si="56"/>
        <v>0</v>
      </c>
      <c r="D1850" s="9">
        <f t="shared" si="57"/>
        <v>0</v>
      </c>
    </row>
    <row r="1851" spans="1:4">
      <c r="A1851" s="10">
        <f>europe!A1862</f>
        <v>0</v>
      </c>
      <c r="B1851" s="9" t="e">
        <f>VLOOKUP($A1851,man!$A$1:$B$3001,2,FALSE)</f>
        <v>#N/A</v>
      </c>
      <c r="C1851" s="9" t="b">
        <f t="shared" si="56"/>
        <v>0</v>
      </c>
      <c r="D1851" s="9">
        <f t="shared" si="57"/>
        <v>0</v>
      </c>
    </row>
    <row r="1852" spans="1:4">
      <c r="A1852" s="10">
        <f>europe!A1863</f>
        <v>0</v>
      </c>
      <c r="B1852" s="9" t="e">
        <f>VLOOKUP($A1852,man!$A$1:$B$3001,2,FALSE)</f>
        <v>#N/A</v>
      </c>
      <c r="C1852" s="9" t="b">
        <f t="shared" si="56"/>
        <v>0</v>
      </c>
      <c r="D1852" s="9">
        <f t="shared" si="57"/>
        <v>0</v>
      </c>
    </row>
    <row r="1853" spans="1:4">
      <c r="A1853" s="10">
        <f>europe!A1864</f>
        <v>0</v>
      </c>
      <c r="B1853" s="9" t="e">
        <f>VLOOKUP($A1853,man!$A$1:$B$3001,2,FALSE)</f>
        <v>#N/A</v>
      </c>
      <c r="C1853" s="9" t="b">
        <f t="shared" si="56"/>
        <v>0</v>
      </c>
      <c r="D1853" s="9">
        <f t="shared" si="57"/>
        <v>0</v>
      </c>
    </row>
    <row r="1854" spans="1:4">
      <c r="A1854" s="10">
        <f>europe!A1865</f>
        <v>0</v>
      </c>
      <c r="B1854" s="9" t="e">
        <f>VLOOKUP($A1854,man!$A$1:$B$3001,2,FALSE)</f>
        <v>#N/A</v>
      </c>
      <c r="C1854" s="9" t="b">
        <f t="shared" si="56"/>
        <v>0</v>
      </c>
      <c r="D1854" s="9">
        <f t="shared" si="57"/>
        <v>0</v>
      </c>
    </row>
    <row r="1855" spans="1:4">
      <c r="A1855" s="10">
        <f>europe!A1866</f>
        <v>0</v>
      </c>
      <c r="B1855" s="9" t="e">
        <f>VLOOKUP($A1855,man!$A$1:$B$3001,2,FALSE)</f>
        <v>#N/A</v>
      </c>
      <c r="C1855" s="9" t="b">
        <f t="shared" si="56"/>
        <v>0</v>
      </c>
      <c r="D1855" s="9">
        <f t="shared" si="57"/>
        <v>0</v>
      </c>
    </row>
    <row r="1856" spans="1:4">
      <c r="A1856" s="10">
        <f>europe!A1867</f>
        <v>0</v>
      </c>
      <c r="B1856" s="9" t="e">
        <f>VLOOKUP($A1856,man!$A$1:$B$3001,2,FALSE)</f>
        <v>#N/A</v>
      </c>
      <c r="C1856" s="9" t="b">
        <f t="shared" si="56"/>
        <v>0</v>
      </c>
      <c r="D1856" s="9">
        <f t="shared" si="57"/>
        <v>0</v>
      </c>
    </row>
    <row r="1857" spans="1:4">
      <c r="A1857" s="10">
        <f>europe!A1868</f>
        <v>0</v>
      </c>
      <c r="B1857" s="9" t="e">
        <f>VLOOKUP($A1857,man!$A$1:$B$3001,2,FALSE)</f>
        <v>#N/A</v>
      </c>
      <c r="C1857" s="9" t="b">
        <f t="shared" si="56"/>
        <v>0</v>
      </c>
      <c r="D1857" s="9">
        <f t="shared" si="57"/>
        <v>0</v>
      </c>
    </row>
    <row r="1858" spans="1:4">
      <c r="A1858" s="10">
        <f>europe!A1869</f>
        <v>0</v>
      </c>
      <c r="B1858" s="9" t="e">
        <f>VLOOKUP($A1858,man!$A$1:$B$3001,2,FALSE)</f>
        <v>#N/A</v>
      </c>
      <c r="C1858" s="9" t="b">
        <f t="shared" si="56"/>
        <v>0</v>
      </c>
      <c r="D1858" s="9">
        <f t="shared" si="57"/>
        <v>0</v>
      </c>
    </row>
    <row r="1859" spans="1:4">
      <c r="A1859" s="10">
        <f>europe!A1870</f>
        <v>0</v>
      </c>
      <c r="B1859" s="9" t="e">
        <f>VLOOKUP($A1859,man!$A$1:$B$3001,2,FALSE)</f>
        <v>#N/A</v>
      </c>
      <c r="C1859" s="9" t="b">
        <f t="shared" si="56"/>
        <v>0</v>
      </c>
      <c r="D1859" s="9">
        <f t="shared" si="57"/>
        <v>0</v>
      </c>
    </row>
    <row r="1860" spans="1:4">
      <c r="A1860" s="10">
        <f>europe!A1871</f>
        <v>0</v>
      </c>
      <c r="B1860" s="9" t="e">
        <f>VLOOKUP($A1860,man!$A$1:$B$3001,2,FALSE)</f>
        <v>#N/A</v>
      </c>
      <c r="C1860" s="9" t="b">
        <f t="shared" si="56"/>
        <v>0</v>
      </c>
      <c r="D1860" s="9">
        <f t="shared" si="57"/>
        <v>0</v>
      </c>
    </row>
    <row r="1861" spans="1:4">
      <c r="A1861" s="10">
        <f>europe!A1872</f>
        <v>0</v>
      </c>
      <c r="B1861" s="9" t="e">
        <f>VLOOKUP($A1861,man!$A$1:$B$3001,2,FALSE)</f>
        <v>#N/A</v>
      </c>
      <c r="C1861" s="9" t="b">
        <f t="shared" si="56"/>
        <v>0</v>
      </c>
      <c r="D1861" s="9">
        <f t="shared" si="57"/>
        <v>0</v>
      </c>
    </row>
    <row r="1862" spans="1:4">
      <c r="A1862" s="10">
        <f>europe!A1873</f>
        <v>0</v>
      </c>
      <c r="B1862" s="9" t="e">
        <f>VLOOKUP($A1862,man!$A$1:$B$3001,2,FALSE)</f>
        <v>#N/A</v>
      </c>
      <c r="C1862" s="9" t="b">
        <f t="shared" si="56"/>
        <v>0</v>
      </c>
      <c r="D1862" s="9">
        <f t="shared" si="57"/>
        <v>0</v>
      </c>
    </row>
    <row r="1863" spans="1:4">
      <c r="A1863" s="10">
        <f>europe!A1874</f>
        <v>0</v>
      </c>
      <c r="B1863" s="9" t="e">
        <f>VLOOKUP($A1863,man!$A$1:$B$3001,2,FALSE)</f>
        <v>#N/A</v>
      </c>
      <c r="C1863" s="9" t="b">
        <f t="shared" si="56"/>
        <v>0</v>
      </c>
      <c r="D1863" s="9">
        <f t="shared" si="57"/>
        <v>0</v>
      </c>
    </row>
    <row r="1864" spans="1:4">
      <c r="A1864" s="10">
        <f>europe!A1875</f>
        <v>0</v>
      </c>
      <c r="B1864" s="9" t="e">
        <f>VLOOKUP($A1864,man!$A$1:$B$3001,2,FALSE)</f>
        <v>#N/A</v>
      </c>
      <c r="C1864" s="9" t="b">
        <f t="shared" si="56"/>
        <v>0</v>
      </c>
      <c r="D1864" s="9">
        <f t="shared" si="57"/>
        <v>0</v>
      </c>
    </row>
    <row r="1865" spans="1:4">
      <c r="A1865" s="10">
        <f>europe!A1876</f>
        <v>0</v>
      </c>
      <c r="B1865" s="9" t="e">
        <f>VLOOKUP($A1865,man!$A$1:$B$3001,2,FALSE)</f>
        <v>#N/A</v>
      </c>
      <c r="C1865" s="9" t="b">
        <f t="shared" si="56"/>
        <v>0</v>
      </c>
      <c r="D1865" s="9">
        <f t="shared" si="57"/>
        <v>0</v>
      </c>
    </row>
    <row r="1866" spans="1:4">
      <c r="A1866" s="10">
        <f>europe!A1877</f>
        <v>0</v>
      </c>
      <c r="B1866" s="9" t="e">
        <f>VLOOKUP($A1866,man!$A$1:$B$3001,2,FALSE)</f>
        <v>#N/A</v>
      </c>
      <c r="C1866" s="9" t="b">
        <f t="shared" si="56"/>
        <v>0</v>
      </c>
      <c r="D1866" s="9">
        <f t="shared" si="57"/>
        <v>0</v>
      </c>
    </row>
    <row r="1867" spans="1:4">
      <c r="A1867" s="10">
        <f>europe!A1878</f>
        <v>0</v>
      </c>
      <c r="B1867" s="9" t="e">
        <f>VLOOKUP($A1867,man!$A$1:$B$3001,2,FALSE)</f>
        <v>#N/A</v>
      </c>
      <c r="C1867" s="9" t="b">
        <f t="shared" si="56"/>
        <v>0</v>
      </c>
      <c r="D1867" s="9">
        <f t="shared" si="57"/>
        <v>0</v>
      </c>
    </row>
    <row r="1868" spans="1:4">
      <c r="A1868" s="10">
        <f>europe!A1879</f>
        <v>0</v>
      </c>
      <c r="B1868" s="9" t="e">
        <f>VLOOKUP($A1868,man!$A$1:$B$3001,2,FALSE)</f>
        <v>#N/A</v>
      </c>
      <c r="C1868" s="9" t="b">
        <f t="shared" si="56"/>
        <v>0</v>
      </c>
      <c r="D1868" s="9">
        <f t="shared" si="57"/>
        <v>0</v>
      </c>
    </row>
    <row r="1869" spans="1:4">
      <c r="A1869" s="10">
        <f>europe!A1880</f>
        <v>0</v>
      </c>
      <c r="B1869" s="9" t="e">
        <f>VLOOKUP($A1869,man!$A$1:$B$3001,2,FALSE)</f>
        <v>#N/A</v>
      </c>
      <c r="C1869" s="9" t="b">
        <f t="shared" si="56"/>
        <v>0</v>
      </c>
      <c r="D1869" s="9">
        <f t="shared" si="57"/>
        <v>0</v>
      </c>
    </row>
    <row r="1870" spans="1:4">
      <c r="A1870" s="10">
        <f>europe!A1881</f>
        <v>0</v>
      </c>
      <c r="B1870" s="9" t="e">
        <f>VLOOKUP($A1870,man!$A$1:$B$3001,2,FALSE)</f>
        <v>#N/A</v>
      </c>
      <c r="C1870" s="9" t="b">
        <f t="shared" ref="C1870:C1933" si="58">ISNUMBER(B1870)</f>
        <v>0</v>
      </c>
      <c r="D1870" s="9">
        <f t="shared" si="57"/>
        <v>0</v>
      </c>
    </row>
    <row r="1871" spans="1:4">
      <c r="A1871" s="10">
        <f>europe!A1882</f>
        <v>0</v>
      </c>
      <c r="B1871" s="9" t="e">
        <f>VLOOKUP($A1871,man!$A$1:$B$3001,2,FALSE)</f>
        <v>#N/A</v>
      </c>
      <c r="C1871" s="9" t="b">
        <f t="shared" si="58"/>
        <v>0</v>
      </c>
      <c r="D1871" s="9">
        <f t="shared" ref="D1871:D1934" si="59">IF(C1871=TRUE,B1871,D1872)</f>
        <v>0</v>
      </c>
    </row>
    <row r="1872" spans="1:4">
      <c r="A1872" s="10">
        <f>europe!A1883</f>
        <v>0</v>
      </c>
      <c r="B1872" s="9" t="e">
        <f>VLOOKUP($A1872,man!$A$1:$B$3001,2,FALSE)</f>
        <v>#N/A</v>
      </c>
      <c r="C1872" s="9" t="b">
        <f t="shared" si="58"/>
        <v>0</v>
      </c>
      <c r="D1872" s="9">
        <f t="shared" si="59"/>
        <v>0</v>
      </c>
    </row>
    <row r="1873" spans="1:4">
      <c r="A1873" s="10">
        <f>europe!A1884</f>
        <v>0</v>
      </c>
      <c r="B1873" s="9" t="e">
        <f>VLOOKUP($A1873,man!$A$1:$B$3001,2,FALSE)</f>
        <v>#N/A</v>
      </c>
      <c r="C1873" s="9" t="b">
        <f t="shared" si="58"/>
        <v>0</v>
      </c>
      <c r="D1873" s="9">
        <f t="shared" si="59"/>
        <v>0</v>
      </c>
    </row>
    <row r="1874" spans="1:4">
      <c r="A1874" s="10">
        <f>europe!A1885</f>
        <v>0</v>
      </c>
      <c r="B1874" s="9" t="e">
        <f>VLOOKUP($A1874,man!$A$1:$B$3001,2,FALSE)</f>
        <v>#N/A</v>
      </c>
      <c r="C1874" s="9" t="b">
        <f t="shared" si="58"/>
        <v>0</v>
      </c>
      <c r="D1874" s="9">
        <f t="shared" si="59"/>
        <v>0</v>
      </c>
    </row>
    <row r="1875" spans="1:4">
      <c r="A1875" s="10">
        <f>europe!A1886</f>
        <v>0</v>
      </c>
      <c r="B1875" s="9" t="e">
        <f>VLOOKUP($A1875,man!$A$1:$B$3001,2,FALSE)</f>
        <v>#N/A</v>
      </c>
      <c r="C1875" s="9" t="b">
        <f t="shared" si="58"/>
        <v>0</v>
      </c>
      <c r="D1875" s="9">
        <f t="shared" si="59"/>
        <v>0</v>
      </c>
    </row>
    <row r="1876" spans="1:4">
      <c r="A1876" s="10">
        <f>europe!A1887</f>
        <v>0</v>
      </c>
      <c r="B1876" s="9" t="e">
        <f>VLOOKUP($A1876,man!$A$1:$B$3001,2,FALSE)</f>
        <v>#N/A</v>
      </c>
      <c r="C1876" s="9" t="b">
        <f t="shared" si="58"/>
        <v>0</v>
      </c>
      <c r="D1876" s="9">
        <f t="shared" si="59"/>
        <v>0</v>
      </c>
    </row>
    <row r="1877" spans="1:4">
      <c r="A1877" s="10">
        <f>europe!A1888</f>
        <v>0</v>
      </c>
      <c r="B1877" s="9" t="e">
        <f>VLOOKUP($A1877,man!$A$1:$B$3001,2,FALSE)</f>
        <v>#N/A</v>
      </c>
      <c r="C1877" s="9" t="b">
        <f t="shared" si="58"/>
        <v>0</v>
      </c>
      <c r="D1877" s="9">
        <f t="shared" si="59"/>
        <v>0</v>
      </c>
    </row>
    <row r="1878" spans="1:4">
      <c r="A1878" s="10">
        <f>europe!A1889</f>
        <v>0</v>
      </c>
      <c r="B1878" s="9" t="e">
        <f>VLOOKUP($A1878,man!$A$1:$B$3001,2,FALSE)</f>
        <v>#N/A</v>
      </c>
      <c r="C1878" s="9" t="b">
        <f t="shared" si="58"/>
        <v>0</v>
      </c>
      <c r="D1878" s="9">
        <f t="shared" si="59"/>
        <v>0</v>
      </c>
    </row>
    <row r="1879" spans="1:4">
      <c r="A1879" s="10">
        <f>europe!A1890</f>
        <v>0</v>
      </c>
      <c r="B1879" s="9" t="e">
        <f>VLOOKUP($A1879,man!$A$1:$B$3001,2,FALSE)</f>
        <v>#N/A</v>
      </c>
      <c r="C1879" s="9" t="b">
        <f t="shared" si="58"/>
        <v>0</v>
      </c>
      <c r="D1879" s="9">
        <f t="shared" si="59"/>
        <v>0</v>
      </c>
    </row>
    <row r="1880" spans="1:4">
      <c r="A1880" s="10">
        <f>europe!A1891</f>
        <v>0</v>
      </c>
      <c r="B1880" s="9" t="e">
        <f>VLOOKUP($A1880,man!$A$1:$B$3001,2,FALSE)</f>
        <v>#N/A</v>
      </c>
      <c r="C1880" s="9" t="b">
        <f t="shared" si="58"/>
        <v>0</v>
      </c>
      <c r="D1880" s="9">
        <f t="shared" si="59"/>
        <v>0</v>
      </c>
    </row>
    <row r="1881" spans="1:4">
      <c r="A1881" s="10">
        <f>europe!A1892</f>
        <v>0</v>
      </c>
      <c r="B1881" s="9" t="e">
        <f>VLOOKUP($A1881,man!$A$1:$B$3001,2,FALSE)</f>
        <v>#N/A</v>
      </c>
      <c r="C1881" s="9" t="b">
        <f t="shared" si="58"/>
        <v>0</v>
      </c>
      <c r="D1881" s="9">
        <f t="shared" si="59"/>
        <v>0</v>
      </c>
    </row>
    <row r="1882" spans="1:4">
      <c r="A1882" s="10">
        <f>europe!A1893</f>
        <v>0</v>
      </c>
      <c r="B1882" s="9" t="e">
        <f>VLOOKUP($A1882,man!$A$1:$B$3001,2,FALSE)</f>
        <v>#N/A</v>
      </c>
      <c r="C1882" s="9" t="b">
        <f t="shared" si="58"/>
        <v>0</v>
      </c>
      <c r="D1882" s="9">
        <f t="shared" si="59"/>
        <v>0</v>
      </c>
    </row>
    <row r="1883" spans="1:4">
      <c r="A1883" s="10">
        <f>europe!A1894</f>
        <v>0</v>
      </c>
      <c r="B1883" s="9" t="e">
        <f>VLOOKUP($A1883,man!$A$1:$B$3001,2,FALSE)</f>
        <v>#N/A</v>
      </c>
      <c r="C1883" s="9" t="b">
        <f t="shared" si="58"/>
        <v>0</v>
      </c>
      <c r="D1883" s="9">
        <f t="shared" si="59"/>
        <v>0</v>
      </c>
    </row>
    <row r="1884" spans="1:4">
      <c r="A1884" s="10">
        <f>europe!A1895</f>
        <v>0</v>
      </c>
      <c r="B1884" s="9" t="e">
        <f>VLOOKUP($A1884,man!$A$1:$B$3001,2,FALSE)</f>
        <v>#N/A</v>
      </c>
      <c r="C1884" s="9" t="b">
        <f t="shared" si="58"/>
        <v>0</v>
      </c>
      <c r="D1884" s="9">
        <f t="shared" si="59"/>
        <v>0</v>
      </c>
    </row>
    <row r="1885" spans="1:4">
      <c r="A1885" s="10">
        <f>europe!A1896</f>
        <v>0</v>
      </c>
      <c r="B1885" s="9" t="e">
        <f>VLOOKUP($A1885,man!$A$1:$B$3001,2,FALSE)</f>
        <v>#N/A</v>
      </c>
      <c r="C1885" s="9" t="b">
        <f t="shared" si="58"/>
        <v>0</v>
      </c>
      <c r="D1885" s="9">
        <f t="shared" si="59"/>
        <v>0</v>
      </c>
    </row>
    <row r="1886" spans="1:4">
      <c r="A1886" s="10">
        <f>europe!A1897</f>
        <v>0</v>
      </c>
      <c r="B1886" s="9" t="e">
        <f>VLOOKUP($A1886,man!$A$1:$B$3001,2,FALSE)</f>
        <v>#N/A</v>
      </c>
      <c r="C1886" s="9" t="b">
        <f t="shared" si="58"/>
        <v>0</v>
      </c>
      <c r="D1886" s="9">
        <f t="shared" si="59"/>
        <v>0</v>
      </c>
    </row>
    <row r="1887" spans="1:4">
      <c r="A1887" s="10">
        <f>europe!A1898</f>
        <v>0</v>
      </c>
      <c r="B1887" s="9" t="e">
        <f>VLOOKUP($A1887,man!$A$1:$B$3001,2,FALSE)</f>
        <v>#N/A</v>
      </c>
      <c r="C1887" s="9" t="b">
        <f t="shared" si="58"/>
        <v>0</v>
      </c>
      <c r="D1887" s="9">
        <f t="shared" si="59"/>
        <v>0</v>
      </c>
    </row>
    <row r="1888" spans="1:4">
      <c r="A1888" s="10">
        <f>europe!A1899</f>
        <v>0</v>
      </c>
      <c r="B1888" s="9" t="e">
        <f>VLOOKUP($A1888,man!$A$1:$B$3001,2,FALSE)</f>
        <v>#N/A</v>
      </c>
      <c r="C1888" s="9" t="b">
        <f t="shared" si="58"/>
        <v>0</v>
      </c>
      <c r="D1888" s="9">
        <f t="shared" si="59"/>
        <v>0</v>
      </c>
    </row>
    <row r="1889" spans="1:4">
      <c r="A1889" s="10">
        <f>europe!A1900</f>
        <v>0</v>
      </c>
      <c r="B1889" s="9" t="e">
        <f>VLOOKUP($A1889,man!$A$1:$B$3001,2,FALSE)</f>
        <v>#N/A</v>
      </c>
      <c r="C1889" s="9" t="b">
        <f t="shared" si="58"/>
        <v>0</v>
      </c>
      <c r="D1889" s="9">
        <f t="shared" si="59"/>
        <v>0</v>
      </c>
    </row>
    <row r="1890" spans="1:4">
      <c r="A1890" s="10">
        <f>europe!A1901</f>
        <v>0</v>
      </c>
      <c r="B1890" s="9" t="e">
        <f>VLOOKUP($A1890,man!$A$1:$B$3001,2,FALSE)</f>
        <v>#N/A</v>
      </c>
      <c r="C1890" s="9" t="b">
        <f t="shared" si="58"/>
        <v>0</v>
      </c>
      <c r="D1890" s="9">
        <f t="shared" si="59"/>
        <v>0</v>
      </c>
    </row>
    <row r="1891" spans="1:4">
      <c r="A1891" s="10">
        <f>europe!A1902</f>
        <v>0</v>
      </c>
      <c r="B1891" s="9" t="e">
        <f>VLOOKUP($A1891,man!$A$1:$B$3001,2,FALSE)</f>
        <v>#N/A</v>
      </c>
      <c r="C1891" s="9" t="b">
        <f t="shared" si="58"/>
        <v>0</v>
      </c>
      <c r="D1891" s="9">
        <f t="shared" si="59"/>
        <v>0</v>
      </c>
    </row>
    <row r="1892" spans="1:4">
      <c r="A1892" s="10">
        <f>europe!A1903</f>
        <v>0</v>
      </c>
      <c r="B1892" s="9" t="e">
        <f>VLOOKUP($A1892,man!$A$1:$B$3001,2,FALSE)</f>
        <v>#N/A</v>
      </c>
      <c r="C1892" s="9" t="b">
        <f t="shared" si="58"/>
        <v>0</v>
      </c>
      <c r="D1892" s="9">
        <f t="shared" si="59"/>
        <v>0</v>
      </c>
    </row>
    <row r="1893" spans="1:4">
      <c r="A1893" s="10">
        <f>europe!A1904</f>
        <v>0</v>
      </c>
      <c r="B1893" s="9" t="e">
        <f>VLOOKUP($A1893,man!$A$1:$B$3001,2,FALSE)</f>
        <v>#N/A</v>
      </c>
      <c r="C1893" s="9" t="b">
        <f t="shared" si="58"/>
        <v>0</v>
      </c>
      <c r="D1893" s="9">
        <f t="shared" si="59"/>
        <v>0</v>
      </c>
    </row>
    <row r="1894" spans="1:4">
      <c r="A1894" s="10">
        <f>europe!A1905</f>
        <v>0</v>
      </c>
      <c r="B1894" s="9" t="e">
        <f>VLOOKUP($A1894,man!$A$1:$B$3001,2,FALSE)</f>
        <v>#N/A</v>
      </c>
      <c r="C1894" s="9" t="b">
        <f t="shared" si="58"/>
        <v>0</v>
      </c>
      <c r="D1894" s="9">
        <f t="shared" si="59"/>
        <v>0</v>
      </c>
    </row>
    <row r="1895" spans="1:4">
      <c r="A1895" s="10">
        <f>europe!A1906</f>
        <v>0</v>
      </c>
      <c r="B1895" s="9" t="e">
        <f>VLOOKUP($A1895,man!$A$1:$B$3001,2,FALSE)</f>
        <v>#N/A</v>
      </c>
      <c r="C1895" s="9" t="b">
        <f t="shared" si="58"/>
        <v>0</v>
      </c>
      <c r="D1895" s="9">
        <f t="shared" si="59"/>
        <v>0</v>
      </c>
    </row>
    <row r="1896" spans="1:4">
      <c r="A1896" s="10">
        <f>europe!A1907</f>
        <v>0</v>
      </c>
      <c r="B1896" s="9" t="e">
        <f>VLOOKUP($A1896,man!$A$1:$B$3001,2,FALSE)</f>
        <v>#N/A</v>
      </c>
      <c r="C1896" s="9" t="b">
        <f t="shared" si="58"/>
        <v>0</v>
      </c>
      <c r="D1896" s="9">
        <f t="shared" si="59"/>
        <v>0</v>
      </c>
    </row>
    <row r="1897" spans="1:4">
      <c r="A1897" s="10">
        <f>europe!A1908</f>
        <v>0</v>
      </c>
      <c r="B1897" s="9" t="e">
        <f>VLOOKUP($A1897,man!$A$1:$B$3001,2,FALSE)</f>
        <v>#N/A</v>
      </c>
      <c r="C1897" s="9" t="b">
        <f t="shared" si="58"/>
        <v>0</v>
      </c>
      <c r="D1897" s="9">
        <f t="shared" si="59"/>
        <v>0</v>
      </c>
    </row>
    <row r="1898" spans="1:4">
      <c r="A1898" s="10">
        <f>europe!A1909</f>
        <v>0</v>
      </c>
      <c r="B1898" s="9" t="e">
        <f>VLOOKUP($A1898,man!$A$1:$B$3001,2,FALSE)</f>
        <v>#N/A</v>
      </c>
      <c r="C1898" s="9" t="b">
        <f t="shared" si="58"/>
        <v>0</v>
      </c>
      <c r="D1898" s="9">
        <f t="shared" si="59"/>
        <v>0</v>
      </c>
    </row>
    <row r="1899" spans="1:4">
      <c r="A1899" s="10">
        <f>europe!A1910</f>
        <v>0</v>
      </c>
      <c r="B1899" s="9" t="e">
        <f>VLOOKUP($A1899,man!$A$1:$B$3001,2,FALSE)</f>
        <v>#N/A</v>
      </c>
      <c r="C1899" s="9" t="b">
        <f t="shared" si="58"/>
        <v>0</v>
      </c>
      <c r="D1899" s="9">
        <f t="shared" si="59"/>
        <v>0</v>
      </c>
    </row>
    <row r="1900" spans="1:4">
      <c r="A1900" s="10">
        <f>europe!A1911</f>
        <v>0</v>
      </c>
      <c r="B1900" s="9" t="e">
        <f>VLOOKUP($A1900,man!$A$1:$B$3001,2,FALSE)</f>
        <v>#N/A</v>
      </c>
      <c r="C1900" s="9" t="b">
        <f t="shared" si="58"/>
        <v>0</v>
      </c>
      <c r="D1900" s="9">
        <f t="shared" si="59"/>
        <v>0</v>
      </c>
    </row>
    <row r="1901" spans="1:4">
      <c r="A1901" s="10">
        <f>europe!A1912</f>
        <v>0</v>
      </c>
      <c r="B1901" s="9" t="e">
        <f>VLOOKUP($A1901,man!$A$1:$B$3001,2,FALSE)</f>
        <v>#N/A</v>
      </c>
      <c r="C1901" s="9" t="b">
        <f t="shared" si="58"/>
        <v>0</v>
      </c>
      <c r="D1901" s="9">
        <f t="shared" si="59"/>
        <v>0</v>
      </c>
    </row>
    <row r="1902" spans="1:4">
      <c r="A1902" s="10">
        <f>europe!A1913</f>
        <v>0</v>
      </c>
      <c r="B1902" s="9" t="e">
        <f>VLOOKUP($A1902,man!$A$1:$B$3001,2,FALSE)</f>
        <v>#N/A</v>
      </c>
      <c r="C1902" s="9" t="b">
        <f t="shared" si="58"/>
        <v>0</v>
      </c>
      <c r="D1902" s="9">
        <f t="shared" si="59"/>
        <v>0</v>
      </c>
    </row>
    <row r="1903" spans="1:4">
      <c r="A1903" s="10">
        <f>europe!A1914</f>
        <v>0</v>
      </c>
      <c r="B1903" s="9" t="e">
        <f>VLOOKUP($A1903,man!$A$1:$B$3001,2,FALSE)</f>
        <v>#N/A</v>
      </c>
      <c r="C1903" s="9" t="b">
        <f t="shared" si="58"/>
        <v>0</v>
      </c>
      <c r="D1903" s="9">
        <f t="shared" si="59"/>
        <v>0</v>
      </c>
    </row>
    <row r="1904" spans="1:4">
      <c r="A1904" s="10">
        <f>europe!A1915</f>
        <v>0</v>
      </c>
      <c r="B1904" s="9" t="e">
        <f>VLOOKUP($A1904,man!$A$1:$B$3001,2,FALSE)</f>
        <v>#N/A</v>
      </c>
      <c r="C1904" s="9" t="b">
        <f t="shared" si="58"/>
        <v>0</v>
      </c>
      <c r="D1904" s="9">
        <f t="shared" si="59"/>
        <v>0</v>
      </c>
    </row>
    <row r="1905" spans="1:4">
      <c r="A1905" s="10">
        <f>europe!A1916</f>
        <v>0</v>
      </c>
      <c r="B1905" s="9" t="e">
        <f>VLOOKUP($A1905,man!$A$1:$B$3001,2,FALSE)</f>
        <v>#N/A</v>
      </c>
      <c r="C1905" s="9" t="b">
        <f t="shared" si="58"/>
        <v>0</v>
      </c>
      <c r="D1905" s="9">
        <f t="shared" si="59"/>
        <v>0</v>
      </c>
    </row>
    <row r="1906" spans="1:4">
      <c r="A1906" s="10">
        <f>europe!A1917</f>
        <v>0</v>
      </c>
      <c r="B1906" s="9" t="e">
        <f>VLOOKUP($A1906,man!$A$1:$B$3001,2,FALSE)</f>
        <v>#N/A</v>
      </c>
      <c r="C1906" s="9" t="b">
        <f t="shared" si="58"/>
        <v>0</v>
      </c>
      <c r="D1906" s="9">
        <f t="shared" si="59"/>
        <v>0</v>
      </c>
    </row>
    <row r="1907" spans="1:4">
      <c r="A1907" s="10">
        <f>europe!A1918</f>
        <v>0</v>
      </c>
      <c r="B1907" s="9" t="e">
        <f>VLOOKUP($A1907,man!$A$1:$B$3001,2,FALSE)</f>
        <v>#N/A</v>
      </c>
      <c r="C1907" s="9" t="b">
        <f t="shared" si="58"/>
        <v>0</v>
      </c>
      <c r="D1907" s="9">
        <f t="shared" si="59"/>
        <v>0</v>
      </c>
    </row>
    <row r="1908" spans="1:4">
      <c r="A1908" s="10">
        <f>europe!A1919</f>
        <v>0</v>
      </c>
      <c r="B1908" s="9" t="e">
        <f>VLOOKUP($A1908,man!$A$1:$B$3001,2,FALSE)</f>
        <v>#N/A</v>
      </c>
      <c r="C1908" s="9" t="b">
        <f t="shared" si="58"/>
        <v>0</v>
      </c>
      <c r="D1908" s="9">
        <f t="shared" si="59"/>
        <v>0</v>
      </c>
    </row>
    <row r="1909" spans="1:4">
      <c r="A1909" s="10">
        <f>europe!A1920</f>
        <v>0</v>
      </c>
      <c r="B1909" s="9" t="e">
        <f>VLOOKUP($A1909,man!$A$1:$B$3001,2,FALSE)</f>
        <v>#N/A</v>
      </c>
      <c r="C1909" s="9" t="b">
        <f t="shared" si="58"/>
        <v>0</v>
      </c>
      <c r="D1909" s="9">
        <f t="shared" si="59"/>
        <v>0</v>
      </c>
    </row>
    <row r="1910" spans="1:4">
      <c r="A1910" s="10">
        <f>europe!A1921</f>
        <v>0</v>
      </c>
      <c r="B1910" s="9" t="e">
        <f>VLOOKUP($A1910,man!$A$1:$B$3001,2,FALSE)</f>
        <v>#N/A</v>
      </c>
      <c r="C1910" s="9" t="b">
        <f t="shared" si="58"/>
        <v>0</v>
      </c>
      <c r="D1910" s="9">
        <f t="shared" si="59"/>
        <v>0</v>
      </c>
    </row>
    <row r="1911" spans="1:4">
      <c r="A1911" s="10">
        <f>europe!A1922</f>
        <v>0</v>
      </c>
      <c r="B1911" s="9" t="e">
        <f>VLOOKUP($A1911,man!$A$1:$B$3001,2,FALSE)</f>
        <v>#N/A</v>
      </c>
      <c r="C1911" s="9" t="b">
        <f t="shared" si="58"/>
        <v>0</v>
      </c>
      <c r="D1911" s="9">
        <f t="shared" si="59"/>
        <v>0</v>
      </c>
    </row>
    <row r="1912" spans="1:4">
      <c r="A1912" s="10">
        <f>europe!A1923</f>
        <v>0</v>
      </c>
      <c r="B1912" s="9" t="e">
        <f>VLOOKUP($A1912,man!$A$1:$B$3001,2,FALSE)</f>
        <v>#N/A</v>
      </c>
      <c r="C1912" s="9" t="b">
        <f t="shared" si="58"/>
        <v>0</v>
      </c>
      <c r="D1912" s="9">
        <f t="shared" si="59"/>
        <v>0</v>
      </c>
    </row>
    <row r="1913" spans="1:4">
      <c r="A1913" s="10">
        <f>europe!A1924</f>
        <v>0</v>
      </c>
      <c r="B1913" s="9" t="e">
        <f>VLOOKUP($A1913,man!$A$1:$B$3001,2,FALSE)</f>
        <v>#N/A</v>
      </c>
      <c r="C1913" s="9" t="b">
        <f t="shared" si="58"/>
        <v>0</v>
      </c>
      <c r="D1913" s="9">
        <f t="shared" si="59"/>
        <v>0</v>
      </c>
    </row>
    <row r="1914" spans="1:4">
      <c r="A1914" s="10">
        <f>europe!A1925</f>
        <v>0</v>
      </c>
      <c r="B1914" s="9" t="e">
        <f>VLOOKUP($A1914,man!$A$1:$B$3001,2,FALSE)</f>
        <v>#N/A</v>
      </c>
      <c r="C1914" s="9" t="b">
        <f t="shared" si="58"/>
        <v>0</v>
      </c>
      <c r="D1914" s="9">
        <f t="shared" si="59"/>
        <v>0</v>
      </c>
    </row>
    <row r="1915" spans="1:4">
      <c r="A1915" s="10">
        <f>europe!A1926</f>
        <v>0</v>
      </c>
      <c r="B1915" s="9" t="e">
        <f>VLOOKUP($A1915,man!$A$1:$B$3001,2,FALSE)</f>
        <v>#N/A</v>
      </c>
      <c r="C1915" s="9" t="b">
        <f t="shared" si="58"/>
        <v>0</v>
      </c>
      <c r="D1915" s="9">
        <f t="shared" si="59"/>
        <v>0</v>
      </c>
    </row>
    <row r="1916" spans="1:4">
      <c r="A1916" s="10">
        <f>europe!A1927</f>
        <v>0</v>
      </c>
      <c r="B1916" s="9" t="e">
        <f>VLOOKUP($A1916,man!$A$1:$B$3001,2,FALSE)</f>
        <v>#N/A</v>
      </c>
      <c r="C1916" s="9" t="b">
        <f t="shared" si="58"/>
        <v>0</v>
      </c>
      <c r="D1916" s="9">
        <f t="shared" si="59"/>
        <v>0</v>
      </c>
    </row>
    <row r="1917" spans="1:4">
      <c r="A1917" s="10">
        <f>europe!A1928</f>
        <v>0</v>
      </c>
      <c r="B1917" s="9" t="e">
        <f>VLOOKUP($A1917,man!$A$1:$B$3001,2,FALSE)</f>
        <v>#N/A</v>
      </c>
      <c r="C1917" s="9" t="b">
        <f t="shared" si="58"/>
        <v>0</v>
      </c>
      <c r="D1917" s="9">
        <f t="shared" si="59"/>
        <v>0</v>
      </c>
    </row>
    <row r="1918" spans="1:4">
      <c r="A1918" s="10">
        <f>europe!A1929</f>
        <v>0</v>
      </c>
      <c r="B1918" s="9" t="e">
        <f>VLOOKUP($A1918,man!$A$1:$B$3001,2,FALSE)</f>
        <v>#N/A</v>
      </c>
      <c r="C1918" s="9" t="b">
        <f t="shared" si="58"/>
        <v>0</v>
      </c>
      <c r="D1918" s="9">
        <f t="shared" si="59"/>
        <v>0</v>
      </c>
    </row>
    <row r="1919" spans="1:4">
      <c r="A1919" s="10">
        <f>europe!A1930</f>
        <v>0</v>
      </c>
      <c r="B1919" s="9" t="e">
        <f>VLOOKUP($A1919,man!$A$1:$B$3001,2,FALSE)</f>
        <v>#N/A</v>
      </c>
      <c r="C1919" s="9" t="b">
        <f t="shared" si="58"/>
        <v>0</v>
      </c>
      <c r="D1919" s="9">
        <f t="shared" si="59"/>
        <v>0</v>
      </c>
    </row>
    <row r="1920" spans="1:4">
      <c r="A1920" s="10">
        <f>europe!A1931</f>
        <v>0</v>
      </c>
      <c r="B1920" s="9" t="e">
        <f>VLOOKUP($A1920,man!$A$1:$B$3001,2,FALSE)</f>
        <v>#N/A</v>
      </c>
      <c r="C1920" s="9" t="b">
        <f t="shared" si="58"/>
        <v>0</v>
      </c>
      <c r="D1920" s="9">
        <f t="shared" si="59"/>
        <v>0</v>
      </c>
    </row>
    <row r="1921" spans="1:4">
      <c r="A1921" s="10">
        <f>europe!A1932</f>
        <v>0</v>
      </c>
      <c r="B1921" s="9" t="e">
        <f>VLOOKUP($A1921,man!$A$1:$B$3001,2,FALSE)</f>
        <v>#N/A</v>
      </c>
      <c r="C1921" s="9" t="b">
        <f t="shared" si="58"/>
        <v>0</v>
      </c>
      <c r="D1921" s="9">
        <f t="shared" si="59"/>
        <v>0</v>
      </c>
    </row>
    <row r="1922" spans="1:4">
      <c r="A1922" s="10">
        <f>europe!A1933</f>
        <v>0</v>
      </c>
      <c r="B1922" s="9" t="e">
        <f>VLOOKUP($A1922,man!$A$1:$B$3001,2,FALSE)</f>
        <v>#N/A</v>
      </c>
      <c r="C1922" s="9" t="b">
        <f t="shared" si="58"/>
        <v>0</v>
      </c>
      <c r="D1922" s="9">
        <f t="shared" si="59"/>
        <v>0</v>
      </c>
    </row>
    <row r="1923" spans="1:4">
      <c r="A1923" s="10">
        <f>europe!A1934</f>
        <v>0</v>
      </c>
      <c r="B1923" s="9" t="e">
        <f>VLOOKUP($A1923,man!$A$1:$B$3001,2,FALSE)</f>
        <v>#N/A</v>
      </c>
      <c r="C1923" s="9" t="b">
        <f t="shared" si="58"/>
        <v>0</v>
      </c>
      <c r="D1923" s="9">
        <f t="shared" si="59"/>
        <v>0</v>
      </c>
    </row>
    <row r="1924" spans="1:4">
      <c r="A1924" s="10">
        <f>europe!A1935</f>
        <v>0</v>
      </c>
      <c r="B1924" s="9" t="e">
        <f>VLOOKUP($A1924,man!$A$1:$B$3001,2,FALSE)</f>
        <v>#N/A</v>
      </c>
      <c r="C1924" s="9" t="b">
        <f t="shared" si="58"/>
        <v>0</v>
      </c>
      <c r="D1924" s="9">
        <f t="shared" si="59"/>
        <v>0</v>
      </c>
    </row>
    <row r="1925" spans="1:4">
      <c r="A1925" s="10">
        <f>europe!A1936</f>
        <v>0</v>
      </c>
      <c r="B1925" s="9" t="e">
        <f>VLOOKUP($A1925,man!$A$1:$B$3001,2,FALSE)</f>
        <v>#N/A</v>
      </c>
      <c r="C1925" s="9" t="b">
        <f t="shared" si="58"/>
        <v>0</v>
      </c>
      <c r="D1925" s="9">
        <f t="shared" si="59"/>
        <v>0</v>
      </c>
    </row>
    <row r="1926" spans="1:4">
      <c r="A1926" s="10">
        <f>europe!A1937</f>
        <v>0</v>
      </c>
      <c r="B1926" s="9" t="e">
        <f>VLOOKUP($A1926,man!$A$1:$B$3001,2,FALSE)</f>
        <v>#N/A</v>
      </c>
      <c r="C1926" s="9" t="b">
        <f t="shared" si="58"/>
        <v>0</v>
      </c>
      <c r="D1926" s="9">
        <f t="shared" si="59"/>
        <v>0</v>
      </c>
    </row>
    <row r="1927" spans="1:4">
      <c r="A1927" s="10">
        <f>europe!A1938</f>
        <v>0</v>
      </c>
      <c r="B1927" s="9" t="e">
        <f>VLOOKUP($A1927,man!$A$1:$B$3001,2,FALSE)</f>
        <v>#N/A</v>
      </c>
      <c r="C1927" s="9" t="b">
        <f t="shared" si="58"/>
        <v>0</v>
      </c>
      <c r="D1927" s="9">
        <f t="shared" si="59"/>
        <v>0</v>
      </c>
    </row>
    <row r="1928" spans="1:4">
      <c r="A1928" s="10">
        <f>europe!A1939</f>
        <v>0</v>
      </c>
      <c r="B1928" s="9" t="e">
        <f>VLOOKUP($A1928,man!$A$1:$B$3001,2,FALSE)</f>
        <v>#N/A</v>
      </c>
      <c r="C1928" s="9" t="b">
        <f t="shared" si="58"/>
        <v>0</v>
      </c>
      <c r="D1928" s="9">
        <f t="shared" si="59"/>
        <v>0</v>
      </c>
    </row>
    <row r="1929" spans="1:4">
      <c r="A1929" s="10">
        <f>europe!A1940</f>
        <v>0</v>
      </c>
      <c r="B1929" s="9" t="e">
        <f>VLOOKUP($A1929,man!$A$1:$B$3001,2,FALSE)</f>
        <v>#N/A</v>
      </c>
      <c r="C1929" s="9" t="b">
        <f t="shared" si="58"/>
        <v>0</v>
      </c>
      <c r="D1929" s="9">
        <f t="shared" si="59"/>
        <v>0</v>
      </c>
    </row>
    <row r="1930" spans="1:4">
      <c r="A1930" s="10">
        <f>europe!A1941</f>
        <v>0</v>
      </c>
      <c r="B1930" s="9" t="e">
        <f>VLOOKUP($A1930,man!$A$1:$B$3001,2,FALSE)</f>
        <v>#N/A</v>
      </c>
      <c r="C1930" s="9" t="b">
        <f t="shared" si="58"/>
        <v>0</v>
      </c>
      <c r="D1930" s="9">
        <f t="shared" si="59"/>
        <v>0</v>
      </c>
    </row>
    <row r="1931" spans="1:4">
      <c r="A1931" s="10">
        <f>europe!A1942</f>
        <v>0</v>
      </c>
      <c r="B1931" s="9" t="e">
        <f>VLOOKUP($A1931,man!$A$1:$B$3001,2,FALSE)</f>
        <v>#N/A</v>
      </c>
      <c r="C1931" s="9" t="b">
        <f t="shared" si="58"/>
        <v>0</v>
      </c>
      <c r="D1931" s="9">
        <f t="shared" si="59"/>
        <v>0</v>
      </c>
    </row>
    <row r="1932" spans="1:4">
      <c r="A1932" s="10">
        <f>europe!A1943</f>
        <v>0</v>
      </c>
      <c r="B1932" s="9" t="e">
        <f>VLOOKUP($A1932,man!$A$1:$B$3001,2,FALSE)</f>
        <v>#N/A</v>
      </c>
      <c r="C1932" s="9" t="b">
        <f t="shared" si="58"/>
        <v>0</v>
      </c>
      <c r="D1932" s="9">
        <f t="shared" si="59"/>
        <v>0</v>
      </c>
    </row>
    <row r="1933" spans="1:4">
      <c r="A1933" s="10">
        <f>europe!A1944</f>
        <v>0</v>
      </c>
      <c r="B1933" s="9" t="e">
        <f>VLOOKUP($A1933,man!$A$1:$B$3001,2,FALSE)</f>
        <v>#N/A</v>
      </c>
      <c r="C1933" s="9" t="b">
        <f t="shared" si="58"/>
        <v>0</v>
      </c>
      <c r="D1933" s="9">
        <f t="shared" si="59"/>
        <v>0</v>
      </c>
    </row>
    <row r="1934" spans="1:4">
      <c r="A1934" s="10">
        <f>europe!A1945</f>
        <v>0</v>
      </c>
      <c r="B1934" s="9" t="e">
        <f>VLOOKUP($A1934,man!$A$1:$B$3001,2,FALSE)</f>
        <v>#N/A</v>
      </c>
      <c r="C1934" s="9" t="b">
        <f t="shared" ref="C1934:C1997" si="60">ISNUMBER(B1934)</f>
        <v>0</v>
      </c>
      <c r="D1934" s="9">
        <f t="shared" si="59"/>
        <v>0</v>
      </c>
    </row>
    <row r="1935" spans="1:4">
      <c r="A1935" s="10">
        <f>europe!A1946</f>
        <v>0</v>
      </c>
      <c r="B1935" s="9" t="e">
        <f>VLOOKUP($A1935,man!$A$1:$B$3001,2,FALSE)</f>
        <v>#N/A</v>
      </c>
      <c r="C1935" s="9" t="b">
        <f t="shared" si="60"/>
        <v>0</v>
      </c>
      <c r="D1935" s="9">
        <f t="shared" ref="D1935:D1998" si="61">IF(C1935=TRUE,B1935,D1936)</f>
        <v>0</v>
      </c>
    </row>
    <row r="1936" spans="1:4">
      <c r="A1936" s="10">
        <f>europe!A1947</f>
        <v>0</v>
      </c>
      <c r="B1936" s="9" t="e">
        <f>VLOOKUP($A1936,man!$A$1:$B$3001,2,FALSE)</f>
        <v>#N/A</v>
      </c>
      <c r="C1936" s="9" t="b">
        <f t="shared" si="60"/>
        <v>0</v>
      </c>
      <c r="D1936" s="9">
        <f t="shared" si="61"/>
        <v>0</v>
      </c>
    </row>
    <row r="1937" spans="1:4">
      <c r="A1937" s="10">
        <f>europe!A1948</f>
        <v>0</v>
      </c>
      <c r="B1937" s="9" t="e">
        <f>VLOOKUP($A1937,man!$A$1:$B$3001,2,FALSE)</f>
        <v>#N/A</v>
      </c>
      <c r="C1937" s="9" t="b">
        <f t="shared" si="60"/>
        <v>0</v>
      </c>
      <c r="D1937" s="9">
        <f t="shared" si="61"/>
        <v>0</v>
      </c>
    </row>
    <row r="1938" spans="1:4">
      <c r="A1938" s="10">
        <f>europe!A1949</f>
        <v>0</v>
      </c>
      <c r="B1938" s="9" t="e">
        <f>VLOOKUP($A1938,man!$A$1:$B$3001,2,FALSE)</f>
        <v>#N/A</v>
      </c>
      <c r="C1938" s="9" t="b">
        <f t="shared" si="60"/>
        <v>0</v>
      </c>
      <c r="D1938" s="9">
        <f t="shared" si="61"/>
        <v>0</v>
      </c>
    </row>
    <row r="1939" spans="1:4">
      <c r="A1939" s="10">
        <f>europe!A1950</f>
        <v>0</v>
      </c>
      <c r="B1939" s="9" t="e">
        <f>VLOOKUP($A1939,man!$A$1:$B$3001,2,FALSE)</f>
        <v>#N/A</v>
      </c>
      <c r="C1939" s="9" t="b">
        <f t="shared" si="60"/>
        <v>0</v>
      </c>
      <c r="D1939" s="9">
        <f t="shared" si="61"/>
        <v>0</v>
      </c>
    </row>
    <row r="1940" spans="1:4">
      <c r="A1940" s="10">
        <f>europe!A1951</f>
        <v>0</v>
      </c>
      <c r="B1940" s="9" t="e">
        <f>VLOOKUP($A1940,man!$A$1:$B$3001,2,FALSE)</f>
        <v>#N/A</v>
      </c>
      <c r="C1940" s="9" t="b">
        <f t="shared" si="60"/>
        <v>0</v>
      </c>
      <c r="D1940" s="9">
        <f t="shared" si="61"/>
        <v>0</v>
      </c>
    </row>
    <row r="1941" spans="1:4">
      <c r="A1941" s="10">
        <f>europe!A1952</f>
        <v>0</v>
      </c>
      <c r="B1941" s="9" t="e">
        <f>VLOOKUP($A1941,man!$A$1:$B$3001,2,FALSE)</f>
        <v>#N/A</v>
      </c>
      <c r="C1941" s="9" t="b">
        <f t="shared" si="60"/>
        <v>0</v>
      </c>
      <c r="D1941" s="9">
        <f t="shared" si="61"/>
        <v>0</v>
      </c>
    </row>
    <row r="1942" spans="1:4">
      <c r="A1942" s="10">
        <f>europe!A1953</f>
        <v>0</v>
      </c>
      <c r="B1942" s="9" t="e">
        <f>VLOOKUP($A1942,man!$A$1:$B$3001,2,FALSE)</f>
        <v>#N/A</v>
      </c>
      <c r="C1942" s="9" t="b">
        <f t="shared" si="60"/>
        <v>0</v>
      </c>
      <c r="D1942" s="9">
        <f t="shared" si="61"/>
        <v>0</v>
      </c>
    </row>
    <row r="1943" spans="1:4">
      <c r="A1943" s="10">
        <f>europe!A1954</f>
        <v>0</v>
      </c>
      <c r="B1943" s="9" t="e">
        <f>VLOOKUP($A1943,man!$A$1:$B$3001,2,FALSE)</f>
        <v>#N/A</v>
      </c>
      <c r="C1943" s="9" t="b">
        <f t="shared" si="60"/>
        <v>0</v>
      </c>
      <c r="D1943" s="9">
        <f t="shared" si="61"/>
        <v>0</v>
      </c>
    </row>
    <row r="1944" spans="1:4">
      <c r="A1944" s="10">
        <f>europe!A1955</f>
        <v>0</v>
      </c>
      <c r="B1944" s="9" t="e">
        <f>VLOOKUP($A1944,man!$A$1:$B$3001,2,FALSE)</f>
        <v>#N/A</v>
      </c>
      <c r="C1944" s="9" t="b">
        <f t="shared" si="60"/>
        <v>0</v>
      </c>
      <c r="D1944" s="9">
        <f t="shared" si="61"/>
        <v>0</v>
      </c>
    </row>
    <row r="1945" spans="1:4">
      <c r="A1945" s="10">
        <f>europe!A1956</f>
        <v>0</v>
      </c>
      <c r="B1945" s="9" t="e">
        <f>VLOOKUP($A1945,man!$A$1:$B$3001,2,FALSE)</f>
        <v>#N/A</v>
      </c>
      <c r="C1945" s="9" t="b">
        <f t="shared" si="60"/>
        <v>0</v>
      </c>
      <c r="D1945" s="9">
        <f t="shared" si="61"/>
        <v>0</v>
      </c>
    </row>
    <row r="1946" spans="1:4">
      <c r="A1946" s="10">
        <f>europe!A1957</f>
        <v>0</v>
      </c>
      <c r="B1946" s="9" t="e">
        <f>VLOOKUP($A1946,man!$A$1:$B$3001,2,FALSE)</f>
        <v>#N/A</v>
      </c>
      <c r="C1946" s="9" t="b">
        <f t="shared" si="60"/>
        <v>0</v>
      </c>
      <c r="D1946" s="9">
        <f t="shared" si="61"/>
        <v>0</v>
      </c>
    </row>
    <row r="1947" spans="1:4">
      <c r="A1947" s="10">
        <f>europe!A1958</f>
        <v>0</v>
      </c>
      <c r="B1947" s="9" t="e">
        <f>VLOOKUP($A1947,man!$A$1:$B$3001,2,FALSE)</f>
        <v>#N/A</v>
      </c>
      <c r="C1947" s="9" t="b">
        <f t="shared" si="60"/>
        <v>0</v>
      </c>
      <c r="D1947" s="9">
        <f t="shared" si="61"/>
        <v>0</v>
      </c>
    </row>
    <row r="1948" spans="1:4">
      <c r="A1948" s="10">
        <f>europe!A1959</f>
        <v>0</v>
      </c>
      <c r="B1948" s="9" t="e">
        <f>VLOOKUP($A1948,man!$A$1:$B$3001,2,FALSE)</f>
        <v>#N/A</v>
      </c>
      <c r="C1948" s="9" t="b">
        <f t="shared" si="60"/>
        <v>0</v>
      </c>
      <c r="D1948" s="9">
        <f t="shared" si="61"/>
        <v>0</v>
      </c>
    </row>
    <row r="1949" spans="1:4">
      <c r="A1949" s="10">
        <f>europe!A1960</f>
        <v>0</v>
      </c>
      <c r="B1949" s="9" t="e">
        <f>VLOOKUP($A1949,man!$A$1:$B$3001,2,FALSE)</f>
        <v>#N/A</v>
      </c>
      <c r="C1949" s="9" t="b">
        <f t="shared" si="60"/>
        <v>0</v>
      </c>
      <c r="D1949" s="9">
        <f t="shared" si="61"/>
        <v>0</v>
      </c>
    </row>
    <row r="1950" spans="1:4">
      <c r="A1950" s="10">
        <f>europe!A1961</f>
        <v>0</v>
      </c>
      <c r="B1950" s="9" t="e">
        <f>VLOOKUP($A1950,man!$A$1:$B$3001,2,FALSE)</f>
        <v>#N/A</v>
      </c>
      <c r="C1950" s="9" t="b">
        <f t="shared" si="60"/>
        <v>0</v>
      </c>
      <c r="D1950" s="9">
        <f t="shared" si="61"/>
        <v>0</v>
      </c>
    </row>
    <row r="1951" spans="1:4">
      <c r="A1951" s="10">
        <f>europe!A1962</f>
        <v>0</v>
      </c>
      <c r="B1951" s="9" t="e">
        <f>VLOOKUP($A1951,man!$A$1:$B$3001,2,FALSE)</f>
        <v>#N/A</v>
      </c>
      <c r="C1951" s="9" t="b">
        <f t="shared" si="60"/>
        <v>0</v>
      </c>
      <c r="D1951" s="9">
        <f t="shared" si="61"/>
        <v>0</v>
      </c>
    </row>
    <row r="1952" spans="1:4">
      <c r="A1952" s="10">
        <f>europe!A1963</f>
        <v>0</v>
      </c>
      <c r="B1952" s="9" t="e">
        <f>VLOOKUP($A1952,man!$A$1:$B$3001,2,FALSE)</f>
        <v>#N/A</v>
      </c>
      <c r="C1952" s="9" t="b">
        <f t="shared" si="60"/>
        <v>0</v>
      </c>
      <c r="D1952" s="9">
        <f t="shared" si="61"/>
        <v>0</v>
      </c>
    </row>
    <row r="1953" spans="1:4">
      <c r="A1953" s="10">
        <f>europe!A1964</f>
        <v>0</v>
      </c>
      <c r="B1953" s="9" t="e">
        <f>VLOOKUP($A1953,man!$A$1:$B$3001,2,FALSE)</f>
        <v>#N/A</v>
      </c>
      <c r="C1953" s="9" t="b">
        <f t="shared" si="60"/>
        <v>0</v>
      </c>
      <c r="D1953" s="9">
        <f t="shared" si="61"/>
        <v>0</v>
      </c>
    </row>
    <row r="1954" spans="1:4">
      <c r="A1954" s="10">
        <f>europe!A1965</f>
        <v>0</v>
      </c>
      <c r="B1954" s="9" t="e">
        <f>VLOOKUP($A1954,man!$A$1:$B$3001,2,FALSE)</f>
        <v>#N/A</v>
      </c>
      <c r="C1954" s="9" t="b">
        <f t="shared" si="60"/>
        <v>0</v>
      </c>
      <c r="D1954" s="9">
        <f t="shared" si="61"/>
        <v>0</v>
      </c>
    </row>
    <row r="1955" spans="1:4">
      <c r="A1955" s="10">
        <f>europe!A1966</f>
        <v>0</v>
      </c>
      <c r="B1955" s="9" t="e">
        <f>VLOOKUP($A1955,man!$A$1:$B$3001,2,FALSE)</f>
        <v>#N/A</v>
      </c>
      <c r="C1955" s="9" t="b">
        <f t="shared" si="60"/>
        <v>0</v>
      </c>
      <c r="D1955" s="9">
        <f t="shared" si="61"/>
        <v>0</v>
      </c>
    </row>
    <row r="1956" spans="1:4">
      <c r="A1956" s="10">
        <f>europe!A1967</f>
        <v>0</v>
      </c>
      <c r="B1956" s="9" t="e">
        <f>VLOOKUP($A1956,man!$A$1:$B$3001,2,FALSE)</f>
        <v>#N/A</v>
      </c>
      <c r="C1956" s="9" t="b">
        <f t="shared" si="60"/>
        <v>0</v>
      </c>
      <c r="D1956" s="9">
        <f t="shared" si="61"/>
        <v>0</v>
      </c>
    </row>
    <row r="1957" spans="1:4">
      <c r="A1957" s="10">
        <f>europe!A1968</f>
        <v>0</v>
      </c>
      <c r="B1957" s="9" t="e">
        <f>VLOOKUP($A1957,man!$A$1:$B$3001,2,FALSE)</f>
        <v>#N/A</v>
      </c>
      <c r="C1957" s="9" t="b">
        <f t="shared" si="60"/>
        <v>0</v>
      </c>
      <c r="D1957" s="9">
        <f t="shared" si="61"/>
        <v>0</v>
      </c>
    </row>
    <row r="1958" spans="1:4">
      <c r="A1958" s="10">
        <f>europe!A1969</f>
        <v>0</v>
      </c>
      <c r="B1958" s="9" t="e">
        <f>VLOOKUP($A1958,man!$A$1:$B$3001,2,FALSE)</f>
        <v>#N/A</v>
      </c>
      <c r="C1958" s="9" t="b">
        <f t="shared" si="60"/>
        <v>0</v>
      </c>
      <c r="D1958" s="9">
        <f t="shared" si="61"/>
        <v>0</v>
      </c>
    </row>
    <row r="1959" spans="1:4">
      <c r="A1959" s="10">
        <f>europe!A1970</f>
        <v>0</v>
      </c>
      <c r="B1959" s="9" t="e">
        <f>VLOOKUP($A1959,man!$A$1:$B$3001,2,FALSE)</f>
        <v>#N/A</v>
      </c>
      <c r="C1959" s="9" t="b">
        <f t="shared" si="60"/>
        <v>0</v>
      </c>
      <c r="D1959" s="9">
        <f t="shared" si="61"/>
        <v>0</v>
      </c>
    </row>
    <row r="1960" spans="1:4">
      <c r="A1960" s="10">
        <f>europe!A1971</f>
        <v>0</v>
      </c>
      <c r="B1960" s="9" t="e">
        <f>VLOOKUP($A1960,man!$A$1:$B$3001,2,FALSE)</f>
        <v>#N/A</v>
      </c>
      <c r="C1960" s="9" t="b">
        <f t="shared" si="60"/>
        <v>0</v>
      </c>
      <c r="D1960" s="9">
        <f t="shared" si="61"/>
        <v>0</v>
      </c>
    </row>
    <row r="1961" spans="1:4">
      <c r="A1961" s="10">
        <f>europe!A1972</f>
        <v>0</v>
      </c>
      <c r="B1961" s="9" t="e">
        <f>VLOOKUP($A1961,man!$A$1:$B$3001,2,FALSE)</f>
        <v>#N/A</v>
      </c>
      <c r="C1961" s="9" t="b">
        <f t="shared" si="60"/>
        <v>0</v>
      </c>
      <c r="D1961" s="9">
        <f t="shared" si="61"/>
        <v>0</v>
      </c>
    </row>
    <row r="1962" spans="1:4">
      <c r="A1962" s="10">
        <f>europe!A1973</f>
        <v>0</v>
      </c>
      <c r="B1962" s="9" t="e">
        <f>VLOOKUP($A1962,man!$A$1:$B$3001,2,FALSE)</f>
        <v>#N/A</v>
      </c>
      <c r="C1962" s="9" t="b">
        <f t="shared" si="60"/>
        <v>0</v>
      </c>
      <c r="D1962" s="9">
        <f t="shared" si="61"/>
        <v>0</v>
      </c>
    </row>
    <row r="1963" spans="1:4">
      <c r="A1963" s="10">
        <f>europe!A1974</f>
        <v>0</v>
      </c>
      <c r="B1963" s="9" t="e">
        <f>VLOOKUP($A1963,man!$A$1:$B$3001,2,FALSE)</f>
        <v>#N/A</v>
      </c>
      <c r="C1963" s="9" t="b">
        <f t="shared" si="60"/>
        <v>0</v>
      </c>
      <c r="D1963" s="9">
        <f t="shared" si="61"/>
        <v>0</v>
      </c>
    </row>
    <row r="1964" spans="1:4">
      <c r="A1964" s="10">
        <f>europe!A1975</f>
        <v>0</v>
      </c>
      <c r="B1964" s="9" t="e">
        <f>VLOOKUP($A1964,man!$A$1:$B$3001,2,FALSE)</f>
        <v>#N/A</v>
      </c>
      <c r="C1964" s="9" t="b">
        <f t="shared" si="60"/>
        <v>0</v>
      </c>
      <c r="D1964" s="9">
        <f t="shared" si="61"/>
        <v>0</v>
      </c>
    </row>
    <row r="1965" spans="1:4">
      <c r="A1965" s="10">
        <f>europe!A1976</f>
        <v>0</v>
      </c>
      <c r="B1965" s="9" t="e">
        <f>VLOOKUP($A1965,man!$A$1:$B$3001,2,FALSE)</f>
        <v>#N/A</v>
      </c>
      <c r="C1965" s="9" t="b">
        <f t="shared" si="60"/>
        <v>0</v>
      </c>
      <c r="D1965" s="9">
        <f t="shared" si="61"/>
        <v>0</v>
      </c>
    </row>
    <row r="1966" spans="1:4">
      <c r="A1966" s="10">
        <f>europe!A1977</f>
        <v>0</v>
      </c>
      <c r="B1966" s="9" t="e">
        <f>VLOOKUP($A1966,man!$A$1:$B$3001,2,FALSE)</f>
        <v>#N/A</v>
      </c>
      <c r="C1966" s="9" t="b">
        <f t="shared" si="60"/>
        <v>0</v>
      </c>
      <c r="D1966" s="9">
        <f t="shared" si="61"/>
        <v>0</v>
      </c>
    </row>
    <row r="1967" spans="1:4">
      <c r="A1967" s="10">
        <f>europe!A1978</f>
        <v>0</v>
      </c>
      <c r="B1967" s="9" t="e">
        <f>VLOOKUP($A1967,man!$A$1:$B$3001,2,FALSE)</f>
        <v>#N/A</v>
      </c>
      <c r="C1967" s="9" t="b">
        <f t="shared" si="60"/>
        <v>0</v>
      </c>
      <c r="D1967" s="9">
        <f t="shared" si="61"/>
        <v>0</v>
      </c>
    </row>
    <row r="1968" spans="1:4">
      <c r="A1968" s="10">
        <f>europe!A1979</f>
        <v>0</v>
      </c>
      <c r="B1968" s="9" t="e">
        <f>VLOOKUP($A1968,man!$A$1:$B$3001,2,FALSE)</f>
        <v>#N/A</v>
      </c>
      <c r="C1968" s="9" t="b">
        <f t="shared" si="60"/>
        <v>0</v>
      </c>
      <c r="D1968" s="9">
        <f t="shared" si="61"/>
        <v>0</v>
      </c>
    </row>
    <row r="1969" spans="1:4">
      <c r="A1969" s="10">
        <f>europe!A1980</f>
        <v>0</v>
      </c>
      <c r="B1969" s="9" t="e">
        <f>VLOOKUP($A1969,man!$A$1:$B$3001,2,FALSE)</f>
        <v>#N/A</v>
      </c>
      <c r="C1969" s="9" t="b">
        <f t="shared" si="60"/>
        <v>0</v>
      </c>
      <c r="D1969" s="9">
        <f t="shared" si="61"/>
        <v>0</v>
      </c>
    </row>
    <row r="1970" spans="1:4">
      <c r="A1970" s="10">
        <f>europe!A1981</f>
        <v>0</v>
      </c>
      <c r="B1970" s="9" t="e">
        <f>VLOOKUP($A1970,man!$A$1:$B$3001,2,FALSE)</f>
        <v>#N/A</v>
      </c>
      <c r="C1970" s="9" t="b">
        <f t="shared" si="60"/>
        <v>0</v>
      </c>
      <c r="D1970" s="9">
        <f t="shared" si="61"/>
        <v>0</v>
      </c>
    </row>
    <row r="1971" spans="1:4">
      <c r="A1971" s="10">
        <f>europe!A1982</f>
        <v>0</v>
      </c>
      <c r="B1971" s="9" t="e">
        <f>VLOOKUP($A1971,man!$A$1:$B$3001,2,FALSE)</f>
        <v>#N/A</v>
      </c>
      <c r="C1971" s="9" t="b">
        <f t="shared" si="60"/>
        <v>0</v>
      </c>
      <c r="D1971" s="9">
        <f t="shared" si="61"/>
        <v>0</v>
      </c>
    </row>
    <row r="1972" spans="1:4">
      <c r="A1972" s="10">
        <f>europe!A1983</f>
        <v>0</v>
      </c>
      <c r="B1972" s="9" t="e">
        <f>VLOOKUP($A1972,man!$A$1:$B$3001,2,FALSE)</f>
        <v>#N/A</v>
      </c>
      <c r="C1972" s="9" t="b">
        <f t="shared" si="60"/>
        <v>0</v>
      </c>
      <c r="D1972" s="9">
        <f t="shared" si="61"/>
        <v>0</v>
      </c>
    </row>
    <row r="1973" spans="1:4">
      <c r="A1973" s="10">
        <f>europe!A1984</f>
        <v>0</v>
      </c>
      <c r="B1973" s="9" t="e">
        <f>VLOOKUP($A1973,man!$A$1:$B$3001,2,FALSE)</f>
        <v>#N/A</v>
      </c>
      <c r="C1973" s="9" t="b">
        <f t="shared" si="60"/>
        <v>0</v>
      </c>
      <c r="D1973" s="9">
        <f t="shared" si="61"/>
        <v>0</v>
      </c>
    </row>
    <row r="1974" spans="1:4">
      <c r="A1974" s="10">
        <f>europe!A1985</f>
        <v>0</v>
      </c>
      <c r="B1974" s="9" t="e">
        <f>VLOOKUP($A1974,man!$A$1:$B$3001,2,FALSE)</f>
        <v>#N/A</v>
      </c>
      <c r="C1974" s="9" t="b">
        <f t="shared" si="60"/>
        <v>0</v>
      </c>
      <c r="D1974" s="9">
        <f t="shared" si="61"/>
        <v>0</v>
      </c>
    </row>
    <row r="1975" spans="1:4">
      <c r="A1975" s="10">
        <f>europe!A1986</f>
        <v>0</v>
      </c>
      <c r="B1975" s="9" t="e">
        <f>VLOOKUP($A1975,man!$A$1:$B$3001,2,FALSE)</f>
        <v>#N/A</v>
      </c>
      <c r="C1975" s="9" t="b">
        <f t="shared" si="60"/>
        <v>0</v>
      </c>
      <c r="D1975" s="9">
        <f t="shared" si="61"/>
        <v>0</v>
      </c>
    </row>
    <row r="1976" spans="1:4">
      <c r="A1976" s="10">
        <f>europe!A1987</f>
        <v>0</v>
      </c>
      <c r="B1976" s="9" t="e">
        <f>VLOOKUP($A1976,man!$A$1:$B$3001,2,FALSE)</f>
        <v>#N/A</v>
      </c>
      <c r="C1976" s="9" t="b">
        <f t="shared" si="60"/>
        <v>0</v>
      </c>
      <c r="D1976" s="9">
        <f t="shared" si="61"/>
        <v>0</v>
      </c>
    </row>
    <row r="1977" spans="1:4">
      <c r="A1977" s="10">
        <f>europe!A1988</f>
        <v>0</v>
      </c>
      <c r="B1977" s="9" t="e">
        <f>VLOOKUP($A1977,man!$A$1:$B$3001,2,FALSE)</f>
        <v>#N/A</v>
      </c>
      <c r="C1977" s="9" t="b">
        <f t="shared" si="60"/>
        <v>0</v>
      </c>
      <c r="D1977" s="9">
        <f t="shared" si="61"/>
        <v>0</v>
      </c>
    </row>
    <row r="1978" spans="1:4">
      <c r="A1978" s="10">
        <f>europe!A1989</f>
        <v>0</v>
      </c>
      <c r="B1978" s="9" t="e">
        <f>VLOOKUP($A1978,man!$A$1:$B$3001,2,FALSE)</f>
        <v>#N/A</v>
      </c>
      <c r="C1978" s="9" t="b">
        <f t="shared" si="60"/>
        <v>0</v>
      </c>
      <c r="D1978" s="9">
        <f t="shared" si="61"/>
        <v>0</v>
      </c>
    </row>
    <row r="1979" spans="1:4">
      <c r="A1979" s="10">
        <f>europe!A1990</f>
        <v>0</v>
      </c>
      <c r="B1979" s="9" t="e">
        <f>VLOOKUP($A1979,man!$A$1:$B$3001,2,FALSE)</f>
        <v>#N/A</v>
      </c>
      <c r="C1979" s="9" t="b">
        <f t="shared" si="60"/>
        <v>0</v>
      </c>
      <c r="D1979" s="9">
        <f t="shared" si="61"/>
        <v>0</v>
      </c>
    </row>
    <row r="1980" spans="1:4">
      <c r="A1980" s="10">
        <f>europe!A1991</f>
        <v>0</v>
      </c>
      <c r="B1980" s="9" t="e">
        <f>VLOOKUP($A1980,man!$A$1:$B$3001,2,FALSE)</f>
        <v>#N/A</v>
      </c>
      <c r="C1980" s="9" t="b">
        <f t="shared" si="60"/>
        <v>0</v>
      </c>
      <c r="D1980" s="9">
        <f t="shared" si="61"/>
        <v>0</v>
      </c>
    </row>
    <row r="1981" spans="1:4">
      <c r="A1981" s="10">
        <f>europe!A1992</f>
        <v>0</v>
      </c>
      <c r="B1981" s="9" t="e">
        <f>VLOOKUP($A1981,man!$A$1:$B$3001,2,FALSE)</f>
        <v>#N/A</v>
      </c>
      <c r="C1981" s="9" t="b">
        <f t="shared" si="60"/>
        <v>0</v>
      </c>
      <c r="D1981" s="9">
        <f t="shared" si="61"/>
        <v>0</v>
      </c>
    </row>
    <row r="1982" spans="1:4">
      <c r="A1982" s="10">
        <f>europe!A1993</f>
        <v>0</v>
      </c>
      <c r="B1982" s="9" t="e">
        <f>VLOOKUP($A1982,man!$A$1:$B$3001,2,FALSE)</f>
        <v>#N/A</v>
      </c>
      <c r="C1982" s="9" t="b">
        <f t="shared" si="60"/>
        <v>0</v>
      </c>
      <c r="D1982" s="9">
        <f t="shared" si="61"/>
        <v>0</v>
      </c>
    </row>
    <row r="1983" spans="1:4">
      <c r="A1983" s="10">
        <f>europe!A1994</f>
        <v>0</v>
      </c>
      <c r="B1983" s="9" t="e">
        <f>VLOOKUP($A1983,man!$A$1:$B$3001,2,FALSE)</f>
        <v>#N/A</v>
      </c>
      <c r="C1983" s="9" t="b">
        <f t="shared" si="60"/>
        <v>0</v>
      </c>
      <c r="D1983" s="9">
        <f t="shared" si="61"/>
        <v>0</v>
      </c>
    </row>
    <row r="1984" spans="1:4">
      <c r="A1984" s="10">
        <f>europe!A1995</f>
        <v>0</v>
      </c>
      <c r="B1984" s="9" t="e">
        <f>VLOOKUP($A1984,man!$A$1:$B$3001,2,FALSE)</f>
        <v>#N/A</v>
      </c>
      <c r="C1984" s="9" t="b">
        <f t="shared" si="60"/>
        <v>0</v>
      </c>
      <c r="D1984" s="9">
        <f t="shared" si="61"/>
        <v>0</v>
      </c>
    </row>
    <row r="1985" spans="1:4">
      <c r="A1985" s="10">
        <f>europe!A1996</f>
        <v>0</v>
      </c>
      <c r="B1985" s="9" t="e">
        <f>VLOOKUP($A1985,man!$A$1:$B$3001,2,FALSE)</f>
        <v>#N/A</v>
      </c>
      <c r="C1985" s="9" t="b">
        <f t="shared" si="60"/>
        <v>0</v>
      </c>
      <c r="D1985" s="9">
        <f t="shared" si="61"/>
        <v>0</v>
      </c>
    </row>
    <row r="1986" spans="1:4">
      <c r="A1986" s="10">
        <f>europe!A1997</f>
        <v>0</v>
      </c>
      <c r="B1986" s="9" t="e">
        <f>VLOOKUP($A1986,man!$A$1:$B$3001,2,FALSE)</f>
        <v>#N/A</v>
      </c>
      <c r="C1986" s="9" t="b">
        <f t="shared" si="60"/>
        <v>0</v>
      </c>
      <c r="D1986" s="9">
        <f t="shared" si="61"/>
        <v>0</v>
      </c>
    </row>
    <row r="1987" spans="1:4">
      <c r="A1987" s="10">
        <f>europe!A1998</f>
        <v>0</v>
      </c>
      <c r="B1987" s="9" t="e">
        <f>VLOOKUP($A1987,man!$A$1:$B$3001,2,FALSE)</f>
        <v>#N/A</v>
      </c>
      <c r="C1987" s="9" t="b">
        <f t="shared" si="60"/>
        <v>0</v>
      </c>
      <c r="D1987" s="9">
        <f t="shared" si="61"/>
        <v>0</v>
      </c>
    </row>
    <row r="1988" spans="1:4">
      <c r="A1988" s="10">
        <f>europe!A1999</f>
        <v>0</v>
      </c>
      <c r="B1988" s="9" t="e">
        <f>VLOOKUP($A1988,man!$A$1:$B$3001,2,FALSE)</f>
        <v>#N/A</v>
      </c>
      <c r="C1988" s="9" t="b">
        <f t="shared" si="60"/>
        <v>0</v>
      </c>
      <c r="D1988" s="9">
        <f t="shared" si="61"/>
        <v>0</v>
      </c>
    </row>
    <row r="1989" spans="1:4">
      <c r="A1989" s="10">
        <f>europe!A2000</f>
        <v>0</v>
      </c>
      <c r="B1989" s="9" t="e">
        <f>VLOOKUP($A1989,man!$A$1:$B$3001,2,FALSE)</f>
        <v>#N/A</v>
      </c>
      <c r="C1989" s="9" t="b">
        <f t="shared" si="60"/>
        <v>0</v>
      </c>
      <c r="D1989" s="9">
        <f t="shared" si="61"/>
        <v>0</v>
      </c>
    </row>
    <row r="1990" spans="1:4">
      <c r="A1990" s="10">
        <f>europe!A2001</f>
        <v>0</v>
      </c>
      <c r="B1990" s="9" t="e">
        <f>VLOOKUP($A1990,man!$A$1:$B$3001,2,FALSE)</f>
        <v>#N/A</v>
      </c>
      <c r="C1990" s="9" t="b">
        <f t="shared" si="60"/>
        <v>0</v>
      </c>
      <c r="D1990" s="9">
        <f t="shared" si="61"/>
        <v>0</v>
      </c>
    </row>
    <row r="1991" spans="1:4">
      <c r="A1991" s="10">
        <f>europe!A2002</f>
        <v>0</v>
      </c>
      <c r="B1991" s="9" t="e">
        <f>VLOOKUP($A1991,man!$A$1:$B$3001,2,FALSE)</f>
        <v>#N/A</v>
      </c>
      <c r="C1991" s="9" t="b">
        <f t="shared" si="60"/>
        <v>0</v>
      </c>
      <c r="D1991" s="9">
        <f t="shared" si="61"/>
        <v>0</v>
      </c>
    </row>
    <row r="1992" spans="1:4">
      <c r="A1992" s="10">
        <f>europe!A2003</f>
        <v>0</v>
      </c>
      <c r="B1992" s="9" t="e">
        <f>VLOOKUP($A1992,man!$A$1:$B$3001,2,FALSE)</f>
        <v>#N/A</v>
      </c>
      <c r="C1992" s="9" t="b">
        <f t="shared" si="60"/>
        <v>0</v>
      </c>
      <c r="D1992" s="9">
        <f t="shared" si="61"/>
        <v>0</v>
      </c>
    </row>
    <row r="1993" spans="1:4">
      <c r="A1993" s="10">
        <f>europe!A2004</f>
        <v>0</v>
      </c>
      <c r="B1993" s="9" t="e">
        <f>VLOOKUP($A1993,man!$A$1:$B$3001,2,FALSE)</f>
        <v>#N/A</v>
      </c>
      <c r="C1993" s="9" t="b">
        <f t="shared" si="60"/>
        <v>0</v>
      </c>
      <c r="D1993" s="9">
        <f t="shared" si="61"/>
        <v>0</v>
      </c>
    </row>
    <row r="1994" spans="1:4">
      <c r="A1994" s="10">
        <f>europe!A2005</f>
        <v>0</v>
      </c>
      <c r="B1994" s="9" t="e">
        <f>VLOOKUP($A1994,man!$A$1:$B$3001,2,FALSE)</f>
        <v>#N/A</v>
      </c>
      <c r="C1994" s="9" t="b">
        <f t="shared" si="60"/>
        <v>0</v>
      </c>
      <c r="D1994" s="9">
        <f t="shared" si="61"/>
        <v>0</v>
      </c>
    </row>
    <row r="1995" spans="1:4">
      <c r="A1995" s="10">
        <f>europe!A2006</f>
        <v>0</v>
      </c>
      <c r="B1995" s="9" t="e">
        <f>VLOOKUP($A1995,man!$A$1:$B$3001,2,FALSE)</f>
        <v>#N/A</v>
      </c>
      <c r="C1995" s="9" t="b">
        <f t="shared" si="60"/>
        <v>0</v>
      </c>
      <c r="D1995" s="9">
        <f t="shared" si="61"/>
        <v>0</v>
      </c>
    </row>
    <row r="1996" spans="1:4">
      <c r="A1996" s="10">
        <f>europe!A2007</f>
        <v>0</v>
      </c>
      <c r="B1996" s="9" t="e">
        <f>VLOOKUP($A1996,man!$A$1:$B$3001,2,FALSE)</f>
        <v>#N/A</v>
      </c>
      <c r="C1996" s="9" t="b">
        <f t="shared" si="60"/>
        <v>0</v>
      </c>
      <c r="D1996" s="9">
        <f t="shared" si="61"/>
        <v>0</v>
      </c>
    </row>
    <row r="1997" spans="1:4">
      <c r="A1997" s="10">
        <f>europe!A2008</f>
        <v>0</v>
      </c>
      <c r="B1997" s="9" t="e">
        <f>VLOOKUP($A1997,man!$A$1:$B$3001,2,FALSE)</f>
        <v>#N/A</v>
      </c>
      <c r="C1997" s="9" t="b">
        <f t="shared" si="60"/>
        <v>0</v>
      </c>
      <c r="D1997" s="9">
        <f t="shared" si="61"/>
        <v>0</v>
      </c>
    </row>
    <row r="1998" spans="1:4">
      <c r="A1998" s="10">
        <f>europe!A2009</f>
        <v>0</v>
      </c>
      <c r="B1998" s="9" t="e">
        <f>VLOOKUP($A1998,man!$A$1:$B$3001,2,FALSE)</f>
        <v>#N/A</v>
      </c>
      <c r="C1998" s="9" t="b">
        <f t="shared" ref="C1998:C2061" si="62">ISNUMBER(B1998)</f>
        <v>0</v>
      </c>
      <c r="D1998" s="9">
        <f t="shared" si="61"/>
        <v>0</v>
      </c>
    </row>
    <row r="1999" spans="1:4">
      <c r="A1999" s="10">
        <f>europe!A2010</f>
        <v>0</v>
      </c>
      <c r="B1999" s="9" t="e">
        <f>VLOOKUP($A1999,man!$A$1:$B$3001,2,FALSE)</f>
        <v>#N/A</v>
      </c>
      <c r="C1999" s="9" t="b">
        <f t="shared" si="62"/>
        <v>0</v>
      </c>
      <c r="D1999" s="9">
        <f t="shared" ref="D1999:D2062" si="63">IF(C1999=TRUE,B1999,D2000)</f>
        <v>0</v>
      </c>
    </row>
    <row r="2000" spans="1:4">
      <c r="A2000" s="10">
        <f>europe!A2011</f>
        <v>0</v>
      </c>
      <c r="B2000" s="9" t="e">
        <f>VLOOKUP($A2000,man!$A$1:$B$3001,2,FALSE)</f>
        <v>#N/A</v>
      </c>
      <c r="C2000" s="9" t="b">
        <f t="shared" si="62"/>
        <v>0</v>
      </c>
      <c r="D2000" s="9">
        <f t="shared" si="63"/>
        <v>0</v>
      </c>
    </row>
    <row r="2001" spans="1:4">
      <c r="A2001" s="10">
        <f>europe!A2012</f>
        <v>0</v>
      </c>
      <c r="B2001" s="9" t="e">
        <f>VLOOKUP($A2001,man!$A$1:$B$3001,2,FALSE)</f>
        <v>#N/A</v>
      </c>
      <c r="C2001" s="9" t="b">
        <f t="shared" si="62"/>
        <v>0</v>
      </c>
      <c r="D2001" s="9">
        <f t="shared" si="63"/>
        <v>0</v>
      </c>
    </row>
    <row r="2002" spans="1:4">
      <c r="A2002" s="10">
        <f>europe!A2013</f>
        <v>0</v>
      </c>
      <c r="B2002" s="9" t="e">
        <f>VLOOKUP($A2002,man!$A$1:$B$3001,2,FALSE)</f>
        <v>#N/A</v>
      </c>
      <c r="C2002" s="9" t="b">
        <f t="shared" si="62"/>
        <v>0</v>
      </c>
      <c r="D2002" s="9">
        <f t="shared" si="63"/>
        <v>0</v>
      </c>
    </row>
    <row r="2003" spans="1:4">
      <c r="A2003" s="10">
        <f>europe!A2014</f>
        <v>0</v>
      </c>
      <c r="B2003" s="9" t="e">
        <f>VLOOKUP($A2003,man!$A$1:$B$3001,2,FALSE)</f>
        <v>#N/A</v>
      </c>
      <c r="C2003" s="9" t="b">
        <f t="shared" si="62"/>
        <v>0</v>
      </c>
      <c r="D2003" s="9">
        <f t="shared" si="63"/>
        <v>0</v>
      </c>
    </row>
    <row r="2004" spans="1:4">
      <c r="A2004" s="10">
        <f>europe!A2015</f>
        <v>0</v>
      </c>
      <c r="B2004" s="9" t="e">
        <f>VLOOKUP($A2004,man!$A$1:$B$3001,2,FALSE)</f>
        <v>#N/A</v>
      </c>
      <c r="C2004" s="9" t="b">
        <f t="shared" si="62"/>
        <v>0</v>
      </c>
      <c r="D2004" s="9">
        <f t="shared" si="63"/>
        <v>0</v>
      </c>
    </row>
    <row r="2005" spans="1:4">
      <c r="A2005" s="10">
        <f>europe!A2016</f>
        <v>0</v>
      </c>
      <c r="B2005" s="9" t="e">
        <f>VLOOKUP($A2005,man!$A$1:$B$3001,2,FALSE)</f>
        <v>#N/A</v>
      </c>
      <c r="C2005" s="9" t="b">
        <f t="shared" si="62"/>
        <v>0</v>
      </c>
      <c r="D2005" s="9">
        <f t="shared" si="63"/>
        <v>0</v>
      </c>
    </row>
    <row r="2006" spans="1:4">
      <c r="A2006" s="10">
        <f>europe!A2017</f>
        <v>0</v>
      </c>
      <c r="B2006" s="9" t="e">
        <f>VLOOKUP($A2006,man!$A$1:$B$3001,2,FALSE)</f>
        <v>#N/A</v>
      </c>
      <c r="C2006" s="9" t="b">
        <f t="shared" si="62"/>
        <v>0</v>
      </c>
      <c r="D2006" s="9">
        <f t="shared" si="63"/>
        <v>0</v>
      </c>
    </row>
    <row r="2007" spans="1:4">
      <c r="A2007" s="10">
        <f>europe!A2018</f>
        <v>0</v>
      </c>
      <c r="B2007" s="9" t="e">
        <f>VLOOKUP($A2007,man!$A$1:$B$3001,2,FALSE)</f>
        <v>#N/A</v>
      </c>
      <c r="C2007" s="9" t="b">
        <f t="shared" si="62"/>
        <v>0</v>
      </c>
      <c r="D2007" s="9">
        <f t="shared" si="63"/>
        <v>0</v>
      </c>
    </row>
    <row r="2008" spans="1:4">
      <c r="A2008" s="10">
        <f>europe!A2019</f>
        <v>0</v>
      </c>
      <c r="B2008" s="9" t="e">
        <f>VLOOKUP($A2008,man!$A$1:$B$3001,2,FALSE)</f>
        <v>#N/A</v>
      </c>
      <c r="C2008" s="9" t="b">
        <f t="shared" si="62"/>
        <v>0</v>
      </c>
      <c r="D2008" s="9">
        <f t="shared" si="63"/>
        <v>0</v>
      </c>
    </row>
    <row r="2009" spans="1:4">
      <c r="A2009" s="10">
        <f>europe!A2020</f>
        <v>0</v>
      </c>
      <c r="B2009" s="9" t="e">
        <f>VLOOKUP($A2009,man!$A$1:$B$3001,2,FALSE)</f>
        <v>#N/A</v>
      </c>
      <c r="C2009" s="9" t="b">
        <f t="shared" si="62"/>
        <v>0</v>
      </c>
      <c r="D2009" s="9">
        <f t="shared" si="63"/>
        <v>0</v>
      </c>
    </row>
    <row r="2010" spans="1:4">
      <c r="A2010" s="10">
        <f>europe!A2021</f>
        <v>0</v>
      </c>
      <c r="B2010" s="9" t="e">
        <f>VLOOKUP($A2010,man!$A$1:$B$3001,2,FALSE)</f>
        <v>#N/A</v>
      </c>
      <c r="C2010" s="9" t="b">
        <f t="shared" si="62"/>
        <v>0</v>
      </c>
      <c r="D2010" s="9">
        <f t="shared" si="63"/>
        <v>0</v>
      </c>
    </row>
    <row r="2011" spans="1:4">
      <c r="A2011" s="10">
        <f>europe!A2022</f>
        <v>0</v>
      </c>
      <c r="B2011" s="9" t="e">
        <f>VLOOKUP($A2011,man!$A$1:$B$3001,2,FALSE)</f>
        <v>#N/A</v>
      </c>
      <c r="C2011" s="9" t="b">
        <f t="shared" si="62"/>
        <v>0</v>
      </c>
      <c r="D2011" s="9">
        <f t="shared" si="63"/>
        <v>0</v>
      </c>
    </row>
    <row r="2012" spans="1:4">
      <c r="A2012" s="10">
        <f>europe!A2023</f>
        <v>0</v>
      </c>
      <c r="B2012" s="9" t="e">
        <f>VLOOKUP($A2012,man!$A$1:$B$3001,2,FALSE)</f>
        <v>#N/A</v>
      </c>
      <c r="C2012" s="9" t="b">
        <f t="shared" si="62"/>
        <v>0</v>
      </c>
      <c r="D2012" s="9">
        <f t="shared" si="63"/>
        <v>0</v>
      </c>
    </row>
    <row r="2013" spans="1:4">
      <c r="A2013" s="10">
        <f>europe!A2024</f>
        <v>0</v>
      </c>
      <c r="B2013" s="9" t="e">
        <f>VLOOKUP($A2013,man!$A$1:$B$3001,2,FALSE)</f>
        <v>#N/A</v>
      </c>
      <c r="C2013" s="9" t="b">
        <f t="shared" si="62"/>
        <v>0</v>
      </c>
      <c r="D2013" s="9">
        <f t="shared" si="63"/>
        <v>0</v>
      </c>
    </row>
    <row r="2014" spans="1:4">
      <c r="A2014" s="10">
        <f>europe!A2025</f>
        <v>0</v>
      </c>
      <c r="B2014" s="9" t="e">
        <f>VLOOKUP($A2014,man!$A$1:$B$3001,2,FALSE)</f>
        <v>#N/A</v>
      </c>
      <c r="C2014" s="9" t="b">
        <f t="shared" si="62"/>
        <v>0</v>
      </c>
      <c r="D2014" s="9">
        <f t="shared" si="63"/>
        <v>0</v>
      </c>
    </row>
    <row r="2015" spans="1:4">
      <c r="A2015" s="10">
        <f>europe!A2026</f>
        <v>0</v>
      </c>
      <c r="B2015" s="9" t="e">
        <f>VLOOKUP($A2015,man!$A$1:$B$3001,2,FALSE)</f>
        <v>#N/A</v>
      </c>
      <c r="C2015" s="9" t="b">
        <f t="shared" si="62"/>
        <v>0</v>
      </c>
      <c r="D2015" s="9">
        <f t="shared" si="63"/>
        <v>0</v>
      </c>
    </row>
    <row r="2016" spans="1:4">
      <c r="A2016" s="10">
        <f>europe!A2027</f>
        <v>0</v>
      </c>
      <c r="B2016" s="9" t="e">
        <f>VLOOKUP($A2016,man!$A$1:$B$3001,2,FALSE)</f>
        <v>#N/A</v>
      </c>
      <c r="C2016" s="9" t="b">
        <f t="shared" si="62"/>
        <v>0</v>
      </c>
      <c r="D2016" s="9">
        <f t="shared" si="63"/>
        <v>0</v>
      </c>
    </row>
    <row r="2017" spans="1:4">
      <c r="A2017" s="10">
        <f>europe!A2028</f>
        <v>0</v>
      </c>
      <c r="B2017" s="9" t="e">
        <f>VLOOKUP($A2017,man!$A$1:$B$3001,2,FALSE)</f>
        <v>#N/A</v>
      </c>
      <c r="C2017" s="9" t="b">
        <f t="shared" si="62"/>
        <v>0</v>
      </c>
      <c r="D2017" s="9">
        <f t="shared" si="63"/>
        <v>0</v>
      </c>
    </row>
    <row r="2018" spans="1:4">
      <c r="A2018" s="10">
        <f>europe!A2029</f>
        <v>0</v>
      </c>
      <c r="B2018" s="9" t="e">
        <f>VLOOKUP($A2018,man!$A$1:$B$3001,2,FALSE)</f>
        <v>#N/A</v>
      </c>
      <c r="C2018" s="9" t="b">
        <f t="shared" si="62"/>
        <v>0</v>
      </c>
      <c r="D2018" s="9">
        <f t="shared" si="63"/>
        <v>0</v>
      </c>
    </row>
    <row r="2019" spans="1:4">
      <c r="A2019" s="10">
        <f>europe!A2030</f>
        <v>0</v>
      </c>
      <c r="B2019" s="9" t="e">
        <f>VLOOKUP($A2019,man!$A$1:$B$3001,2,FALSE)</f>
        <v>#N/A</v>
      </c>
      <c r="C2019" s="9" t="b">
        <f t="shared" si="62"/>
        <v>0</v>
      </c>
      <c r="D2019" s="9">
        <f t="shared" si="63"/>
        <v>0</v>
      </c>
    </row>
    <row r="2020" spans="1:4">
      <c r="A2020" s="10">
        <f>europe!A2031</f>
        <v>0</v>
      </c>
      <c r="B2020" s="9" t="e">
        <f>VLOOKUP($A2020,man!$A$1:$B$3001,2,FALSE)</f>
        <v>#N/A</v>
      </c>
      <c r="C2020" s="9" t="b">
        <f t="shared" si="62"/>
        <v>0</v>
      </c>
      <c r="D2020" s="9">
        <f t="shared" si="63"/>
        <v>0</v>
      </c>
    </row>
    <row r="2021" spans="1:4">
      <c r="A2021" s="10">
        <f>europe!A2032</f>
        <v>0</v>
      </c>
      <c r="B2021" s="9" t="e">
        <f>VLOOKUP($A2021,man!$A$1:$B$3001,2,FALSE)</f>
        <v>#N/A</v>
      </c>
      <c r="C2021" s="9" t="b">
        <f t="shared" si="62"/>
        <v>0</v>
      </c>
      <c r="D2021" s="9">
        <f t="shared" si="63"/>
        <v>0</v>
      </c>
    </row>
    <row r="2022" spans="1:4">
      <c r="A2022" s="10">
        <f>europe!A2033</f>
        <v>0</v>
      </c>
      <c r="B2022" s="9" t="e">
        <f>VLOOKUP($A2022,man!$A$1:$B$3001,2,FALSE)</f>
        <v>#N/A</v>
      </c>
      <c r="C2022" s="9" t="b">
        <f t="shared" si="62"/>
        <v>0</v>
      </c>
      <c r="D2022" s="9">
        <f t="shared" si="63"/>
        <v>0</v>
      </c>
    </row>
    <row r="2023" spans="1:4">
      <c r="A2023" s="10">
        <f>europe!A2034</f>
        <v>0</v>
      </c>
      <c r="B2023" s="9" t="e">
        <f>VLOOKUP($A2023,man!$A$1:$B$3001,2,FALSE)</f>
        <v>#N/A</v>
      </c>
      <c r="C2023" s="9" t="b">
        <f t="shared" si="62"/>
        <v>0</v>
      </c>
      <c r="D2023" s="9">
        <f t="shared" si="63"/>
        <v>0</v>
      </c>
    </row>
    <row r="2024" spans="1:4">
      <c r="A2024" s="10">
        <f>europe!A2035</f>
        <v>0</v>
      </c>
      <c r="B2024" s="9" t="e">
        <f>VLOOKUP($A2024,man!$A$1:$B$3001,2,FALSE)</f>
        <v>#N/A</v>
      </c>
      <c r="C2024" s="9" t="b">
        <f t="shared" si="62"/>
        <v>0</v>
      </c>
      <c r="D2024" s="9">
        <f t="shared" si="63"/>
        <v>0</v>
      </c>
    </row>
    <row r="2025" spans="1:4">
      <c r="A2025" s="10">
        <f>europe!A2036</f>
        <v>0</v>
      </c>
      <c r="B2025" s="9" t="e">
        <f>VLOOKUP($A2025,man!$A$1:$B$3001,2,FALSE)</f>
        <v>#N/A</v>
      </c>
      <c r="C2025" s="9" t="b">
        <f t="shared" si="62"/>
        <v>0</v>
      </c>
      <c r="D2025" s="9">
        <f t="shared" si="63"/>
        <v>0</v>
      </c>
    </row>
    <row r="2026" spans="1:4">
      <c r="A2026" s="10">
        <f>europe!A2037</f>
        <v>0</v>
      </c>
      <c r="B2026" s="9" t="e">
        <f>VLOOKUP($A2026,man!$A$1:$B$3001,2,FALSE)</f>
        <v>#N/A</v>
      </c>
      <c r="C2026" s="9" t="b">
        <f t="shared" si="62"/>
        <v>0</v>
      </c>
      <c r="D2026" s="9">
        <f t="shared" si="63"/>
        <v>0</v>
      </c>
    </row>
    <row r="2027" spans="1:4">
      <c r="A2027" s="10">
        <f>europe!A2038</f>
        <v>0</v>
      </c>
      <c r="B2027" s="9" t="e">
        <f>VLOOKUP($A2027,man!$A$1:$B$3001,2,FALSE)</f>
        <v>#N/A</v>
      </c>
      <c r="C2027" s="9" t="b">
        <f t="shared" si="62"/>
        <v>0</v>
      </c>
      <c r="D2027" s="9">
        <f t="shared" si="63"/>
        <v>0</v>
      </c>
    </row>
    <row r="2028" spans="1:4">
      <c r="A2028" s="10">
        <f>europe!A2039</f>
        <v>0</v>
      </c>
      <c r="B2028" s="9" t="e">
        <f>VLOOKUP($A2028,man!$A$1:$B$3001,2,FALSE)</f>
        <v>#N/A</v>
      </c>
      <c r="C2028" s="9" t="b">
        <f t="shared" si="62"/>
        <v>0</v>
      </c>
      <c r="D2028" s="9">
        <f t="shared" si="63"/>
        <v>0</v>
      </c>
    </row>
    <row r="2029" spans="1:4">
      <c r="A2029" s="10">
        <f>europe!A2040</f>
        <v>0</v>
      </c>
      <c r="B2029" s="9" t="e">
        <f>VLOOKUP($A2029,man!$A$1:$B$3001,2,FALSE)</f>
        <v>#N/A</v>
      </c>
      <c r="C2029" s="9" t="b">
        <f t="shared" si="62"/>
        <v>0</v>
      </c>
      <c r="D2029" s="9">
        <f t="shared" si="63"/>
        <v>0</v>
      </c>
    </row>
    <row r="2030" spans="1:4">
      <c r="A2030" s="10">
        <f>europe!A2041</f>
        <v>0</v>
      </c>
      <c r="B2030" s="9" t="e">
        <f>VLOOKUP($A2030,man!$A$1:$B$3001,2,FALSE)</f>
        <v>#N/A</v>
      </c>
      <c r="C2030" s="9" t="b">
        <f t="shared" si="62"/>
        <v>0</v>
      </c>
      <c r="D2030" s="9">
        <f t="shared" si="63"/>
        <v>0</v>
      </c>
    </row>
    <row r="2031" spans="1:4">
      <c r="A2031" s="10">
        <f>europe!A2042</f>
        <v>0</v>
      </c>
      <c r="B2031" s="9" t="e">
        <f>VLOOKUP($A2031,man!$A$1:$B$3001,2,FALSE)</f>
        <v>#N/A</v>
      </c>
      <c r="C2031" s="9" t="b">
        <f t="shared" si="62"/>
        <v>0</v>
      </c>
      <c r="D2031" s="9">
        <f t="shared" si="63"/>
        <v>0</v>
      </c>
    </row>
    <row r="2032" spans="1:4">
      <c r="A2032" s="10">
        <f>europe!A2043</f>
        <v>0</v>
      </c>
      <c r="B2032" s="9" t="e">
        <f>VLOOKUP($A2032,man!$A$1:$B$3001,2,FALSE)</f>
        <v>#N/A</v>
      </c>
      <c r="C2032" s="9" t="b">
        <f t="shared" si="62"/>
        <v>0</v>
      </c>
      <c r="D2032" s="9">
        <f t="shared" si="63"/>
        <v>0</v>
      </c>
    </row>
    <row r="2033" spans="1:4">
      <c r="A2033" s="10">
        <f>europe!A2044</f>
        <v>0</v>
      </c>
      <c r="B2033" s="9" t="e">
        <f>VLOOKUP($A2033,man!$A$1:$B$3001,2,FALSE)</f>
        <v>#N/A</v>
      </c>
      <c r="C2033" s="9" t="b">
        <f t="shared" si="62"/>
        <v>0</v>
      </c>
      <c r="D2033" s="9">
        <f t="shared" si="63"/>
        <v>0</v>
      </c>
    </row>
    <row r="2034" spans="1:4">
      <c r="A2034" s="10">
        <f>europe!A2045</f>
        <v>0</v>
      </c>
      <c r="B2034" s="9" t="e">
        <f>VLOOKUP($A2034,man!$A$1:$B$3001,2,FALSE)</f>
        <v>#N/A</v>
      </c>
      <c r="C2034" s="9" t="b">
        <f t="shared" si="62"/>
        <v>0</v>
      </c>
      <c r="D2034" s="9">
        <f t="shared" si="63"/>
        <v>0</v>
      </c>
    </row>
    <row r="2035" spans="1:4">
      <c r="A2035" s="10">
        <f>europe!A2046</f>
        <v>0</v>
      </c>
      <c r="B2035" s="9" t="e">
        <f>VLOOKUP($A2035,man!$A$1:$B$3001,2,FALSE)</f>
        <v>#N/A</v>
      </c>
      <c r="C2035" s="9" t="b">
        <f t="shared" si="62"/>
        <v>0</v>
      </c>
      <c r="D2035" s="9">
        <f t="shared" si="63"/>
        <v>0</v>
      </c>
    </row>
    <row r="2036" spans="1:4">
      <c r="A2036" s="10">
        <f>europe!A2047</f>
        <v>0</v>
      </c>
      <c r="B2036" s="9" t="e">
        <f>VLOOKUP($A2036,man!$A$1:$B$3001,2,FALSE)</f>
        <v>#N/A</v>
      </c>
      <c r="C2036" s="9" t="b">
        <f t="shared" si="62"/>
        <v>0</v>
      </c>
      <c r="D2036" s="9">
        <f t="shared" si="63"/>
        <v>0</v>
      </c>
    </row>
    <row r="2037" spans="1:4">
      <c r="A2037" s="10">
        <f>europe!A2048</f>
        <v>0</v>
      </c>
      <c r="B2037" s="9" t="e">
        <f>VLOOKUP($A2037,man!$A$1:$B$3001,2,FALSE)</f>
        <v>#N/A</v>
      </c>
      <c r="C2037" s="9" t="b">
        <f t="shared" si="62"/>
        <v>0</v>
      </c>
      <c r="D2037" s="9">
        <f t="shared" si="63"/>
        <v>0</v>
      </c>
    </row>
    <row r="2038" spans="1:4">
      <c r="A2038" s="10">
        <f>europe!A2049</f>
        <v>0</v>
      </c>
      <c r="B2038" s="9" t="e">
        <f>VLOOKUP($A2038,man!$A$1:$B$3001,2,FALSE)</f>
        <v>#N/A</v>
      </c>
      <c r="C2038" s="9" t="b">
        <f t="shared" si="62"/>
        <v>0</v>
      </c>
      <c r="D2038" s="9">
        <f t="shared" si="63"/>
        <v>0</v>
      </c>
    </row>
    <row r="2039" spans="1:4">
      <c r="A2039" s="10">
        <f>europe!A2050</f>
        <v>0</v>
      </c>
      <c r="B2039" s="9" t="e">
        <f>VLOOKUP($A2039,man!$A$1:$B$3001,2,FALSE)</f>
        <v>#N/A</v>
      </c>
      <c r="C2039" s="9" t="b">
        <f t="shared" si="62"/>
        <v>0</v>
      </c>
      <c r="D2039" s="9">
        <f t="shared" si="63"/>
        <v>0</v>
      </c>
    </row>
    <row r="2040" spans="1:4">
      <c r="A2040" s="10">
        <f>europe!A2051</f>
        <v>0</v>
      </c>
      <c r="B2040" s="9" t="e">
        <f>VLOOKUP($A2040,man!$A$1:$B$3001,2,FALSE)</f>
        <v>#N/A</v>
      </c>
      <c r="C2040" s="9" t="b">
        <f t="shared" si="62"/>
        <v>0</v>
      </c>
      <c r="D2040" s="9">
        <f t="shared" si="63"/>
        <v>0</v>
      </c>
    </row>
    <row r="2041" spans="1:4">
      <c r="A2041" s="10">
        <f>europe!A2052</f>
        <v>0</v>
      </c>
      <c r="B2041" s="9" t="e">
        <f>VLOOKUP($A2041,man!$A$1:$B$3001,2,FALSE)</f>
        <v>#N/A</v>
      </c>
      <c r="C2041" s="9" t="b">
        <f t="shared" si="62"/>
        <v>0</v>
      </c>
      <c r="D2041" s="9">
        <f t="shared" si="63"/>
        <v>0</v>
      </c>
    </row>
    <row r="2042" spans="1:4">
      <c r="A2042" s="10">
        <f>europe!A2053</f>
        <v>0</v>
      </c>
      <c r="B2042" s="9" t="e">
        <f>VLOOKUP($A2042,man!$A$1:$B$3001,2,FALSE)</f>
        <v>#N/A</v>
      </c>
      <c r="C2042" s="9" t="b">
        <f t="shared" si="62"/>
        <v>0</v>
      </c>
      <c r="D2042" s="9">
        <f t="shared" si="63"/>
        <v>0</v>
      </c>
    </row>
    <row r="2043" spans="1:4">
      <c r="A2043" s="10">
        <f>europe!A2054</f>
        <v>0</v>
      </c>
      <c r="B2043" s="9" t="e">
        <f>VLOOKUP($A2043,man!$A$1:$B$3001,2,FALSE)</f>
        <v>#N/A</v>
      </c>
      <c r="C2043" s="9" t="b">
        <f t="shared" si="62"/>
        <v>0</v>
      </c>
      <c r="D2043" s="9">
        <f t="shared" si="63"/>
        <v>0</v>
      </c>
    </row>
    <row r="2044" spans="1:4">
      <c r="A2044" s="10">
        <f>europe!A2055</f>
        <v>0</v>
      </c>
      <c r="B2044" s="9" t="e">
        <f>VLOOKUP($A2044,man!$A$1:$B$3001,2,FALSE)</f>
        <v>#N/A</v>
      </c>
      <c r="C2044" s="9" t="b">
        <f t="shared" si="62"/>
        <v>0</v>
      </c>
      <c r="D2044" s="9">
        <f t="shared" si="63"/>
        <v>0</v>
      </c>
    </row>
    <row r="2045" spans="1:4">
      <c r="A2045" s="10">
        <f>europe!A2056</f>
        <v>0</v>
      </c>
      <c r="B2045" s="9" t="e">
        <f>VLOOKUP($A2045,man!$A$1:$B$3001,2,FALSE)</f>
        <v>#N/A</v>
      </c>
      <c r="C2045" s="9" t="b">
        <f t="shared" si="62"/>
        <v>0</v>
      </c>
      <c r="D2045" s="9">
        <f t="shared" si="63"/>
        <v>0</v>
      </c>
    </row>
    <row r="2046" spans="1:4">
      <c r="A2046" s="10">
        <f>europe!A2057</f>
        <v>0</v>
      </c>
      <c r="B2046" s="9" t="e">
        <f>VLOOKUP($A2046,man!$A$1:$B$3001,2,FALSE)</f>
        <v>#N/A</v>
      </c>
      <c r="C2046" s="9" t="b">
        <f t="shared" si="62"/>
        <v>0</v>
      </c>
      <c r="D2046" s="9">
        <f t="shared" si="63"/>
        <v>0</v>
      </c>
    </row>
    <row r="2047" spans="1:4">
      <c r="A2047" s="10">
        <f>europe!A2058</f>
        <v>0</v>
      </c>
      <c r="B2047" s="9" t="e">
        <f>VLOOKUP($A2047,man!$A$1:$B$3001,2,FALSE)</f>
        <v>#N/A</v>
      </c>
      <c r="C2047" s="9" t="b">
        <f t="shared" si="62"/>
        <v>0</v>
      </c>
      <c r="D2047" s="9">
        <f t="shared" si="63"/>
        <v>0</v>
      </c>
    </row>
    <row r="2048" spans="1:4">
      <c r="A2048" s="10">
        <f>europe!A2059</f>
        <v>0</v>
      </c>
      <c r="B2048" s="9" t="e">
        <f>VLOOKUP($A2048,man!$A$1:$B$3001,2,FALSE)</f>
        <v>#N/A</v>
      </c>
      <c r="C2048" s="9" t="b">
        <f t="shared" si="62"/>
        <v>0</v>
      </c>
      <c r="D2048" s="9">
        <f t="shared" si="63"/>
        <v>0</v>
      </c>
    </row>
    <row r="2049" spans="1:4">
      <c r="A2049" s="10">
        <f>europe!A2060</f>
        <v>0</v>
      </c>
      <c r="B2049" s="9" t="e">
        <f>VLOOKUP($A2049,man!$A$1:$B$3001,2,FALSE)</f>
        <v>#N/A</v>
      </c>
      <c r="C2049" s="9" t="b">
        <f t="shared" si="62"/>
        <v>0</v>
      </c>
      <c r="D2049" s="9">
        <f t="shared" si="63"/>
        <v>0</v>
      </c>
    </row>
    <row r="2050" spans="1:4">
      <c r="A2050" s="10">
        <f>europe!A2061</f>
        <v>0</v>
      </c>
      <c r="B2050" s="9" t="e">
        <f>VLOOKUP($A2050,man!$A$1:$B$3001,2,FALSE)</f>
        <v>#N/A</v>
      </c>
      <c r="C2050" s="9" t="b">
        <f t="shared" si="62"/>
        <v>0</v>
      </c>
      <c r="D2050" s="9">
        <f t="shared" si="63"/>
        <v>0</v>
      </c>
    </row>
    <row r="2051" spans="1:4">
      <c r="A2051" s="10">
        <f>europe!A2062</f>
        <v>0</v>
      </c>
      <c r="B2051" s="9" t="e">
        <f>VLOOKUP($A2051,man!$A$1:$B$3001,2,FALSE)</f>
        <v>#N/A</v>
      </c>
      <c r="C2051" s="9" t="b">
        <f t="shared" si="62"/>
        <v>0</v>
      </c>
      <c r="D2051" s="9">
        <f t="shared" si="63"/>
        <v>0</v>
      </c>
    </row>
    <row r="2052" spans="1:4">
      <c r="A2052" s="10">
        <f>europe!A2063</f>
        <v>0</v>
      </c>
      <c r="B2052" s="9" t="e">
        <f>VLOOKUP($A2052,man!$A$1:$B$3001,2,FALSE)</f>
        <v>#N/A</v>
      </c>
      <c r="C2052" s="9" t="b">
        <f t="shared" si="62"/>
        <v>0</v>
      </c>
      <c r="D2052" s="9">
        <f t="shared" si="63"/>
        <v>0</v>
      </c>
    </row>
    <row r="2053" spans="1:4">
      <c r="A2053" s="10">
        <f>europe!A2064</f>
        <v>0</v>
      </c>
      <c r="B2053" s="9" t="e">
        <f>VLOOKUP($A2053,man!$A$1:$B$3001,2,FALSE)</f>
        <v>#N/A</v>
      </c>
      <c r="C2053" s="9" t="b">
        <f t="shared" si="62"/>
        <v>0</v>
      </c>
      <c r="D2053" s="9">
        <f t="shared" si="63"/>
        <v>0</v>
      </c>
    </row>
    <row r="2054" spans="1:4">
      <c r="A2054" s="10">
        <f>europe!A2065</f>
        <v>0</v>
      </c>
      <c r="B2054" s="9" t="e">
        <f>VLOOKUP($A2054,man!$A$1:$B$3001,2,FALSE)</f>
        <v>#N/A</v>
      </c>
      <c r="C2054" s="9" t="b">
        <f t="shared" si="62"/>
        <v>0</v>
      </c>
      <c r="D2054" s="9">
        <f t="shared" si="63"/>
        <v>0</v>
      </c>
    </row>
    <row r="2055" spans="1:4">
      <c r="A2055" s="10">
        <f>europe!A2066</f>
        <v>0</v>
      </c>
      <c r="B2055" s="9" t="e">
        <f>VLOOKUP($A2055,man!$A$1:$B$3001,2,FALSE)</f>
        <v>#N/A</v>
      </c>
      <c r="C2055" s="9" t="b">
        <f t="shared" si="62"/>
        <v>0</v>
      </c>
      <c r="D2055" s="9">
        <f t="shared" si="63"/>
        <v>0</v>
      </c>
    </row>
    <row r="2056" spans="1:4">
      <c r="A2056" s="10">
        <f>europe!A2067</f>
        <v>0</v>
      </c>
      <c r="B2056" s="9" t="e">
        <f>VLOOKUP($A2056,man!$A$1:$B$3001,2,FALSE)</f>
        <v>#N/A</v>
      </c>
      <c r="C2056" s="9" t="b">
        <f t="shared" si="62"/>
        <v>0</v>
      </c>
      <c r="D2056" s="9">
        <f t="shared" si="63"/>
        <v>0</v>
      </c>
    </row>
    <row r="2057" spans="1:4">
      <c r="A2057" s="10">
        <f>europe!A2068</f>
        <v>0</v>
      </c>
      <c r="B2057" s="9" t="e">
        <f>VLOOKUP($A2057,man!$A$1:$B$3001,2,FALSE)</f>
        <v>#N/A</v>
      </c>
      <c r="C2057" s="9" t="b">
        <f t="shared" si="62"/>
        <v>0</v>
      </c>
      <c r="D2057" s="9">
        <f t="shared" si="63"/>
        <v>0</v>
      </c>
    </row>
    <row r="2058" spans="1:4">
      <c r="A2058" s="10">
        <f>europe!A2069</f>
        <v>0</v>
      </c>
      <c r="B2058" s="9" t="e">
        <f>VLOOKUP($A2058,man!$A$1:$B$3001,2,FALSE)</f>
        <v>#N/A</v>
      </c>
      <c r="C2058" s="9" t="b">
        <f t="shared" si="62"/>
        <v>0</v>
      </c>
      <c r="D2058" s="9">
        <f t="shared" si="63"/>
        <v>0</v>
      </c>
    </row>
    <row r="2059" spans="1:4">
      <c r="A2059" s="10">
        <f>europe!A2070</f>
        <v>0</v>
      </c>
      <c r="B2059" s="9" t="e">
        <f>VLOOKUP($A2059,man!$A$1:$B$3001,2,FALSE)</f>
        <v>#N/A</v>
      </c>
      <c r="C2059" s="9" t="b">
        <f t="shared" si="62"/>
        <v>0</v>
      </c>
      <c r="D2059" s="9">
        <f t="shared" si="63"/>
        <v>0</v>
      </c>
    </row>
    <row r="2060" spans="1:4">
      <c r="A2060" s="10">
        <f>europe!A2071</f>
        <v>0</v>
      </c>
      <c r="B2060" s="9" t="e">
        <f>VLOOKUP($A2060,man!$A$1:$B$3001,2,FALSE)</f>
        <v>#N/A</v>
      </c>
      <c r="C2060" s="9" t="b">
        <f t="shared" si="62"/>
        <v>0</v>
      </c>
      <c r="D2060" s="9">
        <f t="shared" si="63"/>
        <v>0</v>
      </c>
    </row>
    <row r="2061" spans="1:4">
      <c r="A2061" s="10">
        <f>europe!A2072</f>
        <v>0</v>
      </c>
      <c r="B2061" s="9" t="e">
        <f>VLOOKUP($A2061,man!$A$1:$B$3001,2,FALSE)</f>
        <v>#N/A</v>
      </c>
      <c r="C2061" s="9" t="b">
        <f t="shared" si="62"/>
        <v>0</v>
      </c>
      <c r="D2061" s="9">
        <f t="shared" si="63"/>
        <v>0</v>
      </c>
    </row>
    <row r="2062" spans="1:4">
      <c r="A2062" s="10">
        <f>europe!A2073</f>
        <v>0</v>
      </c>
      <c r="B2062" s="9" t="e">
        <f>VLOOKUP($A2062,man!$A$1:$B$3001,2,FALSE)</f>
        <v>#N/A</v>
      </c>
      <c r="C2062" s="9" t="b">
        <f t="shared" ref="C2062:C2125" si="64">ISNUMBER(B2062)</f>
        <v>0</v>
      </c>
      <c r="D2062" s="9">
        <f t="shared" si="63"/>
        <v>0</v>
      </c>
    </row>
    <row r="2063" spans="1:4">
      <c r="A2063" s="10">
        <f>europe!A2074</f>
        <v>0</v>
      </c>
      <c r="B2063" s="9" t="e">
        <f>VLOOKUP($A2063,man!$A$1:$B$3001,2,FALSE)</f>
        <v>#N/A</v>
      </c>
      <c r="C2063" s="9" t="b">
        <f t="shared" si="64"/>
        <v>0</v>
      </c>
      <c r="D2063" s="9">
        <f t="shared" ref="D2063:D2126" si="65">IF(C2063=TRUE,B2063,D2064)</f>
        <v>0</v>
      </c>
    </row>
    <row r="2064" spans="1:4">
      <c r="A2064" s="10">
        <f>europe!A2075</f>
        <v>0</v>
      </c>
      <c r="B2064" s="9" t="e">
        <f>VLOOKUP($A2064,man!$A$1:$B$3001,2,FALSE)</f>
        <v>#N/A</v>
      </c>
      <c r="C2064" s="9" t="b">
        <f t="shared" si="64"/>
        <v>0</v>
      </c>
      <c r="D2064" s="9">
        <f t="shared" si="65"/>
        <v>0</v>
      </c>
    </row>
    <row r="2065" spans="1:4">
      <c r="A2065" s="10">
        <f>europe!A2076</f>
        <v>0</v>
      </c>
      <c r="B2065" s="9" t="e">
        <f>VLOOKUP($A2065,man!$A$1:$B$3001,2,FALSE)</f>
        <v>#N/A</v>
      </c>
      <c r="C2065" s="9" t="b">
        <f t="shared" si="64"/>
        <v>0</v>
      </c>
      <c r="D2065" s="9">
        <f t="shared" si="65"/>
        <v>0</v>
      </c>
    </row>
    <row r="2066" spans="1:4">
      <c r="A2066" s="10">
        <f>europe!A2077</f>
        <v>0</v>
      </c>
      <c r="B2066" s="9" t="e">
        <f>VLOOKUP($A2066,man!$A$1:$B$3001,2,FALSE)</f>
        <v>#N/A</v>
      </c>
      <c r="C2066" s="9" t="b">
        <f t="shared" si="64"/>
        <v>0</v>
      </c>
      <c r="D2066" s="9">
        <f t="shared" si="65"/>
        <v>0</v>
      </c>
    </row>
    <row r="2067" spans="1:4">
      <c r="A2067" s="10">
        <f>europe!A2078</f>
        <v>0</v>
      </c>
      <c r="B2067" s="9" t="e">
        <f>VLOOKUP($A2067,man!$A$1:$B$3001,2,FALSE)</f>
        <v>#N/A</v>
      </c>
      <c r="C2067" s="9" t="b">
        <f t="shared" si="64"/>
        <v>0</v>
      </c>
      <c r="D2067" s="9">
        <f t="shared" si="65"/>
        <v>0</v>
      </c>
    </row>
    <row r="2068" spans="1:4">
      <c r="A2068" s="10">
        <f>europe!A2079</f>
        <v>0</v>
      </c>
      <c r="B2068" s="9" t="e">
        <f>VLOOKUP($A2068,man!$A$1:$B$3001,2,FALSE)</f>
        <v>#N/A</v>
      </c>
      <c r="C2068" s="9" t="b">
        <f t="shared" si="64"/>
        <v>0</v>
      </c>
      <c r="D2068" s="9">
        <f t="shared" si="65"/>
        <v>0</v>
      </c>
    </row>
    <row r="2069" spans="1:4">
      <c r="A2069" s="10">
        <f>europe!A2080</f>
        <v>0</v>
      </c>
      <c r="B2069" s="9" t="e">
        <f>VLOOKUP($A2069,man!$A$1:$B$3001,2,FALSE)</f>
        <v>#N/A</v>
      </c>
      <c r="C2069" s="9" t="b">
        <f t="shared" si="64"/>
        <v>0</v>
      </c>
      <c r="D2069" s="9">
        <f t="shared" si="65"/>
        <v>0</v>
      </c>
    </row>
    <row r="2070" spans="1:4">
      <c r="A2070" s="10">
        <f>europe!A2081</f>
        <v>0</v>
      </c>
      <c r="B2070" s="9" t="e">
        <f>VLOOKUP($A2070,man!$A$1:$B$3001,2,FALSE)</f>
        <v>#N/A</v>
      </c>
      <c r="C2070" s="9" t="b">
        <f t="shared" si="64"/>
        <v>0</v>
      </c>
      <c r="D2070" s="9">
        <f t="shared" si="65"/>
        <v>0</v>
      </c>
    </row>
    <row r="2071" spans="1:4">
      <c r="A2071" s="10">
        <f>europe!A2082</f>
        <v>0</v>
      </c>
      <c r="B2071" s="9" t="e">
        <f>VLOOKUP($A2071,man!$A$1:$B$3001,2,FALSE)</f>
        <v>#N/A</v>
      </c>
      <c r="C2071" s="9" t="b">
        <f t="shared" si="64"/>
        <v>0</v>
      </c>
      <c r="D2071" s="9">
        <f t="shared" si="65"/>
        <v>0</v>
      </c>
    </row>
    <row r="2072" spans="1:4">
      <c r="A2072" s="10">
        <f>europe!A2083</f>
        <v>0</v>
      </c>
      <c r="B2072" s="9" t="e">
        <f>VLOOKUP($A2072,man!$A$1:$B$3001,2,FALSE)</f>
        <v>#N/A</v>
      </c>
      <c r="C2072" s="9" t="b">
        <f t="shared" si="64"/>
        <v>0</v>
      </c>
      <c r="D2072" s="9">
        <f t="shared" si="65"/>
        <v>0</v>
      </c>
    </row>
    <row r="2073" spans="1:4">
      <c r="A2073" s="10">
        <f>europe!A2084</f>
        <v>0</v>
      </c>
      <c r="B2073" s="9" t="e">
        <f>VLOOKUP($A2073,man!$A$1:$B$3001,2,FALSE)</f>
        <v>#N/A</v>
      </c>
      <c r="C2073" s="9" t="b">
        <f t="shared" si="64"/>
        <v>0</v>
      </c>
      <c r="D2073" s="9">
        <f t="shared" si="65"/>
        <v>0</v>
      </c>
    </row>
    <row r="2074" spans="1:4">
      <c r="A2074" s="10">
        <f>europe!A2085</f>
        <v>0</v>
      </c>
      <c r="B2074" s="9" t="e">
        <f>VLOOKUP($A2074,man!$A$1:$B$3001,2,FALSE)</f>
        <v>#N/A</v>
      </c>
      <c r="C2074" s="9" t="b">
        <f t="shared" si="64"/>
        <v>0</v>
      </c>
      <c r="D2074" s="9">
        <f t="shared" si="65"/>
        <v>0</v>
      </c>
    </row>
    <row r="2075" spans="1:4">
      <c r="A2075" s="10">
        <f>europe!A2086</f>
        <v>0</v>
      </c>
      <c r="B2075" s="9" t="e">
        <f>VLOOKUP($A2075,man!$A$1:$B$3001,2,FALSE)</f>
        <v>#N/A</v>
      </c>
      <c r="C2075" s="9" t="b">
        <f t="shared" si="64"/>
        <v>0</v>
      </c>
      <c r="D2075" s="9">
        <f t="shared" si="65"/>
        <v>0</v>
      </c>
    </row>
    <row r="2076" spans="1:4">
      <c r="A2076" s="10">
        <f>europe!A2087</f>
        <v>0</v>
      </c>
      <c r="B2076" s="9" t="e">
        <f>VLOOKUP($A2076,man!$A$1:$B$3001,2,FALSE)</f>
        <v>#N/A</v>
      </c>
      <c r="C2076" s="9" t="b">
        <f t="shared" si="64"/>
        <v>0</v>
      </c>
      <c r="D2076" s="9">
        <f t="shared" si="65"/>
        <v>0</v>
      </c>
    </row>
    <row r="2077" spans="1:4">
      <c r="A2077" s="10">
        <f>europe!A2088</f>
        <v>0</v>
      </c>
      <c r="B2077" s="9" t="e">
        <f>VLOOKUP($A2077,man!$A$1:$B$3001,2,FALSE)</f>
        <v>#N/A</v>
      </c>
      <c r="C2077" s="9" t="b">
        <f t="shared" si="64"/>
        <v>0</v>
      </c>
      <c r="D2077" s="9">
        <f t="shared" si="65"/>
        <v>0</v>
      </c>
    </row>
    <row r="2078" spans="1:4">
      <c r="A2078" s="10">
        <f>europe!A2089</f>
        <v>0</v>
      </c>
      <c r="B2078" s="9" t="e">
        <f>VLOOKUP($A2078,man!$A$1:$B$3001,2,FALSE)</f>
        <v>#N/A</v>
      </c>
      <c r="C2078" s="9" t="b">
        <f t="shared" si="64"/>
        <v>0</v>
      </c>
      <c r="D2078" s="9">
        <f t="shared" si="65"/>
        <v>0</v>
      </c>
    </row>
    <row r="2079" spans="1:4">
      <c r="A2079" s="10">
        <f>europe!A2090</f>
        <v>0</v>
      </c>
      <c r="B2079" s="9" t="e">
        <f>VLOOKUP($A2079,man!$A$1:$B$3001,2,FALSE)</f>
        <v>#N/A</v>
      </c>
      <c r="C2079" s="9" t="b">
        <f t="shared" si="64"/>
        <v>0</v>
      </c>
      <c r="D2079" s="9">
        <f t="shared" si="65"/>
        <v>0</v>
      </c>
    </row>
    <row r="2080" spans="1:4">
      <c r="A2080" s="10">
        <f>europe!A2091</f>
        <v>0</v>
      </c>
      <c r="B2080" s="9" t="e">
        <f>VLOOKUP($A2080,man!$A$1:$B$3001,2,FALSE)</f>
        <v>#N/A</v>
      </c>
      <c r="C2080" s="9" t="b">
        <f t="shared" si="64"/>
        <v>0</v>
      </c>
      <c r="D2080" s="9">
        <f t="shared" si="65"/>
        <v>0</v>
      </c>
    </row>
    <row r="2081" spans="1:4">
      <c r="A2081" s="10">
        <f>europe!A2092</f>
        <v>0</v>
      </c>
      <c r="B2081" s="9" t="e">
        <f>VLOOKUP($A2081,man!$A$1:$B$3001,2,FALSE)</f>
        <v>#N/A</v>
      </c>
      <c r="C2081" s="9" t="b">
        <f t="shared" si="64"/>
        <v>0</v>
      </c>
      <c r="D2081" s="9">
        <f t="shared" si="65"/>
        <v>0</v>
      </c>
    </row>
    <row r="2082" spans="1:4">
      <c r="A2082" s="10">
        <f>europe!A2093</f>
        <v>0</v>
      </c>
      <c r="B2082" s="9" t="e">
        <f>VLOOKUP($A2082,man!$A$1:$B$3001,2,FALSE)</f>
        <v>#N/A</v>
      </c>
      <c r="C2082" s="9" t="b">
        <f t="shared" si="64"/>
        <v>0</v>
      </c>
      <c r="D2082" s="9">
        <f t="shared" si="65"/>
        <v>0</v>
      </c>
    </row>
    <row r="2083" spans="1:4">
      <c r="A2083" s="10">
        <f>europe!A2094</f>
        <v>0</v>
      </c>
      <c r="B2083" s="9" t="e">
        <f>VLOOKUP($A2083,man!$A$1:$B$3001,2,FALSE)</f>
        <v>#N/A</v>
      </c>
      <c r="C2083" s="9" t="b">
        <f t="shared" si="64"/>
        <v>0</v>
      </c>
      <c r="D2083" s="9">
        <f t="shared" si="65"/>
        <v>0</v>
      </c>
    </row>
    <row r="2084" spans="1:4">
      <c r="A2084" s="10">
        <f>europe!A2095</f>
        <v>0</v>
      </c>
      <c r="B2084" s="9" t="e">
        <f>VLOOKUP($A2084,man!$A$1:$B$3001,2,FALSE)</f>
        <v>#N/A</v>
      </c>
      <c r="C2084" s="9" t="b">
        <f t="shared" si="64"/>
        <v>0</v>
      </c>
      <c r="D2084" s="9">
        <f t="shared" si="65"/>
        <v>0</v>
      </c>
    </row>
    <row r="2085" spans="1:4">
      <c r="A2085" s="10">
        <f>europe!A2096</f>
        <v>0</v>
      </c>
      <c r="B2085" s="9" t="e">
        <f>VLOOKUP($A2085,man!$A$1:$B$3001,2,FALSE)</f>
        <v>#N/A</v>
      </c>
      <c r="C2085" s="9" t="b">
        <f t="shared" si="64"/>
        <v>0</v>
      </c>
      <c r="D2085" s="9">
        <f t="shared" si="65"/>
        <v>0</v>
      </c>
    </row>
    <row r="2086" spans="1:4">
      <c r="A2086" s="10">
        <f>europe!A2097</f>
        <v>0</v>
      </c>
      <c r="B2086" s="9" t="e">
        <f>VLOOKUP($A2086,man!$A$1:$B$3001,2,FALSE)</f>
        <v>#N/A</v>
      </c>
      <c r="C2086" s="9" t="b">
        <f t="shared" si="64"/>
        <v>0</v>
      </c>
      <c r="D2086" s="9">
        <f t="shared" si="65"/>
        <v>0</v>
      </c>
    </row>
    <row r="2087" spans="1:4">
      <c r="A2087" s="10">
        <f>europe!A2098</f>
        <v>0</v>
      </c>
      <c r="B2087" s="9" t="e">
        <f>VLOOKUP($A2087,man!$A$1:$B$3001,2,FALSE)</f>
        <v>#N/A</v>
      </c>
      <c r="C2087" s="9" t="b">
        <f t="shared" si="64"/>
        <v>0</v>
      </c>
      <c r="D2087" s="9">
        <f t="shared" si="65"/>
        <v>0</v>
      </c>
    </row>
    <row r="2088" spans="1:4">
      <c r="A2088" s="10">
        <f>europe!A2099</f>
        <v>0</v>
      </c>
      <c r="B2088" s="9" t="e">
        <f>VLOOKUP($A2088,man!$A$1:$B$3001,2,FALSE)</f>
        <v>#N/A</v>
      </c>
      <c r="C2088" s="9" t="b">
        <f t="shared" si="64"/>
        <v>0</v>
      </c>
      <c r="D2088" s="9">
        <f t="shared" si="65"/>
        <v>0</v>
      </c>
    </row>
    <row r="2089" spans="1:4">
      <c r="A2089" s="10">
        <f>europe!A2100</f>
        <v>0</v>
      </c>
      <c r="B2089" s="9" t="e">
        <f>VLOOKUP($A2089,man!$A$1:$B$3001,2,FALSE)</f>
        <v>#N/A</v>
      </c>
      <c r="C2089" s="9" t="b">
        <f t="shared" si="64"/>
        <v>0</v>
      </c>
      <c r="D2089" s="9">
        <f t="shared" si="65"/>
        <v>0</v>
      </c>
    </row>
    <row r="2090" spans="1:4">
      <c r="A2090" s="10">
        <f>europe!A2101</f>
        <v>0</v>
      </c>
      <c r="B2090" s="9" t="e">
        <f>VLOOKUP($A2090,man!$A$1:$B$3001,2,FALSE)</f>
        <v>#N/A</v>
      </c>
      <c r="C2090" s="9" t="b">
        <f t="shared" si="64"/>
        <v>0</v>
      </c>
      <c r="D2090" s="9">
        <f t="shared" si="65"/>
        <v>0</v>
      </c>
    </row>
    <row r="2091" spans="1:4">
      <c r="A2091" s="10">
        <f>europe!A2102</f>
        <v>0</v>
      </c>
      <c r="B2091" s="9" t="e">
        <f>VLOOKUP($A2091,man!$A$1:$B$3001,2,FALSE)</f>
        <v>#N/A</v>
      </c>
      <c r="C2091" s="9" t="b">
        <f t="shared" si="64"/>
        <v>0</v>
      </c>
      <c r="D2091" s="9">
        <f t="shared" si="65"/>
        <v>0</v>
      </c>
    </row>
    <row r="2092" spans="1:4">
      <c r="A2092" s="10">
        <f>europe!A2103</f>
        <v>0</v>
      </c>
      <c r="B2092" s="9" t="e">
        <f>VLOOKUP($A2092,man!$A$1:$B$3001,2,FALSE)</f>
        <v>#N/A</v>
      </c>
      <c r="C2092" s="9" t="b">
        <f t="shared" si="64"/>
        <v>0</v>
      </c>
      <c r="D2092" s="9">
        <f t="shared" si="65"/>
        <v>0</v>
      </c>
    </row>
    <row r="2093" spans="1:4">
      <c r="A2093" s="10">
        <f>europe!A2104</f>
        <v>0</v>
      </c>
      <c r="B2093" s="9" t="e">
        <f>VLOOKUP($A2093,man!$A$1:$B$3001,2,FALSE)</f>
        <v>#N/A</v>
      </c>
      <c r="C2093" s="9" t="b">
        <f t="shared" si="64"/>
        <v>0</v>
      </c>
      <c r="D2093" s="9">
        <f t="shared" si="65"/>
        <v>0</v>
      </c>
    </row>
    <row r="2094" spans="1:4">
      <c r="A2094" s="10">
        <f>europe!A2105</f>
        <v>0</v>
      </c>
      <c r="B2094" s="9" t="e">
        <f>VLOOKUP($A2094,man!$A$1:$B$3001,2,FALSE)</f>
        <v>#N/A</v>
      </c>
      <c r="C2094" s="9" t="b">
        <f t="shared" si="64"/>
        <v>0</v>
      </c>
      <c r="D2094" s="9">
        <f t="shared" si="65"/>
        <v>0</v>
      </c>
    </row>
    <row r="2095" spans="1:4">
      <c r="A2095" s="10">
        <f>europe!A2106</f>
        <v>0</v>
      </c>
      <c r="B2095" s="9" t="e">
        <f>VLOOKUP($A2095,man!$A$1:$B$3001,2,FALSE)</f>
        <v>#N/A</v>
      </c>
      <c r="C2095" s="9" t="b">
        <f t="shared" si="64"/>
        <v>0</v>
      </c>
      <c r="D2095" s="9">
        <f t="shared" si="65"/>
        <v>0</v>
      </c>
    </row>
    <row r="2096" spans="1:4">
      <c r="A2096" s="10">
        <f>europe!A2107</f>
        <v>0</v>
      </c>
      <c r="B2096" s="9" t="e">
        <f>VLOOKUP($A2096,man!$A$1:$B$3001,2,FALSE)</f>
        <v>#N/A</v>
      </c>
      <c r="C2096" s="9" t="b">
        <f t="shared" si="64"/>
        <v>0</v>
      </c>
      <c r="D2096" s="9">
        <f t="shared" si="65"/>
        <v>0</v>
      </c>
    </row>
    <row r="2097" spans="1:4">
      <c r="A2097" s="10">
        <f>europe!A2108</f>
        <v>0</v>
      </c>
      <c r="B2097" s="9" t="e">
        <f>VLOOKUP($A2097,man!$A$1:$B$3001,2,FALSE)</f>
        <v>#N/A</v>
      </c>
      <c r="C2097" s="9" t="b">
        <f t="shared" si="64"/>
        <v>0</v>
      </c>
      <c r="D2097" s="9">
        <f t="shared" si="65"/>
        <v>0</v>
      </c>
    </row>
    <row r="2098" spans="1:4">
      <c r="A2098" s="10">
        <f>europe!A2109</f>
        <v>0</v>
      </c>
      <c r="B2098" s="9" t="e">
        <f>VLOOKUP($A2098,man!$A$1:$B$3001,2,FALSE)</f>
        <v>#N/A</v>
      </c>
      <c r="C2098" s="9" t="b">
        <f t="shared" si="64"/>
        <v>0</v>
      </c>
      <c r="D2098" s="9">
        <f t="shared" si="65"/>
        <v>0</v>
      </c>
    </row>
    <row r="2099" spans="1:4">
      <c r="A2099" s="10">
        <f>europe!A2110</f>
        <v>0</v>
      </c>
      <c r="B2099" s="9" t="e">
        <f>VLOOKUP($A2099,man!$A$1:$B$3001,2,FALSE)</f>
        <v>#N/A</v>
      </c>
      <c r="C2099" s="9" t="b">
        <f t="shared" si="64"/>
        <v>0</v>
      </c>
      <c r="D2099" s="9">
        <f t="shared" si="65"/>
        <v>0</v>
      </c>
    </row>
    <row r="2100" spans="1:4">
      <c r="A2100" s="10">
        <f>europe!A2111</f>
        <v>0</v>
      </c>
      <c r="B2100" s="9" t="e">
        <f>VLOOKUP($A2100,man!$A$1:$B$3001,2,FALSE)</f>
        <v>#N/A</v>
      </c>
      <c r="C2100" s="9" t="b">
        <f t="shared" si="64"/>
        <v>0</v>
      </c>
      <c r="D2100" s="9">
        <f t="shared" si="65"/>
        <v>0</v>
      </c>
    </row>
    <row r="2101" spans="1:4">
      <c r="A2101" s="10">
        <f>europe!A2112</f>
        <v>0</v>
      </c>
      <c r="B2101" s="9" t="e">
        <f>VLOOKUP($A2101,man!$A$1:$B$3001,2,FALSE)</f>
        <v>#N/A</v>
      </c>
      <c r="C2101" s="9" t="b">
        <f t="shared" si="64"/>
        <v>0</v>
      </c>
      <c r="D2101" s="9">
        <f t="shared" si="65"/>
        <v>0</v>
      </c>
    </row>
    <row r="2102" spans="1:4">
      <c r="A2102" s="10">
        <f>europe!A2113</f>
        <v>0</v>
      </c>
      <c r="B2102" s="9" t="e">
        <f>VLOOKUP($A2102,man!$A$1:$B$3001,2,FALSE)</f>
        <v>#N/A</v>
      </c>
      <c r="C2102" s="9" t="b">
        <f t="shared" si="64"/>
        <v>0</v>
      </c>
      <c r="D2102" s="9">
        <f t="shared" si="65"/>
        <v>0</v>
      </c>
    </row>
    <row r="2103" spans="1:4">
      <c r="A2103" s="10">
        <f>europe!A2114</f>
        <v>0</v>
      </c>
      <c r="B2103" s="9" t="e">
        <f>VLOOKUP($A2103,man!$A$1:$B$3001,2,FALSE)</f>
        <v>#N/A</v>
      </c>
      <c r="C2103" s="9" t="b">
        <f t="shared" si="64"/>
        <v>0</v>
      </c>
      <c r="D2103" s="9">
        <f t="shared" si="65"/>
        <v>0</v>
      </c>
    </row>
    <row r="2104" spans="1:4">
      <c r="A2104" s="10">
        <f>europe!A2115</f>
        <v>0</v>
      </c>
      <c r="B2104" s="9" t="e">
        <f>VLOOKUP($A2104,man!$A$1:$B$3001,2,FALSE)</f>
        <v>#N/A</v>
      </c>
      <c r="C2104" s="9" t="b">
        <f t="shared" si="64"/>
        <v>0</v>
      </c>
      <c r="D2104" s="9">
        <f t="shared" si="65"/>
        <v>0</v>
      </c>
    </row>
    <row r="2105" spans="1:4">
      <c r="A2105" s="10">
        <f>europe!A2116</f>
        <v>0</v>
      </c>
      <c r="B2105" s="9" t="e">
        <f>VLOOKUP($A2105,man!$A$1:$B$3001,2,FALSE)</f>
        <v>#N/A</v>
      </c>
      <c r="C2105" s="9" t="b">
        <f t="shared" si="64"/>
        <v>0</v>
      </c>
      <c r="D2105" s="9">
        <f t="shared" si="65"/>
        <v>0</v>
      </c>
    </row>
    <row r="2106" spans="1:4">
      <c r="A2106" s="10">
        <f>europe!A2117</f>
        <v>0</v>
      </c>
      <c r="B2106" s="9" t="e">
        <f>VLOOKUP($A2106,man!$A$1:$B$3001,2,FALSE)</f>
        <v>#N/A</v>
      </c>
      <c r="C2106" s="9" t="b">
        <f t="shared" si="64"/>
        <v>0</v>
      </c>
      <c r="D2106" s="9">
        <f t="shared" si="65"/>
        <v>0</v>
      </c>
    </row>
    <row r="2107" spans="1:4">
      <c r="A2107" s="10">
        <f>europe!A2118</f>
        <v>0</v>
      </c>
      <c r="B2107" s="9" t="e">
        <f>VLOOKUP($A2107,man!$A$1:$B$3001,2,FALSE)</f>
        <v>#N/A</v>
      </c>
      <c r="C2107" s="9" t="b">
        <f t="shared" si="64"/>
        <v>0</v>
      </c>
      <c r="D2107" s="9">
        <f t="shared" si="65"/>
        <v>0</v>
      </c>
    </row>
    <row r="2108" spans="1:4">
      <c r="A2108" s="10">
        <f>europe!A2119</f>
        <v>0</v>
      </c>
      <c r="B2108" s="9" t="e">
        <f>VLOOKUP($A2108,man!$A$1:$B$3001,2,FALSE)</f>
        <v>#N/A</v>
      </c>
      <c r="C2108" s="9" t="b">
        <f t="shared" si="64"/>
        <v>0</v>
      </c>
      <c r="D2108" s="9">
        <f t="shared" si="65"/>
        <v>0</v>
      </c>
    </row>
    <row r="2109" spans="1:4">
      <c r="A2109" s="10">
        <f>europe!A2120</f>
        <v>0</v>
      </c>
      <c r="B2109" s="9" t="e">
        <f>VLOOKUP($A2109,man!$A$1:$B$3001,2,FALSE)</f>
        <v>#N/A</v>
      </c>
      <c r="C2109" s="9" t="b">
        <f t="shared" si="64"/>
        <v>0</v>
      </c>
      <c r="D2109" s="9">
        <f t="shared" si="65"/>
        <v>0</v>
      </c>
    </row>
    <row r="2110" spans="1:4">
      <c r="A2110" s="10">
        <f>europe!A2121</f>
        <v>0</v>
      </c>
      <c r="B2110" s="9" t="e">
        <f>VLOOKUP($A2110,man!$A$1:$B$3001,2,FALSE)</f>
        <v>#N/A</v>
      </c>
      <c r="C2110" s="9" t="b">
        <f t="shared" si="64"/>
        <v>0</v>
      </c>
      <c r="D2110" s="9">
        <f t="shared" si="65"/>
        <v>0</v>
      </c>
    </row>
    <row r="2111" spans="1:4">
      <c r="A2111" s="10">
        <f>europe!A2122</f>
        <v>0</v>
      </c>
      <c r="B2111" s="9" t="e">
        <f>VLOOKUP($A2111,man!$A$1:$B$3001,2,FALSE)</f>
        <v>#N/A</v>
      </c>
      <c r="C2111" s="9" t="b">
        <f t="shared" si="64"/>
        <v>0</v>
      </c>
      <c r="D2111" s="9">
        <f t="shared" si="65"/>
        <v>0</v>
      </c>
    </row>
    <row r="2112" spans="1:4">
      <c r="A2112" s="10">
        <f>europe!A2123</f>
        <v>0</v>
      </c>
      <c r="B2112" s="9" t="e">
        <f>VLOOKUP($A2112,man!$A$1:$B$3001,2,FALSE)</f>
        <v>#N/A</v>
      </c>
      <c r="C2112" s="9" t="b">
        <f t="shared" si="64"/>
        <v>0</v>
      </c>
      <c r="D2112" s="9">
        <f t="shared" si="65"/>
        <v>0</v>
      </c>
    </row>
    <row r="2113" spans="1:4">
      <c r="A2113" s="10">
        <f>europe!A2124</f>
        <v>0</v>
      </c>
      <c r="B2113" s="9" t="e">
        <f>VLOOKUP($A2113,man!$A$1:$B$3001,2,FALSE)</f>
        <v>#N/A</v>
      </c>
      <c r="C2113" s="9" t="b">
        <f t="shared" si="64"/>
        <v>0</v>
      </c>
      <c r="D2113" s="9">
        <f t="shared" si="65"/>
        <v>0</v>
      </c>
    </row>
    <row r="2114" spans="1:4">
      <c r="A2114" s="10">
        <f>europe!A2125</f>
        <v>0</v>
      </c>
      <c r="B2114" s="9" t="e">
        <f>VLOOKUP($A2114,man!$A$1:$B$3001,2,FALSE)</f>
        <v>#N/A</v>
      </c>
      <c r="C2114" s="9" t="b">
        <f t="shared" si="64"/>
        <v>0</v>
      </c>
      <c r="D2114" s="9">
        <f t="shared" si="65"/>
        <v>0</v>
      </c>
    </row>
    <row r="2115" spans="1:4">
      <c r="A2115" s="10">
        <f>europe!A2126</f>
        <v>0</v>
      </c>
      <c r="B2115" s="9" t="e">
        <f>VLOOKUP($A2115,man!$A$1:$B$3001,2,FALSE)</f>
        <v>#N/A</v>
      </c>
      <c r="C2115" s="9" t="b">
        <f t="shared" si="64"/>
        <v>0</v>
      </c>
      <c r="D2115" s="9">
        <f t="shared" si="65"/>
        <v>0</v>
      </c>
    </row>
    <row r="2116" spans="1:4">
      <c r="A2116" s="10">
        <f>europe!A2127</f>
        <v>0</v>
      </c>
      <c r="B2116" s="9" t="e">
        <f>VLOOKUP($A2116,man!$A$1:$B$3001,2,FALSE)</f>
        <v>#N/A</v>
      </c>
      <c r="C2116" s="9" t="b">
        <f t="shared" si="64"/>
        <v>0</v>
      </c>
      <c r="D2116" s="9">
        <f t="shared" si="65"/>
        <v>0</v>
      </c>
    </row>
    <row r="2117" spans="1:4">
      <c r="A2117" s="10">
        <f>europe!A2128</f>
        <v>0</v>
      </c>
      <c r="B2117" s="9" t="e">
        <f>VLOOKUP($A2117,man!$A$1:$B$3001,2,FALSE)</f>
        <v>#N/A</v>
      </c>
      <c r="C2117" s="9" t="b">
        <f t="shared" si="64"/>
        <v>0</v>
      </c>
      <c r="D2117" s="9">
        <f t="shared" si="65"/>
        <v>0</v>
      </c>
    </row>
    <row r="2118" spans="1:4">
      <c r="A2118" s="10">
        <f>europe!A2129</f>
        <v>0</v>
      </c>
      <c r="B2118" s="9" t="e">
        <f>VLOOKUP($A2118,man!$A$1:$B$3001,2,FALSE)</f>
        <v>#N/A</v>
      </c>
      <c r="C2118" s="9" t="b">
        <f t="shared" si="64"/>
        <v>0</v>
      </c>
      <c r="D2118" s="9">
        <f t="shared" si="65"/>
        <v>0</v>
      </c>
    </row>
    <row r="2119" spans="1:4">
      <c r="A2119" s="10">
        <f>europe!A2130</f>
        <v>0</v>
      </c>
      <c r="B2119" s="9" t="e">
        <f>VLOOKUP($A2119,man!$A$1:$B$3001,2,FALSE)</f>
        <v>#N/A</v>
      </c>
      <c r="C2119" s="9" t="b">
        <f t="shared" si="64"/>
        <v>0</v>
      </c>
      <c r="D2119" s="9">
        <f t="shared" si="65"/>
        <v>0</v>
      </c>
    </row>
    <row r="2120" spans="1:4">
      <c r="A2120" s="10">
        <f>europe!A2131</f>
        <v>0</v>
      </c>
      <c r="B2120" s="9" t="e">
        <f>VLOOKUP($A2120,man!$A$1:$B$3001,2,FALSE)</f>
        <v>#N/A</v>
      </c>
      <c r="C2120" s="9" t="b">
        <f t="shared" si="64"/>
        <v>0</v>
      </c>
      <c r="D2120" s="9">
        <f t="shared" si="65"/>
        <v>0</v>
      </c>
    </row>
    <row r="2121" spans="1:4">
      <c r="A2121" s="10">
        <f>europe!A2132</f>
        <v>0</v>
      </c>
      <c r="B2121" s="9" t="e">
        <f>VLOOKUP($A2121,man!$A$1:$B$3001,2,FALSE)</f>
        <v>#N/A</v>
      </c>
      <c r="C2121" s="9" t="b">
        <f t="shared" si="64"/>
        <v>0</v>
      </c>
      <c r="D2121" s="9">
        <f t="shared" si="65"/>
        <v>0</v>
      </c>
    </row>
    <row r="2122" spans="1:4">
      <c r="A2122" s="10">
        <f>europe!A2133</f>
        <v>0</v>
      </c>
      <c r="B2122" s="9" t="e">
        <f>VLOOKUP($A2122,man!$A$1:$B$3001,2,FALSE)</f>
        <v>#N/A</v>
      </c>
      <c r="C2122" s="9" t="b">
        <f t="shared" si="64"/>
        <v>0</v>
      </c>
      <c r="D2122" s="9">
        <f t="shared" si="65"/>
        <v>0</v>
      </c>
    </row>
    <row r="2123" spans="1:4">
      <c r="A2123" s="10">
        <f>europe!A2134</f>
        <v>0</v>
      </c>
      <c r="B2123" s="9" t="e">
        <f>VLOOKUP($A2123,man!$A$1:$B$3001,2,FALSE)</f>
        <v>#N/A</v>
      </c>
      <c r="C2123" s="9" t="b">
        <f t="shared" si="64"/>
        <v>0</v>
      </c>
      <c r="D2123" s="9">
        <f t="shared" si="65"/>
        <v>0</v>
      </c>
    </row>
    <row r="2124" spans="1:4">
      <c r="A2124" s="10">
        <f>europe!A2135</f>
        <v>0</v>
      </c>
      <c r="B2124" s="9" t="e">
        <f>VLOOKUP($A2124,man!$A$1:$B$3001,2,FALSE)</f>
        <v>#N/A</v>
      </c>
      <c r="C2124" s="9" t="b">
        <f t="shared" si="64"/>
        <v>0</v>
      </c>
      <c r="D2124" s="9">
        <f t="shared" si="65"/>
        <v>0</v>
      </c>
    </row>
    <row r="2125" spans="1:4">
      <c r="A2125" s="10">
        <f>europe!A2136</f>
        <v>0</v>
      </c>
      <c r="B2125" s="9" t="e">
        <f>VLOOKUP($A2125,man!$A$1:$B$3001,2,FALSE)</f>
        <v>#N/A</v>
      </c>
      <c r="C2125" s="9" t="b">
        <f t="shared" si="64"/>
        <v>0</v>
      </c>
      <c r="D2125" s="9">
        <f t="shared" si="65"/>
        <v>0</v>
      </c>
    </row>
    <row r="2126" spans="1:4">
      <c r="A2126" s="10">
        <f>europe!A2137</f>
        <v>0</v>
      </c>
      <c r="B2126" s="9" t="e">
        <f>VLOOKUP($A2126,man!$A$1:$B$3001,2,FALSE)</f>
        <v>#N/A</v>
      </c>
      <c r="C2126" s="9" t="b">
        <f t="shared" ref="C2126:C2189" si="66">ISNUMBER(B2126)</f>
        <v>0</v>
      </c>
      <c r="D2126" s="9">
        <f t="shared" si="65"/>
        <v>0</v>
      </c>
    </row>
    <row r="2127" spans="1:4">
      <c r="A2127" s="10">
        <f>europe!A2138</f>
        <v>0</v>
      </c>
      <c r="B2127" s="9" t="e">
        <f>VLOOKUP($A2127,man!$A$1:$B$3001,2,FALSE)</f>
        <v>#N/A</v>
      </c>
      <c r="C2127" s="9" t="b">
        <f t="shared" si="66"/>
        <v>0</v>
      </c>
      <c r="D2127" s="9">
        <f t="shared" ref="D2127:D2190" si="67">IF(C2127=TRUE,B2127,D2128)</f>
        <v>0</v>
      </c>
    </row>
    <row r="2128" spans="1:4">
      <c r="A2128" s="10">
        <f>europe!A2139</f>
        <v>0</v>
      </c>
      <c r="B2128" s="9" t="e">
        <f>VLOOKUP($A2128,man!$A$1:$B$3001,2,FALSE)</f>
        <v>#N/A</v>
      </c>
      <c r="C2128" s="9" t="b">
        <f t="shared" si="66"/>
        <v>0</v>
      </c>
      <c r="D2128" s="9">
        <f t="shared" si="67"/>
        <v>0</v>
      </c>
    </row>
    <row r="2129" spans="1:4">
      <c r="A2129" s="10">
        <f>europe!A2140</f>
        <v>0</v>
      </c>
      <c r="B2129" s="9" t="e">
        <f>VLOOKUP($A2129,man!$A$1:$B$3001,2,FALSE)</f>
        <v>#N/A</v>
      </c>
      <c r="C2129" s="9" t="b">
        <f t="shared" si="66"/>
        <v>0</v>
      </c>
      <c r="D2129" s="9">
        <f t="shared" si="67"/>
        <v>0</v>
      </c>
    </row>
    <row r="2130" spans="1:4">
      <c r="A2130" s="10">
        <f>europe!A2141</f>
        <v>0</v>
      </c>
      <c r="B2130" s="9" t="e">
        <f>VLOOKUP($A2130,man!$A$1:$B$3001,2,FALSE)</f>
        <v>#N/A</v>
      </c>
      <c r="C2130" s="9" t="b">
        <f t="shared" si="66"/>
        <v>0</v>
      </c>
      <c r="D2130" s="9">
        <f t="shared" si="67"/>
        <v>0</v>
      </c>
    </row>
    <row r="2131" spans="1:4">
      <c r="A2131" s="10">
        <f>europe!A2142</f>
        <v>0</v>
      </c>
      <c r="B2131" s="9" t="e">
        <f>VLOOKUP($A2131,man!$A$1:$B$3001,2,FALSE)</f>
        <v>#N/A</v>
      </c>
      <c r="C2131" s="9" t="b">
        <f t="shared" si="66"/>
        <v>0</v>
      </c>
      <c r="D2131" s="9">
        <f t="shared" si="67"/>
        <v>0</v>
      </c>
    </row>
    <row r="2132" spans="1:4">
      <c r="A2132" s="10">
        <f>europe!A2143</f>
        <v>0</v>
      </c>
      <c r="B2132" s="9" t="e">
        <f>VLOOKUP($A2132,man!$A$1:$B$3001,2,FALSE)</f>
        <v>#N/A</v>
      </c>
      <c r="C2132" s="9" t="b">
        <f t="shared" si="66"/>
        <v>0</v>
      </c>
      <c r="D2132" s="9">
        <f t="shared" si="67"/>
        <v>0</v>
      </c>
    </row>
    <row r="2133" spans="1:4">
      <c r="A2133" s="10">
        <f>europe!A2144</f>
        <v>0</v>
      </c>
      <c r="B2133" s="9" t="e">
        <f>VLOOKUP($A2133,man!$A$1:$B$3001,2,FALSE)</f>
        <v>#N/A</v>
      </c>
      <c r="C2133" s="9" t="b">
        <f t="shared" si="66"/>
        <v>0</v>
      </c>
      <c r="D2133" s="9">
        <f t="shared" si="67"/>
        <v>0</v>
      </c>
    </row>
    <row r="2134" spans="1:4">
      <c r="A2134" s="10">
        <f>europe!A2145</f>
        <v>0</v>
      </c>
      <c r="B2134" s="9" t="e">
        <f>VLOOKUP($A2134,man!$A$1:$B$3001,2,FALSE)</f>
        <v>#N/A</v>
      </c>
      <c r="C2134" s="9" t="b">
        <f t="shared" si="66"/>
        <v>0</v>
      </c>
      <c r="D2134" s="9">
        <f t="shared" si="67"/>
        <v>0</v>
      </c>
    </row>
    <row r="2135" spans="1:4">
      <c r="A2135" s="10">
        <f>europe!A2146</f>
        <v>0</v>
      </c>
      <c r="B2135" s="9" t="e">
        <f>VLOOKUP($A2135,man!$A$1:$B$3001,2,FALSE)</f>
        <v>#N/A</v>
      </c>
      <c r="C2135" s="9" t="b">
        <f t="shared" si="66"/>
        <v>0</v>
      </c>
      <c r="D2135" s="9">
        <f t="shared" si="67"/>
        <v>0</v>
      </c>
    </row>
    <row r="2136" spans="1:4">
      <c r="A2136" s="10">
        <f>europe!A2147</f>
        <v>0</v>
      </c>
      <c r="B2136" s="9" t="e">
        <f>VLOOKUP($A2136,man!$A$1:$B$3001,2,FALSE)</f>
        <v>#N/A</v>
      </c>
      <c r="C2136" s="9" t="b">
        <f t="shared" si="66"/>
        <v>0</v>
      </c>
      <c r="D2136" s="9">
        <f t="shared" si="67"/>
        <v>0</v>
      </c>
    </row>
    <row r="2137" spans="1:4">
      <c r="A2137" s="10">
        <f>europe!A2148</f>
        <v>0</v>
      </c>
      <c r="B2137" s="9" t="e">
        <f>VLOOKUP($A2137,man!$A$1:$B$3001,2,FALSE)</f>
        <v>#N/A</v>
      </c>
      <c r="C2137" s="9" t="b">
        <f t="shared" si="66"/>
        <v>0</v>
      </c>
      <c r="D2137" s="9">
        <f t="shared" si="67"/>
        <v>0</v>
      </c>
    </row>
    <row r="2138" spans="1:4">
      <c r="A2138" s="10">
        <f>europe!A2149</f>
        <v>0</v>
      </c>
      <c r="B2138" s="9" t="e">
        <f>VLOOKUP($A2138,man!$A$1:$B$3001,2,FALSE)</f>
        <v>#N/A</v>
      </c>
      <c r="C2138" s="9" t="b">
        <f t="shared" si="66"/>
        <v>0</v>
      </c>
      <c r="D2138" s="9">
        <f t="shared" si="67"/>
        <v>0</v>
      </c>
    </row>
    <row r="2139" spans="1:4">
      <c r="A2139" s="10">
        <f>europe!A2150</f>
        <v>0</v>
      </c>
      <c r="B2139" s="9" t="e">
        <f>VLOOKUP($A2139,man!$A$1:$B$3001,2,FALSE)</f>
        <v>#N/A</v>
      </c>
      <c r="C2139" s="9" t="b">
        <f t="shared" si="66"/>
        <v>0</v>
      </c>
      <c r="D2139" s="9">
        <f t="shared" si="67"/>
        <v>0</v>
      </c>
    </row>
    <row r="2140" spans="1:4">
      <c r="A2140" s="10">
        <f>europe!A2151</f>
        <v>0</v>
      </c>
      <c r="B2140" s="9" t="e">
        <f>VLOOKUP($A2140,man!$A$1:$B$3001,2,FALSE)</f>
        <v>#N/A</v>
      </c>
      <c r="C2140" s="9" t="b">
        <f t="shared" si="66"/>
        <v>0</v>
      </c>
      <c r="D2140" s="9">
        <f t="shared" si="67"/>
        <v>0</v>
      </c>
    </row>
    <row r="2141" spans="1:4">
      <c r="A2141" s="10">
        <f>europe!A2152</f>
        <v>0</v>
      </c>
      <c r="B2141" s="9" t="e">
        <f>VLOOKUP($A2141,man!$A$1:$B$3001,2,FALSE)</f>
        <v>#N/A</v>
      </c>
      <c r="C2141" s="9" t="b">
        <f t="shared" si="66"/>
        <v>0</v>
      </c>
      <c r="D2141" s="9">
        <f t="shared" si="67"/>
        <v>0</v>
      </c>
    </row>
    <row r="2142" spans="1:4">
      <c r="A2142" s="10">
        <f>europe!A2153</f>
        <v>0</v>
      </c>
      <c r="B2142" s="9" t="e">
        <f>VLOOKUP($A2142,man!$A$1:$B$3001,2,FALSE)</f>
        <v>#N/A</v>
      </c>
      <c r="C2142" s="9" t="b">
        <f t="shared" si="66"/>
        <v>0</v>
      </c>
      <c r="D2142" s="9">
        <f t="shared" si="67"/>
        <v>0</v>
      </c>
    </row>
    <row r="2143" spans="1:4">
      <c r="A2143" s="10">
        <f>europe!A2154</f>
        <v>0</v>
      </c>
      <c r="B2143" s="9" t="e">
        <f>VLOOKUP($A2143,man!$A$1:$B$3001,2,FALSE)</f>
        <v>#N/A</v>
      </c>
      <c r="C2143" s="9" t="b">
        <f t="shared" si="66"/>
        <v>0</v>
      </c>
      <c r="D2143" s="9">
        <f t="shared" si="67"/>
        <v>0</v>
      </c>
    </row>
    <row r="2144" spans="1:4">
      <c r="A2144" s="10">
        <f>europe!A2155</f>
        <v>0</v>
      </c>
      <c r="B2144" s="9" t="e">
        <f>VLOOKUP($A2144,man!$A$1:$B$3001,2,FALSE)</f>
        <v>#N/A</v>
      </c>
      <c r="C2144" s="9" t="b">
        <f t="shared" si="66"/>
        <v>0</v>
      </c>
      <c r="D2144" s="9">
        <f t="shared" si="67"/>
        <v>0</v>
      </c>
    </row>
    <row r="2145" spans="1:4">
      <c r="A2145" s="10">
        <f>europe!A2156</f>
        <v>0</v>
      </c>
      <c r="B2145" s="9" t="e">
        <f>VLOOKUP($A2145,man!$A$1:$B$3001,2,FALSE)</f>
        <v>#N/A</v>
      </c>
      <c r="C2145" s="9" t="b">
        <f t="shared" si="66"/>
        <v>0</v>
      </c>
      <c r="D2145" s="9">
        <f t="shared" si="67"/>
        <v>0</v>
      </c>
    </row>
    <row r="2146" spans="1:4">
      <c r="A2146" s="10">
        <f>europe!A2157</f>
        <v>0</v>
      </c>
      <c r="B2146" s="9" t="e">
        <f>VLOOKUP($A2146,man!$A$1:$B$3001,2,FALSE)</f>
        <v>#N/A</v>
      </c>
      <c r="C2146" s="9" t="b">
        <f t="shared" si="66"/>
        <v>0</v>
      </c>
      <c r="D2146" s="9">
        <f t="shared" si="67"/>
        <v>0</v>
      </c>
    </row>
    <row r="2147" spans="1:4">
      <c r="A2147" s="10">
        <f>europe!A2158</f>
        <v>0</v>
      </c>
      <c r="B2147" s="9" t="e">
        <f>VLOOKUP($A2147,man!$A$1:$B$3001,2,FALSE)</f>
        <v>#N/A</v>
      </c>
      <c r="C2147" s="9" t="b">
        <f t="shared" si="66"/>
        <v>0</v>
      </c>
      <c r="D2147" s="9">
        <f t="shared" si="67"/>
        <v>0</v>
      </c>
    </row>
    <row r="2148" spans="1:4">
      <c r="A2148" s="10">
        <f>europe!A2159</f>
        <v>0</v>
      </c>
      <c r="B2148" s="9" t="e">
        <f>VLOOKUP($A2148,man!$A$1:$B$3001,2,FALSE)</f>
        <v>#N/A</v>
      </c>
      <c r="C2148" s="9" t="b">
        <f t="shared" si="66"/>
        <v>0</v>
      </c>
      <c r="D2148" s="9">
        <f t="shared" si="67"/>
        <v>0</v>
      </c>
    </row>
    <row r="2149" spans="1:4">
      <c r="A2149" s="10">
        <f>europe!A2160</f>
        <v>0</v>
      </c>
      <c r="B2149" s="9" t="e">
        <f>VLOOKUP($A2149,man!$A$1:$B$3001,2,FALSE)</f>
        <v>#N/A</v>
      </c>
      <c r="C2149" s="9" t="b">
        <f t="shared" si="66"/>
        <v>0</v>
      </c>
      <c r="D2149" s="9">
        <f t="shared" si="67"/>
        <v>0</v>
      </c>
    </row>
    <row r="2150" spans="1:4">
      <c r="A2150" s="10">
        <f>europe!A2161</f>
        <v>0</v>
      </c>
      <c r="B2150" s="9" t="e">
        <f>VLOOKUP($A2150,man!$A$1:$B$3001,2,FALSE)</f>
        <v>#N/A</v>
      </c>
      <c r="C2150" s="9" t="b">
        <f t="shared" si="66"/>
        <v>0</v>
      </c>
      <c r="D2150" s="9">
        <f t="shared" si="67"/>
        <v>0</v>
      </c>
    </row>
    <row r="2151" spans="1:4">
      <c r="A2151" s="10">
        <f>europe!A2162</f>
        <v>0</v>
      </c>
      <c r="B2151" s="9" t="e">
        <f>VLOOKUP($A2151,man!$A$1:$B$3001,2,FALSE)</f>
        <v>#N/A</v>
      </c>
      <c r="C2151" s="9" t="b">
        <f t="shared" si="66"/>
        <v>0</v>
      </c>
      <c r="D2151" s="9">
        <f t="shared" si="67"/>
        <v>0</v>
      </c>
    </row>
    <row r="2152" spans="1:4">
      <c r="A2152" s="10">
        <f>europe!A2163</f>
        <v>0</v>
      </c>
      <c r="B2152" s="9" t="e">
        <f>VLOOKUP($A2152,man!$A$1:$B$3001,2,FALSE)</f>
        <v>#N/A</v>
      </c>
      <c r="C2152" s="9" t="b">
        <f t="shared" si="66"/>
        <v>0</v>
      </c>
      <c r="D2152" s="9">
        <f t="shared" si="67"/>
        <v>0</v>
      </c>
    </row>
    <row r="2153" spans="1:4">
      <c r="A2153" s="10">
        <f>europe!A2164</f>
        <v>0</v>
      </c>
      <c r="B2153" s="9" t="e">
        <f>VLOOKUP($A2153,man!$A$1:$B$3001,2,FALSE)</f>
        <v>#N/A</v>
      </c>
      <c r="C2153" s="9" t="b">
        <f t="shared" si="66"/>
        <v>0</v>
      </c>
      <c r="D2153" s="9">
        <f t="shared" si="67"/>
        <v>0</v>
      </c>
    </row>
    <row r="2154" spans="1:4">
      <c r="A2154" s="10">
        <f>europe!A2165</f>
        <v>0</v>
      </c>
      <c r="B2154" s="9" t="e">
        <f>VLOOKUP($A2154,man!$A$1:$B$3001,2,FALSE)</f>
        <v>#N/A</v>
      </c>
      <c r="C2154" s="9" t="b">
        <f t="shared" si="66"/>
        <v>0</v>
      </c>
      <c r="D2154" s="9">
        <f t="shared" si="67"/>
        <v>0</v>
      </c>
    </row>
    <row r="2155" spans="1:4">
      <c r="A2155" s="10">
        <f>europe!A2166</f>
        <v>0</v>
      </c>
      <c r="B2155" s="9" t="e">
        <f>VLOOKUP($A2155,man!$A$1:$B$3001,2,FALSE)</f>
        <v>#N/A</v>
      </c>
      <c r="C2155" s="9" t="b">
        <f t="shared" si="66"/>
        <v>0</v>
      </c>
      <c r="D2155" s="9">
        <f t="shared" si="67"/>
        <v>0</v>
      </c>
    </row>
    <row r="2156" spans="1:4">
      <c r="A2156" s="10">
        <f>europe!A2167</f>
        <v>0</v>
      </c>
      <c r="B2156" s="9" t="e">
        <f>VLOOKUP($A2156,man!$A$1:$B$3001,2,FALSE)</f>
        <v>#N/A</v>
      </c>
      <c r="C2156" s="9" t="b">
        <f t="shared" si="66"/>
        <v>0</v>
      </c>
      <c r="D2156" s="9">
        <f t="shared" si="67"/>
        <v>0</v>
      </c>
    </row>
    <row r="2157" spans="1:4">
      <c r="A2157" s="10">
        <f>europe!A2168</f>
        <v>0</v>
      </c>
      <c r="B2157" s="9" t="e">
        <f>VLOOKUP($A2157,man!$A$1:$B$3001,2,FALSE)</f>
        <v>#N/A</v>
      </c>
      <c r="C2157" s="9" t="b">
        <f t="shared" si="66"/>
        <v>0</v>
      </c>
      <c r="D2157" s="9">
        <f t="shared" si="67"/>
        <v>0</v>
      </c>
    </row>
    <row r="2158" spans="1:4">
      <c r="A2158" s="10">
        <f>europe!A2169</f>
        <v>0</v>
      </c>
      <c r="B2158" s="9" t="e">
        <f>VLOOKUP($A2158,man!$A$1:$B$3001,2,FALSE)</f>
        <v>#N/A</v>
      </c>
      <c r="C2158" s="9" t="b">
        <f t="shared" si="66"/>
        <v>0</v>
      </c>
      <c r="D2158" s="9">
        <f t="shared" si="67"/>
        <v>0</v>
      </c>
    </row>
    <row r="2159" spans="1:4">
      <c r="A2159" s="10">
        <f>europe!A2170</f>
        <v>0</v>
      </c>
      <c r="B2159" s="9" t="e">
        <f>VLOOKUP($A2159,man!$A$1:$B$3001,2,FALSE)</f>
        <v>#N/A</v>
      </c>
      <c r="C2159" s="9" t="b">
        <f t="shared" si="66"/>
        <v>0</v>
      </c>
      <c r="D2159" s="9">
        <f t="shared" si="67"/>
        <v>0</v>
      </c>
    </row>
    <row r="2160" spans="1:4">
      <c r="A2160" s="10">
        <f>europe!A2171</f>
        <v>0</v>
      </c>
      <c r="B2160" s="9" t="e">
        <f>VLOOKUP($A2160,man!$A$1:$B$3001,2,FALSE)</f>
        <v>#N/A</v>
      </c>
      <c r="C2160" s="9" t="b">
        <f t="shared" si="66"/>
        <v>0</v>
      </c>
      <c r="D2160" s="9">
        <f t="shared" si="67"/>
        <v>0</v>
      </c>
    </row>
    <row r="2161" spans="1:4">
      <c r="A2161" s="10">
        <f>europe!A2172</f>
        <v>0</v>
      </c>
      <c r="B2161" s="9" t="e">
        <f>VLOOKUP($A2161,man!$A$1:$B$3001,2,FALSE)</f>
        <v>#N/A</v>
      </c>
      <c r="C2161" s="9" t="b">
        <f t="shared" si="66"/>
        <v>0</v>
      </c>
      <c r="D2161" s="9">
        <f t="shared" si="67"/>
        <v>0</v>
      </c>
    </row>
    <row r="2162" spans="1:4">
      <c r="A2162" s="10">
        <f>europe!A2173</f>
        <v>0</v>
      </c>
      <c r="B2162" s="9" t="e">
        <f>VLOOKUP($A2162,man!$A$1:$B$3001,2,FALSE)</f>
        <v>#N/A</v>
      </c>
      <c r="C2162" s="9" t="b">
        <f t="shared" si="66"/>
        <v>0</v>
      </c>
      <c r="D2162" s="9">
        <f t="shared" si="67"/>
        <v>0</v>
      </c>
    </row>
    <row r="2163" spans="1:4">
      <c r="A2163" s="10">
        <f>europe!A2174</f>
        <v>0</v>
      </c>
      <c r="B2163" s="9" t="e">
        <f>VLOOKUP($A2163,man!$A$1:$B$3001,2,FALSE)</f>
        <v>#N/A</v>
      </c>
      <c r="C2163" s="9" t="b">
        <f t="shared" si="66"/>
        <v>0</v>
      </c>
      <c r="D2163" s="9">
        <f t="shared" si="67"/>
        <v>0</v>
      </c>
    </row>
    <row r="2164" spans="1:4">
      <c r="A2164" s="10">
        <f>europe!A2175</f>
        <v>0</v>
      </c>
      <c r="B2164" s="9" t="e">
        <f>VLOOKUP($A2164,man!$A$1:$B$3001,2,FALSE)</f>
        <v>#N/A</v>
      </c>
      <c r="C2164" s="9" t="b">
        <f t="shared" si="66"/>
        <v>0</v>
      </c>
      <c r="D2164" s="9">
        <f t="shared" si="67"/>
        <v>0</v>
      </c>
    </row>
    <row r="2165" spans="1:4">
      <c r="A2165" s="10">
        <f>europe!A2176</f>
        <v>0</v>
      </c>
      <c r="B2165" s="9" t="e">
        <f>VLOOKUP($A2165,man!$A$1:$B$3001,2,FALSE)</f>
        <v>#N/A</v>
      </c>
      <c r="C2165" s="9" t="b">
        <f t="shared" si="66"/>
        <v>0</v>
      </c>
      <c r="D2165" s="9">
        <f t="shared" si="67"/>
        <v>0</v>
      </c>
    </row>
    <row r="2166" spans="1:4">
      <c r="A2166" s="10">
        <f>europe!A2177</f>
        <v>0</v>
      </c>
      <c r="B2166" s="9" t="e">
        <f>VLOOKUP($A2166,man!$A$1:$B$3001,2,FALSE)</f>
        <v>#N/A</v>
      </c>
      <c r="C2166" s="9" t="b">
        <f t="shared" si="66"/>
        <v>0</v>
      </c>
      <c r="D2166" s="9">
        <f t="shared" si="67"/>
        <v>0</v>
      </c>
    </row>
    <row r="2167" spans="1:4">
      <c r="A2167" s="10">
        <f>europe!A2178</f>
        <v>0</v>
      </c>
      <c r="B2167" s="9" t="e">
        <f>VLOOKUP($A2167,man!$A$1:$B$3001,2,FALSE)</f>
        <v>#N/A</v>
      </c>
      <c r="C2167" s="9" t="b">
        <f t="shared" si="66"/>
        <v>0</v>
      </c>
      <c r="D2167" s="9">
        <f t="shared" si="67"/>
        <v>0</v>
      </c>
    </row>
    <row r="2168" spans="1:4">
      <c r="A2168" s="10">
        <f>europe!A2179</f>
        <v>0</v>
      </c>
      <c r="B2168" s="9" t="e">
        <f>VLOOKUP($A2168,man!$A$1:$B$3001,2,FALSE)</f>
        <v>#N/A</v>
      </c>
      <c r="C2168" s="9" t="b">
        <f t="shared" si="66"/>
        <v>0</v>
      </c>
      <c r="D2168" s="9">
        <f t="shared" si="67"/>
        <v>0</v>
      </c>
    </row>
    <row r="2169" spans="1:4">
      <c r="A2169" s="10">
        <f>europe!A2180</f>
        <v>0</v>
      </c>
      <c r="B2169" s="9" t="e">
        <f>VLOOKUP($A2169,man!$A$1:$B$3001,2,FALSE)</f>
        <v>#N/A</v>
      </c>
      <c r="C2169" s="9" t="b">
        <f t="shared" si="66"/>
        <v>0</v>
      </c>
      <c r="D2169" s="9">
        <f t="shared" si="67"/>
        <v>0</v>
      </c>
    </row>
    <row r="2170" spans="1:4">
      <c r="A2170" s="10">
        <f>europe!A2181</f>
        <v>0</v>
      </c>
      <c r="B2170" s="9" t="e">
        <f>VLOOKUP($A2170,man!$A$1:$B$3001,2,FALSE)</f>
        <v>#N/A</v>
      </c>
      <c r="C2170" s="9" t="b">
        <f t="shared" si="66"/>
        <v>0</v>
      </c>
      <c r="D2170" s="9">
        <f t="shared" si="67"/>
        <v>0</v>
      </c>
    </row>
    <row r="2171" spans="1:4">
      <c r="A2171" s="10">
        <f>europe!A2182</f>
        <v>0</v>
      </c>
      <c r="B2171" s="9" t="e">
        <f>VLOOKUP($A2171,man!$A$1:$B$3001,2,FALSE)</f>
        <v>#N/A</v>
      </c>
      <c r="C2171" s="9" t="b">
        <f t="shared" si="66"/>
        <v>0</v>
      </c>
      <c r="D2171" s="9">
        <f t="shared" si="67"/>
        <v>0</v>
      </c>
    </row>
    <row r="2172" spans="1:4">
      <c r="A2172" s="10">
        <f>europe!A2183</f>
        <v>0</v>
      </c>
      <c r="B2172" s="9" t="e">
        <f>VLOOKUP($A2172,man!$A$1:$B$3001,2,FALSE)</f>
        <v>#N/A</v>
      </c>
      <c r="C2172" s="9" t="b">
        <f t="shared" si="66"/>
        <v>0</v>
      </c>
      <c r="D2172" s="9">
        <f t="shared" si="67"/>
        <v>0</v>
      </c>
    </row>
    <row r="2173" spans="1:4">
      <c r="A2173" s="10">
        <f>europe!A2184</f>
        <v>0</v>
      </c>
      <c r="B2173" s="9" t="e">
        <f>VLOOKUP($A2173,man!$A$1:$B$3001,2,FALSE)</f>
        <v>#N/A</v>
      </c>
      <c r="C2173" s="9" t="b">
        <f t="shared" si="66"/>
        <v>0</v>
      </c>
      <c r="D2173" s="9">
        <f t="shared" si="67"/>
        <v>0</v>
      </c>
    </row>
    <row r="2174" spans="1:4">
      <c r="A2174" s="10">
        <f>europe!A2185</f>
        <v>0</v>
      </c>
      <c r="B2174" s="9" t="e">
        <f>VLOOKUP($A2174,man!$A$1:$B$3001,2,FALSE)</f>
        <v>#N/A</v>
      </c>
      <c r="C2174" s="9" t="b">
        <f t="shared" si="66"/>
        <v>0</v>
      </c>
      <c r="D2174" s="9">
        <f t="shared" si="67"/>
        <v>0</v>
      </c>
    </row>
    <row r="2175" spans="1:4">
      <c r="A2175" s="10">
        <f>europe!A2186</f>
        <v>0</v>
      </c>
      <c r="B2175" s="9" t="e">
        <f>VLOOKUP($A2175,man!$A$1:$B$3001,2,FALSE)</f>
        <v>#N/A</v>
      </c>
      <c r="C2175" s="9" t="b">
        <f t="shared" si="66"/>
        <v>0</v>
      </c>
      <c r="D2175" s="9">
        <f t="shared" si="67"/>
        <v>0</v>
      </c>
    </row>
    <row r="2176" spans="1:4">
      <c r="A2176" s="10">
        <f>europe!A2187</f>
        <v>0</v>
      </c>
      <c r="B2176" s="9" t="e">
        <f>VLOOKUP($A2176,man!$A$1:$B$3001,2,FALSE)</f>
        <v>#N/A</v>
      </c>
      <c r="C2176" s="9" t="b">
        <f t="shared" si="66"/>
        <v>0</v>
      </c>
      <c r="D2176" s="9">
        <f t="shared" si="67"/>
        <v>0</v>
      </c>
    </row>
    <row r="2177" spans="1:4">
      <c r="A2177" s="10">
        <f>europe!A2188</f>
        <v>0</v>
      </c>
      <c r="B2177" s="9" t="e">
        <f>VLOOKUP($A2177,man!$A$1:$B$3001,2,FALSE)</f>
        <v>#N/A</v>
      </c>
      <c r="C2177" s="9" t="b">
        <f t="shared" si="66"/>
        <v>0</v>
      </c>
      <c r="D2177" s="9">
        <f t="shared" si="67"/>
        <v>0</v>
      </c>
    </row>
    <row r="2178" spans="1:4">
      <c r="A2178" s="10">
        <f>europe!A2189</f>
        <v>0</v>
      </c>
      <c r="B2178" s="9" t="e">
        <f>VLOOKUP($A2178,man!$A$1:$B$3001,2,FALSE)</f>
        <v>#N/A</v>
      </c>
      <c r="C2178" s="9" t="b">
        <f t="shared" si="66"/>
        <v>0</v>
      </c>
      <c r="D2178" s="9">
        <f t="shared" si="67"/>
        <v>0</v>
      </c>
    </row>
    <row r="2179" spans="1:4">
      <c r="A2179" s="10">
        <f>europe!A2190</f>
        <v>0</v>
      </c>
      <c r="B2179" s="9" t="e">
        <f>VLOOKUP($A2179,man!$A$1:$B$3001,2,FALSE)</f>
        <v>#N/A</v>
      </c>
      <c r="C2179" s="9" t="b">
        <f t="shared" si="66"/>
        <v>0</v>
      </c>
      <c r="D2179" s="9">
        <f t="shared" si="67"/>
        <v>0</v>
      </c>
    </row>
    <row r="2180" spans="1:4">
      <c r="A2180" s="10">
        <f>europe!A2191</f>
        <v>0</v>
      </c>
      <c r="B2180" s="9" t="e">
        <f>VLOOKUP($A2180,man!$A$1:$B$3001,2,FALSE)</f>
        <v>#N/A</v>
      </c>
      <c r="C2180" s="9" t="b">
        <f t="shared" si="66"/>
        <v>0</v>
      </c>
      <c r="D2180" s="9">
        <f t="shared" si="67"/>
        <v>0</v>
      </c>
    </row>
    <row r="2181" spans="1:4">
      <c r="A2181" s="10">
        <f>europe!A2192</f>
        <v>0</v>
      </c>
      <c r="B2181" s="9" t="e">
        <f>VLOOKUP($A2181,man!$A$1:$B$3001,2,FALSE)</f>
        <v>#N/A</v>
      </c>
      <c r="C2181" s="9" t="b">
        <f t="shared" si="66"/>
        <v>0</v>
      </c>
      <c r="D2181" s="9">
        <f t="shared" si="67"/>
        <v>0</v>
      </c>
    </row>
    <row r="2182" spans="1:4">
      <c r="A2182" s="10">
        <f>europe!A2193</f>
        <v>0</v>
      </c>
      <c r="B2182" s="9" t="e">
        <f>VLOOKUP($A2182,man!$A$1:$B$3001,2,FALSE)</f>
        <v>#N/A</v>
      </c>
      <c r="C2182" s="9" t="b">
        <f t="shared" si="66"/>
        <v>0</v>
      </c>
      <c r="D2182" s="9">
        <f t="shared" si="67"/>
        <v>0</v>
      </c>
    </row>
    <row r="2183" spans="1:4">
      <c r="A2183" s="10">
        <f>europe!A2194</f>
        <v>0</v>
      </c>
      <c r="B2183" s="9" t="e">
        <f>VLOOKUP($A2183,man!$A$1:$B$3001,2,FALSE)</f>
        <v>#N/A</v>
      </c>
      <c r="C2183" s="9" t="b">
        <f t="shared" si="66"/>
        <v>0</v>
      </c>
      <c r="D2183" s="9">
        <f t="shared" si="67"/>
        <v>0</v>
      </c>
    </row>
    <row r="2184" spans="1:4">
      <c r="A2184" s="10">
        <f>europe!A2195</f>
        <v>0</v>
      </c>
      <c r="B2184" s="9" t="e">
        <f>VLOOKUP($A2184,man!$A$1:$B$3001,2,FALSE)</f>
        <v>#N/A</v>
      </c>
      <c r="C2184" s="9" t="b">
        <f t="shared" si="66"/>
        <v>0</v>
      </c>
      <c r="D2184" s="9">
        <f t="shared" si="67"/>
        <v>0</v>
      </c>
    </row>
    <row r="2185" spans="1:4">
      <c r="A2185" s="10">
        <f>europe!A2196</f>
        <v>0</v>
      </c>
      <c r="B2185" s="9" t="e">
        <f>VLOOKUP($A2185,man!$A$1:$B$3001,2,FALSE)</f>
        <v>#N/A</v>
      </c>
      <c r="C2185" s="9" t="b">
        <f t="shared" si="66"/>
        <v>0</v>
      </c>
      <c r="D2185" s="9">
        <f t="shared" si="67"/>
        <v>0</v>
      </c>
    </row>
    <row r="2186" spans="1:4">
      <c r="A2186" s="10">
        <f>europe!A2197</f>
        <v>0</v>
      </c>
      <c r="B2186" s="9" t="e">
        <f>VLOOKUP($A2186,man!$A$1:$B$3001,2,FALSE)</f>
        <v>#N/A</v>
      </c>
      <c r="C2186" s="9" t="b">
        <f t="shared" si="66"/>
        <v>0</v>
      </c>
      <c r="D2186" s="9">
        <f t="shared" si="67"/>
        <v>0</v>
      </c>
    </row>
    <row r="2187" spans="1:4">
      <c r="A2187" s="10">
        <f>europe!A2198</f>
        <v>0</v>
      </c>
      <c r="B2187" s="9" t="e">
        <f>VLOOKUP($A2187,man!$A$1:$B$3001,2,FALSE)</f>
        <v>#N/A</v>
      </c>
      <c r="C2187" s="9" t="b">
        <f t="shared" si="66"/>
        <v>0</v>
      </c>
      <c r="D2187" s="9">
        <f t="shared" si="67"/>
        <v>0</v>
      </c>
    </row>
    <row r="2188" spans="1:4">
      <c r="A2188" s="10">
        <f>europe!A2199</f>
        <v>0</v>
      </c>
      <c r="B2188" s="9" t="e">
        <f>VLOOKUP($A2188,man!$A$1:$B$3001,2,FALSE)</f>
        <v>#N/A</v>
      </c>
      <c r="C2188" s="9" t="b">
        <f t="shared" si="66"/>
        <v>0</v>
      </c>
      <c r="D2188" s="9">
        <f t="shared" si="67"/>
        <v>0</v>
      </c>
    </row>
    <row r="2189" spans="1:4">
      <c r="A2189" s="10">
        <f>europe!A2200</f>
        <v>0</v>
      </c>
      <c r="B2189" s="9" t="e">
        <f>VLOOKUP($A2189,man!$A$1:$B$3001,2,FALSE)</f>
        <v>#N/A</v>
      </c>
      <c r="C2189" s="9" t="b">
        <f t="shared" si="66"/>
        <v>0</v>
      </c>
      <c r="D2189" s="9">
        <f t="shared" si="67"/>
        <v>0</v>
      </c>
    </row>
    <row r="2190" spans="1:4">
      <c r="A2190" s="10">
        <f>europe!A2201</f>
        <v>0</v>
      </c>
      <c r="B2190" s="9" t="e">
        <f>VLOOKUP($A2190,man!$A$1:$B$3001,2,FALSE)</f>
        <v>#N/A</v>
      </c>
      <c r="C2190" s="9" t="b">
        <f t="shared" ref="C2190:C2253" si="68">ISNUMBER(B2190)</f>
        <v>0</v>
      </c>
      <c r="D2190" s="9">
        <f t="shared" si="67"/>
        <v>0</v>
      </c>
    </row>
    <row r="2191" spans="1:4">
      <c r="A2191" s="10">
        <f>europe!A2202</f>
        <v>0</v>
      </c>
      <c r="B2191" s="9" t="e">
        <f>VLOOKUP($A2191,man!$A$1:$B$3001,2,FALSE)</f>
        <v>#N/A</v>
      </c>
      <c r="C2191" s="9" t="b">
        <f t="shared" si="68"/>
        <v>0</v>
      </c>
      <c r="D2191" s="9">
        <f t="shared" ref="D2191:D2254" si="69">IF(C2191=TRUE,B2191,D2192)</f>
        <v>0</v>
      </c>
    </row>
    <row r="2192" spans="1:4">
      <c r="A2192" s="10">
        <f>europe!A2203</f>
        <v>0</v>
      </c>
      <c r="B2192" s="9" t="e">
        <f>VLOOKUP($A2192,man!$A$1:$B$3001,2,FALSE)</f>
        <v>#N/A</v>
      </c>
      <c r="C2192" s="9" t="b">
        <f t="shared" si="68"/>
        <v>0</v>
      </c>
      <c r="D2192" s="9">
        <f t="shared" si="69"/>
        <v>0</v>
      </c>
    </row>
    <row r="2193" spans="1:4">
      <c r="A2193" s="10">
        <f>europe!A2204</f>
        <v>0</v>
      </c>
      <c r="B2193" s="9" t="e">
        <f>VLOOKUP($A2193,man!$A$1:$B$3001,2,FALSE)</f>
        <v>#N/A</v>
      </c>
      <c r="C2193" s="9" t="b">
        <f t="shared" si="68"/>
        <v>0</v>
      </c>
      <c r="D2193" s="9">
        <f t="shared" si="69"/>
        <v>0</v>
      </c>
    </row>
    <row r="2194" spans="1:4">
      <c r="A2194" s="10">
        <f>europe!A2205</f>
        <v>0</v>
      </c>
      <c r="B2194" s="9" t="e">
        <f>VLOOKUP($A2194,man!$A$1:$B$3001,2,FALSE)</f>
        <v>#N/A</v>
      </c>
      <c r="C2194" s="9" t="b">
        <f t="shared" si="68"/>
        <v>0</v>
      </c>
      <c r="D2194" s="9">
        <f t="shared" si="69"/>
        <v>0</v>
      </c>
    </row>
    <row r="2195" spans="1:4">
      <c r="A2195" s="10">
        <f>europe!A2206</f>
        <v>0</v>
      </c>
      <c r="B2195" s="9" t="e">
        <f>VLOOKUP($A2195,man!$A$1:$B$3001,2,FALSE)</f>
        <v>#N/A</v>
      </c>
      <c r="C2195" s="9" t="b">
        <f t="shared" si="68"/>
        <v>0</v>
      </c>
      <c r="D2195" s="9">
        <f t="shared" si="69"/>
        <v>0</v>
      </c>
    </row>
    <row r="2196" spans="1:4">
      <c r="A2196" s="10">
        <f>europe!A2207</f>
        <v>0</v>
      </c>
      <c r="B2196" s="9" t="e">
        <f>VLOOKUP($A2196,man!$A$1:$B$3001,2,FALSE)</f>
        <v>#N/A</v>
      </c>
      <c r="C2196" s="9" t="b">
        <f t="shared" si="68"/>
        <v>0</v>
      </c>
      <c r="D2196" s="9">
        <f t="shared" si="69"/>
        <v>0</v>
      </c>
    </row>
    <row r="2197" spans="1:4">
      <c r="A2197" s="10">
        <f>europe!A2208</f>
        <v>0</v>
      </c>
      <c r="B2197" s="9" t="e">
        <f>VLOOKUP($A2197,man!$A$1:$B$3001,2,FALSE)</f>
        <v>#N/A</v>
      </c>
      <c r="C2197" s="9" t="b">
        <f t="shared" si="68"/>
        <v>0</v>
      </c>
      <c r="D2197" s="9">
        <f t="shared" si="69"/>
        <v>0</v>
      </c>
    </row>
    <row r="2198" spans="1:4">
      <c r="A2198" s="10">
        <f>europe!A2209</f>
        <v>0</v>
      </c>
      <c r="B2198" s="9" t="e">
        <f>VLOOKUP($A2198,man!$A$1:$B$3001,2,FALSE)</f>
        <v>#N/A</v>
      </c>
      <c r="C2198" s="9" t="b">
        <f t="shared" si="68"/>
        <v>0</v>
      </c>
      <c r="D2198" s="9">
        <f t="shared" si="69"/>
        <v>0</v>
      </c>
    </row>
    <row r="2199" spans="1:4">
      <c r="A2199" s="10">
        <f>europe!A2210</f>
        <v>0</v>
      </c>
      <c r="B2199" s="9" t="e">
        <f>VLOOKUP($A2199,man!$A$1:$B$3001,2,FALSE)</f>
        <v>#N/A</v>
      </c>
      <c r="C2199" s="9" t="b">
        <f t="shared" si="68"/>
        <v>0</v>
      </c>
      <c r="D2199" s="9">
        <f t="shared" si="69"/>
        <v>0</v>
      </c>
    </row>
    <row r="2200" spans="1:4">
      <c r="A2200" s="10">
        <f>europe!A2211</f>
        <v>0</v>
      </c>
      <c r="B2200" s="9" t="e">
        <f>VLOOKUP($A2200,man!$A$1:$B$3001,2,FALSE)</f>
        <v>#N/A</v>
      </c>
      <c r="C2200" s="9" t="b">
        <f t="shared" si="68"/>
        <v>0</v>
      </c>
      <c r="D2200" s="9">
        <f t="shared" si="69"/>
        <v>0</v>
      </c>
    </row>
    <row r="2201" spans="1:4">
      <c r="A2201" s="10">
        <f>europe!A2212</f>
        <v>0</v>
      </c>
      <c r="B2201" s="9" t="e">
        <f>VLOOKUP($A2201,man!$A$1:$B$3001,2,FALSE)</f>
        <v>#N/A</v>
      </c>
      <c r="C2201" s="9" t="b">
        <f t="shared" si="68"/>
        <v>0</v>
      </c>
      <c r="D2201" s="9">
        <f t="shared" si="69"/>
        <v>0</v>
      </c>
    </row>
    <row r="2202" spans="1:4">
      <c r="A2202" s="10">
        <f>europe!A2213</f>
        <v>0</v>
      </c>
      <c r="B2202" s="9" t="e">
        <f>VLOOKUP($A2202,man!$A$1:$B$3001,2,FALSE)</f>
        <v>#N/A</v>
      </c>
      <c r="C2202" s="9" t="b">
        <f t="shared" si="68"/>
        <v>0</v>
      </c>
      <c r="D2202" s="9">
        <f t="shared" si="69"/>
        <v>0</v>
      </c>
    </row>
    <row r="2203" spans="1:4">
      <c r="A2203" s="10">
        <f>europe!A2214</f>
        <v>0</v>
      </c>
      <c r="B2203" s="9" t="e">
        <f>VLOOKUP($A2203,man!$A$1:$B$3001,2,FALSE)</f>
        <v>#N/A</v>
      </c>
      <c r="C2203" s="9" t="b">
        <f t="shared" si="68"/>
        <v>0</v>
      </c>
      <c r="D2203" s="9">
        <f t="shared" si="69"/>
        <v>0</v>
      </c>
    </row>
    <row r="2204" spans="1:4">
      <c r="A2204" s="10">
        <f>europe!A2215</f>
        <v>0</v>
      </c>
      <c r="B2204" s="9" t="e">
        <f>VLOOKUP($A2204,man!$A$1:$B$3001,2,FALSE)</f>
        <v>#N/A</v>
      </c>
      <c r="C2204" s="9" t="b">
        <f t="shared" si="68"/>
        <v>0</v>
      </c>
      <c r="D2204" s="9">
        <f t="shared" si="69"/>
        <v>0</v>
      </c>
    </row>
    <row r="2205" spans="1:4">
      <c r="A2205" s="10">
        <f>europe!A2216</f>
        <v>0</v>
      </c>
      <c r="B2205" s="9" t="e">
        <f>VLOOKUP($A2205,man!$A$1:$B$3001,2,FALSE)</f>
        <v>#N/A</v>
      </c>
      <c r="C2205" s="9" t="b">
        <f t="shared" si="68"/>
        <v>0</v>
      </c>
      <c r="D2205" s="9">
        <f t="shared" si="69"/>
        <v>0</v>
      </c>
    </row>
    <row r="2206" spans="1:4">
      <c r="A2206" s="10">
        <f>europe!A2217</f>
        <v>0</v>
      </c>
      <c r="B2206" s="9" t="e">
        <f>VLOOKUP($A2206,man!$A$1:$B$3001,2,FALSE)</f>
        <v>#N/A</v>
      </c>
      <c r="C2206" s="9" t="b">
        <f t="shared" si="68"/>
        <v>0</v>
      </c>
      <c r="D2206" s="9">
        <f t="shared" si="69"/>
        <v>0</v>
      </c>
    </row>
    <row r="2207" spans="1:4">
      <c r="A2207" s="10">
        <f>europe!A2218</f>
        <v>0</v>
      </c>
      <c r="B2207" s="9" t="e">
        <f>VLOOKUP($A2207,man!$A$1:$B$3001,2,FALSE)</f>
        <v>#N/A</v>
      </c>
      <c r="C2207" s="9" t="b">
        <f t="shared" si="68"/>
        <v>0</v>
      </c>
      <c r="D2207" s="9">
        <f t="shared" si="69"/>
        <v>0</v>
      </c>
    </row>
    <row r="2208" spans="1:4">
      <c r="A2208" s="10">
        <f>europe!A2219</f>
        <v>0</v>
      </c>
      <c r="B2208" s="9" t="e">
        <f>VLOOKUP($A2208,man!$A$1:$B$3001,2,FALSE)</f>
        <v>#N/A</v>
      </c>
      <c r="C2208" s="9" t="b">
        <f t="shared" si="68"/>
        <v>0</v>
      </c>
      <c r="D2208" s="9">
        <f t="shared" si="69"/>
        <v>0</v>
      </c>
    </row>
    <row r="2209" spans="1:4">
      <c r="A2209" s="10">
        <f>europe!A2220</f>
        <v>0</v>
      </c>
      <c r="B2209" s="9" t="e">
        <f>VLOOKUP($A2209,man!$A$1:$B$3001,2,FALSE)</f>
        <v>#N/A</v>
      </c>
      <c r="C2209" s="9" t="b">
        <f t="shared" si="68"/>
        <v>0</v>
      </c>
      <c r="D2209" s="9">
        <f t="shared" si="69"/>
        <v>0</v>
      </c>
    </row>
    <row r="2210" spans="1:4">
      <c r="A2210" s="10">
        <f>europe!A2221</f>
        <v>0</v>
      </c>
      <c r="B2210" s="9" t="e">
        <f>VLOOKUP($A2210,man!$A$1:$B$3001,2,FALSE)</f>
        <v>#N/A</v>
      </c>
      <c r="C2210" s="9" t="b">
        <f t="shared" si="68"/>
        <v>0</v>
      </c>
      <c r="D2210" s="9">
        <f t="shared" si="69"/>
        <v>0</v>
      </c>
    </row>
    <row r="2211" spans="1:4">
      <c r="A2211" s="10">
        <f>europe!A2222</f>
        <v>0</v>
      </c>
      <c r="B2211" s="9" t="e">
        <f>VLOOKUP($A2211,man!$A$1:$B$3001,2,FALSE)</f>
        <v>#N/A</v>
      </c>
      <c r="C2211" s="9" t="b">
        <f t="shared" si="68"/>
        <v>0</v>
      </c>
      <c r="D2211" s="9">
        <f t="shared" si="69"/>
        <v>0</v>
      </c>
    </row>
    <row r="2212" spans="1:4">
      <c r="A2212" s="10">
        <f>europe!A2223</f>
        <v>0</v>
      </c>
      <c r="B2212" s="9" t="e">
        <f>VLOOKUP($A2212,man!$A$1:$B$3001,2,FALSE)</f>
        <v>#N/A</v>
      </c>
      <c r="C2212" s="9" t="b">
        <f t="shared" si="68"/>
        <v>0</v>
      </c>
      <c r="D2212" s="9">
        <f t="shared" si="69"/>
        <v>0</v>
      </c>
    </row>
    <row r="2213" spans="1:4">
      <c r="A2213" s="10">
        <f>europe!A2224</f>
        <v>0</v>
      </c>
      <c r="B2213" s="9" t="e">
        <f>VLOOKUP($A2213,man!$A$1:$B$3001,2,FALSE)</f>
        <v>#N/A</v>
      </c>
      <c r="C2213" s="9" t="b">
        <f t="shared" si="68"/>
        <v>0</v>
      </c>
      <c r="D2213" s="9">
        <f t="shared" si="69"/>
        <v>0</v>
      </c>
    </row>
    <row r="2214" spans="1:4">
      <c r="A2214" s="10">
        <f>europe!A2225</f>
        <v>0</v>
      </c>
      <c r="B2214" s="9" t="e">
        <f>VLOOKUP($A2214,man!$A$1:$B$3001,2,FALSE)</f>
        <v>#N/A</v>
      </c>
      <c r="C2214" s="9" t="b">
        <f t="shared" si="68"/>
        <v>0</v>
      </c>
      <c r="D2214" s="9">
        <f t="shared" si="69"/>
        <v>0</v>
      </c>
    </row>
    <row r="2215" spans="1:4">
      <c r="A2215" s="10">
        <f>europe!A2226</f>
        <v>0</v>
      </c>
      <c r="B2215" s="9" t="e">
        <f>VLOOKUP($A2215,man!$A$1:$B$3001,2,FALSE)</f>
        <v>#N/A</v>
      </c>
      <c r="C2215" s="9" t="b">
        <f t="shared" si="68"/>
        <v>0</v>
      </c>
      <c r="D2215" s="9">
        <f t="shared" si="69"/>
        <v>0</v>
      </c>
    </row>
    <row r="2216" spans="1:4">
      <c r="A2216" s="10">
        <f>europe!A2227</f>
        <v>0</v>
      </c>
      <c r="B2216" s="9" t="e">
        <f>VLOOKUP($A2216,man!$A$1:$B$3001,2,FALSE)</f>
        <v>#N/A</v>
      </c>
      <c r="C2216" s="9" t="b">
        <f t="shared" si="68"/>
        <v>0</v>
      </c>
      <c r="D2216" s="9">
        <f t="shared" si="69"/>
        <v>0</v>
      </c>
    </row>
    <row r="2217" spans="1:4">
      <c r="A2217" s="10">
        <f>europe!A2228</f>
        <v>0</v>
      </c>
      <c r="B2217" s="9" t="e">
        <f>VLOOKUP($A2217,man!$A$1:$B$3001,2,FALSE)</f>
        <v>#N/A</v>
      </c>
      <c r="C2217" s="9" t="b">
        <f t="shared" si="68"/>
        <v>0</v>
      </c>
      <c r="D2217" s="9">
        <f t="shared" si="69"/>
        <v>0</v>
      </c>
    </row>
    <row r="2218" spans="1:4">
      <c r="A2218" s="10">
        <f>europe!A2229</f>
        <v>0</v>
      </c>
      <c r="B2218" s="9" t="e">
        <f>VLOOKUP($A2218,man!$A$1:$B$3001,2,FALSE)</f>
        <v>#N/A</v>
      </c>
      <c r="C2218" s="9" t="b">
        <f t="shared" si="68"/>
        <v>0</v>
      </c>
      <c r="D2218" s="9">
        <f t="shared" si="69"/>
        <v>0</v>
      </c>
    </row>
    <row r="2219" spans="1:4">
      <c r="A2219" s="10">
        <f>europe!A2230</f>
        <v>0</v>
      </c>
      <c r="B2219" s="9" t="e">
        <f>VLOOKUP($A2219,man!$A$1:$B$3001,2,FALSE)</f>
        <v>#N/A</v>
      </c>
      <c r="C2219" s="9" t="b">
        <f t="shared" si="68"/>
        <v>0</v>
      </c>
      <c r="D2219" s="9">
        <f t="shared" si="69"/>
        <v>0</v>
      </c>
    </row>
    <row r="2220" spans="1:4">
      <c r="A2220" s="10">
        <f>europe!A2231</f>
        <v>0</v>
      </c>
      <c r="B2220" s="9" t="e">
        <f>VLOOKUP($A2220,man!$A$1:$B$3001,2,FALSE)</f>
        <v>#N/A</v>
      </c>
      <c r="C2220" s="9" t="b">
        <f t="shared" si="68"/>
        <v>0</v>
      </c>
      <c r="D2220" s="9">
        <f t="shared" si="69"/>
        <v>0</v>
      </c>
    </row>
    <row r="2221" spans="1:4">
      <c r="A2221" s="10">
        <f>europe!A2232</f>
        <v>0</v>
      </c>
      <c r="B2221" s="9" t="e">
        <f>VLOOKUP($A2221,man!$A$1:$B$3001,2,FALSE)</f>
        <v>#N/A</v>
      </c>
      <c r="C2221" s="9" t="b">
        <f t="shared" si="68"/>
        <v>0</v>
      </c>
      <c r="D2221" s="9">
        <f t="shared" si="69"/>
        <v>0</v>
      </c>
    </row>
    <row r="2222" spans="1:4">
      <c r="A2222" s="10">
        <f>europe!A2233</f>
        <v>0</v>
      </c>
      <c r="B2222" s="9" t="e">
        <f>VLOOKUP($A2222,man!$A$1:$B$3001,2,FALSE)</f>
        <v>#N/A</v>
      </c>
      <c r="C2222" s="9" t="b">
        <f t="shared" si="68"/>
        <v>0</v>
      </c>
      <c r="D2222" s="9">
        <f t="shared" si="69"/>
        <v>0</v>
      </c>
    </row>
    <row r="2223" spans="1:4">
      <c r="A2223" s="10">
        <f>europe!A2234</f>
        <v>0</v>
      </c>
      <c r="B2223" s="9" t="e">
        <f>VLOOKUP($A2223,man!$A$1:$B$3001,2,FALSE)</f>
        <v>#N/A</v>
      </c>
      <c r="C2223" s="9" t="b">
        <f t="shared" si="68"/>
        <v>0</v>
      </c>
      <c r="D2223" s="9">
        <f t="shared" si="69"/>
        <v>0</v>
      </c>
    </row>
    <row r="2224" spans="1:4">
      <c r="A2224" s="10">
        <f>europe!A2235</f>
        <v>0</v>
      </c>
      <c r="B2224" s="9" t="e">
        <f>VLOOKUP($A2224,man!$A$1:$B$3001,2,FALSE)</f>
        <v>#N/A</v>
      </c>
      <c r="C2224" s="9" t="b">
        <f t="shared" si="68"/>
        <v>0</v>
      </c>
      <c r="D2224" s="9">
        <f t="shared" si="69"/>
        <v>0</v>
      </c>
    </row>
    <row r="2225" spans="1:4">
      <c r="A2225" s="10">
        <f>europe!A2236</f>
        <v>0</v>
      </c>
      <c r="B2225" s="9" t="e">
        <f>VLOOKUP($A2225,man!$A$1:$B$3001,2,FALSE)</f>
        <v>#N/A</v>
      </c>
      <c r="C2225" s="9" t="b">
        <f t="shared" si="68"/>
        <v>0</v>
      </c>
      <c r="D2225" s="9">
        <f t="shared" si="69"/>
        <v>0</v>
      </c>
    </row>
    <row r="2226" spans="1:4">
      <c r="A2226" s="10">
        <f>europe!A2237</f>
        <v>0</v>
      </c>
      <c r="B2226" s="9" t="e">
        <f>VLOOKUP($A2226,man!$A$1:$B$3001,2,FALSE)</f>
        <v>#N/A</v>
      </c>
      <c r="C2226" s="9" t="b">
        <f t="shared" si="68"/>
        <v>0</v>
      </c>
      <c r="D2226" s="9">
        <f t="shared" si="69"/>
        <v>0</v>
      </c>
    </row>
    <row r="2227" spans="1:4">
      <c r="A2227" s="10">
        <f>europe!A2238</f>
        <v>0</v>
      </c>
      <c r="B2227" s="9" t="e">
        <f>VLOOKUP($A2227,man!$A$1:$B$3001,2,FALSE)</f>
        <v>#N/A</v>
      </c>
      <c r="C2227" s="9" t="b">
        <f t="shared" si="68"/>
        <v>0</v>
      </c>
      <c r="D2227" s="9">
        <f t="shared" si="69"/>
        <v>0</v>
      </c>
    </row>
    <row r="2228" spans="1:4">
      <c r="A2228" s="10">
        <f>europe!A2239</f>
        <v>0</v>
      </c>
      <c r="B2228" s="9" t="e">
        <f>VLOOKUP($A2228,man!$A$1:$B$3001,2,FALSE)</f>
        <v>#N/A</v>
      </c>
      <c r="C2228" s="9" t="b">
        <f t="shared" si="68"/>
        <v>0</v>
      </c>
      <c r="D2228" s="9">
        <f t="shared" si="69"/>
        <v>0</v>
      </c>
    </row>
    <row r="2229" spans="1:4">
      <c r="A2229" s="10">
        <f>europe!A2240</f>
        <v>0</v>
      </c>
      <c r="B2229" s="9" t="e">
        <f>VLOOKUP($A2229,man!$A$1:$B$3001,2,FALSE)</f>
        <v>#N/A</v>
      </c>
      <c r="C2229" s="9" t="b">
        <f t="shared" si="68"/>
        <v>0</v>
      </c>
      <c r="D2229" s="9">
        <f t="shared" si="69"/>
        <v>0</v>
      </c>
    </row>
    <row r="2230" spans="1:4">
      <c r="A2230" s="10">
        <f>europe!A2241</f>
        <v>0</v>
      </c>
      <c r="B2230" s="9" t="e">
        <f>VLOOKUP($A2230,man!$A$1:$B$3001,2,FALSE)</f>
        <v>#N/A</v>
      </c>
      <c r="C2230" s="9" t="b">
        <f t="shared" si="68"/>
        <v>0</v>
      </c>
      <c r="D2230" s="9">
        <f t="shared" si="69"/>
        <v>0</v>
      </c>
    </row>
    <row r="2231" spans="1:4">
      <c r="A2231" s="10">
        <f>europe!A2242</f>
        <v>0</v>
      </c>
      <c r="B2231" s="9" t="e">
        <f>VLOOKUP($A2231,man!$A$1:$B$3001,2,FALSE)</f>
        <v>#N/A</v>
      </c>
      <c r="C2231" s="9" t="b">
        <f t="shared" si="68"/>
        <v>0</v>
      </c>
      <c r="D2231" s="9">
        <f t="shared" si="69"/>
        <v>0</v>
      </c>
    </row>
    <row r="2232" spans="1:4">
      <c r="A2232" s="10">
        <f>europe!A2243</f>
        <v>0</v>
      </c>
      <c r="B2232" s="9" t="e">
        <f>VLOOKUP($A2232,man!$A$1:$B$3001,2,FALSE)</f>
        <v>#N/A</v>
      </c>
      <c r="C2232" s="9" t="b">
        <f t="shared" si="68"/>
        <v>0</v>
      </c>
      <c r="D2232" s="9">
        <f t="shared" si="69"/>
        <v>0</v>
      </c>
    </row>
    <row r="2233" spans="1:4">
      <c r="A2233" s="10">
        <f>europe!A2244</f>
        <v>0</v>
      </c>
      <c r="B2233" s="9" t="e">
        <f>VLOOKUP($A2233,man!$A$1:$B$3001,2,FALSE)</f>
        <v>#N/A</v>
      </c>
      <c r="C2233" s="9" t="b">
        <f t="shared" si="68"/>
        <v>0</v>
      </c>
      <c r="D2233" s="9">
        <f t="shared" si="69"/>
        <v>0</v>
      </c>
    </row>
    <row r="2234" spans="1:4">
      <c r="A2234" s="10">
        <f>europe!A2245</f>
        <v>0</v>
      </c>
      <c r="B2234" s="9" t="e">
        <f>VLOOKUP($A2234,man!$A$1:$B$3001,2,FALSE)</f>
        <v>#N/A</v>
      </c>
      <c r="C2234" s="9" t="b">
        <f t="shared" si="68"/>
        <v>0</v>
      </c>
      <c r="D2234" s="9">
        <f t="shared" si="69"/>
        <v>0</v>
      </c>
    </row>
    <row r="2235" spans="1:4">
      <c r="A2235" s="10">
        <f>europe!A2246</f>
        <v>0</v>
      </c>
      <c r="B2235" s="9" t="e">
        <f>VLOOKUP($A2235,man!$A$1:$B$3001,2,FALSE)</f>
        <v>#N/A</v>
      </c>
      <c r="C2235" s="9" t="b">
        <f t="shared" si="68"/>
        <v>0</v>
      </c>
      <c r="D2235" s="9">
        <f t="shared" si="69"/>
        <v>0</v>
      </c>
    </row>
    <row r="2236" spans="1:4">
      <c r="A2236" s="10">
        <f>europe!A2247</f>
        <v>0</v>
      </c>
      <c r="B2236" s="9" t="e">
        <f>VLOOKUP($A2236,man!$A$1:$B$3001,2,FALSE)</f>
        <v>#N/A</v>
      </c>
      <c r="C2236" s="9" t="b">
        <f t="shared" si="68"/>
        <v>0</v>
      </c>
      <c r="D2236" s="9">
        <f t="shared" si="69"/>
        <v>0</v>
      </c>
    </row>
    <row r="2237" spans="1:4">
      <c r="A2237" s="10">
        <f>europe!A2248</f>
        <v>0</v>
      </c>
      <c r="B2237" s="9" t="e">
        <f>VLOOKUP($A2237,man!$A$1:$B$3001,2,FALSE)</f>
        <v>#N/A</v>
      </c>
      <c r="C2237" s="9" t="b">
        <f t="shared" si="68"/>
        <v>0</v>
      </c>
      <c r="D2237" s="9">
        <f t="shared" si="69"/>
        <v>0</v>
      </c>
    </row>
    <row r="2238" spans="1:4">
      <c r="A2238" s="10">
        <f>europe!A2249</f>
        <v>0</v>
      </c>
      <c r="B2238" s="9" t="e">
        <f>VLOOKUP($A2238,man!$A$1:$B$3001,2,FALSE)</f>
        <v>#N/A</v>
      </c>
      <c r="C2238" s="9" t="b">
        <f t="shared" si="68"/>
        <v>0</v>
      </c>
      <c r="D2238" s="9">
        <f t="shared" si="69"/>
        <v>0</v>
      </c>
    </row>
    <row r="2239" spans="1:4">
      <c r="A2239" s="10">
        <f>europe!A2250</f>
        <v>0</v>
      </c>
      <c r="B2239" s="9" t="e">
        <f>VLOOKUP($A2239,man!$A$1:$B$3001,2,FALSE)</f>
        <v>#N/A</v>
      </c>
      <c r="C2239" s="9" t="b">
        <f t="shared" si="68"/>
        <v>0</v>
      </c>
      <c r="D2239" s="9">
        <f t="shared" si="69"/>
        <v>0</v>
      </c>
    </row>
    <row r="2240" spans="1:4">
      <c r="A2240" s="10">
        <f>europe!A2251</f>
        <v>0</v>
      </c>
      <c r="B2240" s="9" t="e">
        <f>VLOOKUP($A2240,man!$A$1:$B$3001,2,FALSE)</f>
        <v>#N/A</v>
      </c>
      <c r="C2240" s="9" t="b">
        <f t="shared" si="68"/>
        <v>0</v>
      </c>
      <c r="D2240" s="9">
        <f t="shared" si="69"/>
        <v>0</v>
      </c>
    </row>
    <row r="2241" spans="1:4">
      <c r="A2241" s="10">
        <f>europe!A2252</f>
        <v>0</v>
      </c>
      <c r="B2241" s="9" t="e">
        <f>VLOOKUP($A2241,man!$A$1:$B$3001,2,FALSE)</f>
        <v>#N/A</v>
      </c>
      <c r="C2241" s="9" t="b">
        <f t="shared" si="68"/>
        <v>0</v>
      </c>
      <c r="D2241" s="9">
        <f t="shared" si="69"/>
        <v>0</v>
      </c>
    </row>
    <row r="2242" spans="1:4">
      <c r="A2242" s="10">
        <f>europe!A2253</f>
        <v>0</v>
      </c>
      <c r="B2242" s="9" t="e">
        <f>VLOOKUP($A2242,man!$A$1:$B$3001,2,FALSE)</f>
        <v>#N/A</v>
      </c>
      <c r="C2242" s="9" t="b">
        <f t="shared" si="68"/>
        <v>0</v>
      </c>
      <c r="D2242" s="9">
        <f t="shared" si="69"/>
        <v>0</v>
      </c>
    </row>
    <row r="2243" spans="1:4">
      <c r="A2243" s="10">
        <f>europe!A2254</f>
        <v>0</v>
      </c>
      <c r="B2243" s="9" t="e">
        <f>VLOOKUP($A2243,man!$A$1:$B$3001,2,FALSE)</f>
        <v>#N/A</v>
      </c>
      <c r="C2243" s="9" t="b">
        <f t="shared" si="68"/>
        <v>0</v>
      </c>
      <c r="D2243" s="9">
        <f t="shared" si="69"/>
        <v>0</v>
      </c>
    </row>
    <row r="2244" spans="1:4">
      <c r="A2244" s="10">
        <f>europe!A2255</f>
        <v>0</v>
      </c>
      <c r="B2244" s="9" t="e">
        <f>VLOOKUP($A2244,man!$A$1:$B$3001,2,FALSE)</f>
        <v>#N/A</v>
      </c>
      <c r="C2244" s="9" t="b">
        <f t="shared" si="68"/>
        <v>0</v>
      </c>
      <c r="D2244" s="9">
        <f t="shared" si="69"/>
        <v>0</v>
      </c>
    </row>
    <row r="2245" spans="1:4">
      <c r="A2245" s="10">
        <f>europe!A2256</f>
        <v>0</v>
      </c>
      <c r="B2245" s="9" t="e">
        <f>VLOOKUP($A2245,man!$A$1:$B$3001,2,FALSE)</f>
        <v>#N/A</v>
      </c>
      <c r="C2245" s="9" t="b">
        <f t="shared" si="68"/>
        <v>0</v>
      </c>
      <c r="D2245" s="9">
        <f t="shared" si="69"/>
        <v>0</v>
      </c>
    </row>
    <row r="2246" spans="1:4">
      <c r="A2246" s="10">
        <f>europe!A2257</f>
        <v>0</v>
      </c>
      <c r="B2246" s="9" t="e">
        <f>VLOOKUP($A2246,man!$A$1:$B$3001,2,FALSE)</f>
        <v>#N/A</v>
      </c>
      <c r="C2246" s="9" t="b">
        <f t="shared" si="68"/>
        <v>0</v>
      </c>
      <c r="D2246" s="9">
        <f t="shared" si="69"/>
        <v>0</v>
      </c>
    </row>
    <row r="2247" spans="1:4">
      <c r="A2247" s="10">
        <f>europe!A2258</f>
        <v>0</v>
      </c>
      <c r="B2247" s="9" t="e">
        <f>VLOOKUP($A2247,man!$A$1:$B$3001,2,FALSE)</f>
        <v>#N/A</v>
      </c>
      <c r="C2247" s="9" t="b">
        <f t="shared" si="68"/>
        <v>0</v>
      </c>
      <c r="D2247" s="9">
        <f t="shared" si="69"/>
        <v>0</v>
      </c>
    </row>
    <row r="2248" spans="1:4">
      <c r="A2248" s="10">
        <f>europe!A2259</f>
        <v>0</v>
      </c>
      <c r="B2248" s="9" t="e">
        <f>VLOOKUP($A2248,man!$A$1:$B$3001,2,FALSE)</f>
        <v>#N/A</v>
      </c>
      <c r="C2248" s="9" t="b">
        <f t="shared" si="68"/>
        <v>0</v>
      </c>
      <c r="D2248" s="9">
        <f t="shared" si="69"/>
        <v>0</v>
      </c>
    </row>
    <row r="2249" spans="1:4">
      <c r="A2249" s="10">
        <f>europe!A2260</f>
        <v>0</v>
      </c>
      <c r="B2249" s="9" t="e">
        <f>VLOOKUP($A2249,man!$A$1:$B$3001,2,FALSE)</f>
        <v>#N/A</v>
      </c>
      <c r="C2249" s="9" t="b">
        <f t="shared" si="68"/>
        <v>0</v>
      </c>
      <c r="D2249" s="9">
        <f t="shared" si="69"/>
        <v>0</v>
      </c>
    </row>
    <row r="2250" spans="1:4">
      <c r="A2250" s="10">
        <f>europe!A2261</f>
        <v>0</v>
      </c>
      <c r="B2250" s="9" t="e">
        <f>VLOOKUP($A2250,man!$A$1:$B$3001,2,FALSE)</f>
        <v>#N/A</v>
      </c>
      <c r="C2250" s="9" t="b">
        <f t="shared" si="68"/>
        <v>0</v>
      </c>
      <c r="D2250" s="9">
        <f t="shared" si="69"/>
        <v>0</v>
      </c>
    </row>
    <row r="2251" spans="1:4">
      <c r="A2251" s="10">
        <f>europe!A2262</f>
        <v>0</v>
      </c>
      <c r="B2251" s="9" t="e">
        <f>VLOOKUP($A2251,man!$A$1:$B$3001,2,FALSE)</f>
        <v>#N/A</v>
      </c>
      <c r="C2251" s="9" t="b">
        <f t="shared" si="68"/>
        <v>0</v>
      </c>
      <c r="D2251" s="9">
        <f t="shared" si="69"/>
        <v>0</v>
      </c>
    </row>
    <row r="2252" spans="1:4">
      <c r="A2252" s="10">
        <f>europe!A2263</f>
        <v>0</v>
      </c>
      <c r="B2252" s="9" t="e">
        <f>VLOOKUP($A2252,man!$A$1:$B$3001,2,FALSE)</f>
        <v>#N/A</v>
      </c>
      <c r="C2252" s="9" t="b">
        <f t="shared" si="68"/>
        <v>0</v>
      </c>
      <c r="D2252" s="9">
        <f t="shared" si="69"/>
        <v>0</v>
      </c>
    </row>
    <row r="2253" spans="1:4">
      <c r="A2253" s="10">
        <f>europe!A2264</f>
        <v>0</v>
      </c>
      <c r="B2253" s="9" t="e">
        <f>VLOOKUP($A2253,man!$A$1:$B$3001,2,FALSE)</f>
        <v>#N/A</v>
      </c>
      <c r="C2253" s="9" t="b">
        <f t="shared" si="68"/>
        <v>0</v>
      </c>
      <c r="D2253" s="9">
        <f t="shared" si="69"/>
        <v>0</v>
      </c>
    </row>
    <row r="2254" spans="1:4">
      <c r="A2254" s="10">
        <f>europe!A2265</f>
        <v>0</v>
      </c>
      <c r="B2254" s="9" t="e">
        <f>VLOOKUP($A2254,man!$A$1:$B$3001,2,FALSE)</f>
        <v>#N/A</v>
      </c>
      <c r="C2254" s="9" t="b">
        <f t="shared" ref="C2254:C2317" si="70">ISNUMBER(B2254)</f>
        <v>0</v>
      </c>
      <c r="D2254" s="9">
        <f t="shared" si="69"/>
        <v>0</v>
      </c>
    </row>
    <row r="2255" spans="1:4">
      <c r="A2255" s="10">
        <f>europe!A2266</f>
        <v>0</v>
      </c>
      <c r="B2255" s="9" t="e">
        <f>VLOOKUP($A2255,man!$A$1:$B$3001,2,FALSE)</f>
        <v>#N/A</v>
      </c>
      <c r="C2255" s="9" t="b">
        <f t="shared" si="70"/>
        <v>0</v>
      </c>
      <c r="D2255" s="9">
        <f t="shared" ref="D2255:D2318" si="71">IF(C2255=TRUE,B2255,D2256)</f>
        <v>0</v>
      </c>
    </row>
    <row r="2256" spans="1:4">
      <c r="A2256" s="10">
        <f>europe!A2267</f>
        <v>0</v>
      </c>
      <c r="B2256" s="9" t="e">
        <f>VLOOKUP($A2256,man!$A$1:$B$3001,2,FALSE)</f>
        <v>#N/A</v>
      </c>
      <c r="C2256" s="9" t="b">
        <f t="shared" si="70"/>
        <v>0</v>
      </c>
      <c r="D2256" s="9">
        <f t="shared" si="71"/>
        <v>0</v>
      </c>
    </row>
    <row r="2257" spans="1:4">
      <c r="A2257" s="10">
        <f>europe!A2268</f>
        <v>0</v>
      </c>
      <c r="B2257" s="9" t="e">
        <f>VLOOKUP($A2257,man!$A$1:$B$3001,2,FALSE)</f>
        <v>#N/A</v>
      </c>
      <c r="C2257" s="9" t="b">
        <f t="shared" si="70"/>
        <v>0</v>
      </c>
      <c r="D2257" s="9">
        <f t="shared" si="71"/>
        <v>0</v>
      </c>
    </row>
    <row r="2258" spans="1:4">
      <c r="A2258" s="10">
        <f>europe!A2269</f>
        <v>0</v>
      </c>
      <c r="B2258" s="9" t="e">
        <f>VLOOKUP($A2258,man!$A$1:$B$3001,2,FALSE)</f>
        <v>#N/A</v>
      </c>
      <c r="C2258" s="9" t="b">
        <f t="shared" si="70"/>
        <v>0</v>
      </c>
      <c r="D2258" s="9">
        <f t="shared" si="71"/>
        <v>0</v>
      </c>
    </row>
    <row r="2259" spans="1:4">
      <c r="A2259" s="10">
        <f>europe!A2270</f>
        <v>0</v>
      </c>
      <c r="B2259" s="9" t="e">
        <f>VLOOKUP($A2259,man!$A$1:$B$3001,2,FALSE)</f>
        <v>#N/A</v>
      </c>
      <c r="C2259" s="9" t="b">
        <f t="shared" si="70"/>
        <v>0</v>
      </c>
      <c r="D2259" s="9">
        <f t="shared" si="71"/>
        <v>0</v>
      </c>
    </row>
    <row r="2260" spans="1:4">
      <c r="A2260" s="10">
        <f>europe!A2271</f>
        <v>0</v>
      </c>
      <c r="B2260" s="9" t="e">
        <f>VLOOKUP($A2260,man!$A$1:$B$3001,2,FALSE)</f>
        <v>#N/A</v>
      </c>
      <c r="C2260" s="9" t="b">
        <f t="shared" si="70"/>
        <v>0</v>
      </c>
      <c r="D2260" s="9">
        <f t="shared" si="71"/>
        <v>0</v>
      </c>
    </row>
    <row r="2261" spans="1:4">
      <c r="A2261" s="10">
        <f>europe!A2272</f>
        <v>0</v>
      </c>
      <c r="B2261" s="9" t="e">
        <f>VLOOKUP($A2261,man!$A$1:$B$3001,2,FALSE)</f>
        <v>#N/A</v>
      </c>
      <c r="C2261" s="9" t="b">
        <f t="shared" si="70"/>
        <v>0</v>
      </c>
      <c r="D2261" s="9">
        <f t="shared" si="71"/>
        <v>0</v>
      </c>
    </row>
    <row r="2262" spans="1:4">
      <c r="A2262" s="10">
        <f>europe!A2273</f>
        <v>0</v>
      </c>
      <c r="B2262" s="9" t="e">
        <f>VLOOKUP($A2262,man!$A$1:$B$3001,2,FALSE)</f>
        <v>#N/A</v>
      </c>
      <c r="C2262" s="9" t="b">
        <f t="shared" si="70"/>
        <v>0</v>
      </c>
      <c r="D2262" s="9">
        <f t="shared" si="71"/>
        <v>0</v>
      </c>
    </row>
    <row r="2263" spans="1:4">
      <c r="A2263" s="10">
        <f>europe!A2274</f>
        <v>0</v>
      </c>
      <c r="B2263" s="9" t="e">
        <f>VLOOKUP($A2263,man!$A$1:$B$3001,2,FALSE)</f>
        <v>#N/A</v>
      </c>
      <c r="C2263" s="9" t="b">
        <f t="shared" si="70"/>
        <v>0</v>
      </c>
      <c r="D2263" s="9">
        <f t="shared" si="71"/>
        <v>0</v>
      </c>
    </row>
    <row r="2264" spans="1:4">
      <c r="A2264" s="10">
        <f>europe!A2275</f>
        <v>0</v>
      </c>
      <c r="B2264" s="9" t="e">
        <f>VLOOKUP($A2264,man!$A$1:$B$3001,2,FALSE)</f>
        <v>#N/A</v>
      </c>
      <c r="C2264" s="9" t="b">
        <f t="shared" si="70"/>
        <v>0</v>
      </c>
      <c r="D2264" s="9">
        <f t="shared" si="71"/>
        <v>0</v>
      </c>
    </row>
    <row r="2265" spans="1:4">
      <c r="A2265" s="10">
        <f>europe!A2276</f>
        <v>0</v>
      </c>
      <c r="B2265" s="9" t="e">
        <f>VLOOKUP($A2265,man!$A$1:$B$3001,2,FALSE)</f>
        <v>#N/A</v>
      </c>
      <c r="C2265" s="9" t="b">
        <f t="shared" si="70"/>
        <v>0</v>
      </c>
      <c r="D2265" s="9">
        <f t="shared" si="71"/>
        <v>0</v>
      </c>
    </row>
    <row r="2266" spans="1:4">
      <c r="A2266" s="10">
        <f>europe!A2277</f>
        <v>0</v>
      </c>
      <c r="B2266" s="9" t="e">
        <f>VLOOKUP($A2266,man!$A$1:$B$3001,2,FALSE)</f>
        <v>#N/A</v>
      </c>
      <c r="C2266" s="9" t="b">
        <f t="shared" si="70"/>
        <v>0</v>
      </c>
      <c r="D2266" s="9">
        <f t="shared" si="71"/>
        <v>0</v>
      </c>
    </row>
    <row r="2267" spans="1:4">
      <c r="A2267" s="10">
        <f>europe!A2278</f>
        <v>0</v>
      </c>
      <c r="B2267" s="9" t="e">
        <f>VLOOKUP($A2267,man!$A$1:$B$3001,2,FALSE)</f>
        <v>#N/A</v>
      </c>
      <c r="C2267" s="9" t="b">
        <f t="shared" si="70"/>
        <v>0</v>
      </c>
      <c r="D2267" s="9">
        <f t="shared" si="71"/>
        <v>0</v>
      </c>
    </row>
    <row r="2268" spans="1:4">
      <c r="A2268" s="10">
        <f>europe!A2279</f>
        <v>0</v>
      </c>
      <c r="B2268" s="9" t="e">
        <f>VLOOKUP($A2268,man!$A$1:$B$3001,2,FALSE)</f>
        <v>#N/A</v>
      </c>
      <c r="C2268" s="9" t="b">
        <f t="shared" si="70"/>
        <v>0</v>
      </c>
      <c r="D2268" s="9">
        <f t="shared" si="71"/>
        <v>0</v>
      </c>
    </row>
    <row r="2269" spans="1:4">
      <c r="A2269" s="10">
        <f>europe!A2280</f>
        <v>0</v>
      </c>
      <c r="B2269" s="9" t="e">
        <f>VLOOKUP($A2269,man!$A$1:$B$3001,2,FALSE)</f>
        <v>#N/A</v>
      </c>
      <c r="C2269" s="9" t="b">
        <f t="shared" si="70"/>
        <v>0</v>
      </c>
      <c r="D2269" s="9">
        <f t="shared" si="71"/>
        <v>0</v>
      </c>
    </row>
    <row r="2270" spans="1:4">
      <c r="A2270" s="10">
        <f>europe!A2281</f>
        <v>0</v>
      </c>
      <c r="B2270" s="9" t="e">
        <f>VLOOKUP($A2270,man!$A$1:$B$3001,2,FALSE)</f>
        <v>#N/A</v>
      </c>
      <c r="C2270" s="9" t="b">
        <f t="shared" si="70"/>
        <v>0</v>
      </c>
      <c r="D2270" s="9">
        <f t="shared" si="71"/>
        <v>0</v>
      </c>
    </row>
    <row r="2271" spans="1:4">
      <c r="A2271" s="10">
        <f>europe!A2282</f>
        <v>0</v>
      </c>
      <c r="B2271" s="9" t="e">
        <f>VLOOKUP($A2271,man!$A$1:$B$3001,2,FALSE)</f>
        <v>#N/A</v>
      </c>
      <c r="C2271" s="9" t="b">
        <f t="shared" si="70"/>
        <v>0</v>
      </c>
      <c r="D2271" s="9">
        <f t="shared" si="71"/>
        <v>0</v>
      </c>
    </row>
    <row r="2272" spans="1:4">
      <c r="A2272" s="10">
        <f>europe!A2283</f>
        <v>0</v>
      </c>
      <c r="B2272" s="9" t="e">
        <f>VLOOKUP($A2272,man!$A$1:$B$3001,2,FALSE)</f>
        <v>#N/A</v>
      </c>
      <c r="C2272" s="9" t="b">
        <f t="shared" si="70"/>
        <v>0</v>
      </c>
      <c r="D2272" s="9">
        <f t="shared" si="71"/>
        <v>0</v>
      </c>
    </row>
    <row r="2273" spans="1:4">
      <c r="A2273" s="10">
        <f>europe!A2284</f>
        <v>0</v>
      </c>
      <c r="B2273" s="9" t="e">
        <f>VLOOKUP($A2273,man!$A$1:$B$3001,2,FALSE)</f>
        <v>#N/A</v>
      </c>
      <c r="C2273" s="9" t="b">
        <f t="shared" si="70"/>
        <v>0</v>
      </c>
      <c r="D2273" s="9">
        <f t="shared" si="71"/>
        <v>0</v>
      </c>
    </row>
    <row r="2274" spans="1:4">
      <c r="A2274" s="10">
        <f>europe!A2285</f>
        <v>0</v>
      </c>
      <c r="B2274" s="9" t="e">
        <f>VLOOKUP($A2274,man!$A$1:$B$3001,2,FALSE)</f>
        <v>#N/A</v>
      </c>
      <c r="C2274" s="9" t="b">
        <f t="shared" si="70"/>
        <v>0</v>
      </c>
      <c r="D2274" s="9">
        <f t="shared" si="71"/>
        <v>0</v>
      </c>
    </row>
    <row r="2275" spans="1:4">
      <c r="A2275" s="10">
        <f>europe!A2286</f>
        <v>0</v>
      </c>
      <c r="B2275" s="9" t="e">
        <f>VLOOKUP($A2275,man!$A$1:$B$3001,2,FALSE)</f>
        <v>#N/A</v>
      </c>
      <c r="C2275" s="9" t="b">
        <f t="shared" si="70"/>
        <v>0</v>
      </c>
      <c r="D2275" s="9">
        <f t="shared" si="71"/>
        <v>0</v>
      </c>
    </row>
    <row r="2276" spans="1:4">
      <c r="A2276" s="10">
        <f>europe!A2287</f>
        <v>0</v>
      </c>
      <c r="B2276" s="9" t="e">
        <f>VLOOKUP($A2276,man!$A$1:$B$3001,2,FALSE)</f>
        <v>#N/A</v>
      </c>
      <c r="C2276" s="9" t="b">
        <f t="shared" si="70"/>
        <v>0</v>
      </c>
      <c r="D2276" s="9">
        <f t="shared" si="71"/>
        <v>0</v>
      </c>
    </row>
    <row r="2277" spans="1:4">
      <c r="A2277" s="10">
        <f>europe!A2288</f>
        <v>0</v>
      </c>
      <c r="B2277" s="9" t="e">
        <f>VLOOKUP($A2277,man!$A$1:$B$3001,2,FALSE)</f>
        <v>#N/A</v>
      </c>
      <c r="C2277" s="9" t="b">
        <f t="shared" si="70"/>
        <v>0</v>
      </c>
      <c r="D2277" s="9">
        <f t="shared" si="71"/>
        <v>0</v>
      </c>
    </row>
    <row r="2278" spans="1:4">
      <c r="A2278" s="10">
        <f>europe!A2289</f>
        <v>0</v>
      </c>
      <c r="B2278" s="9" t="e">
        <f>VLOOKUP($A2278,man!$A$1:$B$3001,2,FALSE)</f>
        <v>#N/A</v>
      </c>
      <c r="C2278" s="9" t="b">
        <f t="shared" si="70"/>
        <v>0</v>
      </c>
      <c r="D2278" s="9">
        <f t="shared" si="71"/>
        <v>0</v>
      </c>
    </row>
    <row r="2279" spans="1:4">
      <c r="A2279" s="10">
        <f>europe!A2290</f>
        <v>0</v>
      </c>
      <c r="B2279" s="9" t="e">
        <f>VLOOKUP($A2279,man!$A$1:$B$3001,2,FALSE)</f>
        <v>#N/A</v>
      </c>
      <c r="C2279" s="9" t="b">
        <f t="shared" si="70"/>
        <v>0</v>
      </c>
      <c r="D2279" s="9">
        <f t="shared" si="71"/>
        <v>0</v>
      </c>
    </row>
    <row r="2280" spans="1:4">
      <c r="A2280" s="10">
        <f>europe!A2291</f>
        <v>0</v>
      </c>
      <c r="B2280" s="9" t="e">
        <f>VLOOKUP($A2280,man!$A$1:$B$3001,2,FALSE)</f>
        <v>#N/A</v>
      </c>
      <c r="C2280" s="9" t="b">
        <f t="shared" si="70"/>
        <v>0</v>
      </c>
      <c r="D2280" s="9">
        <f t="shared" si="71"/>
        <v>0</v>
      </c>
    </row>
    <row r="2281" spans="1:4">
      <c r="A2281" s="10">
        <f>europe!A2292</f>
        <v>0</v>
      </c>
      <c r="B2281" s="9" t="e">
        <f>VLOOKUP($A2281,man!$A$1:$B$3001,2,FALSE)</f>
        <v>#N/A</v>
      </c>
      <c r="C2281" s="9" t="b">
        <f t="shared" si="70"/>
        <v>0</v>
      </c>
      <c r="D2281" s="9">
        <f t="shared" si="71"/>
        <v>0</v>
      </c>
    </row>
    <row r="2282" spans="1:4">
      <c r="A2282" s="10">
        <f>europe!A2293</f>
        <v>0</v>
      </c>
      <c r="B2282" s="9" t="e">
        <f>VLOOKUP($A2282,man!$A$1:$B$3001,2,FALSE)</f>
        <v>#N/A</v>
      </c>
      <c r="C2282" s="9" t="b">
        <f t="shared" si="70"/>
        <v>0</v>
      </c>
      <c r="D2282" s="9">
        <f t="shared" si="71"/>
        <v>0</v>
      </c>
    </row>
    <row r="2283" spans="1:4">
      <c r="A2283" s="10">
        <f>europe!A2294</f>
        <v>0</v>
      </c>
      <c r="B2283" s="9" t="e">
        <f>VLOOKUP($A2283,man!$A$1:$B$3001,2,FALSE)</f>
        <v>#N/A</v>
      </c>
      <c r="C2283" s="9" t="b">
        <f t="shared" si="70"/>
        <v>0</v>
      </c>
      <c r="D2283" s="9">
        <f t="shared" si="71"/>
        <v>0</v>
      </c>
    </row>
    <row r="2284" spans="1:4">
      <c r="A2284" s="10">
        <f>europe!A2295</f>
        <v>0</v>
      </c>
      <c r="B2284" s="9" t="e">
        <f>VLOOKUP($A2284,man!$A$1:$B$3001,2,FALSE)</f>
        <v>#N/A</v>
      </c>
      <c r="C2284" s="9" t="b">
        <f t="shared" si="70"/>
        <v>0</v>
      </c>
      <c r="D2284" s="9">
        <f t="shared" si="71"/>
        <v>0</v>
      </c>
    </row>
    <row r="2285" spans="1:4">
      <c r="A2285" s="10">
        <f>europe!A2296</f>
        <v>0</v>
      </c>
      <c r="B2285" s="9" t="e">
        <f>VLOOKUP($A2285,man!$A$1:$B$3001,2,FALSE)</f>
        <v>#N/A</v>
      </c>
      <c r="C2285" s="9" t="b">
        <f t="shared" si="70"/>
        <v>0</v>
      </c>
      <c r="D2285" s="9">
        <f t="shared" si="71"/>
        <v>0</v>
      </c>
    </row>
    <row r="2286" spans="1:4">
      <c r="A2286" s="10">
        <f>europe!A2297</f>
        <v>0</v>
      </c>
      <c r="B2286" s="9" t="e">
        <f>VLOOKUP($A2286,man!$A$1:$B$3001,2,FALSE)</f>
        <v>#N/A</v>
      </c>
      <c r="C2286" s="9" t="b">
        <f t="shared" si="70"/>
        <v>0</v>
      </c>
      <c r="D2286" s="9">
        <f t="shared" si="71"/>
        <v>0</v>
      </c>
    </row>
    <row r="2287" spans="1:4">
      <c r="A2287" s="10">
        <f>europe!A2298</f>
        <v>0</v>
      </c>
      <c r="B2287" s="9" t="e">
        <f>VLOOKUP($A2287,man!$A$1:$B$3001,2,FALSE)</f>
        <v>#N/A</v>
      </c>
      <c r="C2287" s="9" t="b">
        <f t="shared" si="70"/>
        <v>0</v>
      </c>
      <c r="D2287" s="9">
        <f t="shared" si="71"/>
        <v>0</v>
      </c>
    </row>
    <row r="2288" spans="1:4">
      <c r="A2288" s="10">
        <f>europe!A2299</f>
        <v>0</v>
      </c>
      <c r="B2288" s="9" t="e">
        <f>VLOOKUP($A2288,man!$A$1:$B$3001,2,FALSE)</f>
        <v>#N/A</v>
      </c>
      <c r="C2288" s="9" t="b">
        <f t="shared" si="70"/>
        <v>0</v>
      </c>
      <c r="D2288" s="9">
        <f t="shared" si="71"/>
        <v>0</v>
      </c>
    </row>
    <row r="2289" spans="1:4">
      <c r="A2289" s="10">
        <f>europe!A2300</f>
        <v>0</v>
      </c>
      <c r="B2289" s="9" t="e">
        <f>VLOOKUP($A2289,man!$A$1:$B$3001,2,FALSE)</f>
        <v>#N/A</v>
      </c>
      <c r="C2289" s="9" t="b">
        <f t="shared" si="70"/>
        <v>0</v>
      </c>
      <c r="D2289" s="9">
        <f t="shared" si="71"/>
        <v>0</v>
      </c>
    </row>
    <row r="2290" spans="1:4">
      <c r="A2290" s="10">
        <f>europe!A2301</f>
        <v>0</v>
      </c>
      <c r="B2290" s="9" t="e">
        <f>VLOOKUP($A2290,man!$A$1:$B$3001,2,FALSE)</f>
        <v>#N/A</v>
      </c>
      <c r="C2290" s="9" t="b">
        <f t="shared" si="70"/>
        <v>0</v>
      </c>
      <c r="D2290" s="9">
        <f t="shared" si="71"/>
        <v>0</v>
      </c>
    </row>
    <row r="2291" spans="1:4">
      <c r="A2291" s="10">
        <f>europe!A2302</f>
        <v>0</v>
      </c>
      <c r="B2291" s="9" t="e">
        <f>VLOOKUP($A2291,man!$A$1:$B$3001,2,FALSE)</f>
        <v>#N/A</v>
      </c>
      <c r="C2291" s="9" t="b">
        <f t="shared" si="70"/>
        <v>0</v>
      </c>
      <c r="D2291" s="9">
        <f t="shared" si="71"/>
        <v>0</v>
      </c>
    </row>
    <row r="2292" spans="1:4">
      <c r="A2292" s="10">
        <f>europe!A2303</f>
        <v>0</v>
      </c>
      <c r="B2292" s="9" t="e">
        <f>VLOOKUP($A2292,man!$A$1:$B$3001,2,FALSE)</f>
        <v>#N/A</v>
      </c>
      <c r="C2292" s="9" t="b">
        <f t="shared" si="70"/>
        <v>0</v>
      </c>
      <c r="D2292" s="9">
        <f t="shared" si="71"/>
        <v>0</v>
      </c>
    </row>
    <row r="2293" spans="1:4">
      <c r="A2293" s="10">
        <f>europe!A2304</f>
        <v>0</v>
      </c>
      <c r="B2293" s="9" t="e">
        <f>VLOOKUP($A2293,man!$A$1:$B$3001,2,FALSE)</f>
        <v>#N/A</v>
      </c>
      <c r="C2293" s="9" t="b">
        <f t="shared" si="70"/>
        <v>0</v>
      </c>
      <c r="D2293" s="9">
        <f t="shared" si="71"/>
        <v>0</v>
      </c>
    </row>
    <row r="2294" spans="1:4">
      <c r="A2294" s="10">
        <f>europe!A2305</f>
        <v>0</v>
      </c>
      <c r="B2294" s="9" t="e">
        <f>VLOOKUP($A2294,man!$A$1:$B$3001,2,FALSE)</f>
        <v>#N/A</v>
      </c>
      <c r="C2294" s="9" t="b">
        <f t="shared" si="70"/>
        <v>0</v>
      </c>
      <c r="D2294" s="9">
        <f t="shared" si="71"/>
        <v>0</v>
      </c>
    </row>
    <row r="2295" spans="1:4">
      <c r="A2295" s="10">
        <f>europe!A2306</f>
        <v>0</v>
      </c>
      <c r="B2295" s="9" t="e">
        <f>VLOOKUP($A2295,man!$A$1:$B$3001,2,FALSE)</f>
        <v>#N/A</v>
      </c>
      <c r="C2295" s="9" t="b">
        <f t="shared" si="70"/>
        <v>0</v>
      </c>
      <c r="D2295" s="9">
        <f t="shared" si="71"/>
        <v>0</v>
      </c>
    </row>
    <row r="2296" spans="1:4">
      <c r="A2296" s="10">
        <f>europe!A2307</f>
        <v>0</v>
      </c>
      <c r="B2296" s="9" t="e">
        <f>VLOOKUP($A2296,man!$A$1:$B$3001,2,FALSE)</f>
        <v>#N/A</v>
      </c>
      <c r="C2296" s="9" t="b">
        <f t="shared" si="70"/>
        <v>0</v>
      </c>
      <c r="D2296" s="9">
        <f t="shared" si="71"/>
        <v>0</v>
      </c>
    </row>
    <row r="2297" spans="1:4">
      <c r="A2297" s="10">
        <f>europe!A2308</f>
        <v>0</v>
      </c>
      <c r="B2297" s="9" t="e">
        <f>VLOOKUP($A2297,man!$A$1:$B$3001,2,FALSE)</f>
        <v>#N/A</v>
      </c>
      <c r="C2297" s="9" t="b">
        <f t="shared" si="70"/>
        <v>0</v>
      </c>
      <c r="D2297" s="9">
        <f t="shared" si="71"/>
        <v>0</v>
      </c>
    </row>
    <row r="2298" spans="1:4">
      <c r="A2298" s="10">
        <f>europe!A2309</f>
        <v>0</v>
      </c>
      <c r="B2298" s="9" t="e">
        <f>VLOOKUP($A2298,man!$A$1:$B$3001,2,FALSE)</f>
        <v>#N/A</v>
      </c>
      <c r="C2298" s="9" t="b">
        <f t="shared" si="70"/>
        <v>0</v>
      </c>
      <c r="D2298" s="9">
        <f t="shared" si="71"/>
        <v>0</v>
      </c>
    </row>
    <row r="2299" spans="1:4">
      <c r="A2299" s="10">
        <f>europe!A2310</f>
        <v>0</v>
      </c>
      <c r="B2299" s="9" t="e">
        <f>VLOOKUP($A2299,man!$A$1:$B$3001,2,FALSE)</f>
        <v>#N/A</v>
      </c>
      <c r="C2299" s="9" t="b">
        <f t="shared" si="70"/>
        <v>0</v>
      </c>
      <c r="D2299" s="9">
        <f t="shared" si="71"/>
        <v>0</v>
      </c>
    </row>
    <row r="2300" spans="1:4">
      <c r="A2300" s="10">
        <f>europe!A2311</f>
        <v>0</v>
      </c>
      <c r="B2300" s="9" t="e">
        <f>VLOOKUP($A2300,man!$A$1:$B$3001,2,FALSE)</f>
        <v>#N/A</v>
      </c>
      <c r="C2300" s="9" t="b">
        <f t="shared" si="70"/>
        <v>0</v>
      </c>
      <c r="D2300" s="9">
        <f t="shared" si="71"/>
        <v>0</v>
      </c>
    </row>
    <row r="2301" spans="1:4">
      <c r="A2301" s="10">
        <f>europe!A2312</f>
        <v>0</v>
      </c>
      <c r="B2301" s="9" t="e">
        <f>VLOOKUP($A2301,man!$A$1:$B$3001,2,FALSE)</f>
        <v>#N/A</v>
      </c>
      <c r="C2301" s="9" t="b">
        <f t="shared" si="70"/>
        <v>0</v>
      </c>
      <c r="D2301" s="9">
        <f t="shared" si="71"/>
        <v>0</v>
      </c>
    </row>
    <row r="2302" spans="1:4">
      <c r="A2302" s="10">
        <f>europe!A2313</f>
        <v>0</v>
      </c>
      <c r="B2302" s="9" t="e">
        <f>VLOOKUP($A2302,man!$A$1:$B$3001,2,FALSE)</f>
        <v>#N/A</v>
      </c>
      <c r="C2302" s="9" t="b">
        <f t="shared" si="70"/>
        <v>0</v>
      </c>
      <c r="D2302" s="9">
        <f t="shared" si="71"/>
        <v>0</v>
      </c>
    </row>
    <row r="2303" spans="1:4">
      <c r="A2303" s="10">
        <f>europe!A2314</f>
        <v>0</v>
      </c>
      <c r="B2303" s="9" t="e">
        <f>VLOOKUP($A2303,man!$A$1:$B$3001,2,FALSE)</f>
        <v>#N/A</v>
      </c>
      <c r="C2303" s="9" t="b">
        <f t="shared" si="70"/>
        <v>0</v>
      </c>
      <c r="D2303" s="9">
        <f t="shared" si="71"/>
        <v>0</v>
      </c>
    </row>
    <row r="2304" spans="1:4">
      <c r="A2304" s="10">
        <f>europe!A2315</f>
        <v>0</v>
      </c>
      <c r="B2304" s="9" t="e">
        <f>VLOOKUP($A2304,man!$A$1:$B$3001,2,FALSE)</f>
        <v>#N/A</v>
      </c>
      <c r="C2304" s="9" t="b">
        <f t="shared" si="70"/>
        <v>0</v>
      </c>
      <c r="D2304" s="9">
        <f t="shared" si="71"/>
        <v>0</v>
      </c>
    </row>
    <row r="2305" spans="1:4">
      <c r="A2305" s="10">
        <f>europe!A2316</f>
        <v>0</v>
      </c>
      <c r="B2305" s="9" t="e">
        <f>VLOOKUP($A2305,man!$A$1:$B$3001,2,FALSE)</f>
        <v>#N/A</v>
      </c>
      <c r="C2305" s="9" t="b">
        <f t="shared" si="70"/>
        <v>0</v>
      </c>
      <c r="D2305" s="9">
        <f t="shared" si="71"/>
        <v>0</v>
      </c>
    </row>
    <row r="2306" spans="1:4">
      <c r="A2306" s="10">
        <f>europe!A2317</f>
        <v>0</v>
      </c>
      <c r="B2306" s="9" t="e">
        <f>VLOOKUP($A2306,man!$A$1:$B$3001,2,FALSE)</f>
        <v>#N/A</v>
      </c>
      <c r="C2306" s="9" t="b">
        <f t="shared" si="70"/>
        <v>0</v>
      </c>
      <c r="D2306" s="9">
        <f t="shared" si="71"/>
        <v>0</v>
      </c>
    </row>
    <row r="2307" spans="1:4">
      <c r="A2307" s="10">
        <f>europe!A2318</f>
        <v>0</v>
      </c>
      <c r="B2307" s="9" t="e">
        <f>VLOOKUP($A2307,man!$A$1:$B$3001,2,FALSE)</f>
        <v>#N/A</v>
      </c>
      <c r="C2307" s="9" t="b">
        <f t="shared" si="70"/>
        <v>0</v>
      </c>
      <c r="D2307" s="9">
        <f t="shared" si="71"/>
        <v>0</v>
      </c>
    </row>
    <row r="2308" spans="1:4">
      <c r="A2308" s="10">
        <f>europe!A2319</f>
        <v>0</v>
      </c>
      <c r="B2308" s="9" t="e">
        <f>VLOOKUP($A2308,man!$A$1:$B$3001,2,FALSE)</f>
        <v>#N/A</v>
      </c>
      <c r="C2308" s="9" t="b">
        <f t="shared" si="70"/>
        <v>0</v>
      </c>
      <c r="D2308" s="9">
        <f t="shared" si="71"/>
        <v>0</v>
      </c>
    </row>
    <row r="2309" spans="1:4">
      <c r="A2309" s="10">
        <f>europe!A2320</f>
        <v>0</v>
      </c>
      <c r="B2309" s="9" t="e">
        <f>VLOOKUP($A2309,man!$A$1:$B$3001,2,FALSE)</f>
        <v>#N/A</v>
      </c>
      <c r="C2309" s="9" t="b">
        <f t="shared" si="70"/>
        <v>0</v>
      </c>
      <c r="D2309" s="9">
        <f t="shared" si="71"/>
        <v>0</v>
      </c>
    </row>
    <row r="2310" spans="1:4">
      <c r="A2310" s="10">
        <f>europe!A2321</f>
        <v>0</v>
      </c>
      <c r="B2310" s="9" t="e">
        <f>VLOOKUP($A2310,man!$A$1:$B$3001,2,FALSE)</f>
        <v>#N/A</v>
      </c>
      <c r="C2310" s="9" t="b">
        <f t="shared" si="70"/>
        <v>0</v>
      </c>
      <c r="D2310" s="9">
        <f t="shared" si="71"/>
        <v>0</v>
      </c>
    </row>
    <row r="2311" spans="1:4">
      <c r="A2311" s="10">
        <f>europe!A2322</f>
        <v>0</v>
      </c>
      <c r="B2311" s="9" t="e">
        <f>VLOOKUP($A2311,man!$A$1:$B$3001,2,FALSE)</f>
        <v>#N/A</v>
      </c>
      <c r="C2311" s="9" t="b">
        <f t="shared" si="70"/>
        <v>0</v>
      </c>
      <c r="D2311" s="9">
        <f t="shared" si="71"/>
        <v>0</v>
      </c>
    </row>
    <row r="2312" spans="1:4">
      <c r="A2312" s="10">
        <f>europe!A2323</f>
        <v>0</v>
      </c>
      <c r="B2312" s="9" t="e">
        <f>VLOOKUP($A2312,man!$A$1:$B$3001,2,FALSE)</f>
        <v>#N/A</v>
      </c>
      <c r="C2312" s="9" t="b">
        <f t="shared" si="70"/>
        <v>0</v>
      </c>
      <c r="D2312" s="9">
        <f t="shared" si="71"/>
        <v>0</v>
      </c>
    </row>
    <row r="2313" spans="1:4">
      <c r="A2313" s="10">
        <f>europe!A2324</f>
        <v>0</v>
      </c>
      <c r="B2313" s="9" t="e">
        <f>VLOOKUP($A2313,man!$A$1:$B$3001,2,FALSE)</f>
        <v>#N/A</v>
      </c>
      <c r="C2313" s="9" t="b">
        <f t="shared" si="70"/>
        <v>0</v>
      </c>
      <c r="D2313" s="9">
        <f t="shared" si="71"/>
        <v>0</v>
      </c>
    </row>
    <row r="2314" spans="1:4">
      <c r="A2314" s="10">
        <f>europe!A2325</f>
        <v>0</v>
      </c>
      <c r="B2314" s="9" t="e">
        <f>VLOOKUP($A2314,man!$A$1:$B$3001,2,FALSE)</f>
        <v>#N/A</v>
      </c>
      <c r="C2314" s="9" t="b">
        <f t="shared" si="70"/>
        <v>0</v>
      </c>
      <c r="D2314" s="9">
        <f t="shared" si="71"/>
        <v>0</v>
      </c>
    </row>
    <row r="2315" spans="1:4">
      <c r="A2315" s="10">
        <f>europe!A2326</f>
        <v>0</v>
      </c>
      <c r="B2315" s="9" t="e">
        <f>VLOOKUP($A2315,man!$A$1:$B$3001,2,FALSE)</f>
        <v>#N/A</v>
      </c>
      <c r="C2315" s="9" t="b">
        <f t="shared" si="70"/>
        <v>0</v>
      </c>
      <c r="D2315" s="9">
        <f t="shared" si="71"/>
        <v>0</v>
      </c>
    </row>
    <row r="2316" spans="1:4">
      <c r="A2316" s="10">
        <f>europe!A2327</f>
        <v>0</v>
      </c>
      <c r="B2316" s="9" t="e">
        <f>VLOOKUP($A2316,man!$A$1:$B$3001,2,FALSE)</f>
        <v>#N/A</v>
      </c>
      <c r="C2316" s="9" t="b">
        <f t="shared" si="70"/>
        <v>0</v>
      </c>
      <c r="D2316" s="9">
        <f t="shared" si="71"/>
        <v>0</v>
      </c>
    </row>
    <row r="2317" spans="1:4">
      <c r="A2317" s="10">
        <f>europe!A2328</f>
        <v>0</v>
      </c>
      <c r="B2317" s="9" t="e">
        <f>VLOOKUP($A2317,man!$A$1:$B$3001,2,FALSE)</f>
        <v>#N/A</v>
      </c>
      <c r="C2317" s="9" t="b">
        <f t="shared" si="70"/>
        <v>0</v>
      </c>
      <c r="D2317" s="9">
        <f t="shared" si="71"/>
        <v>0</v>
      </c>
    </row>
    <row r="2318" spans="1:4">
      <c r="A2318" s="10">
        <f>europe!A2329</f>
        <v>0</v>
      </c>
      <c r="B2318" s="9" t="e">
        <f>VLOOKUP($A2318,man!$A$1:$B$3001,2,FALSE)</f>
        <v>#N/A</v>
      </c>
      <c r="C2318" s="9" t="b">
        <f t="shared" ref="C2318:C2381" si="72">ISNUMBER(B2318)</f>
        <v>0</v>
      </c>
      <c r="D2318" s="9">
        <f t="shared" si="71"/>
        <v>0</v>
      </c>
    </row>
    <row r="2319" spans="1:4">
      <c r="A2319" s="10">
        <f>europe!A2330</f>
        <v>0</v>
      </c>
      <c r="B2319" s="9" t="e">
        <f>VLOOKUP($A2319,man!$A$1:$B$3001,2,FALSE)</f>
        <v>#N/A</v>
      </c>
      <c r="C2319" s="9" t="b">
        <f t="shared" si="72"/>
        <v>0</v>
      </c>
      <c r="D2319" s="9">
        <f t="shared" ref="D2319:D2382" si="73">IF(C2319=TRUE,B2319,D2320)</f>
        <v>0</v>
      </c>
    </row>
    <row r="2320" spans="1:4">
      <c r="A2320" s="10">
        <f>europe!A2331</f>
        <v>0</v>
      </c>
      <c r="B2320" s="9" t="e">
        <f>VLOOKUP($A2320,man!$A$1:$B$3001,2,FALSE)</f>
        <v>#N/A</v>
      </c>
      <c r="C2320" s="9" t="b">
        <f t="shared" si="72"/>
        <v>0</v>
      </c>
      <c r="D2320" s="9">
        <f t="shared" si="73"/>
        <v>0</v>
      </c>
    </row>
    <row r="2321" spans="1:4">
      <c r="A2321" s="10">
        <f>europe!A2332</f>
        <v>0</v>
      </c>
      <c r="B2321" s="9" t="e">
        <f>VLOOKUP($A2321,man!$A$1:$B$3001,2,FALSE)</f>
        <v>#N/A</v>
      </c>
      <c r="C2321" s="9" t="b">
        <f t="shared" si="72"/>
        <v>0</v>
      </c>
      <c r="D2321" s="9">
        <f t="shared" si="73"/>
        <v>0</v>
      </c>
    </row>
    <row r="2322" spans="1:4">
      <c r="A2322" s="10">
        <f>europe!A2333</f>
        <v>0</v>
      </c>
      <c r="B2322" s="9" t="e">
        <f>VLOOKUP($A2322,man!$A$1:$B$3001,2,FALSE)</f>
        <v>#N/A</v>
      </c>
      <c r="C2322" s="9" t="b">
        <f t="shared" si="72"/>
        <v>0</v>
      </c>
      <c r="D2322" s="9">
        <f t="shared" si="73"/>
        <v>0</v>
      </c>
    </row>
    <row r="2323" spans="1:4">
      <c r="A2323" s="10">
        <f>europe!A2334</f>
        <v>0</v>
      </c>
      <c r="B2323" s="9" t="e">
        <f>VLOOKUP($A2323,man!$A$1:$B$3001,2,FALSE)</f>
        <v>#N/A</v>
      </c>
      <c r="C2323" s="9" t="b">
        <f t="shared" si="72"/>
        <v>0</v>
      </c>
      <c r="D2323" s="9">
        <f t="shared" si="73"/>
        <v>0</v>
      </c>
    </row>
    <row r="2324" spans="1:4">
      <c r="A2324" s="10">
        <f>europe!A2335</f>
        <v>0</v>
      </c>
      <c r="B2324" s="9" t="e">
        <f>VLOOKUP($A2324,man!$A$1:$B$3001,2,FALSE)</f>
        <v>#N/A</v>
      </c>
      <c r="C2324" s="9" t="b">
        <f t="shared" si="72"/>
        <v>0</v>
      </c>
      <c r="D2324" s="9">
        <f t="shared" si="73"/>
        <v>0</v>
      </c>
    </row>
    <row r="2325" spans="1:4">
      <c r="A2325" s="10">
        <f>europe!A2336</f>
        <v>0</v>
      </c>
      <c r="B2325" s="9" t="e">
        <f>VLOOKUP($A2325,man!$A$1:$B$3001,2,FALSE)</f>
        <v>#N/A</v>
      </c>
      <c r="C2325" s="9" t="b">
        <f t="shared" si="72"/>
        <v>0</v>
      </c>
      <c r="D2325" s="9">
        <f t="shared" si="73"/>
        <v>0</v>
      </c>
    </row>
    <row r="2326" spans="1:4">
      <c r="A2326" s="10">
        <f>europe!A2337</f>
        <v>0</v>
      </c>
      <c r="B2326" s="9" t="e">
        <f>VLOOKUP($A2326,man!$A$1:$B$3001,2,FALSE)</f>
        <v>#N/A</v>
      </c>
      <c r="C2326" s="9" t="b">
        <f t="shared" si="72"/>
        <v>0</v>
      </c>
      <c r="D2326" s="9">
        <f t="shared" si="73"/>
        <v>0</v>
      </c>
    </row>
    <row r="2327" spans="1:4">
      <c r="A2327" s="10">
        <f>europe!A2338</f>
        <v>0</v>
      </c>
      <c r="B2327" s="9" t="e">
        <f>VLOOKUP($A2327,man!$A$1:$B$3001,2,FALSE)</f>
        <v>#N/A</v>
      </c>
      <c r="C2327" s="9" t="b">
        <f t="shared" si="72"/>
        <v>0</v>
      </c>
      <c r="D2327" s="9">
        <f t="shared" si="73"/>
        <v>0</v>
      </c>
    </row>
    <row r="2328" spans="1:4">
      <c r="A2328" s="10">
        <f>europe!A2339</f>
        <v>0</v>
      </c>
      <c r="B2328" s="9" t="e">
        <f>VLOOKUP($A2328,man!$A$1:$B$3001,2,FALSE)</f>
        <v>#N/A</v>
      </c>
      <c r="C2328" s="9" t="b">
        <f t="shared" si="72"/>
        <v>0</v>
      </c>
      <c r="D2328" s="9">
        <f t="shared" si="73"/>
        <v>0</v>
      </c>
    </row>
    <row r="2329" spans="1:4">
      <c r="A2329" s="10">
        <f>europe!A2340</f>
        <v>0</v>
      </c>
      <c r="B2329" s="9" t="e">
        <f>VLOOKUP($A2329,man!$A$1:$B$3001,2,FALSE)</f>
        <v>#N/A</v>
      </c>
      <c r="C2329" s="9" t="b">
        <f t="shared" si="72"/>
        <v>0</v>
      </c>
      <c r="D2329" s="9">
        <f t="shared" si="73"/>
        <v>0</v>
      </c>
    </row>
    <row r="2330" spans="1:4">
      <c r="A2330" s="10">
        <f>europe!A2341</f>
        <v>0</v>
      </c>
      <c r="B2330" s="9" t="e">
        <f>VLOOKUP($A2330,man!$A$1:$B$3001,2,FALSE)</f>
        <v>#N/A</v>
      </c>
      <c r="C2330" s="9" t="b">
        <f t="shared" si="72"/>
        <v>0</v>
      </c>
      <c r="D2330" s="9">
        <f t="shared" si="73"/>
        <v>0</v>
      </c>
    </row>
    <row r="2331" spans="1:4">
      <c r="A2331" s="10">
        <f>europe!A2342</f>
        <v>0</v>
      </c>
      <c r="B2331" s="9" t="e">
        <f>VLOOKUP($A2331,man!$A$1:$B$3001,2,FALSE)</f>
        <v>#N/A</v>
      </c>
      <c r="C2331" s="9" t="b">
        <f t="shared" si="72"/>
        <v>0</v>
      </c>
      <c r="D2331" s="9">
        <f t="shared" si="73"/>
        <v>0</v>
      </c>
    </row>
    <row r="2332" spans="1:4">
      <c r="A2332" s="10">
        <f>europe!A2343</f>
        <v>0</v>
      </c>
      <c r="B2332" s="9" t="e">
        <f>VLOOKUP($A2332,man!$A$1:$B$3001,2,FALSE)</f>
        <v>#N/A</v>
      </c>
      <c r="C2332" s="9" t="b">
        <f t="shared" si="72"/>
        <v>0</v>
      </c>
      <c r="D2332" s="9">
        <f t="shared" si="73"/>
        <v>0</v>
      </c>
    </row>
    <row r="2333" spans="1:4">
      <c r="A2333" s="10">
        <f>europe!A2344</f>
        <v>0</v>
      </c>
      <c r="B2333" s="9" t="e">
        <f>VLOOKUP($A2333,man!$A$1:$B$3001,2,FALSE)</f>
        <v>#N/A</v>
      </c>
      <c r="C2333" s="9" t="b">
        <f t="shared" si="72"/>
        <v>0</v>
      </c>
      <c r="D2333" s="9">
        <f t="shared" si="73"/>
        <v>0</v>
      </c>
    </row>
    <row r="2334" spans="1:4">
      <c r="A2334" s="10">
        <f>europe!A2345</f>
        <v>0</v>
      </c>
      <c r="B2334" s="9" t="e">
        <f>VLOOKUP($A2334,man!$A$1:$B$3001,2,FALSE)</f>
        <v>#N/A</v>
      </c>
      <c r="C2334" s="9" t="b">
        <f t="shared" si="72"/>
        <v>0</v>
      </c>
      <c r="D2334" s="9">
        <f t="shared" si="73"/>
        <v>0</v>
      </c>
    </row>
    <row r="2335" spans="1:4">
      <c r="A2335" s="10">
        <f>europe!A2346</f>
        <v>0</v>
      </c>
      <c r="B2335" s="9" t="e">
        <f>VLOOKUP($A2335,man!$A$1:$B$3001,2,FALSE)</f>
        <v>#N/A</v>
      </c>
      <c r="C2335" s="9" t="b">
        <f t="shared" si="72"/>
        <v>0</v>
      </c>
      <c r="D2335" s="9">
        <f t="shared" si="73"/>
        <v>0</v>
      </c>
    </row>
    <row r="2336" spans="1:4">
      <c r="A2336" s="10">
        <f>europe!A2347</f>
        <v>0</v>
      </c>
      <c r="B2336" s="9" t="e">
        <f>VLOOKUP($A2336,man!$A$1:$B$3001,2,FALSE)</f>
        <v>#N/A</v>
      </c>
      <c r="C2336" s="9" t="b">
        <f t="shared" si="72"/>
        <v>0</v>
      </c>
      <c r="D2336" s="9">
        <f t="shared" si="73"/>
        <v>0</v>
      </c>
    </row>
    <row r="2337" spans="1:4">
      <c r="A2337" s="10">
        <f>europe!A2348</f>
        <v>0</v>
      </c>
      <c r="B2337" s="9" t="e">
        <f>VLOOKUP($A2337,man!$A$1:$B$3001,2,FALSE)</f>
        <v>#N/A</v>
      </c>
      <c r="C2337" s="9" t="b">
        <f t="shared" si="72"/>
        <v>0</v>
      </c>
      <c r="D2337" s="9">
        <f t="shared" si="73"/>
        <v>0</v>
      </c>
    </row>
    <row r="2338" spans="1:4">
      <c r="A2338" s="10">
        <f>europe!A2349</f>
        <v>0</v>
      </c>
      <c r="B2338" s="9" t="e">
        <f>VLOOKUP($A2338,man!$A$1:$B$3001,2,FALSE)</f>
        <v>#N/A</v>
      </c>
      <c r="C2338" s="9" t="b">
        <f t="shared" si="72"/>
        <v>0</v>
      </c>
      <c r="D2338" s="9">
        <f t="shared" si="73"/>
        <v>0</v>
      </c>
    </row>
    <row r="2339" spans="1:4">
      <c r="A2339" s="10">
        <f>europe!A2350</f>
        <v>0</v>
      </c>
      <c r="B2339" s="9" t="e">
        <f>VLOOKUP($A2339,man!$A$1:$B$3001,2,FALSE)</f>
        <v>#N/A</v>
      </c>
      <c r="C2339" s="9" t="b">
        <f t="shared" si="72"/>
        <v>0</v>
      </c>
      <c r="D2339" s="9">
        <f t="shared" si="73"/>
        <v>0</v>
      </c>
    </row>
    <row r="2340" spans="1:4">
      <c r="A2340" s="10">
        <f>europe!A2351</f>
        <v>0</v>
      </c>
      <c r="B2340" s="9" t="e">
        <f>VLOOKUP($A2340,man!$A$1:$B$3001,2,FALSE)</f>
        <v>#N/A</v>
      </c>
      <c r="C2340" s="9" t="b">
        <f t="shared" si="72"/>
        <v>0</v>
      </c>
      <c r="D2340" s="9">
        <f t="shared" si="73"/>
        <v>0</v>
      </c>
    </row>
    <row r="2341" spans="1:4">
      <c r="A2341" s="10">
        <f>europe!A2352</f>
        <v>0</v>
      </c>
      <c r="B2341" s="9" t="e">
        <f>VLOOKUP($A2341,man!$A$1:$B$3001,2,FALSE)</f>
        <v>#N/A</v>
      </c>
      <c r="C2341" s="9" t="b">
        <f t="shared" si="72"/>
        <v>0</v>
      </c>
      <c r="D2341" s="9">
        <f t="shared" si="73"/>
        <v>0</v>
      </c>
    </row>
    <row r="2342" spans="1:4">
      <c r="A2342" s="10">
        <f>europe!A2353</f>
        <v>0</v>
      </c>
      <c r="B2342" s="9" t="e">
        <f>VLOOKUP($A2342,man!$A$1:$B$3001,2,FALSE)</f>
        <v>#N/A</v>
      </c>
      <c r="C2342" s="9" t="b">
        <f t="shared" si="72"/>
        <v>0</v>
      </c>
      <c r="D2342" s="9">
        <f t="shared" si="73"/>
        <v>0</v>
      </c>
    </row>
    <row r="2343" spans="1:4">
      <c r="A2343" s="10">
        <f>europe!A2354</f>
        <v>0</v>
      </c>
      <c r="B2343" s="9" t="e">
        <f>VLOOKUP($A2343,man!$A$1:$B$3001,2,FALSE)</f>
        <v>#N/A</v>
      </c>
      <c r="C2343" s="9" t="b">
        <f t="shared" si="72"/>
        <v>0</v>
      </c>
      <c r="D2343" s="9">
        <f t="shared" si="73"/>
        <v>0</v>
      </c>
    </row>
    <row r="2344" spans="1:4">
      <c r="A2344" s="10">
        <f>europe!A2355</f>
        <v>0</v>
      </c>
      <c r="B2344" s="9" t="e">
        <f>VLOOKUP($A2344,man!$A$1:$B$3001,2,FALSE)</f>
        <v>#N/A</v>
      </c>
      <c r="C2344" s="9" t="b">
        <f t="shared" si="72"/>
        <v>0</v>
      </c>
      <c r="D2344" s="9">
        <f t="shared" si="73"/>
        <v>0</v>
      </c>
    </row>
    <row r="2345" spans="1:4">
      <c r="A2345" s="10">
        <f>europe!A2356</f>
        <v>0</v>
      </c>
      <c r="B2345" s="9" t="e">
        <f>VLOOKUP($A2345,man!$A$1:$B$3001,2,FALSE)</f>
        <v>#N/A</v>
      </c>
      <c r="C2345" s="9" t="b">
        <f t="shared" si="72"/>
        <v>0</v>
      </c>
      <c r="D2345" s="9">
        <f t="shared" si="73"/>
        <v>0</v>
      </c>
    </row>
    <row r="2346" spans="1:4">
      <c r="A2346" s="10">
        <f>europe!A2357</f>
        <v>0</v>
      </c>
      <c r="B2346" s="9" t="e">
        <f>VLOOKUP($A2346,man!$A$1:$B$3001,2,FALSE)</f>
        <v>#N/A</v>
      </c>
      <c r="C2346" s="9" t="b">
        <f t="shared" si="72"/>
        <v>0</v>
      </c>
      <c r="D2346" s="9">
        <f t="shared" si="73"/>
        <v>0</v>
      </c>
    </row>
    <row r="2347" spans="1:4">
      <c r="A2347" s="10">
        <f>europe!A2358</f>
        <v>0</v>
      </c>
      <c r="B2347" s="9" t="e">
        <f>VLOOKUP($A2347,man!$A$1:$B$3001,2,FALSE)</f>
        <v>#N/A</v>
      </c>
      <c r="C2347" s="9" t="b">
        <f t="shared" si="72"/>
        <v>0</v>
      </c>
      <c r="D2347" s="9">
        <f t="shared" si="73"/>
        <v>0</v>
      </c>
    </row>
    <row r="2348" spans="1:4">
      <c r="A2348" s="10">
        <f>europe!A2359</f>
        <v>0</v>
      </c>
      <c r="B2348" s="9" t="e">
        <f>VLOOKUP($A2348,man!$A$1:$B$3001,2,FALSE)</f>
        <v>#N/A</v>
      </c>
      <c r="C2348" s="9" t="b">
        <f t="shared" si="72"/>
        <v>0</v>
      </c>
      <c r="D2348" s="9">
        <f t="shared" si="73"/>
        <v>0</v>
      </c>
    </row>
    <row r="2349" spans="1:4">
      <c r="A2349" s="10">
        <f>europe!A2360</f>
        <v>0</v>
      </c>
      <c r="B2349" s="9" t="e">
        <f>VLOOKUP($A2349,man!$A$1:$B$3001,2,FALSE)</f>
        <v>#N/A</v>
      </c>
      <c r="C2349" s="9" t="b">
        <f t="shared" si="72"/>
        <v>0</v>
      </c>
      <c r="D2349" s="9">
        <f t="shared" si="73"/>
        <v>0</v>
      </c>
    </row>
    <row r="2350" spans="1:4">
      <c r="A2350" s="10">
        <f>europe!A2361</f>
        <v>0</v>
      </c>
      <c r="B2350" s="9" t="e">
        <f>VLOOKUP($A2350,man!$A$1:$B$3001,2,FALSE)</f>
        <v>#N/A</v>
      </c>
      <c r="C2350" s="9" t="b">
        <f t="shared" si="72"/>
        <v>0</v>
      </c>
      <c r="D2350" s="9">
        <f t="shared" si="73"/>
        <v>0</v>
      </c>
    </row>
    <row r="2351" spans="1:4">
      <c r="A2351" s="10">
        <f>europe!A2362</f>
        <v>0</v>
      </c>
      <c r="B2351" s="9" t="e">
        <f>VLOOKUP($A2351,man!$A$1:$B$3001,2,FALSE)</f>
        <v>#N/A</v>
      </c>
      <c r="C2351" s="9" t="b">
        <f t="shared" si="72"/>
        <v>0</v>
      </c>
      <c r="D2351" s="9">
        <f t="shared" si="73"/>
        <v>0</v>
      </c>
    </row>
    <row r="2352" spans="1:4">
      <c r="A2352" s="10">
        <f>europe!A2363</f>
        <v>0</v>
      </c>
      <c r="B2352" s="9" t="e">
        <f>VLOOKUP($A2352,man!$A$1:$B$3001,2,FALSE)</f>
        <v>#N/A</v>
      </c>
      <c r="C2352" s="9" t="b">
        <f t="shared" si="72"/>
        <v>0</v>
      </c>
      <c r="D2352" s="9">
        <f t="shared" si="73"/>
        <v>0</v>
      </c>
    </row>
    <row r="2353" spans="1:4">
      <c r="A2353" s="10">
        <f>europe!A2364</f>
        <v>0</v>
      </c>
      <c r="B2353" s="9" t="e">
        <f>VLOOKUP($A2353,man!$A$1:$B$3001,2,FALSE)</f>
        <v>#N/A</v>
      </c>
      <c r="C2353" s="9" t="b">
        <f t="shared" si="72"/>
        <v>0</v>
      </c>
      <c r="D2353" s="9">
        <f t="shared" si="73"/>
        <v>0</v>
      </c>
    </row>
    <row r="2354" spans="1:4">
      <c r="A2354" s="10">
        <f>europe!A2365</f>
        <v>0</v>
      </c>
      <c r="B2354" s="9" t="e">
        <f>VLOOKUP($A2354,man!$A$1:$B$3001,2,FALSE)</f>
        <v>#N/A</v>
      </c>
      <c r="C2354" s="9" t="b">
        <f t="shared" si="72"/>
        <v>0</v>
      </c>
      <c r="D2354" s="9">
        <f t="shared" si="73"/>
        <v>0</v>
      </c>
    </row>
    <row r="2355" spans="1:4">
      <c r="A2355" s="10">
        <f>europe!A2366</f>
        <v>0</v>
      </c>
      <c r="B2355" s="9" t="e">
        <f>VLOOKUP($A2355,man!$A$1:$B$3001,2,FALSE)</f>
        <v>#N/A</v>
      </c>
      <c r="C2355" s="9" t="b">
        <f t="shared" si="72"/>
        <v>0</v>
      </c>
      <c r="D2355" s="9">
        <f t="shared" si="73"/>
        <v>0</v>
      </c>
    </row>
    <row r="2356" spans="1:4">
      <c r="A2356" s="10">
        <f>europe!A2367</f>
        <v>0</v>
      </c>
      <c r="B2356" s="9" t="e">
        <f>VLOOKUP($A2356,man!$A$1:$B$3001,2,FALSE)</f>
        <v>#N/A</v>
      </c>
      <c r="C2356" s="9" t="b">
        <f t="shared" si="72"/>
        <v>0</v>
      </c>
      <c r="D2356" s="9">
        <f t="shared" si="73"/>
        <v>0</v>
      </c>
    </row>
    <row r="2357" spans="1:4">
      <c r="A2357" s="10">
        <f>europe!A2368</f>
        <v>0</v>
      </c>
      <c r="B2357" s="9" t="e">
        <f>VLOOKUP($A2357,man!$A$1:$B$3001,2,FALSE)</f>
        <v>#N/A</v>
      </c>
      <c r="C2357" s="9" t="b">
        <f t="shared" si="72"/>
        <v>0</v>
      </c>
      <c r="D2357" s="9">
        <f t="shared" si="73"/>
        <v>0</v>
      </c>
    </row>
    <row r="2358" spans="1:4">
      <c r="A2358" s="10">
        <f>europe!A2369</f>
        <v>0</v>
      </c>
      <c r="B2358" s="9" t="e">
        <f>VLOOKUP($A2358,man!$A$1:$B$3001,2,FALSE)</f>
        <v>#N/A</v>
      </c>
      <c r="C2358" s="9" t="b">
        <f t="shared" si="72"/>
        <v>0</v>
      </c>
      <c r="D2358" s="9">
        <f t="shared" si="73"/>
        <v>0</v>
      </c>
    </row>
    <row r="2359" spans="1:4">
      <c r="A2359" s="10">
        <f>europe!A2370</f>
        <v>0</v>
      </c>
      <c r="B2359" s="9" t="e">
        <f>VLOOKUP($A2359,man!$A$1:$B$3001,2,FALSE)</f>
        <v>#N/A</v>
      </c>
      <c r="C2359" s="9" t="b">
        <f t="shared" si="72"/>
        <v>0</v>
      </c>
      <c r="D2359" s="9">
        <f t="shared" si="73"/>
        <v>0</v>
      </c>
    </row>
    <row r="2360" spans="1:4">
      <c r="A2360" s="10">
        <f>europe!A2371</f>
        <v>0</v>
      </c>
      <c r="B2360" s="9" t="e">
        <f>VLOOKUP($A2360,man!$A$1:$B$3001,2,FALSE)</f>
        <v>#N/A</v>
      </c>
      <c r="C2360" s="9" t="b">
        <f t="shared" si="72"/>
        <v>0</v>
      </c>
      <c r="D2360" s="9">
        <f t="shared" si="73"/>
        <v>0</v>
      </c>
    </row>
    <row r="2361" spans="1:4">
      <c r="A2361" s="10">
        <f>europe!A2372</f>
        <v>0</v>
      </c>
      <c r="B2361" s="9" t="e">
        <f>VLOOKUP($A2361,man!$A$1:$B$3001,2,FALSE)</f>
        <v>#N/A</v>
      </c>
      <c r="C2361" s="9" t="b">
        <f t="shared" si="72"/>
        <v>0</v>
      </c>
      <c r="D2361" s="9">
        <f t="shared" si="73"/>
        <v>0</v>
      </c>
    </row>
    <row r="2362" spans="1:4">
      <c r="A2362" s="10">
        <f>europe!A2373</f>
        <v>0</v>
      </c>
      <c r="B2362" s="9" t="e">
        <f>VLOOKUP($A2362,man!$A$1:$B$3001,2,FALSE)</f>
        <v>#N/A</v>
      </c>
      <c r="C2362" s="9" t="b">
        <f t="shared" si="72"/>
        <v>0</v>
      </c>
      <c r="D2362" s="9">
        <f t="shared" si="73"/>
        <v>0</v>
      </c>
    </row>
    <row r="2363" spans="1:4">
      <c r="A2363" s="10">
        <f>europe!A2374</f>
        <v>0</v>
      </c>
      <c r="B2363" s="9" t="e">
        <f>VLOOKUP($A2363,man!$A$1:$B$3001,2,FALSE)</f>
        <v>#N/A</v>
      </c>
      <c r="C2363" s="9" t="b">
        <f t="shared" si="72"/>
        <v>0</v>
      </c>
      <c r="D2363" s="9">
        <f t="shared" si="73"/>
        <v>0</v>
      </c>
    </row>
    <row r="2364" spans="1:4">
      <c r="A2364" s="10">
        <f>europe!A2375</f>
        <v>0</v>
      </c>
      <c r="B2364" s="9" t="e">
        <f>VLOOKUP($A2364,man!$A$1:$B$3001,2,FALSE)</f>
        <v>#N/A</v>
      </c>
      <c r="C2364" s="9" t="b">
        <f t="shared" si="72"/>
        <v>0</v>
      </c>
      <c r="D2364" s="9">
        <f t="shared" si="73"/>
        <v>0</v>
      </c>
    </row>
    <row r="2365" spans="1:4">
      <c r="A2365" s="10">
        <f>europe!A2376</f>
        <v>0</v>
      </c>
      <c r="B2365" s="9" t="e">
        <f>VLOOKUP($A2365,man!$A$1:$B$3001,2,FALSE)</f>
        <v>#N/A</v>
      </c>
      <c r="C2365" s="9" t="b">
        <f t="shared" si="72"/>
        <v>0</v>
      </c>
      <c r="D2365" s="9">
        <f t="shared" si="73"/>
        <v>0</v>
      </c>
    </row>
    <row r="2366" spans="1:4">
      <c r="A2366" s="10">
        <f>europe!A2377</f>
        <v>0</v>
      </c>
      <c r="B2366" s="9" t="e">
        <f>VLOOKUP($A2366,man!$A$1:$B$3001,2,FALSE)</f>
        <v>#N/A</v>
      </c>
      <c r="C2366" s="9" t="b">
        <f t="shared" si="72"/>
        <v>0</v>
      </c>
      <c r="D2366" s="9">
        <f t="shared" si="73"/>
        <v>0</v>
      </c>
    </row>
    <row r="2367" spans="1:4">
      <c r="A2367" s="10">
        <f>europe!A2378</f>
        <v>0</v>
      </c>
      <c r="B2367" s="9" t="e">
        <f>VLOOKUP($A2367,man!$A$1:$B$3001,2,FALSE)</f>
        <v>#N/A</v>
      </c>
      <c r="C2367" s="9" t="b">
        <f t="shared" si="72"/>
        <v>0</v>
      </c>
      <c r="D2367" s="9">
        <f t="shared" si="73"/>
        <v>0</v>
      </c>
    </row>
    <row r="2368" spans="1:4">
      <c r="A2368" s="10">
        <f>europe!A2379</f>
        <v>0</v>
      </c>
      <c r="B2368" s="9" t="e">
        <f>VLOOKUP($A2368,man!$A$1:$B$3001,2,FALSE)</f>
        <v>#N/A</v>
      </c>
      <c r="C2368" s="9" t="b">
        <f t="shared" si="72"/>
        <v>0</v>
      </c>
      <c r="D2368" s="9">
        <f t="shared" si="73"/>
        <v>0</v>
      </c>
    </row>
    <row r="2369" spans="1:4">
      <c r="A2369" s="10">
        <f>europe!A2380</f>
        <v>0</v>
      </c>
      <c r="B2369" s="9" t="e">
        <f>VLOOKUP($A2369,man!$A$1:$B$3001,2,FALSE)</f>
        <v>#N/A</v>
      </c>
      <c r="C2369" s="9" t="b">
        <f t="shared" si="72"/>
        <v>0</v>
      </c>
      <c r="D2369" s="9">
        <f t="shared" si="73"/>
        <v>0</v>
      </c>
    </row>
    <row r="2370" spans="1:4">
      <c r="A2370" s="10">
        <f>europe!A2381</f>
        <v>0</v>
      </c>
      <c r="B2370" s="9" t="e">
        <f>VLOOKUP($A2370,man!$A$1:$B$3001,2,FALSE)</f>
        <v>#N/A</v>
      </c>
      <c r="C2370" s="9" t="b">
        <f t="shared" si="72"/>
        <v>0</v>
      </c>
      <c r="D2370" s="9">
        <f t="shared" si="73"/>
        <v>0</v>
      </c>
    </row>
    <row r="2371" spans="1:4">
      <c r="A2371" s="10">
        <f>europe!A2382</f>
        <v>0</v>
      </c>
      <c r="B2371" s="9" t="e">
        <f>VLOOKUP($A2371,man!$A$1:$B$3001,2,FALSE)</f>
        <v>#N/A</v>
      </c>
      <c r="C2371" s="9" t="b">
        <f t="shared" si="72"/>
        <v>0</v>
      </c>
      <c r="D2371" s="9">
        <f t="shared" si="73"/>
        <v>0</v>
      </c>
    </row>
    <row r="2372" spans="1:4">
      <c r="A2372" s="10">
        <f>europe!A2383</f>
        <v>0</v>
      </c>
      <c r="B2372" s="9" t="e">
        <f>VLOOKUP($A2372,man!$A$1:$B$3001,2,FALSE)</f>
        <v>#N/A</v>
      </c>
      <c r="C2372" s="9" t="b">
        <f t="shared" si="72"/>
        <v>0</v>
      </c>
      <c r="D2372" s="9">
        <f t="shared" si="73"/>
        <v>0</v>
      </c>
    </row>
    <row r="2373" spans="1:4">
      <c r="A2373" s="10">
        <f>europe!A2384</f>
        <v>0</v>
      </c>
      <c r="B2373" s="9" t="e">
        <f>VLOOKUP($A2373,man!$A$1:$B$3001,2,FALSE)</f>
        <v>#N/A</v>
      </c>
      <c r="C2373" s="9" t="b">
        <f t="shared" si="72"/>
        <v>0</v>
      </c>
      <c r="D2373" s="9">
        <f t="shared" si="73"/>
        <v>0</v>
      </c>
    </row>
    <row r="2374" spans="1:4">
      <c r="A2374" s="10">
        <f>europe!A2385</f>
        <v>0</v>
      </c>
      <c r="B2374" s="9" t="e">
        <f>VLOOKUP($A2374,man!$A$1:$B$3001,2,FALSE)</f>
        <v>#N/A</v>
      </c>
      <c r="C2374" s="9" t="b">
        <f t="shared" si="72"/>
        <v>0</v>
      </c>
      <c r="D2374" s="9">
        <f t="shared" si="73"/>
        <v>0</v>
      </c>
    </row>
    <row r="2375" spans="1:4">
      <c r="A2375" s="10">
        <f>europe!A2386</f>
        <v>0</v>
      </c>
      <c r="B2375" s="9" t="e">
        <f>VLOOKUP($A2375,man!$A$1:$B$3001,2,FALSE)</f>
        <v>#N/A</v>
      </c>
      <c r="C2375" s="9" t="b">
        <f t="shared" si="72"/>
        <v>0</v>
      </c>
      <c r="D2375" s="9">
        <f t="shared" si="73"/>
        <v>0</v>
      </c>
    </row>
    <row r="2376" spans="1:4">
      <c r="A2376" s="10">
        <f>europe!A2387</f>
        <v>0</v>
      </c>
      <c r="B2376" s="9" t="e">
        <f>VLOOKUP($A2376,man!$A$1:$B$3001,2,FALSE)</f>
        <v>#N/A</v>
      </c>
      <c r="C2376" s="9" t="b">
        <f t="shared" si="72"/>
        <v>0</v>
      </c>
      <c r="D2376" s="9">
        <f t="shared" si="73"/>
        <v>0</v>
      </c>
    </row>
    <row r="2377" spans="1:4">
      <c r="A2377" s="10">
        <f>europe!A2388</f>
        <v>0</v>
      </c>
      <c r="B2377" s="9" t="e">
        <f>VLOOKUP($A2377,man!$A$1:$B$3001,2,FALSE)</f>
        <v>#N/A</v>
      </c>
      <c r="C2377" s="9" t="b">
        <f t="shared" si="72"/>
        <v>0</v>
      </c>
      <c r="D2377" s="9">
        <f t="shared" si="73"/>
        <v>0</v>
      </c>
    </row>
    <row r="2378" spans="1:4">
      <c r="A2378" s="10">
        <f>europe!A2389</f>
        <v>0</v>
      </c>
      <c r="B2378" s="9" t="e">
        <f>VLOOKUP($A2378,man!$A$1:$B$3001,2,FALSE)</f>
        <v>#N/A</v>
      </c>
      <c r="C2378" s="9" t="b">
        <f t="shared" si="72"/>
        <v>0</v>
      </c>
      <c r="D2378" s="9">
        <f t="shared" si="73"/>
        <v>0</v>
      </c>
    </row>
    <row r="2379" spans="1:4">
      <c r="A2379" s="10">
        <f>europe!A2390</f>
        <v>0</v>
      </c>
      <c r="B2379" s="9" t="e">
        <f>VLOOKUP($A2379,man!$A$1:$B$3001,2,FALSE)</f>
        <v>#N/A</v>
      </c>
      <c r="C2379" s="9" t="b">
        <f t="shared" si="72"/>
        <v>0</v>
      </c>
      <c r="D2379" s="9">
        <f t="shared" si="73"/>
        <v>0</v>
      </c>
    </row>
    <row r="2380" spans="1:4">
      <c r="A2380" s="10">
        <f>europe!A2391</f>
        <v>0</v>
      </c>
      <c r="B2380" s="9" t="e">
        <f>VLOOKUP($A2380,man!$A$1:$B$3001,2,FALSE)</f>
        <v>#N/A</v>
      </c>
      <c r="C2380" s="9" t="b">
        <f t="shared" si="72"/>
        <v>0</v>
      </c>
      <c r="D2380" s="9">
        <f t="shared" si="73"/>
        <v>0</v>
      </c>
    </row>
    <row r="2381" spans="1:4">
      <c r="A2381" s="10">
        <f>europe!A2392</f>
        <v>0</v>
      </c>
      <c r="B2381" s="9" t="e">
        <f>VLOOKUP($A2381,man!$A$1:$B$3001,2,FALSE)</f>
        <v>#N/A</v>
      </c>
      <c r="C2381" s="9" t="b">
        <f t="shared" si="72"/>
        <v>0</v>
      </c>
      <c r="D2381" s="9">
        <f t="shared" si="73"/>
        <v>0</v>
      </c>
    </row>
    <row r="2382" spans="1:4">
      <c r="A2382" s="10">
        <f>europe!A2393</f>
        <v>0</v>
      </c>
      <c r="B2382" s="9" t="e">
        <f>VLOOKUP($A2382,man!$A$1:$B$3001,2,FALSE)</f>
        <v>#N/A</v>
      </c>
      <c r="C2382" s="9" t="b">
        <f t="shared" ref="C2382:C2445" si="74">ISNUMBER(B2382)</f>
        <v>0</v>
      </c>
      <c r="D2382" s="9">
        <f t="shared" si="73"/>
        <v>0</v>
      </c>
    </row>
    <row r="2383" spans="1:4">
      <c r="A2383" s="10">
        <f>europe!A2394</f>
        <v>0</v>
      </c>
      <c r="B2383" s="9" t="e">
        <f>VLOOKUP($A2383,man!$A$1:$B$3001,2,FALSE)</f>
        <v>#N/A</v>
      </c>
      <c r="C2383" s="9" t="b">
        <f t="shared" si="74"/>
        <v>0</v>
      </c>
      <c r="D2383" s="9">
        <f t="shared" ref="D2383:D2446" si="75">IF(C2383=TRUE,B2383,D2384)</f>
        <v>0</v>
      </c>
    </row>
    <row r="2384" spans="1:4">
      <c r="A2384" s="10">
        <f>europe!A2395</f>
        <v>0</v>
      </c>
      <c r="B2384" s="9" t="e">
        <f>VLOOKUP($A2384,man!$A$1:$B$3001,2,FALSE)</f>
        <v>#N/A</v>
      </c>
      <c r="C2384" s="9" t="b">
        <f t="shared" si="74"/>
        <v>0</v>
      </c>
      <c r="D2384" s="9">
        <f t="shared" si="75"/>
        <v>0</v>
      </c>
    </row>
    <row r="2385" spans="1:4">
      <c r="A2385" s="10">
        <f>europe!A2396</f>
        <v>0</v>
      </c>
      <c r="B2385" s="9" t="e">
        <f>VLOOKUP($A2385,man!$A$1:$B$3001,2,FALSE)</f>
        <v>#N/A</v>
      </c>
      <c r="C2385" s="9" t="b">
        <f t="shared" si="74"/>
        <v>0</v>
      </c>
      <c r="D2385" s="9">
        <f t="shared" si="75"/>
        <v>0</v>
      </c>
    </row>
    <row r="2386" spans="1:4">
      <c r="A2386" s="10">
        <f>europe!A2397</f>
        <v>0</v>
      </c>
      <c r="B2386" s="9" t="e">
        <f>VLOOKUP($A2386,man!$A$1:$B$3001,2,FALSE)</f>
        <v>#N/A</v>
      </c>
      <c r="C2386" s="9" t="b">
        <f t="shared" si="74"/>
        <v>0</v>
      </c>
      <c r="D2386" s="9">
        <f t="shared" si="75"/>
        <v>0</v>
      </c>
    </row>
    <row r="2387" spans="1:4">
      <c r="A2387" s="10">
        <f>europe!A2398</f>
        <v>0</v>
      </c>
      <c r="B2387" s="9" t="e">
        <f>VLOOKUP($A2387,man!$A$1:$B$3001,2,FALSE)</f>
        <v>#N/A</v>
      </c>
      <c r="C2387" s="9" t="b">
        <f t="shared" si="74"/>
        <v>0</v>
      </c>
      <c r="D2387" s="9">
        <f t="shared" si="75"/>
        <v>0</v>
      </c>
    </row>
    <row r="2388" spans="1:4">
      <c r="A2388" s="10">
        <f>europe!A2399</f>
        <v>0</v>
      </c>
      <c r="B2388" s="9" t="e">
        <f>VLOOKUP($A2388,man!$A$1:$B$3001,2,FALSE)</f>
        <v>#N/A</v>
      </c>
      <c r="C2388" s="9" t="b">
        <f t="shared" si="74"/>
        <v>0</v>
      </c>
      <c r="D2388" s="9">
        <f t="shared" si="75"/>
        <v>0</v>
      </c>
    </row>
    <row r="2389" spans="1:4">
      <c r="A2389" s="10">
        <f>europe!A2400</f>
        <v>0</v>
      </c>
      <c r="B2389" s="9" t="e">
        <f>VLOOKUP($A2389,man!$A$1:$B$3001,2,FALSE)</f>
        <v>#N/A</v>
      </c>
      <c r="C2389" s="9" t="b">
        <f t="shared" si="74"/>
        <v>0</v>
      </c>
      <c r="D2389" s="9">
        <f t="shared" si="75"/>
        <v>0</v>
      </c>
    </row>
    <row r="2390" spans="1:4">
      <c r="A2390" s="10">
        <f>europe!A2401</f>
        <v>0</v>
      </c>
      <c r="B2390" s="9" t="e">
        <f>VLOOKUP($A2390,man!$A$1:$B$3001,2,FALSE)</f>
        <v>#N/A</v>
      </c>
      <c r="C2390" s="9" t="b">
        <f t="shared" si="74"/>
        <v>0</v>
      </c>
      <c r="D2390" s="9">
        <f t="shared" si="75"/>
        <v>0</v>
      </c>
    </row>
    <row r="2391" spans="1:4">
      <c r="A2391" s="10">
        <f>europe!A2402</f>
        <v>0</v>
      </c>
      <c r="B2391" s="9" t="e">
        <f>VLOOKUP($A2391,man!$A$1:$B$3001,2,FALSE)</f>
        <v>#N/A</v>
      </c>
      <c r="C2391" s="9" t="b">
        <f t="shared" si="74"/>
        <v>0</v>
      </c>
      <c r="D2391" s="9">
        <f t="shared" si="75"/>
        <v>0</v>
      </c>
    </row>
    <row r="2392" spans="1:4">
      <c r="A2392" s="10">
        <f>europe!A2403</f>
        <v>0</v>
      </c>
      <c r="B2392" s="9" t="e">
        <f>VLOOKUP($A2392,man!$A$1:$B$3001,2,FALSE)</f>
        <v>#N/A</v>
      </c>
      <c r="C2392" s="9" t="b">
        <f t="shared" si="74"/>
        <v>0</v>
      </c>
      <c r="D2392" s="9">
        <f t="shared" si="75"/>
        <v>0</v>
      </c>
    </row>
    <row r="2393" spans="1:4">
      <c r="A2393" s="10">
        <f>europe!A2404</f>
        <v>0</v>
      </c>
      <c r="B2393" s="9" t="e">
        <f>VLOOKUP($A2393,man!$A$1:$B$3001,2,FALSE)</f>
        <v>#N/A</v>
      </c>
      <c r="C2393" s="9" t="b">
        <f t="shared" si="74"/>
        <v>0</v>
      </c>
      <c r="D2393" s="9">
        <f t="shared" si="75"/>
        <v>0</v>
      </c>
    </row>
    <row r="2394" spans="1:4">
      <c r="A2394" s="10">
        <f>europe!A2405</f>
        <v>0</v>
      </c>
      <c r="B2394" s="9" t="e">
        <f>VLOOKUP($A2394,man!$A$1:$B$3001,2,FALSE)</f>
        <v>#N/A</v>
      </c>
      <c r="C2394" s="9" t="b">
        <f t="shared" si="74"/>
        <v>0</v>
      </c>
      <c r="D2394" s="9">
        <f t="shared" si="75"/>
        <v>0</v>
      </c>
    </row>
    <row r="2395" spans="1:4">
      <c r="A2395" s="10">
        <f>europe!A2406</f>
        <v>0</v>
      </c>
      <c r="B2395" s="9" t="e">
        <f>VLOOKUP($A2395,man!$A$1:$B$3001,2,FALSE)</f>
        <v>#N/A</v>
      </c>
      <c r="C2395" s="9" t="b">
        <f t="shared" si="74"/>
        <v>0</v>
      </c>
      <c r="D2395" s="9">
        <f t="shared" si="75"/>
        <v>0</v>
      </c>
    </row>
    <row r="2396" spans="1:4">
      <c r="A2396" s="10">
        <f>europe!A2407</f>
        <v>0</v>
      </c>
      <c r="B2396" s="9" t="e">
        <f>VLOOKUP($A2396,man!$A$1:$B$3001,2,FALSE)</f>
        <v>#N/A</v>
      </c>
      <c r="C2396" s="9" t="b">
        <f t="shared" si="74"/>
        <v>0</v>
      </c>
      <c r="D2396" s="9">
        <f t="shared" si="75"/>
        <v>0</v>
      </c>
    </row>
    <row r="2397" spans="1:4">
      <c r="A2397" s="10">
        <f>europe!A2408</f>
        <v>0</v>
      </c>
      <c r="B2397" s="9" t="e">
        <f>VLOOKUP($A2397,man!$A$1:$B$3001,2,FALSE)</f>
        <v>#N/A</v>
      </c>
      <c r="C2397" s="9" t="b">
        <f t="shared" si="74"/>
        <v>0</v>
      </c>
      <c r="D2397" s="9">
        <f t="shared" si="75"/>
        <v>0</v>
      </c>
    </row>
    <row r="2398" spans="1:4">
      <c r="A2398" s="10">
        <f>europe!A2409</f>
        <v>0</v>
      </c>
      <c r="B2398" s="9" t="e">
        <f>VLOOKUP($A2398,man!$A$1:$B$3001,2,FALSE)</f>
        <v>#N/A</v>
      </c>
      <c r="C2398" s="9" t="b">
        <f t="shared" si="74"/>
        <v>0</v>
      </c>
      <c r="D2398" s="9">
        <f t="shared" si="75"/>
        <v>0</v>
      </c>
    </row>
    <row r="2399" spans="1:4">
      <c r="A2399" s="10">
        <f>europe!A2410</f>
        <v>0</v>
      </c>
      <c r="B2399" s="9" t="e">
        <f>VLOOKUP($A2399,man!$A$1:$B$3001,2,FALSE)</f>
        <v>#N/A</v>
      </c>
      <c r="C2399" s="9" t="b">
        <f t="shared" si="74"/>
        <v>0</v>
      </c>
      <c r="D2399" s="9">
        <f t="shared" si="75"/>
        <v>0</v>
      </c>
    </row>
    <row r="2400" spans="1:4">
      <c r="A2400" s="10">
        <f>europe!A2411</f>
        <v>0</v>
      </c>
      <c r="B2400" s="9" t="e">
        <f>VLOOKUP($A2400,man!$A$1:$B$3001,2,FALSE)</f>
        <v>#N/A</v>
      </c>
      <c r="C2400" s="9" t="b">
        <f t="shared" si="74"/>
        <v>0</v>
      </c>
      <c r="D2400" s="9">
        <f t="shared" si="75"/>
        <v>0</v>
      </c>
    </row>
    <row r="2401" spans="1:4">
      <c r="A2401" s="10">
        <f>europe!A2412</f>
        <v>0</v>
      </c>
      <c r="B2401" s="9" t="e">
        <f>VLOOKUP($A2401,man!$A$1:$B$3001,2,FALSE)</f>
        <v>#N/A</v>
      </c>
      <c r="C2401" s="9" t="b">
        <f t="shared" si="74"/>
        <v>0</v>
      </c>
      <c r="D2401" s="9">
        <f t="shared" si="75"/>
        <v>0</v>
      </c>
    </row>
    <row r="2402" spans="1:4">
      <c r="A2402" s="10">
        <f>europe!A2413</f>
        <v>0</v>
      </c>
      <c r="B2402" s="9" t="e">
        <f>VLOOKUP($A2402,man!$A$1:$B$3001,2,FALSE)</f>
        <v>#N/A</v>
      </c>
      <c r="C2402" s="9" t="b">
        <f t="shared" si="74"/>
        <v>0</v>
      </c>
      <c r="D2402" s="9">
        <f t="shared" si="75"/>
        <v>0</v>
      </c>
    </row>
    <row r="2403" spans="1:4">
      <c r="A2403" s="10">
        <f>europe!A2414</f>
        <v>0</v>
      </c>
      <c r="B2403" s="9" t="e">
        <f>VLOOKUP($A2403,man!$A$1:$B$3001,2,FALSE)</f>
        <v>#N/A</v>
      </c>
      <c r="C2403" s="9" t="b">
        <f t="shared" si="74"/>
        <v>0</v>
      </c>
      <c r="D2403" s="9">
        <f t="shared" si="75"/>
        <v>0</v>
      </c>
    </row>
    <row r="2404" spans="1:4">
      <c r="A2404" s="10">
        <f>europe!A2415</f>
        <v>0</v>
      </c>
      <c r="B2404" s="9" t="e">
        <f>VLOOKUP($A2404,man!$A$1:$B$3001,2,FALSE)</f>
        <v>#N/A</v>
      </c>
      <c r="C2404" s="9" t="b">
        <f t="shared" si="74"/>
        <v>0</v>
      </c>
      <c r="D2404" s="9">
        <f t="shared" si="75"/>
        <v>0</v>
      </c>
    </row>
    <row r="2405" spans="1:4">
      <c r="A2405" s="10">
        <f>europe!A2416</f>
        <v>0</v>
      </c>
      <c r="B2405" s="9" t="e">
        <f>VLOOKUP($A2405,man!$A$1:$B$3001,2,FALSE)</f>
        <v>#N/A</v>
      </c>
      <c r="C2405" s="9" t="b">
        <f t="shared" si="74"/>
        <v>0</v>
      </c>
      <c r="D2405" s="9">
        <f t="shared" si="75"/>
        <v>0</v>
      </c>
    </row>
    <row r="2406" spans="1:4">
      <c r="A2406" s="10">
        <f>europe!A2417</f>
        <v>0</v>
      </c>
      <c r="B2406" s="9" t="e">
        <f>VLOOKUP($A2406,man!$A$1:$B$3001,2,FALSE)</f>
        <v>#N/A</v>
      </c>
      <c r="C2406" s="9" t="b">
        <f t="shared" si="74"/>
        <v>0</v>
      </c>
      <c r="D2406" s="9">
        <f t="shared" si="75"/>
        <v>0</v>
      </c>
    </row>
    <row r="2407" spans="1:4">
      <c r="A2407" s="10">
        <f>europe!A2418</f>
        <v>0</v>
      </c>
      <c r="B2407" s="9" t="e">
        <f>VLOOKUP($A2407,man!$A$1:$B$3001,2,FALSE)</f>
        <v>#N/A</v>
      </c>
      <c r="C2407" s="9" t="b">
        <f t="shared" si="74"/>
        <v>0</v>
      </c>
      <c r="D2407" s="9">
        <f t="shared" si="75"/>
        <v>0</v>
      </c>
    </row>
    <row r="2408" spans="1:4">
      <c r="A2408" s="10">
        <f>europe!A2419</f>
        <v>0</v>
      </c>
      <c r="B2408" s="9" t="e">
        <f>VLOOKUP($A2408,man!$A$1:$B$3001,2,FALSE)</f>
        <v>#N/A</v>
      </c>
      <c r="C2408" s="9" t="b">
        <f t="shared" si="74"/>
        <v>0</v>
      </c>
      <c r="D2408" s="9">
        <f t="shared" si="75"/>
        <v>0</v>
      </c>
    </row>
    <row r="2409" spans="1:4">
      <c r="A2409" s="10">
        <f>europe!A2420</f>
        <v>0</v>
      </c>
      <c r="B2409" s="9" t="e">
        <f>VLOOKUP($A2409,man!$A$1:$B$3001,2,FALSE)</f>
        <v>#N/A</v>
      </c>
      <c r="C2409" s="9" t="b">
        <f t="shared" si="74"/>
        <v>0</v>
      </c>
      <c r="D2409" s="9">
        <f t="shared" si="75"/>
        <v>0</v>
      </c>
    </row>
    <row r="2410" spans="1:4">
      <c r="A2410" s="10">
        <f>europe!A2421</f>
        <v>0</v>
      </c>
      <c r="B2410" s="9" t="e">
        <f>VLOOKUP($A2410,man!$A$1:$B$3001,2,FALSE)</f>
        <v>#N/A</v>
      </c>
      <c r="C2410" s="9" t="b">
        <f t="shared" si="74"/>
        <v>0</v>
      </c>
      <c r="D2410" s="9">
        <f t="shared" si="75"/>
        <v>0</v>
      </c>
    </row>
    <row r="2411" spans="1:4">
      <c r="A2411" s="10">
        <f>europe!A2422</f>
        <v>0</v>
      </c>
      <c r="B2411" s="9" t="e">
        <f>VLOOKUP($A2411,man!$A$1:$B$3001,2,FALSE)</f>
        <v>#N/A</v>
      </c>
      <c r="C2411" s="9" t="b">
        <f t="shared" si="74"/>
        <v>0</v>
      </c>
      <c r="D2411" s="9">
        <f t="shared" si="75"/>
        <v>0</v>
      </c>
    </row>
    <row r="2412" spans="1:4">
      <c r="A2412" s="10">
        <f>europe!A2423</f>
        <v>0</v>
      </c>
      <c r="B2412" s="9" t="e">
        <f>VLOOKUP($A2412,man!$A$1:$B$3001,2,FALSE)</f>
        <v>#N/A</v>
      </c>
      <c r="C2412" s="9" t="b">
        <f t="shared" si="74"/>
        <v>0</v>
      </c>
      <c r="D2412" s="9">
        <f t="shared" si="75"/>
        <v>0</v>
      </c>
    </row>
    <row r="2413" spans="1:4">
      <c r="A2413" s="10">
        <f>europe!A2424</f>
        <v>0</v>
      </c>
      <c r="B2413" s="9" t="e">
        <f>VLOOKUP($A2413,man!$A$1:$B$3001,2,FALSE)</f>
        <v>#N/A</v>
      </c>
      <c r="C2413" s="9" t="b">
        <f t="shared" si="74"/>
        <v>0</v>
      </c>
      <c r="D2413" s="9">
        <f t="shared" si="75"/>
        <v>0</v>
      </c>
    </row>
    <row r="2414" spans="1:4">
      <c r="A2414" s="10">
        <f>europe!A2425</f>
        <v>0</v>
      </c>
      <c r="B2414" s="9" t="e">
        <f>VLOOKUP($A2414,man!$A$1:$B$3001,2,FALSE)</f>
        <v>#N/A</v>
      </c>
      <c r="C2414" s="9" t="b">
        <f t="shared" si="74"/>
        <v>0</v>
      </c>
      <c r="D2414" s="9">
        <f t="shared" si="75"/>
        <v>0</v>
      </c>
    </row>
    <row r="2415" spans="1:4">
      <c r="A2415" s="10">
        <f>europe!A2426</f>
        <v>0</v>
      </c>
      <c r="B2415" s="9" t="e">
        <f>VLOOKUP($A2415,man!$A$1:$B$3001,2,FALSE)</f>
        <v>#N/A</v>
      </c>
      <c r="C2415" s="9" t="b">
        <f t="shared" si="74"/>
        <v>0</v>
      </c>
      <c r="D2415" s="9">
        <f t="shared" si="75"/>
        <v>0</v>
      </c>
    </row>
    <row r="2416" spans="1:4">
      <c r="A2416" s="10">
        <f>europe!A2427</f>
        <v>0</v>
      </c>
      <c r="B2416" s="9" t="e">
        <f>VLOOKUP($A2416,man!$A$1:$B$3001,2,FALSE)</f>
        <v>#N/A</v>
      </c>
      <c r="C2416" s="9" t="b">
        <f t="shared" si="74"/>
        <v>0</v>
      </c>
      <c r="D2416" s="9">
        <f t="shared" si="75"/>
        <v>0</v>
      </c>
    </row>
    <row r="2417" spans="1:4">
      <c r="A2417" s="10">
        <f>europe!A2428</f>
        <v>0</v>
      </c>
      <c r="B2417" s="9" t="e">
        <f>VLOOKUP($A2417,man!$A$1:$B$3001,2,FALSE)</f>
        <v>#N/A</v>
      </c>
      <c r="C2417" s="9" t="b">
        <f t="shared" si="74"/>
        <v>0</v>
      </c>
      <c r="D2417" s="9">
        <f t="shared" si="75"/>
        <v>0</v>
      </c>
    </row>
    <row r="2418" spans="1:4">
      <c r="A2418" s="10">
        <f>europe!A2429</f>
        <v>0</v>
      </c>
      <c r="B2418" s="9" t="e">
        <f>VLOOKUP($A2418,man!$A$1:$B$3001,2,FALSE)</f>
        <v>#N/A</v>
      </c>
      <c r="C2418" s="9" t="b">
        <f t="shared" si="74"/>
        <v>0</v>
      </c>
      <c r="D2418" s="9">
        <f t="shared" si="75"/>
        <v>0</v>
      </c>
    </row>
    <row r="2419" spans="1:4">
      <c r="A2419" s="10">
        <f>europe!A2430</f>
        <v>0</v>
      </c>
      <c r="B2419" s="9" t="e">
        <f>VLOOKUP($A2419,man!$A$1:$B$3001,2,FALSE)</f>
        <v>#N/A</v>
      </c>
      <c r="C2419" s="9" t="b">
        <f t="shared" si="74"/>
        <v>0</v>
      </c>
      <c r="D2419" s="9">
        <f t="shared" si="75"/>
        <v>0</v>
      </c>
    </row>
    <row r="2420" spans="1:4">
      <c r="A2420" s="10">
        <f>europe!A2431</f>
        <v>0</v>
      </c>
      <c r="B2420" s="9" t="e">
        <f>VLOOKUP($A2420,man!$A$1:$B$3001,2,FALSE)</f>
        <v>#N/A</v>
      </c>
      <c r="C2420" s="9" t="b">
        <f t="shared" si="74"/>
        <v>0</v>
      </c>
      <c r="D2420" s="9">
        <f t="shared" si="75"/>
        <v>0</v>
      </c>
    </row>
    <row r="2421" spans="1:4">
      <c r="A2421" s="10">
        <f>europe!A2432</f>
        <v>0</v>
      </c>
      <c r="B2421" s="9" t="e">
        <f>VLOOKUP($A2421,man!$A$1:$B$3001,2,FALSE)</f>
        <v>#N/A</v>
      </c>
      <c r="C2421" s="9" t="b">
        <f t="shared" si="74"/>
        <v>0</v>
      </c>
      <c r="D2421" s="9">
        <f t="shared" si="75"/>
        <v>0</v>
      </c>
    </row>
    <row r="2422" spans="1:4">
      <c r="A2422" s="10">
        <f>europe!A2433</f>
        <v>0</v>
      </c>
      <c r="B2422" s="9" t="e">
        <f>VLOOKUP($A2422,man!$A$1:$B$3001,2,FALSE)</f>
        <v>#N/A</v>
      </c>
      <c r="C2422" s="9" t="b">
        <f t="shared" si="74"/>
        <v>0</v>
      </c>
      <c r="D2422" s="9">
        <f t="shared" si="75"/>
        <v>0</v>
      </c>
    </row>
    <row r="2423" spans="1:4">
      <c r="A2423" s="10">
        <f>europe!A2434</f>
        <v>0</v>
      </c>
      <c r="B2423" s="9" t="e">
        <f>VLOOKUP($A2423,man!$A$1:$B$3001,2,FALSE)</f>
        <v>#N/A</v>
      </c>
      <c r="C2423" s="9" t="b">
        <f t="shared" si="74"/>
        <v>0</v>
      </c>
      <c r="D2423" s="9">
        <f t="shared" si="75"/>
        <v>0</v>
      </c>
    </row>
    <row r="2424" spans="1:4">
      <c r="A2424" s="10">
        <f>europe!A2435</f>
        <v>0</v>
      </c>
      <c r="B2424" s="9" t="e">
        <f>VLOOKUP($A2424,man!$A$1:$B$3001,2,FALSE)</f>
        <v>#N/A</v>
      </c>
      <c r="C2424" s="9" t="b">
        <f t="shared" si="74"/>
        <v>0</v>
      </c>
      <c r="D2424" s="9">
        <f t="shared" si="75"/>
        <v>0</v>
      </c>
    </row>
    <row r="2425" spans="1:4">
      <c r="A2425" s="10">
        <f>europe!A2436</f>
        <v>0</v>
      </c>
      <c r="B2425" s="9" t="e">
        <f>VLOOKUP($A2425,man!$A$1:$B$3001,2,FALSE)</f>
        <v>#N/A</v>
      </c>
      <c r="C2425" s="9" t="b">
        <f t="shared" si="74"/>
        <v>0</v>
      </c>
      <c r="D2425" s="9">
        <f t="shared" si="75"/>
        <v>0</v>
      </c>
    </row>
    <row r="2426" spans="1:4">
      <c r="A2426" s="10">
        <f>europe!A2437</f>
        <v>0</v>
      </c>
      <c r="B2426" s="9" t="e">
        <f>VLOOKUP($A2426,man!$A$1:$B$3001,2,FALSE)</f>
        <v>#N/A</v>
      </c>
      <c r="C2426" s="9" t="b">
        <f t="shared" si="74"/>
        <v>0</v>
      </c>
      <c r="D2426" s="9">
        <f t="shared" si="75"/>
        <v>0</v>
      </c>
    </row>
    <row r="2427" spans="1:4">
      <c r="A2427" s="10">
        <f>europe!A2438</f>
        <v>0</v>
      </c>
      <c r="B2427" s="9" t="e">
        <f>VLOOKUP($A2427,man!$A$1:$B$3001,2,FALSE)</f>
        <v>#N/A</v>
      </c>
      <c r="C2427" s="9" t="b">
        <f t="shared" si="74"/>
        <v>0</v>
      </c>
      <c r="D2427" s="9">
        <f t="shared" si="75"/>
        <v>0</v>
      </c>
    </row>
    <row r="2428" spans="1:4">
      <c r="A2428" s="10">
        <f>europe!A2439</f>
        <v>0</v>
      </c>
      <c r="B2428" s="9" t="e">
        <f>VLOOKUP($A2428,man!$A$1:$B$3001,2,FALSE)</f>
        <v>#N/A</v>
      </c>
      <c r="C2428" s="9" t="b">
        <f t="shared" si="74"/>
        <v>0</v>
      </c>
      <c r="D2428" s="9">
        <f t="shared" si="75"/>
        <v>0</v>
      </c>
    </row>
    <row r="2429" spans="1:4">
      <c r="A2429" s="10">
        <f>europe!A2440</f>
        <v>0</v>
      </c>
      <c r="B2429" s="9" t="e">
        <f>VLOOKUP($A2429,man!$A$1:$B$3001,2,FALSE)</f>
        <v>#N/A</v>
      </c>
      <c r="C2429" s="9" t="b">
        <f t="shared" si="74"/>
        <v>0</v>
      </c>
      <c r="D2429" s="9">
        <f t="shared" si="75"/>
        <v>0</v>
      </c>
    </row>
    <row r="2430" spans="1:4">
      <c r="A2430" s="10">
        <f>europe!A2441</f>
        <v>0</v>
      </c>
      <c r="B2430" s="9" t="e">
        <f>VLOOKUP($A2430,man!$A$1:$B$3001,2,FALSE)</f>
        <v>#N/A</v>
      </c>
      <c r="C2430" s="9" t="b">
        <f t="shared" si="74"/>
        <v>0</v>
      </c>
      <c r="D2430" s="9">
        <f t="shared" si="75"/>
        <v>0</v>
      </c>
    </row>
    <row r="2431" spans="1:4">
      <c r="A2431" s="10">
        <f>europe!A2442</f>
        <v>0</v>
      </c>
      <c r="B2431" s="9" t="e">
        <f>VLOOKUP($A2431,man!$A$1:$B$3001,2,FALSE)</f>
        <v>#N/A</v>
      </c>
      <c r="C2431" s="9" t="b">
        <f t="shared" si="74"/>
        <v>0</v>
      </c>
      <c r="D2431" s="9">
        <f t="shared" si="75"/>
        <v>0</v>
      </c>
    </row>
    <row r="2432" spans="1:4">
      <c r="A2432" s="10">
        <f>europe!A2443</f>
        <v>0</v>
      </c>
      <c r="B2432" s="9" t="e">
        <f>VLOOKUP($A2432,man!$A$1:$B$3001,2,FALSE)</f>
        <v>#N/A</v>
      </c>
      <c r="C2432" s="9" t="b">
        <f t="shared" si="74"/>
        <v>0</v>
      </c>
      <c r="D2432" s="9">
        <f t="shared" si="75"/>
        <v>0</v>
      </c>
    </row>
    <row r="2433" spans="1:4">
      <c r="A2433" s="10">
        <f>europe!A2444</f>
        <v>0</v>
      </c>
      <c r="B2433" s="9" t="e">
        <f>VLOOKUP($A2433,man!$A$1:$B$3001,2,FALSE)</f>
        <v>#N/A</v>
      </c>
      <c r="C2433" s="9" t="b">
        <f t="shared" si="74"/>
        <v>0</v>
      </c>
      <c r="D2433" s="9">
        <f t="shared" si="75"/>
        <v>0</v>
      </c>
    </row>
    <row r="2434" spans="1:4">
      <c r="A2434" s="10">
        <f>europe!A2445</f>
        <v>0</v>
      </c>
      <c r="B2434" s="9" t="e">
        <f>VLOOKUP($A2434,man!$A$1:$B$3001,2,FALSE)</f>
        <v>#N/A</v>
      </c>
      <c r="C2434" s="9" t="b">
        <f t="shared" si="74"/>
        <v>0</v>
      </c>
      <c r="D2434" s="9">
        <f t="shared" si="75"/>
        <v>0</v>
      </c>
    </row>
    <row r="2435" spans="1:4">
      <c r="A2435" s="10">
        <f>europe!A2446</f>
        <v>0</v>
      </c>
      <c r="B2435" s="9" t="e">
        <f>VLOOKUP($A2435,man!$A$1:$B$3001,2,FALSE)</f>
        <v>#N/A</v>
      </c>
      <c r="C2435" s="9" t="b">
        <f t="shared" si="74"/>
        <v>0</v>
      </c>
      <c r="D2435" s="9">
        <f t="shared" si="75"/>
        <v>0</v>
      </c>
    </row>
    <row r="2436" spans="1:4">
      <c r="A2436" s="10">
        <f>europe!A2447</f>
        <v>0</v>
      </c>
      <c r="B2436" s="9" t="e">
        <f>VLOOKUP($A2436,man!$A$1:$B$3001,2,FALSE)</f>
        <v>#N/A</v>
      </c>
      <c r="C2436" s="9" t="b">
        <f t="shared" si="74"/>
        <v>0</v>
      </c>
      <c r="D2436" s="9">
        <f t="shared" si="75"/>
        <v>0</v>
      </c>
    </row>
    <row r="2437" spans="1:4">
      <c r="A2437" s="10">
        <f>europe!A2448</f>
        <v>0</v>
      </c>
      <c r="B2437" s="9" t="e">
        <f>VLOOKUP($A2437,man!$A$1:$B$3001,2,FALSE)</f>
        <v>#N/A</v>
      </c>
      <c r="C2437" s="9" t="b">
        <f t="shared" si="74"/>
        <v>0</v>
      </c>
      <c r="D2437" s="9">
        <f t="shared" si="75"/>
        <v>0</v>
      </c>
    </row>
    <row r="2438" spans="1:4">
      <c r="A2438" s="10">
        <f>europe!A2449</f>
        <v>0</v>
      </c>
      <c r="B2438" s="9" t="e">
        <f>VLOOKUP($A2438,man!$A$1:$B$3001,2,FALSE)</f>
        <v>#N/A</v>
      </c>
      <c r="C2438" s="9" t="b">
        <f t="shared" si="74"/>
        <v>0</v>
      </c>
      <c r="D2438" s="9">
        <f t="shared" si="75"/>
        <v>0</v>
      </c>
    </row>
    <row r="2439" spans="1:4">
      <c r="A2439" s="10">
        <f>europe!A2450</f>
        <v>0</v>
      </c>
      <c r="B2439" s="9" t="e">
        <f>VLOOKUP($A2439,man!$A$1:$B$3001,2,FALSE)</f>
        <v>#N/A</v>
      </c>
      <c r="C2439" s="9" t="b">
        <f t="shared" si="74"/>
        <v>0</v>
      </c>
      <c r="D2439" s="9">
        <f t="shared" si="75"/>
        <v>0</v>
      </c>
    </row>
    <row r="2440" spans="1:4">
      <c r="A2440" s="10">
        <f>europe!A2451</f>
        <v>0</v>
      </c>
      <c r="B2440" s="9" t="e">
        <f>VLOOKUP($A2440,man!$A$1:$B$3001,2,FALSE)</f>
        <v>#N/A</v>
      </c>
      <c r="C2440" s="9" t="b">
        <f t="shared" si="74"/>
        <v>0</v>
      </c>
      <c r="D2440" s="9">
        <f t="shared" si="75"/>
        <v>0</v>
      </c>
    </row>
    <row r="2441" spans="1:4">
      <c r="A2441" s="10">
        <f>europe!A2452</f>
        <v>0</v>
      </c>
      <c r="B2441" s="9" t="e">
        <f>VLOOKUP($A2441,man!$A$1:$B$3001,2,FALSE)</f>
        <v>#N/A</v>
      </c>
      <c r="C2441" s="9" t="b">
        <f t="shared" si="74"/>
        <v>0</v>
      </c>
      <c r="D2441" s="9">
        <f t="shared" si="75"/>
        <v>0</v>
      </c>
    </row>
    <row r="2442" spans="1:4">
      <c r="A2442" s="10">
        <f>europe!A2453</f>
        <v>0</v>
      </c>
      <c r="B2442" s="9" t="e">
        <f>VLOOKUP($A2442,man!$A$1:$B$3001,2,FALSE)</f>
        <v>#N/A</v>
      </c>
      <c r="C2442" s="9" t="b">
        <f t="shared" si="74"/>
        <v>0</v>
      </c>
      <c r="D2442" s="9">
        <f t="shared" si="75"/>
        <v>0</v>
      </c>
    </row>
    <row r="2443" spans="1:4">
      <c r="A2443" s="10">
        <f>europe!A2454</f>
        <v>0</v>
      </c>
      <c r="B2443" s="9" t="e">
        <f>VLOOKUP($A2443,man!$A$1:$B$3001,2,FALSE)</f>
        <v>#N/A</v>
      </c>
      <c r="C2443" s="9" t="b">
        <f t="shared" si="74"/>
        <v>0</v>
      </c>
      <c r="D2443" s="9">
        <f t="shared" si="75"/>
        <v>0</v>
      </c>
    </row>
    <row r="2444" spans="1:4">
      <c r="A2444" s="10">
        <f>europe!A2455</f>
        <v>0</v>
      </c>
      <c r="B2444" s="9" t="e">
        <f>VLOOKUP($A2444,man!$A$1:$B$3001,2,FALSE)</f>
        <v>#N/A</v>
      </c>
      <c r="C2444" s="9" t="b">
        <f t="shared" si="74"/>
        <v>0</v>
      </c>
      <c r="D2444" s="9">
        <f t="shared" si="75"/>
        <v>0</v>
      </c>
    </row>
    <row r="2445" spans="1:4">
      <c r="A2445" s="10">
        <f>europe!A2456</f>
        <v>0</v>
      </c>
      <c r="B2445" s="9" t="e">
        <f>VLOOKUP($A2445,man!$A$1:$B$3001,2,FALSE)</f>
        <v>#N/A</v>
      </c>
      <c r="C2445" s="9" t="b">
        <f t="shared" si="74"/>
        <v>0</v>
      </c>
      <c r="D2445" s="9">
        <f t="shared" si="75"/>
        <v>0</v>
      </c>
    </row>
    <row r="2446" spans="1:4">
      <c r="A2446" s="10">
        <f>europe!A2457</f>
        <v>0</v>
      </c>
      <c r="B2446" s="9" t="e">
        <f>VLOOKUP($A2446,man!$A$1:$B$3001,2,FALSE)</f>
        <v>#N/A</v>
      </c>
      <c r="C2446" s="9" t="b">
        <f t="shared" ref="C2446:C2503" si="76">ISNUMBER(B2446)</f>
        <v>0</v>
      </c>
      <c r="D2446" s="9">
        <f t="shared" si="75"/>
        <v>0</v>
      </c>
    </row>
    <row r="2447" spans="1:4">
      <c r="A2447" s="10">
        <f>europe!A2458</f>
        <v>0</v>
      </c>
      <c r="B2447" s="9" t="e">
        <f>VLOOKUP($A2447,man!$A$1:$B$3001,2,FALSE)</f>
        <v>#N/A</v>
      </c>
      <c r="C2447" s="9" t="b">
        <f t="shared" si="76"/>
        <v>0</v>
      </c>
      <c r="D2447" s="9">
        <f t="shared" ref="D2447:D2503" si="77">IF(C2447=TRUE,B2447,D2448)</f>
        <v>0</v>
      </c>
    </row>
    <row r="2448" spans="1:4">
      <c r="A2448" s="10">
        <f>europe!A2459</f>
        <v>0</v>
      </c>
      <c r="B2448" s="9" t="e">
        <f>VLOOKUP($A2448,man!$A$1:$B$3001,2,FALSE)</f>
        <v>#N/A</v>
      </c>
      <c r="C2448" s="9" t="b">
        <f t="shared" si="76"/>
        <v>0</v>
      </c>
      <c r="D2448" s="9">
        <f t="shared" si="77"/>
        <v>0</v>
      </c>
    </row>
    <row r="2449" spans="1:4">
      <c r="A2449" s="10">
        <f>europe!A2460</f>
        <v>0</v>
      </c>
      <c r="B2449" s="9" t="e">
        <f>VLOOKUP($A2449,man!$A$1:$B$3001,2,FALSE)</f>
        <v>#N/A</v>
      </c>
      <c r="C2449" s="9" t="b">
        <f t="shared" si="76"/>
        <v>0</v>
      </c>
      <c r="D2449" s="9">
        <f t="shared" si="77"/>
        <v>0</v>
      </c>
    </row>
    <row r="2450" spans="1:4">
      <c r="A2450" s="10">
        <f>europe!A2461</f>
        <v>0</v>
      </c>
      <c r="B2450" s="9" t="e">
        <f>VLOOKUP($A2450,man!$A$1:$B$3001,2,FALSE)</f>
        <v>#N/A</v>
      </c>
      <c r="C2450" s="9" t="b">
        <f t="shared" si="76"/>
        <v>0</v>
      </c>
      <c r="D2450" s="9">
        <f t="shared" si="77"/>
        <v>0</v>
      </c>
    </row>
    <row r="2451" spans="1:4">
      <c r="A2451" s="10">
        <f>europe!A2462</f>
        <v>0</v>
      </c>
      <c r="B2451" s="9" t="e">
        <f>VLOOKUP($A2451,man!$A$1:$B$3001,2,FALSE)</f>
        <v>#N/A</v>
      </c>
      <c r="C2451" s="9" t="b">
        <f t="shared" si="76"/>
        <v>0</v>
      </c>
      <c r="D2451" s="9">
        <f t="shared" si="77"/>
        <v>0</v>
      </c>
    </row>
    <row r="2452" spans="1:4">
      <c r="A2452" s="10">
        <f>europe!A2463</f>
        <v>0</v>
      </c>
      <c r="B2452" s="9" t="e">
        <f>VLOOKUP($A2452,man!$A$1:$B$3001,2,FALSE)</f>
        <v>#N/A</v>
      </c>
      <c r="C2452" s="9" t="b">
        <f t="shared" si="76"/>
        <v>0</v>
      </c>
      <c r="D2452" s="9">
        <f t="shared" si="77"/>
        <v>0</v>
      </c>
    </row>
    <row r="2453" spans="1:4">
      <c r="A2453" s="10">
        <f>europe!A2464</f>
        <v>0</v>
      </c>
      <c r="B2453" s="9" t="e">
        <f>VLOOKUP($A2453,man!$A$1:$B$3001,2,FALSE)</f>
        <v>#N/A</v>
      </c>
      <c r="C2453" s="9" t="b">
        <f t="shared" si="76"/>
        <v>0</v>
      </c>
      <c r="D2453" s="9">
        <f t="shared" si="77"/>
        <v>0</v>
      </c>
    </row>
    <row r="2454" spans="1:4">
      <c r="A2454" s="10">
        <f>europe!A2465</f>
        <v>0</v>
      </c>
      <c r="B2454" s="9" t="e">
        <f>VLOOKUP($A2454,man!$A$1:$B$3001,2,FALSE)</f>
        <v>#N/A</v>
      </c>
      <c r="C2454" s="9" t="b">
        <f t="shared" si="76"/>
        <v>0</v>
      </c>
      <c r="D2454" s="9">
        <f t="shared" si="77"/>
        <v>0</v>
      </c>
    </row>
    <row r="2455" spans="1:4">
      <c r="A2455" s="10">
        <f>europe!A2466</f>
        <v>0</v>
      </c>
      <c r="B2455" s="9" t="e">
        <f>VLOOKUP($A2455,man!$A$1:$B$3001,2,FALSE)</f>
        <v>#N/A</v>
      </c>
      <c r="C2455" s="9" t="b">
        <f t="shared" si="76"/>
        <v>0</v>
      </c>
      <c r="D2455" s="9">
        <f t="shared" si="77"/>
        <v>0</v>
      </c>
    </row>
    <row r="2456" spans="1:4">
      <c r="A2456" s="10">
        <f>europe!A2467</f>
        <v>0</v>
      </c>
      <c r="B2456" s="9" t="e">
        <f>VLOOKUP($A2456,man!$A$1:$B$3001,2,FALSE)</f>
        <v>#N/A</v>
      </c>
      <c r="C2456" s="9" t="b">
        <f t="shared" si="76"/>
        <v>0</v>
      </c>
      <c r="D2456" s="9">
        <f t="shared" si="77"/>
        <v>0</v>
      </c>
    </row>
    <row r="2457" spans="1:4">
      <c r="A2457" s="10">
        <f>europe!A2468</f>
        <v>0</v>
      </c>
      <c r="B2457" s="9" t="e">
        <f>VLOOKUP($A2457,man!$A$1:$B$3001,2,FALSE)</f>
        <v>#N/A</v>
      </c>
      <c r="C2457" s="9" t="b">
        <f t="shared" si="76"/>
        <v>0</v>
      </c>
      <c r="D2457" s="9">
        <f t="shared" si="77"/>
        <v>0</v>
      </c>
    </row>
    <row r="2458" spans="1:4">
      <c r="A2458" s="10">
        <f>europe!A2469</f>
        <v>0</v>
      </c>
      <c r="B2458" s="9" t="e">
        <f>VLOOKUP($A2458,man!$A$1:$B$3001,2,FALSE)</f>
        <v>#N/A</v>
      </c>
      <c r="C2458" s="9" t="b">
        <f t="shared" si="76"/>
        <v>0</v>
      </c>
      <c r="D2458" s="9">
        <f t="shared" si="77"/>
        <v>0</v>
      </c>
    </row>
    <row r="2459" spans="1:4">
      <c r="A2459" s="10">
        <f>europe!A2470</f>
        <v>0</v>
      </c>
      <c r="B2459" s="9" t="e">
        <f>VLOOKUP($A2459,man!$A$1:$B$3001,2,FALSE)</f>
        <v>#N/A</v>
      </c>
      <c r="C2459" s="9" t="b">
        <f t="shared" si="76"/>
        <v>0</v>
      </c>
      <c r="D2459" s="9">
        <f t="shared" si="77"/>
        <v>0</v>
      </c>
    </row>
    <row r="2460" spans="1:4">
      <c r="A2460" s="10">
        <f>europe!A2471</f>
        <v>0</v>
      </c>
      <c r="B2460" s="9" t="e">
        <f>VLOOKUP($A2460,man!$A$1:$B$3001,2,FALSE)</f>
        <v>#N/A</v>
      </c>
      <c r="C2460" s="9" t="b">
        <f t="shared" si="76"/>
        <v>0</v>
      </c>
      <c r="D2460" s="9">
        <f t="shared" si="77"/>
        <v>0</v>
      </c>
    </row>
    <row r="2461" spans="1:4">
      <c r="A2461" s="10">
        <f>europe!A2472</f>
        <v>0</v>
      </c>
      <c r="B2461" s="9" t="e">
        <f>VLOOKUP($A2461,man!$A$1:$B$3001,2,FALSE)</f>
        <v>#N/A</v>
      </c>
      <c r="C2461" s="9" t="b">
        <f t="shared" si="76"/>
        <v>0</v>
      </c>
      <c r="D2461" s="9">
        <f t="shared" si="77"/>
        <v>0</v>
      </c>
    </row>
    <row r="2462" spans="1:4">
      <c r="A2462" s="10">
        <f>europe!A2473</f>
        <v>0</v>
      </c>
      <c r="B2462" s="9" t="e">
        <f>VLOOKUP($A2462,man!$A$1:$B$3001,2,FALSE)</f>
        <v>#N/A</v>
      </c>
      <c r="C2462" s="9" t="b">
        <f t="shared" si="76"/>
        <v>0</v>
      </c>
      <c r="D2462" s="9">
        <f t="shared" si="77"/>
        <v>0</v>
      </c>
    </row>
    <row r="2463" spans="1:4">
      <c r="A2463" s="10">
        <f>europe!A2474</f>
        <v>0</v>
      </c>
      <c r="B2463" s="9" t="e">
        <f>VLOOKUP($A2463,man!$A$1:$B$3001,2,FALSE)</f>
        <v>#N/A</v>
      </c>
      <c r="C2463" s="9" t="b">
        <f t="shared" si="76"/>
        <v>0</v>
      </c>
      <c r="D2463" s="9">
        <f t="shared" si="77"/>
        <v>0</v>
      </c>
    </row>
    <row r="2464" spans="1:4">
      <c r="A2464" s="10">
        <f>europe!A2475</f>
        <v>0</v>
      </c>
      <c r="B2464" s="9" t="e">
        <f>VLOOKUP($A2464,man!$A$1:$B$3001,2,FALSE)</f>
        <v>#N/A</v>
      </c>
      <c r="C2464" s="9" t="b">
        <f t="shared" si="76"/>
        <v>0</v>
      </c>
      <c r="D2464" s="9">
        <f t="shared" si="77"/>
        <v>0</v>
      </c>
    </row>
    <row r="2465" spans="1:4">
      <c r="A2465" s="10">
        <f>europe!A2476</f>
        <v>0</v>
      </c>
      <c r="B2465" s="9" t="e">
        <f>VLOOKUP($A2465,man!$A$1:$B$3001,2,FALSE)</f>
        <v>#N/A</v>
      </c>
      <c r="C2465" s="9" t="b">
        <f t="shared" si="76"/>
        <v>0</v>
      </c>
      <c r="D2465" s="9">
        <f t="shared" si="77"/>
        <v>0</v>
      </c>
    </row>
    <row r="2466" spans="1:4">
      <c r="A2466" s="10">
        <f>europe!A2477</f>
        <v>0</v>
      </c>
      <c r="B2466" s="9" t="e">
        <f>VLOOKUP($A2466,man!$A$1:$B$3001,2,FALSE)</f>
        <v>#N/A</v>
      </c>
      <c r="C2466" s="9" t="b">
        <f t="shared" si="76"/>
        <v>0</v>
      </c>
      <c r="D2466" s="9">
        <f t="shared" si="77"/>
        <v>0</v>
      </c>
    </row>
    <row r="2467" spans="1:4">
      <c r="A2467" s="10">
        <f>europe!A2478</f>
        <v>0</v>
      </c>
      <c r="B2467" s="9" t="e">
        <f>VLOOKUP($A2467,man!$A$1:$B$3001,2,FALSE)</f>
        <v>#N/A</v>
      </c>
      <c r="C2467" s="9" t="b">
        <f t="shared" si="76"/>
        <v>0</v>
      </c>
      <c r="D2467" s="9">
        <f t="shared" si="77"/>
        <v>0</v>
      </c>
    </row>
    <row r="2468" spans="1:4">
      <c r="A2468" s="10">
        <f>europe!A2479</f>
        <v>0</v>
      </c>
      <c r="B2468" s="9" t="e">
        <f>VLOOKUP($A2468,man!$A$1:$B$3001,2,FALSE)</f>
        <v>#N/A</v>
      </c>
      <c r="C2468" s="9" t="b">
        <f t="shared" si="76"/>
        <v>0</v>
      </c>
      <c r="D2468" s="9">
        <f t="shared" si="77"/>
        <v>0</v>
      </c>
    </row>
    <row r="2469" spans="1:4">
      <c r="A2469" s="10">
        <f>europe!A2480</f>
        <v>0</v>
      </c>
      <c r="B2469" s="9" t="e">
        <f>VLOOKUP($A2469,man!$A$1:$B$3001,2,FALSE)</f>
        <v>#N/A</v>
      </c>
      <c r="C2469" s="9" t="b">
        <f t="shared" si="76"/>
        <v>0</v>
      </c>
      <c r="D2469" s="9">
        <f t="shared" si="77"/>
        <v>0</v>
      </c>
    </row>
    <row r="2470" spans="1:4">
      <c r="A2470" s="10">
        <f>europe!A2481</f>
        <v>0</v>
      </c>
      <c r="B2470" s="9" t="e">
        <f>VLOOKUP($A2470,man!$A$1:$B$3001,2,FALSE)</f>
        <v>#N/A</v>
      </c>
      <c r="C2470" s="9" t="b">
        <f t="shared" si="76"/>
        <v>0</v>
      </c>
      <c r="D2470" s="9">
        <f t="shared" si="77"/>
        <v>0</v>
      </c>
    </row>
    <row r="2471" spans="1:4">
      <c r="A2471" s="10">
        <f>europe!A2482</f>
        <v>0</v>
      </c>
      <c r="B2471" s="9" t="e">
        <f>VLOOKUP($A2471,man!$A$1:$B$3001,2,FALSE)</f>
        <v>#N/A</v>
      </c>
      <c r="C2471" s="9" t="b">
        <f t="shared" si="76"/>
        <v>0</v>
      </c>
      <c r="D2471" s="9">
        <f t="shared" si="77"/>
        <v>0</v>
      </c>
    </row>
    <row r="2472" spans="1:4">
      <c r="A2472" s="10">
        <f>europe!A2483</f>
        <v>0</v>
      </c>
      <c r="B2472" s="9" t="e">
        <f>VLOOKUP($A2472,man!$A$1:$B$3001,2,FALSE)</f>
        <v>#N/A</v>
      </c>
      <c r="C2472" s="9" t="b">
        <f t="shared" si="76"/>
        <v>0</v>
      </c>
      <c r="D2472" s="9">
        <f t="shared" si="77"/>
        <v>0</v>
      </c>
    </row>
    <row r="2473" spans="1:4">
      <c r="A2473" s="10">
        <f>europe!A2484</f>
        <v>0</v>
      </c>
      <c r="B2473" s="9" t="e">
        <f>VLOOKUP($A2473,man!$A$1:$B$3001,2,FALSE)</f>
        <v>#N/A</v>
      </c>
      <c r="C2473" s="9" t="b">
        <f t="shared" si="76"/>
        <v>0</v>
      </c>
      <c r="D2473" s="9">
        <f t="shared" si="77"/>
        <v>0</v>
      </c>
    </row>
    <row r="2474" spans="1:4">
      <c r="A2474" s="10">
        <f>europe!A2485</f>
        <v>0</v>
      </c>
      <c r="B2474" s="9" t="e">
        <f>VLOOKUP($A2474,man!$A$1:$B$3001,2,FALSE)</f>
        <v>#N/A</v>
      </c>
      <c r="C2474" s="9" t="b">
        <f t="shared" si="76"/>
        <v>0</v>
      </c>
      <c r="D2474" s="9">
        <f t="shared" si="77"/>
        <v>0</v>
      </c>
    </row>
    <row r="2475" spans="1:4">
      <c r="A2475" s="10">
        <f>europe!A2486</f>
        <v>0</v>
      </c>
      <c r="B2475" s="9" t="e">
        <f>VLOOKUP($A2475,man!$A$1:$B$3001,2,FALSE)</f>
        <v>#N/A</v>
      </c>
      <c r="C2475" s="9" t="b">
        <f t="shared" si="76"/>
        <v>0</v>
      </c>
      <c r="D2475" s="9">
        <f t="shared" si="77"/>
        <v>0</v>
      </c>
    </row>
    <row r="2476" spans="1:4">
      <c r="A2476" s="10">
        <f>europe!A2487</f>
        <v>0</v>
      </c>
      <c r="B2476" s="9" t="e">
        <f>VLOOKUP($A2476,man!$A$1:$B$3001,2,FALSE)</f>
        <v>#N/A</v>
      </c>
      <c r="C2476" s="9" t="b">
        <f t="shared" si="76"/>
        <v>0</v>
      </c>
      <c r="D2476" s="9">
        <f t="shared" si="77"/>
        <v>0</v>
      </c>
    </row>
    <row r="2477" spans="1:4">
      <c r="A2477" s="10">
        <f>europe!A2488</f>
        <v>0</v>
      </c>
      <c r="B2477" s="9" t="e">
        <f>VLOOKUP($A2477,man!$A$1:$B$3001,2,FALSE)</f>
        <v>#N/A</v>
      </c>
      <c r="C2477" s="9" t="b">
        <f t="shared" si="76"/>
        <v>0</v>
      </c>
      <c r="D2477" s="9">
        <f t="shared" si="77"/>
        <v>0</v>
      </c>
    </row>
    <row r="2478" spans="1:4">
      <c r="A2478" s="10">
        <f>europe!A2489</f>
        <v>0</v>
      </c>
      <c r="B2478" s="9" t="e">
        <f>VLOOKUP($A2478,man!$A$1:$B$3001,2,FALSE)</f>
        <v>#N/A</v>
      </c>
      <c r="C2478" s="9" t="b">
        <f t="shared" si="76"/>
        <v>0</v>
      </c>
      <c r="D2478" s="9">
        <f t="shared" si="77"/>
        <v>0</v>
      </c>
    </row>
    <row r="2479" spans="1:4">
      <c r="A2479" s="10">
        <f>europe!A2490</f>
        <v>0</v>
      </c>
      <c r="B2479" s="9" t="e">
        <f>VLOOKUP($A2479,man!$A$1:$B$3001,2,FALSE)</f>
        <v>#N/A</v>
      </c>
      <c r="C2479" s="9" t="b">
        <f t="shared" si="76"/>
        <v>0</v>
      </c>
      <c r="D2479" s="9">
        <f t="shared" si="77"/>
        <v>0</v>
      </c>
    </row>
    <row r="2480" spans="1:4">
      <c r="A2480" s="10">
        <f>europe!A2491</f>
        <v>0</v>
      </c>
      <c r="B2480" s="9" t="e">
        <f>VLOOKUP($A2480,man!$A$1:$B$3001,2,FALSE)</f>
        <v>#N/A</v>
      </c>
      <c r="C2480" s="9" t="b">
        <f t="shared" si="76"/>
        <v>0</v>
      </c>
      <c r="D2480" s="9">
        <f t="shared" si="77"/>
        <v>0</v>
      </c>
    </row>
    <row r="2481" spans="1:4">
      <c r="A2481" s="10">
        <f>europe!A2492</f>
        <v>0</v>
      </c>
      <c r="B2481" s="9" t="e">
        <f>VLOOKUP($A2481,man!$A$1:$B$3001,2,FALSE)</f>
        <v>#N/A</v>
      </c>
      <c r="C2481" s="9" t="b">
        <f t="shared" si="76"/>
        <v>0</v>
      </c>
      <c r="D2481" s="9">
        <f t="shared" si="77"/>
        <v>0</v>
      </c>
    </row>
    <row r="2482" spans="1:4">
      <c r="A2482" s="10">
        <f>europe!A2493</f>
        <v>0</v>
      </c>
      <c r="B2482" s="9" t="e">
        <f>VLOOKUP($A2482,man!$A$1:$B$3001,2,FALSE)</f>
        <v>#N/A</v>
      </c>
      <c r="C2482" s="9" t="b">
        <f t="shared" si="76"/>
        <v>0</v>
      </c>
      <c r="D2482" s="9">
        <f t="shared" si="77"/>
        <v>0</v>
      </c>
    </row>
    <row r="2483" spans="1:4">
      <c r="A2483" s="10">
        <f>europe!A2494</f>
        <v>0</v>
      </c>
      <c r="B2483" s="9" t="e">
        <f>VLOOKUP($A2483,man!$A$1:$B$3001,2,FALSE)</f>
        <v>#N/A</v>
      </c>
      <c r="C2483" s="9" t="b">
        <f t="shared" si="76"/>
        <v>0</v>
      </c>
      <c r="D2483" s="9">
        <f t="shared" si="77"/>
        <v>0</v>
      </c>
    </row>
    <row r="2484" spans="1:4">
      <c r="A2484" s="10">
        <f>europe!A2495</f>
        <v>0</v>
      </c>
      <c r="B2484" s="9" t="e">
        <f>VLOOKUP($A2484,man!$A$1:$B$3001,2,FALSE)</f>
        <v>#N/A</v>
      </c>
      <c r="C2484" s="9" t="b">
        <f t="shared" si="76"/>
        <v>0</v>
      </c>
      <c r="D2484" s="9">
        <f t="shared" si="77"/>
        <v>0</v>
      </c>
    </row>
    <row r="2485" spans="1:4">
      <c r="A2485" s="10">
        <f>europe!A2496</f>
        <v>0</v>
      </c>
      <c r="B2485" s="9" t="e">
        <f>VLOOKUP($A2485,man!$A$1:$B$3001,2,FALSE)</f>
        <v>#N/A</v>
      </c>
      <c r="C2485" s="9" t="b">
        <f t="shared" si="76"/>
        <v>0</v>
      </c>
      <c r="D2485" s="9">
        <f t="shared" si="77"/>
        <v>0</v>
      </c>
    </row>
    <row r="2486" spans="1:4">
      <c r="A2486" s="10">
        <f>europe!A2497</f>
        <v>0</v>
      </c>
      <c r="B2486" s="9" t="e">
        <f>VLOOKUP($A2486,man!$A$1:$B$3001,2,FALSE)</f>
        <v>#N/A</v>
      </c>
      <c r="C2486" s="9" t="b">
        <f t="shared" si="76"/>
        <v>0</v>
      </c>
      <c r="D2486" s="9">
        <f t="shared" si="77"/>
        <v>0</v>
      </c>
    </row>
    <row r="2487" spans="1:4">
      <c r="A2487" s="10">
        <f>europe!A2498</f>
        <v>0</v>
      </c>
      <c r="B2487" s="9" t="e">
        <f>VLOOKUP($A2487,man!$A$1:$B$3001,2,FALSE)</f>
        <v>#N/A</v>
      </c>
      <c r="C2487" s="9" t="b">
        <f t="shared" si="76"/>
        <v>0</v>
      </c>
      <c r="D2487" s="9">
        <f t="shared" si="77"/>
        <v>0</v>
      </c>
    </row>
    <row r="2488" spans="1:4">
      <c r="A2488" s="10">
        <f>europe!A2499</f>
        <v>0</v>
      </c>
      <c r="B2488" s="9" t="e">
        <f>VLOOKUP($A2488,man!$A$1:$B$3001,2,FALSE)</f>
        <v>#N/A</v>
      </c>
      <c r="C2488" s="9" t="b">
        <f t="shared" si="76"/>
        <v>0</v>
      </c>
      <c r="D2488" s="9">
        <f t="shared" si="77"/>
        <v>0</v>
      </c>
    </row>
    <row r="2489" spans="1:4">
      <c r="A2489" s="10">
        <f>europe!A2500</f>
        <v>0</v>
      </c>
      <c r="B2489" s="9" t="e">
        <f>VLOOKUP($A2489,man!$A$1:$B$3001,2,FALSE)</f>
        <v>#N/A</v>
      </c>
      <c r="C2489" s="9" t="b">
        <f t="shared" si="76"/>
        <v>0</v>
      </c>
      <c r="D2489" s="9">
        <f t="shared" si="77"/>
        <v>0</v>
      </c>
    </row>
    <row r="2490" spans="1:4">
      <c r="A2490" s="10">
        <f>europe!A2501</f>
        <v>0</v>
      </c>
      <c r="B2490" s="9" t="e">
        <f>VLOOKUP($A2490,man!$A$1:$B$3001,2,FALSE)</f>
        <v>#N/A</v>
      </c>
      <c r="C2490" s="9" t="b">
        <f t="shared" si="76"/>
        <v>0</v>
      </c>
      <c r="D2490" s="9">
        <f t="shared" si="77"/>
        <v>0</v>
      </c>
    </row>
    <row r="2491" spans="1:4">
      <c r="A2491" s="10">
        <f>europe!A2502</f>
        <v>0</v>
      </c>
      <c r="B2491" s="9" t="e">
        <f>VLOOKUP($A2491,man!$A$1:$B$3001,2,FALSE)</f>
        <v>#N/A</v>
      </c>
      <c r="C2491" s="9" t="b">
        <f t="shared" si="76"/>
        <v>0</v>
      </c>
      <c r="D2491" s="9">
        <f t="shared" si="77"/>
        <v>0</v>
      </c>
    </row>
    <row r="2492" spans="1:4">
      <c r="A2492" s="10">
        <f>europe!A2503</f>
        <v>0</v>
      </c>
      <c r="B2492" s="9" t="e">
        <f>VLOOKUP($A2492,man!$A$1:$B$3001,2,FALSE)</f>
        <v>#N/A</v>
      </c>
      <c r="C2492" s="9" t="b">
        <f t="shared" si="76"/>
        <v>0</v>
      </c>
      <c r="D2492" s="9">
        <f t="shared" si="77"/>
        <v>0</v>
      </c>
    </row>
    <row r="2493" spans="1:4">
      <c r="A2493" s="10">
        <f>europe!A2504</f>
        <v>0</v>
      </c>
      <c r="B2493" s="9" t="e">
        <f>VLOOKUP($A2493,man!$A$1:$B$3001,2,FALSE)</f>
        <v>#N/A</v>
      </c>
      <c r="C2493" s="9" t="b">
        <f t="shared" si="76"/>
        <v>0</v>
      </c>
      <c r="D2493" s="9">
        <f t="shared" si="77"/>
        <v>0</v>
      </c>
    </row>
    <row r="2494" spans="1:4">
      <c r="A2494" s="10">
        <f>europe!A2505</f>
        <v>0</v>
      </c>
      <c r="B2494" s="9" t="e">
        <f>VLOOKUP($A2494,man!$A$1:$B$3001,2,FALSE)</f>
        <v>#N/A</v>
      </c>
      <c r="C2494" s="9" t="b">
        <f t="shared" si="76"/>
        <v>0</v>
      </c>
      <c r="D2494" s="9">
        <f t="shared" si="77"/>
        <v>0</v>
      </c>
    </row>
    <row r="2495" spans="1:4">
      <c r="A2495" s="10">
        <f>europe!A2506</f>
        <v>0</v>
      </c>
      <c r="B2495" s="9" t="e">
        <f>VLOOKUP($A2495,man!$A$1:$B$3001,2,FALSE)</f>
        <v>#N/A</v>
      </c>
      <c r="C2495" s="9" t="b">
        <f t="shared" si="76"/>
        <v>0</v>
      </c>
      <c r="D2495" s="9">
        <f t="shared" si="77"/>
        <v>0</v>
      </c>
    </row>
    <row r="2496" spans="1:4">
      <c r="A2496" s="10">
        <f>europe!A2507</f>
        <v>0</v>
      </c>
      <c r="B2496" s="9" t="e">
        <f>VLOOKUP($A2496,man!$A$1:$B$3001,2,FALSE)</f>
        <v>#N/A</v>
      </c>
      <c r="C2496" s="9" t="b">
        <f t="shared" si="76"/>
        <v>0</v>
      </c>
      <c r="D2496" s="9">
        <f t="shared" si="77"/>
        <v>0</v>
      </c>
    </row>
    <row r="2497" spans="1:4">
      <c r="A2497" s="10">
        <f>europe!A2508</f>
        <v>0</v>
      </c>
      <c r="B2497" s="9" t="e">
        <f>VLOOKUP($A2497,man!$A$1:$B$3001,2,FALSE)</f>
        <v>#N/A</v>
      </c>
      <c r="C2497" s="9" t="b">
        <f t="shared" si="76"/>
        <v>0</v>
      </c>
      <c r="D2497" s="9">
        <f t="shared" si="77"/>
        <v>0</v>
      </c>
    </row>
    <row r="2498" spans="1:4">
      <c r="A2498" s="10">
        <f>europe!A2509</f>
        <v>0</v>
      </c>
      <c r="B2498" s="9" t="e">
        <f>VLOOKUP($A2498,man!$A$1:$B$3001,2,FALSE)</f>
        <v>#N/A</v>
      </c>
      <c r="C2498" s="9" t="b">
        <f t="shared" si="76"/>
        <v>0</v>
      </c>
      <c r="D2498" s="9">
        <f t="shared" si="77"/>
        <v>0</v>
      </c>
    </row>
    <row r="2499" spans="1:4">
      <c r="A2499" s="10">
        <f>europe!A2510</f>
        <v>0</v>
      </c>
      <c r="B2499" s="9" t="e">
        <f>VLOOKUP($A2499,man!$A$1:$B$3001,2,FALSE)</f>
        <v>#N/A</v>
      </c>
      <c r="C2499" s="9" t="b">
        <f t="shared" si="76"/>
        <v>0</v>
      </c>
      <c r="D2499" s="9">
        <f t="shared" si="77"/>
        <v>0</v>
      </c>
    </row>
    <row r="2500" spans="1:4">
      <c r="A2500" s="10">
        <f>europe!A2511</f>
        <v>0</v>
      </c>
      <c r="B2500" s="9" t="e">
        <f>VLOOKUP($A2500,man!$A$1:$B$3001,2,FALSE)</f>
        <v>#N/A</v>
      </c>
      <c r="C2500" s="9" t="b">
        <f t="shared" si="76"/>
        <v>0</v>
      </c>
      <c r="D2500" s="9">
        <f t="shared" si="77"/>
        <v>0</v>
      </c>
    </row>
    <row r="2501" spans="1:4">
      <c r="A2501" s="10">
        <f>europe!A2512</f>
        <v>0</v>
      </c>
      <c r="B2501" s="9" t="e">
        <f>VLOOKUP($A2501,man!$A$1:$B$3001,2,FALSE)</f>
        <v>#N/A</v>
      </c>
      <c r="C2501" s="9" t="b">
        <f t="shared" si="76"/>
        <v>0</v>
      </c>
      <c r="D2501" s="9">
        <f t="shared" si="77"/>
        <v>0</v>
      </c>
    </row>
    <row r="2502" spans="1:4">
      <c r="A2502" s="10">
        <f>europe!A2513</f>
        <v>0</v>
      </c>
      <c r="B2502" s="9" t="e">
        <f>VLOOKUP($A2502,man!$A$1:$B$3001,2,FALSE)</f>
        <v>#N/A</v>
      </c>
      <c r="C2502" s="9" t="b">
        <f t="shared" si="76"/>
        <v>0</v>
      </c>
      <c r="D2502" s="9">
        <f t="shared" si="77"/>
        <v>0</v>
      </c>
    </row>
    <row r="2503" spans="1:4">
      <c r="A2503" s="10">
        <f>europe!A2514</f>
        <v>0</v>
      </c>
      <c r="B2503" s="9" t="e">
        <f>VLOOKUP($A2503,man!$A$1:$B$3001,2,FALSE)</f>
        <v>#N/A</v>
      </c>
      <c r="C2503" s="9" t="b">
        <f t="shared" si="76"/>
        <v>0</v>
      </c>
      <c r="D2503" s="9">
        <f t="shared" si="77"/>
        <v>0</v>
      </c>
    </row>
  </sheetData>
  <conditionalFormatting sqref="A13:A1048576">
    <cfRule type="cellIs" dxfId="2" priority="4" operator="greaterThan">
      <formula>#REF!-1</formula>
    </cfRule>
    <cfRule type="cellIs" dxfId="1" priority="5" operator="greaterThan">
      <formula>#REF!</formula>
    </cfRule>
  </conditionalFormatting>
  <conditionalFormatting sqref="A13:A1048576">
    <cfRule type="cellIs" dxfId="0" priority="1" operator="greaterThan">
      <formula>40066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F679"/>
  <sheetViews>
    <sheetView workbookViewId="0">
      <selection activeCell="A5" sqref="A5"/>
    </sheetView>
  </sheetViews>
  <sheetFormatPr baseColWidth="10" defaultRowHeight="15"/>
  <cols>
    <col min="1" max="1" width="77.28515625" bestFit="1" customWidth="1"/>
    <col min="2" max="2" width="27.28515625" bestFit="1" customWidth="1"/>
    <col min="3" max="3" width="13.5703125" bestFit="1" customWidth="1"/>
    <col min="4" max="4" width="13.85546875" bestFit="1" customWidth="1"/>
    <col min="5" max="5" width="8.7109375" customWidth="1"/>
    <col min="6" max="6" width="12.85546875" bestFit="1" customWidth="1"/>
  </cols>
  <sheetData>
    <row r="2" spans="1:6">
      <c r="A2" t="s">
        <v>0</v>
      </c>
      <c r="B2" t="s">
        <v>57</v>
      </c>
    </row>
    <row r="5" spans="1:6">
      <c r="A5" t="s">
        <v>1</v>
      </c>
    </row>
    <row r="6" spans="1:6">
      <c r="A6" t="s">
        <v>2</v>
      </c>
      <c r="B6" t="s">
        <v>3</v>
      </c>
      <c r="C6" t="s">
        <v>4</v>
      </c>
      <c r="D6" t="s">
        <v>5</v>
      </c>
      <c r="E6" t="s">
        <v>6</v>
      </c>
      <c r="F6" t="s">
        <v>7</v>
      </c>
    </row>
    <row r="7" spans="1:6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</row>
    <row r="9" spans="1:6">
      <c r="A9" t="s">
        <v>14</v>
      </c>
    </row>
    <row r="10" spans="1:6">
      <c r="A10" t="s">
        <v>15</v>
      </c>
      <c r="B10" t="s">
        <v>16</v>
      </c>
    </row>
    <row r="11" spans="1:6">
      <c r="A11" s="1">
        <v>40087</v>
      </c>
      <c r="B11">
        <v>28.32</v>
      </c>
    </row>
    <row r="12" spans="1:6">
      <c r="A12" s="1">
        <v>40086</v>
      </c>
      <c r="B12">
        <v>28.78</v>
      </c>
    </row>
    <row r="13" spans="1:6">
      <c r="A13" s="1">
        <v>40085</v>
      </c>
      <c r="B13">
        <v>28.92</v>
      </c>
    </row>
    <row r="14" spans="1:6">
      <c r="A14" s="1">
        <v>40084</v>
      </c>
      <c r="B14">
        <v>28.88</v>
      </c>
    </row>
    <row r="15" spans="1:6">
      <c r="A15" s="1">
        <v>40081</v>
      </c>
      <c r="B15">
        <v>28.37</v>
      </c>
    </row>
    <row r="16" spans="1:6">
      <c r="A16" s="1">
        <v>40080</v>
      </c>
      <c r="B16">
        <v>28.49</v>
      </c>
    </row>
    <row r="17" spans="1:2">
      <c r="A17" s="1">
        <v>40079</v>
      </c>
      <c r="B17">
        <v>29.05</v>
      </c>
    </row>
    <row r="18" spans="1:2">
      <c r="A18" s="1">
        <v>40078</v>
      </c>
      <c r="B18">
        <v>28.99</v>
      </c>
    </row>
    <row r="19" spans="1:2">
      <c r="A19" s="1">
        <v>40077</v>
      </c>
      <c r="B19">
        <v>28.84</v>
      </c>
    </row>
    <row r="20" spans="1:2">
      <c r="A20" s="1">
        <v>40074</v>
      </c>
      <c r="B20">
        <v>29.07</v>
      </c>
    </row>
    <row r="21" spans="1:2">
      <c r="A21" s="1">
        <v>40073</v>
      </c>
      <c r="B21">
        <v>29.19</v>
      </c>
    </row>
    <row r="22" spans="1:2">
      <c r="A22" s="1">
        <v>40072</v>
      </c>
      <c r="B22">
        <v>29.05</v>
      </c>
    </row>
    <row r="23" spans="1:2">
      <c r="A23" s="1">
        <v>40071</v>
      </c>
      <c r="B23">
        <v>28.64</v>
      </c>
    </row>
    <row r="24" spans="1:2">
      <c r="A24" s="1">
        <v>40070</v>
      </c>
      <c r="B24">
        <v>28.59</v>
      </c>
    </row>
    <row r="25" spans="1:2">
      <c r="A25" s="1">
        <v>40067</v>
      </c>
      <c r="B25">
        <v>28.68</v>
      </c>
    </row>
    <row r="26" spans="1:2">
      <c r="A26" s="1">
        <v>40066</v>
      </c>
      <c r="B26">
        <v>28.54</v>
      </c>
    </row>
    <row r="27" spans="1:2">
      <c r="A27" s="1">
        <v>40065</v>
      </c>
      <c r="B27">
        <v>28.5</v>
      </c>
    </row>
    <row r="28" spans="1:2">
      <c r="A28" s="1">
        <v>40064</v>
      </c>
      <c r="B28">
        <v>28.24</v>
      </c>
    </row>
    <row r="29" spans="1:2">
      <c r="A29" s="1">
        <v>40063</v>
      </c>
      <c r="B29">
        <v>28.15</v>
      </c>
    </row>
    <row r="30" spans="1:2">
      <c r="A30" s="1">
        <v>40060</v>
      </c>
      <c r="B30">
        <v>27.76</v>
      </c>
    </row>
    <row r="31" spans="1:2">
      <c r="A31" s="1">
        <v>40059</v>
      </c>
      <c r="B31">
        <v>27.4</v>
      </c>
    </row>
    <row r="32" spans="1:2">
      <c r="A32" s="1">
        <v>40058</v>
      </c>
      <c r="B32">
        <v>27.4</v>
      </c>
    </row>
    <row r="33" spans="1:2">
      <c r="A33" s="1">
        <v>40057</v>
      </c>
      <c r="B33">
        <v>27.51</v>
      </c>
    </row>
    <row r="34" spans="1:2">
      <c r="A34" s="1">
        <v>40056</v>
      </c>
      <c r="B34">
        <v>28.02</v>
      </c>
    </row>
    <row r="35" spans="1:2">
      <c r="A35" s="1">
        <v>40053</v>
      </c>
      <c r="B35">
        <v>28.19</v>
      </c>
    </row>
    <row r="36" spans="1:2">
      <c r="A36" s="1">
        <v>40052</v>
      </c>
      <c r="B36">
        <v>27.92</v>
      </c>
    </row>
    <row r="37" spans="1:2">
      <c r="A37" s="1">
        <v>40051</v>
      </c>
      <c r="B37">
        <v>28.07</v>
      </c>
    </row>
    <row r="38" spans="1:2">
      <c r="A38" s="1">
        <v>40050</v>
      </c>
      <c r="B38">
        <v>28.23</v>
      </c>
    </row>
    <row r="39" spans="1:2">
      <c r="A39" s="1">
        <v>40049</v>
      </c>
      <c r="B39">
        <v>28.11</v>
      </c>
    </row>
    <row r="40" spans="1:2">
      <c r="A40" s="1">
        <v>40046</v>
      </c>
      <c r="B40">
        <v>27.89</v>
      </c>
    </row>
    <row r="41" spans="1:2">
      <c r="A41" s="1">
        <v>40045</v>
      </c>
      <c r="B41">
        <v>27.26</v>
      </c>
    </row>
    <row r="42" spans="1:2">
      <c r="A42" s="1">
        <v>40044</v>
      </c>
      <c r="B42">
        <v>26.89</v>
      </c>
    </row>
    <row r="43" spans="1:2">
      <c r="A43" s="1">
        <v>40043</v>
      </c>
      <c r="B43">
        <v>26.95</v>
      </c>
    </row>
    <row r="44" spans="1:2">
      <c r="A44" s="1">
        <v>40042</v>
      </c>
      <c r="B44">
        <v>26.59</v>
      </c>
    </row>
    <row r="45" spans="1:2">
      <c r="A45" s="1">
        <v>40039</v>
      </c>
      <c r="B45">
        <v>27.12</v>
      </c>
    </row>
    <row r="46" spans="1:2">
      <c r="A46" s="1">
        <v>40038</v>
      </c>
      <c r="B46">
        <v>27.34</v>
      </c>
    </row>
    <row r="47" spans="1:2">
      <c r="A47" s="1">
        <v>40037</v>
      </c>
      <c r="B47">
        <v>27.14</v>
      </c>
    </row>
    <row r="48" spans="1:2">
      <c r="A48" s="1">
        <v>40036</v>
      </c>
      <c r="B48">
        <v>26.84</v>
      </c>
    </row>
    <row r="49" spans="1:2">
      <c r="A49" s="1">
        <v>40035</v>
      </c>
      <c r="B49">
        <v>27.22</v>
      </c>
    </row>
    <row r="50" spans="1:2">
      <c r="A50" s="1">
        <v>40032</v>
      </c>
      <c r="B50">
        <v>27.36</v>
      </c>
    </row>
    <row r="51" spans="1:2">
      <c r="A51" s="1">
        <v>40031</v>
      </c>
      <c r="B51">
        <v>27.02</v>
      </c>
    </row>
    <row r="52" spans="1:2">
      <c r="A52" s="1">
        <v>40030</v>
      </c>
      <c r="B52">
        <v>26.91</v>
      </c>
    </row>
    <row r="53" spans="1:2">
      <c r="A53" s="1">
        <v>40029</v>
      </c>
      <c r="B53">
        <v>27.02</v>
      </c>
    </row>
    <row r="54" spans="1:2">
      <c r="A54" s="1">
        <v>40028</v>
      </c>
      <c r="B54">
        <v>27.1</v>
      </c>
    </row>
    <row r="55" spans="1:2">
      <c r="A55" s="1">
        <v>40025</v>
      </c>
      <c r="B55">
        <v>26.69</v>
      </c>
    </row>
    <row r="56" spans="1:2">
      <c r="A56" s="1">
        <v>40024</v>
      </c>
      <c r="B56">
        <v>26.75</v>
      </c>
    </row>
    <row r="57" spans="1:2">
      <c r="A57" s="1">
        <v>40023</v>
      </c>
      <c r="B57">
        <v>26.18</v>
      </c>
    </row>
    <row r="58" spans="1:2">
      <c r="A58" s="1">
        <v>40022</v>
      </c>
      <c r="B58">
        <v>25.95</v>
      </c>
    </row>
    <row r="59" spans="1:2">
      <c r="A59" s="1">
        <v>40021</v>
      </c>
      <c r="B59">
        <v>26.19</v>
      </c>
    </row>
    <row r="60" spans="1:2">
      <c r="A60" s="1">
        <v>40018</v>
      </c>
      <c r="B60">
        <v>26.07</v>
      </c>
    </row>
    <row r="61" spans="1:2">
      <c r="A61" s="1">
        <v>40017</v>
      </c>
      <c r="B61">
        <v>26.08</v>
      </c>
    </row>
    <row r="62" spans="1:2">
      <c r="A62" s="1">
        <v>40016</v>
      </c>
      <c r="B62">
        <v>25.59</v>
      </c>
    </row>
    <row r="63" spans="1:2">
      <c r="A63" s="1">
        <v>40015</v>
      </c>
      <c r="B63">
        <v>25.51</v>
      </c>
    </row>
    <row r="64" spans="1:2">
      <c r="A64" s="1">
        <v>40014</v>
      </c>
      <c r="B64">
        <v>25.3</v>
      </c>
    </row>
    <row r="65" spans="1:2">
      <c r="A65" s="1">
        <v>40011</v>
      </c>
      <c r="B65">
        <v>25.01</v>
      </c>
    </row>
    <row r="66" spans="1:2">
      <c r="A66" s="1">
        <v>40010</v>
      </c>
      <c r="B66">
        <v>24.91</v>
      </c>
    </row>
    <row r="67" spans="1:2">
      <c r="A67" s="1">
        <v>40009</v>
      </c>
      <c r="B67">
        <v>24.81</v>
      </c>
    </row>
    <row r="68" spans="1:2">
      <c r="A68" s="1">
        <v>40008</v>
      </c>
      <c r="B68">
        <v>24.15</v>
      </c>
    </row>
    <row r="69" spans="1:2">
      <c r="A69" s="1">
        <v>40007</v>
      </c>
      <c r="B69">
        <v>23.84</v>
      </c>
    </row>
    <row r="70" spans="1:2">
      <c r="A70" s="1">
        <v>40004</v>
      </c>
      <c r="B70">
        <v>23.42</v>
      </c>
    </row>
    <row r="71" spans="1:2">
      <c r="A71" s="1">
        <v>40003</v>
      </c>
      <c r="B71">
        <v>23.67</v>
      </c>
    </row>
    <row r="72" spans="1:2">
      <c r="A72" s="1">
        <v>40002</v>
      </c>
      <c r="B72">
        <v>23.5</v>
      </c>
    </row>
    <row r="73" spans="1:2">
      <c r="A73" s="1">
        <v>40001</v>
      </c>
      <c r="B73">
        <v>23.75</v>
      </c>
    </row>
    <row r="74" spans="1:2">
      <c r="A74" s="1">
        <v>40000</v>
      </c>
      <c r="B74">
        <v>23.93</v>
      </c>
    </row>
    <row r="75" spans="1:2">
      <c r="A75" s="1">
        <v>39997</v>
      </c>
      <c r="B75">
        <v>24.21</v>
      </c>
    </row>
    <row r="76" spans="1:2">
      <c r="A76" s="1">
        <v>39996</v>
      </c>
      <c r="B76">
        <v>24.22</v>
      </c>
    </row>
    <row r="77" spans="1:2">
      <c r="A77" s="1">
        <v>39995</v>
      </c>
      <c r="B77">
        <v>24.86</v>
      </c>
    </row>
    <row r="78" spans="1:2">
      <c r="A78" s="1">
        <v>39994</v>
      </c>
      <c r="B78">
        <v>24.36</v>
      </c>
    </row>
    <row r="79" spans="1:2">
      <c r="A79" s="1">
        <v>39993</v>
      </c>
      <c r="B79">
        <v>24.66</v>
      </c>
    </row>
    <row r="80" spans="1:2">
      <c r="A80" s="1">
        <v>39990</v>
      </c>
      <c r="B80">
        <v>24.53</v>
      </c>
    </row>
    <row r="81" spans="1:2">
      <c r="A81" s="1">
        <v>39989</v>
      </c>
      <c r="B81">
        <v>24.28</v>
      </c>
    </row>
    <row r="82" spans="1:2">
      <c r="A82" s="1">
        <v>39988</v>
      </c>
      <c r="B82">
        <v>24.48</v>
      </c>
    </row>
    <row r="83" spans="1:2">
      <c r="A83" s="1">
        <v>39986</v>
      </c>
      <c r="B83">
        <v>24.04</v>
      </c>
    </row>
    <row r="84" spans="1:2">
      <c r="A84" s="1">
        <v>39983</v>
      </c>
      <c r="B84">
        <v>24.72</v>
      </c>
    </row>
    <row r="85" spans="1:2">
      <c r="A85" s="1">
        <v>39982</v>
      </c>
      <c r="B85">
        <v>24.4</v>
      </c>
    </row>
    <row r="86" spans="1:2">
      <c r="A86" s="1">
        <v>39981</v>
      </c>
      <c r="B86">
        <v>24.27</v>
      </c>
    </row>
    <row r="87" spans="1:2">
      <c r="A87" s="1">
        <v>39980</v>
      </c>
      <c r="B87">
        <v>24.75</v>
      </c>
    </row>
    <row r="88" spans="1:2">
      <c r="A88" s="1">
        <v>39979</v>
      </c>
      <c r="B88">
        <v>24.78</v>
      </c>
    </row>
    <row r="89" spans="1:2">
      <c r="A89" s="1">
        <v>39976</v>
      </c>
      <c r="B89">
        <v>25.42</v>
      </c>
    </row>
    <row r="90" spans="1:2">
      <c r="A90" s="1">
        <v>39975</v>
      </c>
      <c r="B90">
        <v>25.48</v>
      </c>
    </row>
    <row r="91" spans="1:2">
      <c r="A91" s="1">
        <v>39974</v>
      </c>
      <c r="B91">
        <v>25.25</v>
      </c>
    </row>
    <row r="92" spans="1:2">
      <c r="A92" s="1">
        <v>39973</v>
      </c>
      <c r="B92">
        <v>24.95</v>
      </c>
    </row>
    <row r="93" spans="1:2">
      <c r="A93" s="1">
        <v>39972</v>
      </c>
      <c r="B93">
        <v>24.83</v>
      </c>
    </row>
    <row r="94" spans="1:2">
      <c r="A94" s="1">
        <v>39969</v>
      </c>
      <c r="B94">
        <v>25</v>
      </c>
    </row>
    <row r="95" spans="1:2">
      <c r="A95" s="1">
        <v>39968</v>
      </c>
      <c r="B95">
        <v>24.85</v>
      </c>
    </row>
    <row r="96" spans="1:2">
      <c r="A96" s="1">
        <v>39967</v>
      </c>
      <c r="B96">
        <v>24.9</v>
      </c>
    </row>
    <row r="97" spans="1:2">
      <c r="A97" s="1">
        <v>39966</v>
      </c>
      <c r="B97">
        <v>25.39</v>
      </c>
    </row>
    <row r="98" spans="1:2">
      <c r="A98" s="1">
        <v>39962</v>
      </c>
      <c r="B98">
        <v>24.67</v>
      </c>
    </row>
    <row r="99" spans="1:2">
      <c r="A99" s="1">
        <v>39961</v>
      </c>
      <c r="B99">
        <v>24.63</v>
      </c>
    </row>
    <row r="100" spans="1:2">
      <c r="A100" s="1">
        <v>39960</v>
      </c>
      <c r="B100">
        <v>24.91</v>
      </c>
    </row>
    <row r="101" spans="1:2">
      <c r="A101" s="1">
        <v>39959</v>
      </c>
      <c r="B101">
        <v>24.73</v>
      </c>
    </row>
    <row r="102" spans="1:2">
      <c r="A102" s="1">
        <v>39958</v>
      </c>
      <c r="B102">
        <v>24.53</v>
      </c>
    </row>
    <row r="103" spans="1:2">
      <c r="A103" s="1">
        <v>39955</v>
      </c>
      <c r="B103">
        <v>24.49</v>
      </c>
    </row>
    <row r="104" spans="1:2">
      <c r="A104" s="1">
        <v>39953</v>
      </c>
      <c r="B104">
        <v>25.04</v>
      </c>
    </row>
    <row r="105" spans="1:2">
      <c r="A105" s="1">
        <v>39952</v>
      </c>
      <c r="B105">
        <v>24.9</v>
      </c>
    </row>
    <row r="106" spans="1:2">
      <c r="A106" s="1">
        <v>39951</v>
      </c>
      <c r="B106">
        <v>24.55</v>
      </c>
    </row>
    <row r="107" spans="1:2">
      <c r="A107" s="1">
        <v>39948</v>
      </c>
      <c r="B107">
        <v>23.94</v>
      </c>
    </row>
    <row r="108" spans="1:2">
      <c r="A108" s="1">
        <v>39947</v>
      </c>
      <c r="B108">
        <v>23.8</v>
      </c>
    </row>
    <row r="109" spans="1:2">
      <c r="A109" s="1">
        <v>39946</v>
      </c>
      <c r="B109">
        <v>23.69</v>
      </c>
    </row>
    <row r="110" spans="1:2">
      <c r="A110" s="1">
        <v>39945</v>
      </c>
      <c r="B110">
        <v>24.29</v>
      </c>
    </row>
    <row r="111" spans="1:2">
      <c r="A111" s="1">
        <v>39944</v>
      </c>
      <c r="B111">
        <v>24.32</v>
      </c>
    </row>
    <row r="112" spans="1:2">
      <c r="A112" s="1">
        <v>39941</v>
      </c>
      <c r="B112">
        <v>24.66</v>
      </c>
    </row>
    <row r="113" spans="1:2">
      <c r="A113" s="1">
        <v>39940</v>
      </c>
      <c r="B113">
        <v>24.26</v>
      </c>
    </row>
    <row r="114" spans="1:2">
      <c r="A114" s="1">
        <v>39939</v>
      </c>
      <c r="B114">
        <v>24.45</v>
      </c>
    </row>
    <row r="115" spans="1:2">
      <c r="A115" s="1">
        <v>39938</v>
      </c>
      <c r="B115">
        <v>24.09</v>
      </c>
    </row>
    <row r="116" spans="1:2">
      <c r="A116" s="1">
        <v>39937</v>
      </c>
      <c r="B116">
        <v>23.92</v>
      </c>
    </row>
    <row r="117" spans="1:2">
      <c r="A117" s="1">
        <v>39933</v>
      </c>
      <c r="B117">
        <v>23.48</v>
      </c>
    </row>
    <row r="118" spans="1:2">
      <c r="A118" s="1">
        <v>39932</v>
      </c>
      <c r="B118">
        <v>23.13</v>
      </c>
    </row>
    <row r="119" spans="1:2">
      <c r="A119" s="1">
        <v>39931</v>
      </c>
      <c r="B119">
        <v>22.66</v>
      </c>
    </row>
    <row r="120" spans="1:2">
      <c r="A120" s="1">
        <v>39930</v>
      </c>
      <c r="B120">
        <v>23</v>
      </c>
    </row>
    <row r="121" spans="1:2">
      <c r="A121" s="1">
        <v>39927</v>
      </c>
      <c r="B121">
        <v>22.92</v>
      </c>
    </row>
    <row r="122" spans="1:2">
      <c r="A122" s="1">
        <v>39926</v>
      </c>
      <c r="B122">
        <v>22.37</v>
      </c>
    </row>
    <row r="123" spans="1:2">
      <c r="A123" s="1">
        <v>39925</v>
      </c>
      <c r="B123">
        <v>22.44</v>
      </c>
    </row>
    <row r="124" spans="1:2">
      <c r="A124" s="1">
        <v>39924</v>
      </c>
      <c r="B124">
        <v>22.18</v>
      </c>
    </row>
    <row r="125" spans="1:2">
      <c r="A125" s="1">
        <v>39923</v>
      </c>
      <c r="B125">
        <v>22.14</v>
      </c>
    </row>
    <row r="126" spans="1:2">
      <c r="A126" s="1">
        <v>39920</v>
      </c>
      <c r="B126">
        <v>22.94</v>
      </c>
    </row>
    <row r="127" spans="1:2">
      <c r="A127" s="1">
        <v>39919</v>
      </c>
      <c r="B127">
        <v>22.58</v>
      </c>
    </row>
    <row r="128" spans="1:2">
      <c r="A128" s="1">
        <v>39918</v>
      </c>
      <c r="B128">
        <v>22.18</v>
      </c>
    </row>
    <row r="129" spans="1:2">
      <c r="A129" s="1">
        <v>39917</v>
      </c>
      <c r="B129">
        <v>22.23</v>
      </c>
    </row>
    <row r="130" spans="1:2">
      <c r="A130" s="1">
        <v>39912</v>
      </c>
      <c r="B130">
        <v>21.84</v>
      </c>
    </row>
    <row r="131" spans="1:2">
      <c r="A131" s="1">
        <v>39911</v>
      </c>
      <c r="B131">
        <v>21.43</v>
      </c>
    </row>
    <row r="132" spans="1:2">
      <c r="A132" s="1">
        <v>39910</v>
      </c>
      <c r="B132">
        <v>21.36</v>
      </c>
    </row>
    <row r="133" spans="1:2">
      <c r="A133" s="1">
        <v>39909</v>
      </c>
      <c r="B133">
        <v>21.54</v>
      </c>
    </row>
    <row r="134" spans="1:2">
      <c r="A134" s="1">
        <v>39906</v>
      </c>
      <c r="B134">
        <v>21.68</v>
      </c>
    </row>
    <row r="135" spans="1:2">
      <c r="A135" s="1">
        <v>39905</v>
      </c>
      <c r="B135">
        <v>21.92</v>
      </c>
    </row>
    <row r="136" spans="1:2">
      <c r="A136" s="1">
        <v>39904</v>
      </c>
      <c r="B136">
        <v>20.88</v>
      </c>
    </row>
    <row r="137" spans="1:2">
      <c r="A137" s="1">
        <v>39903</v>
      </c>
      <c r="B137">
        <v>20.56</v>
      </c>
    </row>
    <row r="138" spans="1:2">
      <c r="A138" s="1">
        <v>39902</v>
      </c>
      <c r="B138">
        <v>19.850000000000001</v>
      </c>
    </row>
    <row r="139" spans="1:2">
      <c r="A139" s="1">
        <v>39899</v>
      </c>
      <c r="B139">
        <v>20.64</v>
      </c>
    </row>
    <row r="140" spans="1:2">
      <c r="A140" s="1">
        <v>39898</v>
      </c>
      <c r="B140">
        <v>20.86</v>
      </c>
    </row>
    <row r="141" spans="1:2">
      <c r="A141" s="1">
        <v>39897</v>
      </c>
      <c r="B141">
        <v>20.82</v>
      </c>
    </row>
    <row r="142" spans="1:2">
      <c r="A142" s="1">
        <v>39896</v>
      </c>
      <c r="B142">
        <v>20.74</v>
      </c>
    </row>
    <row r="143" spans="1:2">
      <c r="A143" s="1">
        <v>39895</v>
      </c>
      <c r="B143">
        <v>20.68</v>
      </c>
    </row>
    <row r="144" spans="1:2">
      <c r="A144" s="1">
        <v>39892</v>
      </c>
      <c r="B144">
        <v>20.079999999999998</v>
      </c>
    </row>
    <row r="145" spans="1:2">
      <c r="A145" s="1">
        <v>39891</v>
      </c>
      <c r="B145">
        <v>20</v>
      </c>
    </row>
    <row r="146" spans="1:2">
      <c r="A146" s="1">
        <v>39890</v>
      </c>
      <c r="B146">
        <v>19.87</v>
      </c>
    </row>
    <row r="147" spans="1:2">
      <c r="A147" s="1">
        <v>39889</v>
      </c>
      <c r="B147">
        <v>20.03</v>
      </c>
    </row>
    <row r="148" spans="1:2">
      <c r="A148" s="1">
        <v>39888</v>
      </c>
      <c r="B148">
        <v>20.16</v>
      </c>
    </row>
    <row r="149" spans="1:2">
      <c r="A149" s="1">
        <v>39885</v>
      </c>
      <c r="B149">
        <v>19.61</v>
      </c>
    </row>
    <row r="150" spans="1:2">
      <c r="A150" s="1">
        <v>39884</v>
      </c>
      <c r="B150">
        <v>19.48</v>
      </c>
    </row>
    <row r="151" spans="1:2">
      <c r="A151" s="1">
        <v>39883</v>
      </c>
      <c r="B151">
        <v>19.350000000000001</v>
      </c>
    </row>
    <row r="152" spans="1:2">
      <c r="A152" s="1">
        <v>39882</v>
      </c>
      <c r="B152">
        <v>19.309999999999999</v>
      </c>
    </row>
    <row r="153" spans="1:2">
      <c r="A153" s="1">
        <v>39881</v>
      </c>
      <c r="B153">
        <v>18.36</v>
      </c>
    </row>
    <row r="154" spans="1:2">
      <c r="A154" s="1">
        <v>39878</v>
      </c>
      <c r="B154">
        <v>18.53</v>
      </c>
    </row>
    <row r="155" spans="1:2">
      <c r="A155" s="1">
        <v>39877</v>
      </c>
      <c r="B155">
        <v>18.760000000000002</v>
      </c>
    </row>
    <row r="156" spans="1:2">
      <c r="A156" s="1">
        <v>39876</v>
      </c>
      <c r="B156">
        <v>19.46</v>
      </c>
    </row>
    <row r="157" spans="1:2">
      <c r="A157" s="1">
        <v>39875</v>
      </c>
      <c r="B157">
        <v>18.72</v>
      </c>
    </row>
    <row r="158" spans="1:2">
      <c r="A158" s="1">
        <v>39874</v>
      </c>
      <c r="B158">
        <v>19.079999999999998</v>
      </c>
    </row>
    <row r="159" spans="1:2">
      <c r="A159" s="1">
        <v>39871</v>
      </c>
      <c r="B159">
        <v>20.100000000000001</v>
      </c>
    </row>
    <row r="160" spans="1:2">
      <c r="A160" s="1">
        <v>39870</v>
      </c>
      <c r="B160">
        <v>20.47</v>
      </c>
    </row>
    <row r="161" spans="1:2">
      <c r="A161" s="1">
        <v>39869</v>
      </c>
      <c r="B161">
        <v>20.03</v>
      </c>
    </row>
    <row r="162" spans="1:2">
      <c r="A162" s="1">
        <v>39868</v>
      </c>
      <c r="B162">
        <v>20.09</v>
      </c>
    </row>
    <row r="163" spans="1:2">
      <c r="A163" s="1">
        <v>39867</v>
      </c>
      <c r="B163">
        <v>20.37</v>
      </c>
    </row>
    <row r="164" spans="1:2">
      <c r="A164" s="1">
        <v>39864</v>
      </c>
      <c r="B164">
        <v>20.57</v>
      </c>
    </row>
    <row r="165" spans="1:2">
      <c r="A165" s="1">
        <v>39863</v>
      </c>
      <c r="B165">
        <v>21.32</v>
      </c>
    </row>
    <row r="166" spans="1:2">
      <c r="A166" s="1">
        <v>39862</v>
      </c>
      <c r="B166">
        <v>21.32</v>
      </c>
    </row>
    <row r="167" spans="1:2">
      <c r="A167" s="1">
        <v>39861</v>
      </c>
      <c r="B167">
        <v>21.37</v>
      </c>
    </row>
    <row r="168" spans="1:2">
      <c r="A168" s="1">
        <v>39860</v>
      </c>
      <c r="B168">
        <v>21.91</v>
      </c>
    </row>
    <row r="169" spans="1:2">
      <c r="A169" s="1">
        <v>39857</v>
      </c>
      <c r="B169">
        <v>22.22</v>
      </c>
    </row>
    <row r="170" spans="1:2">
      <c r="A170" s="1">
        <v>39856</v>
      </c>
      <c r="B170">
        <v>22.14</v>
      </c>
    </row>
    <row r="171" spans="1:2">
      <c r="A171" s="1">
        <v>39855</v>
      </c>
      <c r="B171">
        <v>22.42</v>
      </c>
    </row>
    <row r="172" spans="1:2">
      <c r="A172" s="1">
        <v>39854</v>
      </c>
      <c r="B172">
        <v>22.49</v>
      </c>
    </row>
    <row r="173" spans="1:2">
      <c r="A173" s="1">
        <v>39853</v>
      </c>
      <c r="B173">
        <v>23.14</v>
      </c>
    </row>
    <row r="174" spans="1:2">
      <c r="A174" s="1">
        <v>39850</v>
      </c>
      <c r="B174">
        <v>23.05</v>
      </c>
    </row>
    <row r="175" spans="1:2">
      <c r="A175" s="1">
        <v>39849</v>
      </c>
      <c r="B175">
        <v>22.57</v>
      </c>
    </row>
    <row r="176" spans="1:2">
      <c r="A176" s="1">
        <v>39848</v>
      </c>
      <c r="B176">
        <v>22.6</v>
      </c>
    </row>
    <row r="177" spans="1:2">
      <c r="A177" s="1">
        <v>39847</v>
      </c>
      <c r="B177">
        <v>22.02</v>
      </c>
    </row>
    <row r="178" spans="1:2">
      <c r="A178" s="1">
        <v>39846</v>
      </c>
      <c r="B178">
        <v>21.62</v>
      </c>
    </row>
    <row r="179" spans="1:2">
      <c r="A179" s="1">
        <v>39843</v>
      </c>
      <c r="B179">
        <v>22.18</v>
      </c>
    </row>
    <row r="180" spans="1:2">
      <c r="A180" s="1">
        <v>39842</v>
      </c>
      <c r="B180">
        <v>22.14</v>
      </c>
    </row>
    <row r="181" spans="1:2">
      <c r="A181" s="1">
        <v>39841</v>
      </c>
      <c r="B181">
        <v>22.54</v>
      </c>
    </row>
    <row r="182" spans="1:2">
      <c r="A182" s="1">
        <v>39840</v>
      </c>
      <c r="B182">
        <v>21.84</v>
      </c>
    </row>
    <row r="183" spans="1:2">
      <c r="A183" s="1">
        <v>39839</v>
      </c>
      <c r="B183">
        <v>21.81</v>
      </c>
    </row>
    <row r="184" spans="1:2">
      <c r="A184" s="1">
        <v>39836</v>
      </c>
      <c r="B184">
        <v>21.15</v>
      </c>
    </row>
    <row r="185" spans="1:2">
      <c r="A185" s="1">
        <v>39835</v>
      </c>
      <c r="B185">
        <v>21.18</v>
      </c>
    </row>
    <row r="186" spans="1:2">
      <c r="A186" s="1">
        <v>39834</v>
      </c>
      <c r="B186">
        <v>21.38</v>
      </c>
    </row>
    <row r="187" spans="1:2">
      <c r="A187" s="1">
        <v>39833</v>
      </c>
      <c r="B187">
        <v>21.53</v>
      </c>
    </row>
    <row r="188" spans="1:2">
      <c r="A188" s="1">
        <v>39832</v>
      </c>
      <c r="B188">
        <v>21.98</v>
      </c>
    </row>
    <row r="189" spans="1:2">
      <c r="A189" s="1">
        <v>39829</v>
      </c>
      <c r="B189">
        <v>22.36</v>
      </c>
    </row>
    <row r="190" spans="1:2">
      <c r="A190" s="1">
        <v>39828</v>
      </c>
      <c r="B190">
        <v>22.15</v>
      </c>
    </row>
    <row r="191" spans="1:2">
      <c r="A191" s="1">
        <v>39827</v>
      </c>
      <c r="B191">
        <v>22.34</v>
      </c>
    </row>
    <row r="192" spans="1:2">
      <c r="A192" s="1">
        <v>39826</v>
      </c>
      <c r="B192">
        <v>23.37</v>
      </c>
    </row>
    <row r="193" spans="1:2">
      <c r="A193" s="1">
        <v>39825</v>
      </c>
      <c r="B193">
        <v>23.7</v>
      </c>
    </row>
    <row r="194" spans="1:2">
      <c r="A194" s="1">
        <v>39822</v>
      </c>
      <c r="B194">
        <v>24.08</v>
      </c>
    </row>
    <row r="195" spans="1:2">
      <c r="A195" s="1">
        <v>39821</v>
      </c>
      <c r="B195">
        <v>24.21</v>
      </c>
    </row>
    <row r="196" spans="1:2">
      <c r="A196" s="1">
        <v>39820</v>
      </c>
      <c r="B196">
        <v>24.38</v>
      </c>
    </row>
    <row r="197" spans="1:2">
      <c r="A197" s="1">
        <v>39819</v>
      </c>
      <c r="B197">
        <v>24.69</v>
      </c>
    </row>
    <row r="198" spans="1:2">
      <c r="A198" s="1">
        <v>39818</v>
      </c>
      <c r="B198">
        <v>24.2</v>
      </c>
    </row>
    <row r="199" spans="1:2">
      <c r="A199" s="1">
        <v>39815</v>
      </c>
      <c r="B199">
        <v>23.72</v>
      </c>
    </row>
    <row r="200" spans="1:2">
      <c r="A200" s="1">
        <v>39813</v>
      </c>
      <c r="B200">
        <v>22.99</v>
      </c>
    </row>
    <row r="201" spans="1:2">
      <c r="A201" s="1">
        <v>39812</v>
      </c>
      <c r="B201">
        <v>22.82</v>
      </c>
    </row>
    <row r="202" spans="1:2">
      <c r="A202" s="1">
        <v>39811</v>
      </c>
      <c r="B202">
        <v>22.43</v>
      </c>
    </row>
    <row r="203" spans="1:2">
      <c r="A203" s="1">
        <v>39805</v>
      </c>
      <c r="B203">
        <v>22.37</v>
      </c>
    </row>
    <row r="204" spans="1:2">
      <c r="A204" s="1">
        <v>39804</v>
      </c>
      <c r="B204">
        <v>22.43</v>
      </c>
    </row>
    <row r="205" spans="1:2">
      <c r="A205" s="1">
        <v>39801</v>
      </c>
      <c r="B205">
        <v>22.79</v>
      </c>
    </row>
    <row r="206" spans="1:2">
      <c r="A206" s="1">
        <v>39800</v>
      </c>
      <c r="B206">
        <v>22.9</v>
      </c>
    </row>
    <row r="207" spans="1:2">
      <c r="A207" s="1">
        <v>39799</v>
      </c>
      <c r="B207">
        <v>22.93</v>
      </c>
    </row>
    <row r="208" spans="1:2">
      <c r="A208" s="1">
        <v>39798</v>
      </c>
      <c r="B208">
        <v>23.09</v>
      </c>
    </row>
    <row r="209" spans="1:2">
      <c r="A209" s="1">
        <v>39797</v>
      </c>
      <c r="B209">
        <v>22.92</v>
      </c>
    </row>
    <row r="210" spans="1:2">
      <c r="A210" s="1">
        <v>39794</v>
      </c>
      <c r="B210">
        <v>23</v>
      </c>
    </row>
    <row r="211" spans="1:2">
      <c r="A211" s="1">
        <v>39793</v>
      </c>
      <c r="B211">
        <v>23.65</v>
      </c>
    </row>
    <row r="212" spans="1:2">
      <c r="A212" s="1">
        <v>39792</v>
      </c>
      <c r="B212">
        <v>23.82</v>
      </c>
    </row>
    <row r="213" spans="1:2">
      <c r="A213" s="1">
        <v>39791</v>
      </c>
      <c r="B213">
        <v>23.83</v>
      </c>
    </row>
    <row r="214" spans="1:2">
      <c r="A214" s="1">
        <v>39790</v>
      </c>
      <c r="B214">
        <v>23.51</v>
      </c>
    </row>
    <row r="215" spans="1:2">
      <c r="A215" s="1">
        <v>39787</v>
      </c>
      <c r="B215">
        <v>22.01</v>
      </c>
    </row>
    <row r="216" spans="1:2">
      <c r="A216" s="1">
        <v>39786</v>
      </c>
      <c r="B216">
        <v>22.91</v>
      </c>
    </row>
    <row r="217" spans="1:2">
      <c r="A217" s="1">
        <v>39785</v>
      </c>
      <c r="B217">
        <v>23.01</v>
      </c>
    </row>
    <row r="218" spans="1:2">
      <c r="A218" s="1">
        <v>39784</v>
      </c>
      <c r="B218">
        <v>22.89</v>
      </c>
    </row>
    <row r="219" spans="1:2">
      <c r="A219" s="1">
        <v>39783</v>
      </c>
      <c r="B219">
        <v>22.5</v>
      </c>
    </row>
    <row r="220" spans="1:2">
      <c r="A220" s="1">
        <v>39780</v>
      </c>
      <c r="B220">
        <v>23.94</v>
      </c>
    </row>
    <row r="221" spans="1:2">
      <c r="A221" s="1">
        <v>39779</v>
      </c>
      <c r="B221">
        <v>23.63</v>
      </c>
    </row>
    <row r="222" spans="1:2">
      <c r="A222" s="1">
        <v>39778</v>
      </c>
      <c r="B222">
        <v>23.09</v>
      </c>
    </row>
    <row r="223" spans="1:2">
      <c r="A223" s="1">
        <v>39777</v>
      </c>
      <c r="B223">
        <v>23.07</v>
      </c>
    </row>
    <row r="224" spans="1:2">
      <c r="A224" s="1">
        <v>39776</v>
      </c>
      <c r="B224">
        <v>22.93</v>
      </c>
    </row>
    <row r="225" spans="1:2">
      <c r="A225" s="1">
        <v>39773</v>
      </c>
      <c r="B225">
        <v>21.12</v>
      </c>
    </row>
    <row r="226" spans="1:2">
      <c r="A226" s="1">
        <v>39772</v>
      </c>
      <c r="B226">
        <v>21.66</v>
      </c>
    </row>
    <row r="227" spans="1:2">
      <c r="A227" s="1">
        <v>39771</v>
      </c>
      <c r="B227">
        <v>22.47</v>
      </c>
    </row>
    <row r="228" spans="1:2">
      <c r="A228" s="1">
        <v>39770</v>
      </c>
      <c r="B228">
        <v>23.41</v>
      </c>
    </row>
    <row r="229" spans="1:2">
      <c r="A229" s="1">
        <v>39769</v>
      </c>
      <c r="B229">
        <v>23.2</v>
      </c>
    </row>
    <row r="230" spans="1:2">
      <c r="A230" s="1">
        <v>39766</v>
      </c>
      <c r="B230">
        <v>23.82</v>
      </c>
    </row>
    <row r="231" spans="1:2">
      <c r="A231" s="1">
        <v>39765</v>
      </c>
      <c r="B231">
        <v>23.62</v>
      </c>
    </row>
    <row r="232" spans="1:2">
      <c r="A232" s="1">
        <v>39764</v>
      </c>
      <c r="B232">
        <v>23.75</v>
      </c>
    </row>
    <row r="233" spans="1:2">
      <c r="A233" s="1">
        <v>39763</v>
      </c>
      <c r="B233">
        <v>24.53</v>
      </c>
    </row>
    <row r="234" spans="1:2">
      <c r="A234" s="1">
        <v>39762</v>
      </c>
      <c r="B234">
        <v>25.55</v>
      </c>
    </row>
    <row r="235" spans="1:2">
      <c r="A235" s="1">
        <v>39759</v>
      </c>
      <c r="B235">
        <v>25.36</v>
      </c>
    </row>
    <row r="236" spans="1:2">
      <c r="A236" s="1">
        <v>39758</v>
      </c>
      <c r="B236">
        <v>24.92</v>
      </c>
    </row>
    <row r="237" spans="1:2">
      <c r="A237" s="1">
        <v>39757</v>
      </c>
      <c r="B237">
        <v>26.4</v>
      </c>
    </row>
    <row r="238" spans="1:2">
      <c r="A238" s="1">
        <v>39756</v>
      </c>
      <c r="B238">
        <v>27.01</v>
      </c>
    </row>
    <row r="239" spans="1:2">
      <c r="A239" s="1">
        <v>39755</v>
      </c>
      <c r="B239">
        <v>25.84</v>
      </c>
    </row>
    <row r="240" spans="1:2">
      <c r="A240" s="1">
        <v>39752</v>
      </c>
      <c r="B240">
        <v>25.71</v>
      </c>
    </row>
    <row r="241" spans="1:2">
      <c r="A241" s="1">
        <v>39751</v>
      </c>
      <c r="B241">
        <v>25.04</v>
      </c>
    </row>
    <row r="242" spans="1:2">
      <c r="A242" s="1">
        <v>39750</v>
      </c>
      <c r="B242">
        <v>24.77</v>
      </c>
    </row>
    <row r="243" spans="1:2">
      <c r="A243" s="1">
        <v>39749</v>
      </c>
      <c r="B243">
        <v>23.09</v>
      </c>
    </row>
    <row r="244" spans="1:2">
      <c r="A244" s="1">
        <v>39748</v>
      </c>
      <c r="B244">
        <v>22.56</v>
      </c>
    </row>
    <row r="245" spans="1:2">
      <c r="A245" s="1">
        <v>39745</v>
      </c>
      <c r="B245">
        <v>22.99</v>
      </c>
    </row>
    <row r="246" spans="1:2">
      <c r="A246" s="1">
        <v>39744</v>
      </c>
      <c r="B246">
        <v>24.13</v>
      </c>
    </row>
    <row r="247" spans="1:2">
      <c r="A247" s="1">
        <v>39743</v>
      </c>
      <c r="B247">
        <v>24.21</v>
      </c>
    </row>
    <row r="248" spans="1:2">
      <c r="A248" s="1">
        <v>39742</v>
      </c>
      <c r="B248">
        <v>25.52</v>
      </c>
    </row>
    <row r="249" spans="1:2">
      <c r="A249" s="1">
        <v>39741</v>
      </c>
      <c r="B249">
        <v>25.67</v>
      </c>
    </row>
    <row r="250" spans="1:2">
      <c r="A250" s="1">
        <v>39738</v>
      </c>
      <c r="B250">
        <v>24.74</v>
      </c>
    </row>
    <row r="251" spans="1:2">
      <c r="A251" s="1">
        <v>39737</v>
      </c>
      <c r="B251">
        <v>23.8</v>
      </c>
    </row>
    <row r="252" spans="1:2">
      <c r="A252" s="1">
        <v>39736</v>
      </c>
      <c r="B252">
        <v>25.05</v>
      </c>
    </row>
    <row r="253" spans="1:2">
      <c r="A253" s="1">
        <v>39735</v>
      </c>
      <c r="B253">
        <v>26.79</v>
      </c>
    </row>
    <row r="254" spans="1:2">
      <c r="A254" s="1">
        <v>39734</v>
      </c>
      <c r="B254">
        <v>25.98</v>
      </c>
    </row>
    <row r="255" spans="1:2">
      <c r="A255" s="1">
        <v>39731</v>
      </c>
      <c r="B255">
        <v>23.61</v>
      </c>
    </row>
    <row r="256" spans="1:2">
      <c r="A256" s="1">
        <v>39730</v>
      </c>
      <c r="B256">
        <v>25.54</v>
      </c>
    </row>
    <row r="257" spans="1:2">
      <c r="A257" s="1">
        <v>39729</v>
      </c>
      <c r="B257">
        <v>26.08</v>
      </c>
    </row>
    <row r="258" spans="1:2">
      <c r="A258" s="1">
        <v>39728</v>
      </c>
      <c r="B258">
        <v>27.74</v>
      </c>
    </row>
    <row r="259" spans="1:2">
      <c r="A259" s="1">
        <v>39727</v>
      </c>
      <c r="B259">
        <v>27.82</v>
      </c>
    </row>
    <row r="260" spans="1:2">
      <c r="A260" s="1">
        <v>39724</v>
      </c>
      <c r="B260">
        <v>30.11</v>
      </c>
    </row>
    <row r="261" spans="1:2">
      <c r="A261" s="1">
        <v>39723</v>
      </c>
      <c r="B261">
        <v>29.26</v>
      </c>
    </row>
    <row r="262" spans="1:2">
      <c r="A262" s="1">
        <v>39722</v>
      </c>
      <c r="B262">
        <v>29.67</v>
      </c>
    </row>
    <row r="263" spans="1:2">
      <c r="A263" s="1">
        <v>39721</v>
      </c>
      <c r="B263">
        <v>29.48</v>
      </c>
    </row>
    <row r="264" spans="1:2">
      <c r="A264" s="1">
        <v>39720</v>
      </c>
      <c r="B264">
        <v>28.94</v>
      </c>
    </row>
    <row r="265" spans="1:2">
      <c r="A265" s="1">
        <v>39717</v>
      </c>
      <c r="B265">
        <v>30.59</v>
      </c>
    </row>
    <row r="266" spans="1:2">
      <c r="A266" s="1">
        <v>39716</v>
      </c>
      <c r="B266">
        <v>31.17</v>
      </c>
    </row>
    <row r="267" spans="1:2">
      <c r="A267" s="1">
        <v>39715</v>
      </c>
      <c r="B267">
        <v>30.55</v>
      </c>
    </row>
    <row r="268" spans="1:2">
      <c r="A268" s="1">
        <v>39714</v>
      </c>
      <c r="B268">
        <v>30.74</v>
      </c>
    </row>
    <row r="269" spans="1:2">
      <c r="A269" s="1">
        <v>39713</v>
      </c>
      <c r="B269">
        <v>31.29</v>
      </c>
    </row>
    <row r="270" spans="1:2">
      <c r="A270" s="1">
        <v>39710</v>
      </c>
      <c r="B270">
        <v>31.94</v>
      </c>
    </row>
    <row r="271" spans="1:2">
      <c r="A271" s="1">
        <v>39709</v>
      </c>
      <c r="B271">
        <v>29.51</v>
      </c>
    </row>
    <row r="272" spans="1:2">
      <c r="A272" s="1">
        <v>39708</v>
      </c>
      <c r="B272">
        <v>29.67</v>
      </c>
    </row>
    <row r="273" spans="1:2">
      <c r="A273" s="1">
        <v>39707</v>
      </c>
      <c r="B273">
        <v>30.29</v>
      </c>
    </row>
    <row r="274" spans="1:2">
      <c r="A274" s="1">
        <v>39706</v>
      </c>
      <c r="B274">
        <v>31.11</v>
      </c>
    </row>
    <row r="275" spans="1:2">
      <c r="A275" s="1">
        <v>39703</v>
      </c>
      <c r="B275">
        <v>32.24</v>
      </c>
    </row>
    <row r="276" spans="1:2">
      <c r="A276" s="1">
        <v>39702</v>
      </c>
      <c r="B276">
        <v>31.69</v>
      </c>
    </row>
    <row r="277" spans="1:2">
      <c r="A277" s="1">
        <v>39701</v>
      </c>
      <c r="B277">
        <v>31.87</v>
      </c>
    </row>
    <row r="278" spans="1:2">
      <c r="A278" s="1">
        <v>39700</v>
      </c>
      <c r="B278">
        <v>32.11</v>
      </c>
    </row>
    <row r="279" spans="1:2">
      <c r="A279" s="1">
        <v>39699</v>
      </c>
      <c r="B279">
        <v>32.299999999999997</v>
      </c>
    </row>
    <row r="280" spans="1:2">
      <c r="A280" s="1">
        <v>39696</v>
      </c>
      <c r="B280">
        <v>31.27</v>
      </c>
    </row>
    <row r="281" spans="1:2">
      <c r="A281" s="1">
        <v>39695</v>
      </c>
      <c r="B281">
        <v>31.95</v>
      </c>
    </row>
    <row r="282" spans="1:2">
      <c r="A282" s="1">
        <v>39694</v>
      </c>
      <c r="B282">
        <v>32.81</v>
      </c>
    </row>
    <row r="283" spans="1:2">
      <c r="A283" s="1">
        <v>39692</v>
      </c>
      <c r="B283">
        <v>32.99</v>
      </c>
    </row>
    <row r="284" spans="1:2">
      <c r="A284" s="1">
        <v>39689</v>
      </c>
      <c r="B284">
        <v>33.119999999999997</v>
      </c>
    </row>
    <row r="285" spans="1:2">
      <c r="A285" s="1">
        <v>39688</v>
      </c>
      <c r="B285">
        <v>33.01</v>
      </c>
    </row>
    <row r="286" spans="1:2">
      <c r="A286" s="1">
        <v>39687</v>
      </c>
      <c r="B286">
        <v>32.56</v>
      </c>
    </row>
    <row r="287" spans="1:2">
      <c r="A287" s="1">
        <v>39686</v>
      </c>
      <c r="B287">
        <v>32.5</v>
      </c>
    </row>
    <row r="288" spans="1:2">
      <c r="A288" s="1">
        <v>39685</v>
      </c>
      <c r="B288">
        <v>32.44</v>
      </c>
    </row>
    <row r="289" spans="1:2">
      <c r="A289" s="1">
        <v>39681</v>
      </c>
      <c r="B289">
        <v>32</v>
      </c>
    </row>
    <row r="290" spans="1:2">
      <c r="A290" s="1">
        <v>39680</v>
      </c>
      <c r="B290">
        <v>32.270000000000003</v>
      </c>
    </row>
    <row r="291" spans="1:2">
      <c r="A291" s="1">
        <v>39679</v>
      </c>
      <c r="B291">
        <v>32.11</v>
      </c>
    </row>
    <row r="292" spans="1:2">
      <c r="A292" s="1">
        <v>39678</v>
      </c>
      <c r="B292">
        <v>32.94</v>
      </c>
    </row>
    <row r="293" spans="1:2">
      <c r="A293" s="1">
        <v>39674</v>
      </c>
      <c r="B293">
        <v>32.83</v>
      </c>
    </row>
    <row r="294" spans="1:2">
      <c r="A294" s="1">
        <v>39673</v>
      </c>
      <c r="B294">
        <v>32.64</v>
      </c>
    </row>
    <row r="295" spans="1:2">
      <c r="A295" s="1">
        <v>39672</v>
      </c>
      <c r="B295">
        <v>33.46</v>
      </c>
    </row>
    <row r="296" spans="1:2">
      <c r="A296" s="1">
        <v>39671</v>
      </c>
      <c r="B296">
        <v>33.58</v>
      </c>
    </row>
    <row r="297" spans="1:2">
      <c r="A297" s="1">
        <v>39668</v>
      </c>
      <c r="B297">
        <v>33.15</v>
      </c>
    </row>
    <row r="298" spans="1:2">
      <c r="A298" s="1">
        <v>39667</v>
      </c>
      <c r="B298">
        <v>32.880000000000003</v>
      </c>
    </row>
    <row r="299" spans="1:2">
      <c r="A299" s="1">
        <v>39666</v>
      </c>
      <c r="B299">
        <v>32.97</v>
      </c>
    </row>
    <row r="300" spans="1:2">
      <c r="A300" s="1">
        <v>39665</v>
      </c>
      <c r="B300">
        <v>32.64</v>
      </c>
    </row>
    <row r="301" spans="1:2">
      <c r="A301" s="1">
        <v>39664</v>
      </c>
      <c r="B301">
        <v>31.81</v>
      </c>
    </row>
    <row r="302" spans="1:2">
      <c r="A302" s="1">
        <v>39661</v>
      </c>
      <c r="B302">
        <v>32.1</v>
      </c>
    </row>
    <row r="303" spans="1:2">
      <c r="A303" s="1">
        <v>39660</v>
      </c>
      <c r="B303">
        <v>32.51</v>
      </c>
    </row>
    <row r="304" spans="1:2">
      <c r="A304" s="1">
        <v>39659</v>
      </c>
      <c r="B304">
        <v>32.54</v>
      </c>
    </row>
    <row r="305" spans="1:2">
      <c r="A305" s="1">
        <v>39658</v>
      </c>
      <c r="B305">
        <v>32.04</v>
      </c>
    </row>
    <row r="306" spans="1:2">
      <c r="A306" s="1">
        <v>39657</v>
      </c>
      <c r="B306">
        <v>31.94</v>
      </c>
    </row>
    <row r="307" spans="1:2">
      <c r="A307" s="1">
        <v>39654</v>
      </c>
      <c r="B307">
        <v>32.26</v>
      </c>
    </row>
    <row r="308" spans="1:2">
      <c r="A308" s="1">
        <v>39653</v>
      </c>
      <c r="B308">
        <v>32.31</v>
      </c>
    </row>
    <row r="309" spans="1:2">
      <c r="A309" s="1">
        <v>39652</v>
      </c>
      <c r="B309">
        <v>32.82</v>
      </c>
    </row>
    <row r="310" spans="1:2">
      <c r="A310" s="1">
        <v>39651</v>
      </c>
      <c r="B310">
        <v>32.17</v>
      </c>
    </row>
    <row r="311" spans="1:2">
      <c r="A311" s="1">
        <v>39650</v>
      </c>
      <c r="B311">
        <v>32.31</v>
      </c>
    </row>
    <row r="312" spans="1:2">
      <c r="A312" s="1">
        <v>39647</v>
      </c>
      <c r="B312">
        <v>32.119999999999997</v>
      </c>
    </row>
    <row r="313" spans="1:2">
      <c r="A313" s="1">
        <v>39646</v>
      </c>
      <c r="B313">
        <v>31.63</v>
      </c>
    </row>
    <row r="314" spans="1:2">
      <c r="A314" s="1">
        <v>39645</v>
      </c>
      <c r="B314">
        <v>30.76</v>
      </c>
    </row>
    <row r="315" spans="1:2">
      <c r="A315" s="1">
        <v>39644</v>
      </c>
      <c r="B315">
        <v>30.55</v>
      </c>
    </row>
    <row r="316" spans="1:2">
      <c r="A316" s="1">
        <v>39643</v>
      </c>
      <c r="B316">
        <v>31.23</v>
      </c>
    </row>
    <row r="317" spans="1:2">
      <c r="A317" s="1">
        <v>39640</v>
      </c>
      <c r="B317">
        <v>31</v>
      </c>
    </row>
    <row r="318" spans="1:2">
      <c r="A318" s="1">
        <v>39639</v>
      </c>
      <c r="B318">
        <v>31.86</v>
      </c>
    </row>
    <row r="319" spans="1:2">
      <c r="A319" s="1">
        <v>39638</v>
      </c>
      <c r="B319">
        <v>32.54</v>
      </c>
    </row>
    <row r="320" spans="1:2">
      <c r="A320" s="1">
        <v>39637</v>
      </c>
      <c r="B320">
        <v>31.99</v>
      </c>
    </row>
    <row r="321" spans="1:2">
      <c r="A321" s="1">
        <v>39636</v>
      </c>
      <c r="B321">
        <v>32.46</v>
      </c>
    </row>
    <row r="322" spans="1:2">
      <c r="A322" s="1">
        <v>39633</v>
      </c>
      <c r="B322">
        <v>32.04</v>
      </c>
    </row>
    <row r="323" spans="1:2">
      <c r="A323" s="1">
        <v>39632</v>
      </c>
      <c r="B323">
        <v>32.44</v>
      </c>
    </row>
    <row r="324" spans="1:2">
      <c r="A324" s="1">
        <v>39631</v>
      </c>
      <c r="B324">
        <v>32.17</v>
      </c>
    </row>
    <row r="325" spans="1:2">
      <c r="A325" s="1">
        <v>39630</v>
      </c>
      <c r="B325">
        <v>32.43</v>
      </c>
    </row>
    <row r="326" spans="1:2">
      <c r="A326" s="1">
        <v>39629</v>
      </c>
      <c r="B326">
        <v>33.14</v>
      </c>
    </row>
    <row r="327" spans="1:2">
      <c r="A327" s="1">
        <v>39626</v>
      </c>
      <c r="B327">
        <v>32.9</v>
      </c>
    </row>
    <row r="328" spans="1:2">
      <c r="A328" s="1">
        <v>39625</v>
      </c>
      <c r="B328">
        <v>33.03</v>
      </c>
    </row>
    <row r="329" spans="1:2">
      <c r="A329" s="1">
        <v>39624</v>
      </c>
      <c r="B329">
        <v>33.89</v>
      </c>
    </row>
    <row r="330" spans="1:2">
      <c r="A330" s="1">
        <v>39623</v>
      </c>
      <c r="B330">
        <v>33.5</v>
      </c>
    </row>
    <row r="331" spans="1:2">
      <c r="A331" s="1">
        <v>39619</v>
      </c>
      <c r="B331">
        <v>33.76</v>
      </c>
    </row>
    <row r="332" spans="1:2">
      <c r="A332" s="1">
        <v>39618</v>
      </c>
      <c r="B332">
        <v>34.36</v>
      </c>
    </row>
    <row r="333" spans="1:2">
      <c r="A333" s="1">
        <v>39617</v>
      </c>
      <c r="B333">
        <v>34.53</v>
      </c>
    </row>
    <row r="334" spans="1:2">
      <c r="A334" s="1">
        <v>39616</v>
      </c>
      <c r="B334">
        <v>35.049999999999997</v>
      </c>
    </row>
    <row r="335" spans="1:2">
      <c r="A335" s="1">
        <v>39615</v>
      </c>
      <c r="B335">
        <v>34.880000000000003</v>
      </c>
    </row>
    <row r="336" spans="1:2">
      <c r="A336" s="1">
        <v>39612</v>
      </c>
      <c r="B336">
        <v>34.96</v>
      </c>
    </row>
    <row r="337" spans="1:2">
      <c r="A337" s="1">
        <v>39611</v>
      </c>
      <c r="B337">
        <v>34.79</v>
      </c>
    </row>
    <row r="338" spans="1:2">
      <c r="A338" s="1">
        <v>39610</v>
      </c>
      <c r="B338">
        <v>34.49</v>
      </c>
    </row>
    <row r="339" spans="1:2">
      <c r="A339" s="1">
        <v>39609</v>
      </c>
      <c r="B339">
        <v>35.08</v>
      </c>
    </row>
    <row r="340" spans="1:2">
      <c r="A340" s="1">
        <v>39608</v>
      </c>
      <c r="B340">
        <v>35.32</v>
      </c>
    </row>
    <row r="341" spans="1:2">
      <c r="A341" s="1">
        <v>39605</v>
      </c>
      <c r="B341">
        <v>35.479999999999997</v>
      </c>
    </row>
    <row r="342" spans="1:2">
      <c r="A342" s="1">
        <v>39604</v>
      </c>
      <c r="B342">
        <v>36.200000000000003</v>
      </c>
    </row>
    <row r="343" spans="1:2">
      <c r="A343" s="1">
        <v>39603</v>
      </c>
      <c r="B343">
        <v>36.24</v>
      </c>
    </row>
    <row r="344" spans="1:2">
      <c r="A344" s="1">
        <v>39602</v>
      </c>
      <c r="B344">
        <v>36.68</v>
      </c>
    </row>
    <row r="345" spans="1:2">
      <c r="A345" s="1">
        <v>39601</v>
      </c>
      <c r="B345">
        <v>36.380000000000003</v>
      </c>
    </row>
    <row r="346" spans="1:2">
      <c r="A346" s="1">
        <v>39598</v>
      </c>
      <c r="B346">
        <v>36.799999999999997</v>
      </c>
    </row>
    <row r="347" spans="1:2">
      <c r="A347" s="1">
        <v>39597</v>
      </c>
      <c r="B347">
        <v>36.68</v>
      </c>
    </row>
    <row r="348" spans="1:2">
      <c r="A348" s="1">
        <v>39596</v>
      </c>
      <c r="B348">
        <v>36.58</v>
      </c>
    </row>
    <row r="349" spans="1:2">
      <c r="A349" s="1">
        <v>39595</v>
      </c>
      <c r="B349">
        <v>36.24</v>
      </c>
    </row>
    <row r="350" spans="1:2">
      <c r="A350" s="1">
        <v>39594</v>
      </c>
      <c r="B350">
        <v>36.369999999999997</v>
      </c>
    </row>
    <row r="351" spans="1:2">
      <c r="A351" s="1">
        <v>39591</v>
      </c>
      <c r="B351">
        <v>36.450000000000003</v>
      </c>
    </row>
    <row r="352" spans="1:2">
      <c r="A352" s="1">
        <v>39590</v>
      </c>
      <c r="B352">
        <v>37.06</v>
      </c>
    </row>
    <row r="353" spans="1:2">
      <c r="A353" s="1">
        <v>39589</v>
      </c>
      <c r="B353">
        <v>36.9</v>
      </c>
    </row>
    <row r="354" spans="1:2">
      <c r="A354" s="1">
        <v>39588</v>
      </c>
      <c r="B354">
        <v>37.159999999999997</v>
      </c>
    </row>
    <row r="355" spans="1:2">
      <c r="A355" s="1">
        <v>39587</v>
      </c>
      <c r="B355">
        <v>37.93</v>
      </c>
    </row>
    <row r="356" spans="1:2">
      <c r="A356" s="1">
        <v>39584</v>
      </c>
      <c r="B356">
        <v>37.520000000000003</v>
      </c>
    </row>
    <row r="357" spans="1:2">
      <c r="A357" s="1">
        <v>39583</v>
      </c>
      <c r="B357">
        <v>37.31</v>
      </c>
    </row>
    <row r="358" spans="1:2">
      <c r="A358" s="1">
        <v>39582</v>
      </c>
      <c r="B358">
        <v>37.159999999999997</v>
      </c>
    </row>
    <row r="359" spans="1:2">
      <c r="A359" s="1">
        <v>39581</v>
      </c>
      <c r="B359">
        <v>36.950000000000003</v>
      </c>
    </row>
    <row r="360" spans="1:2">
      <c r="A360" s="1">
        <v>39577</v>
      </c>
      <c r="B360">
        <v>36.85</v>
      </c>
    </row>
    <row r="361" spans="1:2">
      <c r="A361" s="1">
        <v>39576</v>
      </c>
      <c r="B361">
        <v>37.31</v>
      </c>
    </row>
    <row r="362" spans="1:2">
      <c r="A362" s="1">
        <v>39575</v>
      </c>
      <c r="B362">
        <v>37.32</v>
      </c>
    </row>
    <row r="363" spans="1:2">
      <c r="A363" s="1">
        <v>39574</v>
      </c>
      <c r="B363">
        <v>37</v>
      </c>
    </row>
    <row r="364" spans="1:2">
      <c r="A364" s="1">
        <v>39573</v>
      </c>
      <c r="B364">
        <v>37.18</v>
      </c>
    </row>
    <row r="365" spans="1:2">
      <c r="A365" s="1">
        <v>39570</v>
      </c>
      <c r="B365">
        <v>37.29</v>
      </c>
    </row>
    <row r="366" spans="1:2">
      <c r="A366" s="1">
        <v>39568</v>
      </c>
      <c r="B366">
        <v>36.57</v>
      </c>
    </row>
    <row r="367" spans="1:2">
      <c r="A367" s="1">
        <v>39567</v>
      </c>
      <c r="B367">
        <v>36.299999999999997</v>
      </c>
    </row>
    <row r="368" spans="1:2">
      <c r="A368" s="1">
        <v>39566</v>
      </c>
      <c r="B368">
        <v>36.6</v>
      </c>
    </row>
    <row r="369" spans="1:2">
      <c r="A369" s="1">
        <v>39563</v>
      </c>
      <c r="B369">
        <v>36.369999999999997</v>
      </c>
    </row>
    <row r="370" spans="1:2">
      <c r="A370" s="1">
        <v>39562</v>
      </c>
      <c r="B370">
        <v>35.89</v>
      </c>
    </row>
    <row r="371" spans="1:2">
      <c r="A371" s="1">
        <v>39561</v>
      </c>
      <c r="B371">
        <v>35.840000000000003</v>
      </c>
    </row>
    <row r="372" spans="1:2">
      <c r="A372" s="1">
        <v>39560</v>
      </c>
      <c r="B372">
        <v>35.6</v>
      </c>
    </row>
    <row r="373" spans="1:2">
      <c r="A373" s="1">
        <v>39559</v>
      </c>
      <c r="B373">
        <v>35.76</v>
      </c>
    </row>
    <row r="374" spans="1:2">
      <c r="A374" s="1">
        <v>39556</v>
      </c>
      <c r="B374">
        <v>36.17</v>
      </c>
    </row>
    <row r="375" spans="1:2">
      <c r="A375" s="1">
        <v>39555</v>
      </c>
      <c r="B375">
        <v>35.32</v>
      </c>
    </row>
    <row r="376" spans="1:2">
      <c r="A376" s="1">
        <v>39554</v>
      </c>
      <c r="B376">
        <v>35.520000000000003</v>
      </c>
    </row>
    <row r="377" spans="1:2">
      <c r="A377" s="1">
        <v>39553</v>
      </c>
      <c r="B377">
        <v>34.89</v>
      </c>
    </row>
    <row r="378" spans="1:2">
      <c r="A378" s="1">
        <v>39552</v>
      </c>
      <c r="B378">
        <v>34.729999999999997</v>
      </c>
    </row>
    <row r="379" spans="1:2">
      <c r="A379" s="1">
        <v>39549</v>
      </c>
      <c r="B379">
        <v>35</v>
      </c>
    </row>
    <row r="380" spans="1:2">
      <c r="A380" s="1">
        <v>39548</v>
      </c>
      <c r="B380">
        <v>35.5</v>
      </c>
    </row>
    <row r="381" spans="1:2">
      <c r="A381" s="1">
        <v>39547</v>
      </c>
      <c r="B381">
        <v>35.619999999999997</v>
      </c>
    </row>
    <row r="382" spans="1:2">
      <c r="A382" s="1">
        <v>39546</v>
      </c>
      <c r="B382">
        <v>35.86</v>
      </c>
    </row>
    <row r="383" spans="1:2">
      <c r="A383" s="1">
        <v>39545</v>
      </c>
      <c r="B383">
        <v>36.21</v>
      </c>
    </row>
    <row r="384" spans="1:2">
      <c r="A384" s="1">
        <v>39542</v>
      </c>
      <c r="B384">
        <v>35.869999999999997</v>
      </c>
    </row>
    <row r="385" spans="1:2">
      <c r="A385" s="1">
        <v>39541</v>
      </c>
      <c r="B385">
        <v>35.72</v>
      </c>
    </row>
    <row r="386" spans="1:2">
      <c r="A386" s="1">
        <v>39540</v>
      </c>
      <c r="B386">
        <v>35.89</v>
      </c>
    </row>
    <row r="387" spans="1:2">
      <c r="A387" s="1">
        <v>39539</v>
      </c>
      <c r="B387">
        <v>35.479999999999997</v>
      </c>
    </row>
    <row r="388" spans="1:2">
      <c r="A388" s="1">
        <v>39538</v>
      </c>
      <c r="B388">
        <v>34.36</v>
      </c>
    </row>
    <row r="389" spans="1:2">
      <c r="A389" s="1">
        <v>39535</v>
      </c>
      <c r="B389">
        <v>34.44</v>
      </c>
    </row>
    <row r="390" spans="1:2">
      <c r="A390" s="1">
        <v>39534</v>
      </c>
      <c r="B390">
        <v>34.619999999999997</v>
      </c>
    </row>
    <row r="391" spans="1:2">
      <c r="A391" s="1">
        <v>39533</v>
      </c>
      <c r="B391">
        <v>34.21</v>
      </c>
    </row>
    <row r="392" spans="1:2">
      <c r="A392" s="1">
        <v>39532</v>
      </c>
      <c r="B392">
        <v>34.43</v>
      </c>
    </row>
    <row r="393" spans="1:2">
      <c r="A393" s="1">
        <v>39527</v>
      </c>
      <c r="B393">
        <v>33.33</v>
      </c>
    </row>
    <row r="394" spans="1:2">
      <c r="A394" s="1">
        <v>39526</v>
      </c>
      <c r="B394">
        <v>33.42</v>
      </c>
    </row>
    <row r="395" spans="1:2">
      <c r="A395" s="1">
        <v>39525</v>
      </c>
      <c r="B395">
        <v>33.75</v>
      </c>
    </row>
    <row r="396" spans="1:2">
      <c r="A396" s="1">
        <v>39524</v>
      </c>
      <c r="B396">
        <v>32.590000000000003</v>
      </c>
    </row>
    <row r="397" spans="1:2">
      <c r="A397" s="1">
        <v>39521</v>
      </c>
      <c r="B397">
        <v>34.130000000000003</v>
      </c>
    </row>
    <row r="398" spans="1:2">
      <c r="A398" s="1">
        <v>39520</v>
      </c>
      <c r="B398">
        <v>34.479999999999997</v>
      </c>
    </row>
    <row r="399" spans="1:2">
      <c r="A399" s="1">
        <v>39519</v>
      </c>
      <c r="B399">
        <v>34.93</v>
      </c>
    </row>
    <row r="400" spans="1:2">
      <c r="A400" s="1">
        <v>39518</v>
      </c>
      <c r="B400">
        <v>34.51</v>
      </c>
    </row>
    <row r="401" spans="1:2">
      <c r="A401" s="1">
        <v>39517</v>
      </c>
      <c r="B401">
        <v>34.119999999999997</v>
      </c>
    </row>
    <row r="402" spans="1:2">
      <c r="A402" s="1">
        <v>39514</v>
      </c>
      <c r="B402">
        <v>34.53</v>
      </c>
    </row>
    <row r="403" spans="1:2">
      <c r="A403" s="1">
        <v>39513</v>
      </c>
      <c r="B403">
        <v>34.92</v>
      </c>
    </row>
    <row r="404" spans="1:2">
      <c r="A404" s="1">
        <v>39512</v>
      </c>
      <c r="B404">
        <v>35.39</v>
      </c>
    </row>
    <row r="405" spans="1:2">
      <c r="A405" s="1">
        <v>39511</v>
      </c>
      <c r="B405">
        <v>34.74</v>
      </c>
    </row>
    <row r="406" spans="1:2">
      <c r="A406" s="1">
        <v>39510</v>
      </c>
      <c r="B406">
        <v>35.22</v>
      </c>
    </row>
    <row r="407" spans="1:2">
      <c r="A407" s="1">
        <v>39507</v>
      </c>
      <c r="B407">
        <v>35.71</v>
      </c>
    </row>
    <row r="408" spans="1:2">
      <c r="A408" s="1">
        <v>39506</v>
      </c>
      <c r="B408">
        <v>36.200000000000003</v>
      </c>
    </row>
    <row r="409" spans="1:2">
      <c r="A409" s="1">
        <v>39505</v>
      </c>
      <c r="B409">
        <v>36.880000000000003</v>
      </c>
    </row>
    <row r="410" spans="1:2">
      <c r="A410" s="1">
        <v>39504</v>
      </c>
      <c r="B410">
        <v>36.94</v>
      </c>
    </row>
    <row r="411" spans="1:2">
      <c r="A411" s="1">
        <v>39503</v>
      </c>
      <c r="B411">
        <v>36.43</v>
      </c>
    </row>
    <row r="412" spans="1:2">
      <c r="A412" s="1">
        <v>39500</v>
      </c>
      <c r="B412">
        <v>35.82</v>
      </c>
    </row>
    <row r="413" spans="1:2">
      <c r="A413" s="1">
        <v>39499</v>
      </c>
      <c r="B413">
        <v>36.1</v>
      </c>
    </row>
    <row r="414" spans="1:2">
      <c r="A414" s="1">
        <v>39498</v>
      </c>
      <c r="B414">
        <v>35.86</v>
      </c>
    </row>
    <row r="415" spans="1:2">
      <c r="A415" s="1">
        <v>39497</v>
      </c>
      <c r="B415">
        <v>36.270000000000003</v>
      </c>
    </row>
    <row r="416" spans="1:2">
      <c r="A416" s="1">
        <v>39496</v>
      </c>
      <c r="B416">
        <v>36.21</v>
      </c>
    </row>
    <row r="417" spans="1:2">
      <c r="A417" s="1">
        <v>39493</v>
      </c>
      <c r="B417">
        <v>35.520000000000003</v>
      </c>
    </row>
    <row r="418" spans="1:2">
      <c r="A418" s="1">
        <v>39492</v>
      </c>
      <c r="B418">
        <v>36.229999999999997</v>
      </c>
    </row>
    <row r="419" spans="1:2">
      <c r="A419" s="1">
        <v>39491</v>
      </c>
      <c r="B419">
        <v>36.200000000000003</v>
      </c>
    </row>
    <row r="420" spans="1:2">
      <c r="A420" s="1">
        <v>39490</v>
      </c>
      <c r="B420">
        <v>36.17</v>
      </c>
    </row>
    <row r="421" spans="1:2">
      <c r="A421" s="1">
        <v>39489</v>
      </c>
      <c r="B421">
        <v>35</v>
      </c>
    </row>
    <row r="422" spans="1:2">
      <c r="A422" s="1">
        <v>39486</v>
      </c>
      <c r="B422">
        <v>35.32</v>
      </c>
    </row>
    <row r="423" spans="1:2">
      <c r="A423" s="1">
        <v>39485</v>
      </c>
      <c r="B423">
        <v>35.159999999999997</v>
      </c>
    </row>
    <row r="424" spans="1:2">
      <c r="A424" s="1">
        <v>39484</v>
      </c>
      <c r="B424">
        <v>35.86</v>
      </c>
    </row>
    <row r="425" spans="1:2">
      <c r="A425" s="1">
        <v>39483</v>
      </c>
      <c r="B425">
        <v>35.65</v>
      </c>
    </row>
    <row r="426" spans="1:2">
      <c r="A426" s="1">
        <v>39482</v>
      </c>
      <c r="B426">
        <v>36.79</v>
      </c>
    </row>
    <row r="427" spans="1:2">
      <c r="A427" s="1">
        <v>39479</v>
      </c>
      <c r="B427">
        <v>36.72</v>
      </c>
    </row>
    <row r="428" spans="1:2">
      <c r="A428" s="1">
        <v>39478</v>
      </c>
      <c r="B428">
        <v>36.04</v>
      </c>
    </row>
    <row r="429" spans="1:2">
      <c r="A429" s="1">
        <v>39477</v>
      </c>
      <c r="B429">
        <v>36.03</v>
      </c>
    </row>
    <row r="430" spans="1:2">
      <c r="A430" s="1">
        <v>39476</v>
      </c>
      <c r="B430">
        <v>36.270000000000003</v>
      </c>
    </row>
    <row r="431" spans="1:2">
      <c r="A431" s="1">
        <v>39475</v>
      </c>
      <c r="B431">
        <v>35.67</v>
      </c>
    </row>
    <row r="432" spans="1:2">
      <c r="A432" s="1">
        <v>39472</v>
      </c>
      <c r="B432">
        <v>36.07</v>
      </c>
    </row>
    <row r="433" spans="1:2">
      <c r="A433" s="1">
        <v>39471</v>
      </c>
      <c r="B433">
        <v>36.04</v>
      </c>
    </row>
    <row r="434" spans="1:2">
      <c r="A434" s="1">
        <v>39470</v>
      </c>
      <c r="B434">
        <v>34.22</v>
      </c>
    </row>
    <row r="435" spans="1:2">
      <c r="A435" s="1">
        <v>39469</v>
      </c>
      <c r="B435">
        <v>35.31</v>
      </c>
    </row>
    <row r="436" spans="1:2">
      <c r="A436" s="1">
        <v>39468</v>
      </c>
      <c r="B436">
        <v>34.57</v>
      </c>
    </row>
    <row r="437" spans="1:2">
      <c r="A437" s="1">
        <v>39465</v>
      </c>
      <c r="B437">
        <v>36.659999999999997</v>
      </c>
    </row>
    <row r="438" spans="1:2">
      <c r="A438" s="1">
        <v>39464</v>
      </c>
      <c r="B438">
        <v>37.06</v>
      </c>
    </row>
    <row r="439" spans="1:2">
      <c r="A439" s="1">
        <v>39463</v>
      </c>
      <c r="B439">
        <v>37.24</v>
      </c>
    </row>
    <row r="440" spans="1:2">
      <c r="A440" s="1">
        <v>39462</v>
      </c>
      <c r="B440">
        <v>37.6</v>
      </c>
    </row>
    <row r="441" spans="1:2">
      <c r="A441" s="1">
        <v>39461</v>
      </c>
      <c r="B441">
        <v>38.590000000000003</v>
      </c>
    </row>
    <row r="442" spans="1:2">
      <c r="A442" s="1">
        <v>39458</v>
      </c>
      <c r="B442">
        <v>38.46</v>
      </c>
    </row>
    <row r="443" spans="1:2">
      <c r="A443" s="1">
        <v>39457</v>
      </c>
      <c r="B443">
        <v>38.67</v>
      </c>
    </row>
    <row r="444" spans="1:2">
      <c r="A444" s="1">
        <v>39456</v>
      </c>
      <c r="B444">
        <v>39.049999999999997</v>
      </c>
    </row>
    <row r="445" spans="1:2">
      <c r="A445" s="1">
        <v>39455</v>
      </c>
      <c r="B445">
        <v>39.57</v>
      </c>
    </row>
    <row r="446" spans="1:2">
      <c r="A446" s="1">
        <v>39454</v>
      </c>
      <c r="B446">
        <v>39.340000000000003</v>
      </c>
    </row>
    <row r="447" spans="1:2">
      <c r="A447" s="1">
        <v>39451</v>
      </c>
      <c r="B447">
        <v>39.380000000000003</v>
      </c>
    </row>
    <row r="448" spans="1:2">
      <c r="A448" s="1">
        <v>39450</v>
      </c>
      <c r="B448">
        <v>40.159999999999997</v>
      </c>
    </row>
    <row r="449" spans="1:2">
      <c r="A449" s="1">
        <v>39449</v>
      </c>
      <c r="B449">
        <v>40.26</v>
      </c>
    </row>
    <row r="450" spans="1:2">
      <c r="A450" s="1">
        <v>39447</v>
      </c>
      <c r="B450">
        <v>40.76</v>
      </c>
    </row>
    <row r="451" spans="1:2">
      <c r="A451" s="1">
        <v>39446</v>
      </c>
      <c r="B451">
        <v>40.76</v>
      </c>
    </row>
    <row r="452" spans="1:2">
      <c r="A452" s="1">
        <v>39444</v>
      </c>
      <c r="B452">
        <v>40.74</v>
      </c>
    </row>
    <row r="453" spans="1:2">
      <c r="A453" s="1">
        <v>39443</v>
      </c>
      <c r="B453">
        <v>40.82</v>
      </c>
    </row>
    <row r="454" spans="1:2">
      <c r="A454" s="1">
        <v>39437</v>
      </c>
      <c r="B454">
        <v>40.75</v>
      </c>
    </row>
    <row r="455" spans="1:2">
      <c r="A455" s="1">
        <v>39436</v>
      </c>
      <c r="B455">
        <v>40.19</v>
      </c>
    </row>
    <row r="456" spans="1:2">
      <c r="A456" s="1">
        <v>39435</v>
      </c>
      <c r="B456">
        <v>40.1</v>
      </c>
    </row>
    <row r="457" spans="1:2">
      <c r="A457" s="1">
        <v>39434</v>
      </c>
      <c r="B457">
        <v>40.270000000000003</v>
      </c>
    </row>
    <row r="458" spans="1:2">
      <c r="A458" s="1">
        <v>39433</v>
      </c>
      <c r="B458">
        <v>40.33</v>
      </c>
    </row>
    <row r="459" spans="1:2">
      <c r="A459" s="1">
        <v>39430</v>
      </c>
      <c r="B459">
        <v>41.03</v>
      </c>
    </row>
    <row r="460" spans="1:2">
      <c r="A460" s="1">
        <v>39429</v>
      </c>
      <c r="B460">
        <v>40.840000000000003</v>
      </c>
    </row>
    <row r="461" spans="1:2">
      <c r="A461" s="1">
        <v>39428</v>
      </c>
      <c r="B461">
        <v>41.86</v>
      </c>
    </row>
    <row r="462" spans="1:2">
      <c r="A462" s="1">
        <v>39427</v>
      </c>
      <c r="B462">
        <v>41.71</v>
      </c>
    </row>
    <row r="463" spans="1:2">
      <c r="A463" s="1">
        <v>39426</v>
      </c>
      <c r="B463">
        <v>41.87</v>
      </c>
    </row>
    <row r="464" spans="1:2">
      <c r="A464" s="1">
        <v>39423</v>
      </c>
      <c r="B464">
        <v>41.64</v>
      </c>
    </row>
    <row r="465" spans="1:2">
      <c r="A465" s="1">
        <v>39422</v>
      </c>
      <c r="B465">
        <v>41.31</v>
      </c>
    </row>
    <row r="466" spans="1:2">
      <c r="A466" s="1">
        <v>39421</v>
      </c>
      <c r="B466">
        <v>41.29</v>
      </c>
    </row>
    <row r="467" spans="1:2">
      <c r="A467" s="1">
        <v>39420</v>
      </c>
      <c r="B467">
        <v>40.58</v>
      </c>
    </row>
    <row r="468" spans="1:2">
      <c r="A468" s="1">
        <v>39419</v>
      </c>
      <c r="B468">
        <v>41.16</v>
      </c>
    </row>
    <row r="469" spans="1:2">
      <c r="A469" s="1">
        <v>39416</v>
      </c>
      <c r="B469">
        <v>41.33</v>
      </c>
    </row>
    <row r="470" spans="1:2">
      <c r="A470" s="1">
        <v>39415</v>
      </c>
      <c r="B470">
        <v>40.840000000000003</v>
      </c>
    </row>
    <row r="471" spans="1:2">
      <c r="A471" s="1">
        <v>39414</v>
      </c>
      <c r="B471">
        <v>40.67</v>
      </c>
    </row>
    <row r="472" spans="1:2">
      <c r="A472" s="1">
        <v>39413</v>
      </c>
      <c r="B472">
        <v>39.590000000000003</v>
      </c>
    </row>
    <row r="473" spans="1:2">
      <c r="A473" s="1">
        <v>39412</v>
      </c>
      <c r="B473">
        <v>39.78</v>
      </c>
    </row>
    <row r="474" spans="1:2">
      <c r="A474" s="1">
        <v>39409</v>
      </c>
      <c r="B474">
        <v>40</v>
      </c>
    </row>
    <row r="475" spans="1:2">
      <c r="A475" s="1">
        <v>39408</v>
      </c>
      <c r="B475">
        <v>39.39</v>
      </c>
    </row>
    <row r="476" spans="1:2">
      <c r="A476" s="1">
        <v>39407</v>
      </c>
      <c r="B476">
        <v>39.090000000000003</v>
      </c>
    </row>
    <row r="477" spans="1:2">
      <c r="A477" s="1">
        <v>39406</v>
      </c>
      <c r="B477">
        <v>40.090000000000003</v>
      </c>
    </row>
    <row r="478" spans="1:2">
      <c r="A478" s="1">
        <v>39405</v>
      </c>
      <c r="B478">
        <v>39.64</v>
      </c>
    </row>
    <row r="479" spans="1:2">
      <c r="A479" s="1">
        <v>39402</v>
      </c>
      <c r="B479">
        <v>40.51</v>
      </c>
    </row>
    <row r="480" spans="1:2">
      <c r="A480" s="1">
        <v>39401</v>
      </c>
      <c r="B480">
        <v>40.840000000000003</v>
      </c>
    </row>
    <row r="481" spans="1:2">
      <c r="A481" s="1">
        <v>39400</v>
      </c>
      <c r="B481">
        <v>41.36</v>
      </c>
    </row>
    <row r="482" spans="1:2">
      <c r="A482" s="1">
        <v>39399</v>
      </c>
      <c r="B482">
        <v>41.14</v>
      </c>
    </row>
    <row r="483" spans="1:2">
      <c r="A483" s="1">
        <v>39398</v>
      </c>
      <c r="B483">
        <v>41.05</v>
      </c>
    </row>
    <row r="484" spans="1:2">
      <c r="A484" s="1">
        <v>39395</v>
      </c>
      <c r="B484">
        <v>41.05</v>
      </c>
    </row>
    <row r="485" spans="1:2">
      <c r="A485" s="1">
        <v>39394</v>
      </c>
      <c r="B485">
        <v>41.72</v>
      </c>
    </row>
    <row r="486" spans="1:2">
      <c r="A486" s="1">
        <v>39393</v>
      </c>
      <c r="B486">
        <v>41.94</v>
      </c>
    </row>
    <row r="487" spans="1:2">
      <c r="A487" s="1">
        <v>39392</v>
      </c>
      <c r="B487">
        <v>42.24</v>
      </c>
    </row>
    <row r="488" spans="1:2">
      <c r="A488" s="1">
        <v>39391</v>
      </c>
      <c r="B488">
        <v>42.1</v>
      </c>
    </row>
    <row r="489" spans="1:2">
      <c r="A489" s="1">
        <v>39388</v>
      </c>
      <c r="B489">
        <v>42.38</v>
      </c>
    </row>
    <row r="490" spans="1:2">
      <c r="A490" s="1">
        <v>39386</v>
      </c>
      <c r="B490">
        <v>43.32</v>
      </c>
    </row>
    <row r="491" spans="1:2">
      <c r="A491" s="1">
        <v>39385</v>
      </c>
      <c r="B491">
        <v>42.93</v>
      </c>
    </row>
    <row r="492" spans="1:2">
      <c r="A492" s="1">
        <v>39384</v>
      </c>
      <c r="B492">
        <v>43.14</v>
      </c>
    </row>
    <row r="493" spans="1:2">
      <c r="A493" s="1">
        <v>39381</v>
      </c>
      <c r="B493">
        <v>42.84</v>
      </c>
    </row>
    <row r="494" spans="1:2">
      <c r="A494" s="1">
        <v>39380</v>
      </c>
      <c r="B494">
        <v>42.59</v>
      </c>
    </row>
    <row r="495" spans="1:2">
      <c r="A495" s="1">
        <v>39379</v>
      </c>
      <c r="B495">
        <v>42.11</v>
      </c>
    </row>
    <row r="496" spans="1:2">
      <c r="A496" s="1">
        <v>39378</v>
      </c>
      <c r="B496">
        <v>42.35</v>
      </c>
    </row>
    <row r="497" spans="1:2">
      <c r="A497" s="1">
        <v>39377</v>
      </c>
      <c r="B497">
        <v>41.93</v>
      </c>
    </row>
    <row r="498" spans="1:2">
      <c r="A498" s="1">
        <v>39374</v>
      </c>
      <c r="B498">
        <v>42.48</v>
      </c>
    </row>
    <row r="499" spans="1:2">
      <c r="A499" s="1">
        <v>39373</v>
      </c>
      <c r="B499">
        <v>42.75</v>
      </c>
    </row>
    <row r="500" spans="1:2">
      <c r="A500" s="1">
        <v>39372</v>
      </c>
      <c r="B500">
        <v>43.1</v>
      </c>
    </row>
    <row r="501" spans="1:2">
      <c r="A501" s="1">
        <v>39371</v>
      </c>
      <c r="B501">
        <v>42.82</v>
      </c>
    </row>
    <row r="502" spans="1:2">
      <c r="A502" s="1">
        <v>39370</v>
      </c>
      <c r="B502">
        <v>43.13</v>
      </c>
    </row>
    <row r="503" spans="1:2">
      <c r="A503" s="1">
        <v>39367</v>
      </c>
      <c r="B503">
        <v>43.53</v>
      </c>
    </row>
    <row r="504" spans="1:2">
      <c r="A504" s="1">
        <v>39366</v>
      </c>
      <c r="B504">
        <v>43.5</v>
      </c>
    </row>
    <row r="505" spans="1:2">
      <c r="A505" s="1">
        <v>39365</v>
      </c>
      <c r="B505">
        <v>43.23</v>
      </c>
    </row>
    <row r="506" spans="1:2">
      <c r="A506" s="1">
        <v>39364</v>
      </c>
      <c r="B506">
        <v>43.19</v>
      </c>
    </row>
    <row r="507" spans="1:2">
      <c r="A507" s="1">
        <v>39363</v>
      </c>
      <c r="B507">
        <v>42.96</v>
      </c>
    </row>
    <row r="508" spans="1:2">
      <c r="A508" s="1">
        <v>39360</v>
      </c>
      <c r="B508">
        <v>43.08</v>
      </c>
    </row>
    <row r="509" spans="1:2">
      <c r="A509" s="1">
        <v>39359</v>
      </c>
      <c r="B509">
        <v>42.76</v>
      </c>
    </row>
    <row r="510" spans="1:2">
      <c r="A510" s="1">
        <v>39358</v>
      </c>
      <c r="B510">
        <v>42.71</v>
      </c>
    </row>
    <row r="511" spans="1:2">
      <c r="A511" s="1">
        <v>39357</v>
      </c>
      <c r="B511">
        <v>42.63</v>
      </c>
    </row>
    <row r="512" spans="1:2">
      <c r="A512" s="1">
        <v>39356</v>
      </c>
      <c r="B512">
        <v>42.45</v>
      </c>
    </row>
    <row r="513" spans="1:2">
      <c r="A513" s="1">
        <v>39353</v>
      </c>
      <c r="B513">
        <v>42.12</v>
      </c>
    </row>
    <row r="514" spans="1:2">
      <c r="A514" s="1">
        <v>39352</v>
      </c>
      <c r="B514">
        <v>42.14</v>
      </c>
    </row>
    <row r="515" spans="1:2">
      <c r="A515" s="1">
        <v>39351</v>
      </c>
      <c r="B515">
        <v>41.82</v>
      </c>
    </row>
    <row r="516" spans="1:2">
      <c r="A516" s="1">
        <v>39350</v>
      </c>
      <c r="B516">
        <v>41.54</v>
      </c>
    </row>
    <row r="517" spans="1:2">
      <c r="A517" s="1">
        <v>39349</v>
      </c>
      <c r="B517">
        <v>42</v>
      </c>
    </row>
    <row r="518" spans="1:2">
      <c r="A518" s="1">
        <v>39346</v>
      </c>
      <c r="B518">
        <v>42.04</v>
      </c>
    </row>
    <row r="519" spans="1:2">
      <c r="A519" s="1">
        <v>39345</v>
      </c>
      <c r="B519">
        <v>41.84</v>
      </c>
    </row>
    <row r="520" spans="1:2">
      <c r="A520" s="1">
        <v>39344</v>
      </c>
      <c r="B520">
        <v>42.11</v>
      </c>
    </row>
    <row r="521" spans="1:2">
      <c r="A521" s="1">
        <v>39343</v>
      </c>
      <c r="B521">
        <v>41.02</v>
      </c>
    </row>
    <row r="522" spans="1:2">
      <c r="A522" s="1">
        <v>39342</v>
      </c>
      <c r="B522">
        <v>40.43</v>
      </c>
    </row>
    <row r="523" spans="1:2">
      <c r="A523" s="1">
        <v>39339</v>
      </c>
      <c r="B523">
        <v>41.02</v>
      </c>
    </row>
    <row r="524" spans="1:2">
      <c r="A524" s="1">
        <v>39338</v>
      </c>
      <c r="B524">
        <v>41.5</v>
      </c>
    </row>
    <row r="525" spans="1:2">
      <c r="A525" s="1">
        <v>39337</v>
      </c>
      <c r="B525">
        <v>41.15</v>
      </c>
    </row>
    <row r="526" spans="1:2">
      <c r="A526" s="1">
        <v>39336</v>
      </c>
      <c r="B526">
        <v>41.04</v>
      </c>
    </row>
    <row r="527" spans="1:2">
      <c r="A527" s="1">
        <v>39335</v>
      </c>
      <c r="B527">
        <v>40.35</v>
      </c>
    </row>
    <row r="528" spans="1:2">
      <c r="A528" s="1">
        <v>39332</v>
      </c>
      <c r="B528">
        <v>40.72</v>
      </c>
    </row>
    <row r="529" spans="1:2">
      <c r="A529" s="1">
        <v>39331</v>
      </c>
      <c r="B529">
        <v>41.63</v>
      </c>
    </row>
    <row r="530" spans="1:2">
      <c r="A530" s="1">
        <v>39330</v>
      </c>
      <c r="B530">
        <v>41.49</v>
      </c>
    </row>
    <row r="531" spans="1:2">
      <c r="A531" s="1">
        <v>39329</v>
      </c>
      <c r="B531">
        <v>42.23</v>
      </c>
    </row>
    <row r="532" spans="1:2">
      <c r="A532" s="1">
        <v>39328</v>
      </c>
      <c r="B532">
        <v>41.94</v>
      </c>
    </row>
    <row r="533" spans="1:2">
      <c r="A533" s="1">
        <v>39325</v>
      </c>
      <c r="B533">
        <v>41.83</v>
      </c>
    </row>
    <row r="534" spans="1:2">
      <c r="A534" s="1">
        <v>39324</v>
      </c>
      <c r="B534">
        <v>41.28</v>
      </c>
    </row>
    <row r="535" spans="1:2">
      <c r="A535" s="1">
        <v>39323</v>
      </c>
      <c r="B535">
        <v>40.799999999999997</v>
      </c>
    </row>
    <row r="536" spans="1:2">
      <c r="A536" s="1">
        <v>39322</v>
      </c>
      <c r="B536">
        <v>40.56</v>
      </c>
    </row>
    <row r="537" spans="1:2">
      <c r="A537" s="1">
        <v>39321</v>
      </c>
      <c r="B537">
        <v>41.29</v>
      </c>
    </row>
    <row r="538" spans="1:2">
      <c r="A538" s="1">
        <v>39318</v>
      </c>
      <c r="B538">
        <v>41.22</v>
      </c>
    </row>
    <row r="539" spans="1:2">
      <c r="A539" s="1">
        <v>39317</v>
      </c>
      <c r="B539">
        <v>41.07</v>
      </c>
    </row>
    <row r="540" spans="1:2">
      <c r="A540" s="1">
        <v>39316</v>
      </c>
      <c r="B540">
        <v>41</v>
      </c>
    </row>
    <row r="541" spans="1:2">
      <c r="A541" s="1">
        <v>39315</v>
      </c>
      <c r="B541">
        <v>40.299999999999997</v>
      </c>
    </row>
    <row r="542" spans="1:2">
      <c r="A542" s="1">
        <v>39314</v>
      </c>
      <c r="B542">
        <v>40.29</v>
      </c>
    </row>
    <row r="543" spans="1:2">
      <c r="A543" s="1">
        <v>39311</v>
      </c>
      <c r="B543">
        <v>40.04</v>
      </c>
    </row>
    <row r="544" spans="1:2">
      <c r="A544" s="1">
        <v>39310</v>
      </c>
      <c r="B544">
        <v>39.200000000000003</v>
      </c>
    </row>
    <row r="545" spans="1:2">
      <c r="A545" s="1">
        <v>39308</v>
      </c>
      <c r="B545">
        <v>43.44</v>
      </c>
    </row>
    <row r="546" spans="1:2">
      <c r="A546" s="1">
        <v>39307</v>
      </c>
      <c r="B546">
        <v>41.18</v>
      </c>
    </row>
    <row r="547" spans="1:2">
      <c r="A547" s="1">
        <v>39304</v>
      </c>
      <c r="B547">
        <v>40.270000000000003</v>
      </c>
    </row>
    <row r="548" spans="1:2">
      <c r="A548" s="1">
        <v>39303</v>
      </c>
      <c r="B548">
        <v>41.54</v>
      </c>
    </row>
    <row r="549" spans="1:2">
      <c r="A549" s="1">
        <v>39302</v>
      </c>
      <c r="B549">
        <v>42.28</v>
      </c>
    </row>
    <row r="550" spans="1:2">
      <c r="A550" s="1">
        <v>39301</v>
      </c>
      <c r="B550">
        <v>41.44</v>
      </c>
    </row>
    <row r="551" spans="1:2">
      <c r="A551" s="1">
        <v>39300</v>
      </c>
      <c r="B551">
        <v>40.9</v>
      </c>
    </row>
    <row r="552" spans="1:2">
      <c r="A552" s="1">
        <v>39297</v>
      </c>
      <c r="B552">
        <v>41.28</v>
      </c>
    </row>
    <row r="553" spans="1:2">
      <c r="A553" s="1">
        <v>39296</v>
      </c>
      <c r="B553">
        <v>41.81</v>
      </c>
    </row>
    <row r="554" spans="1:2">
      <c r="A554" s="1">
        <v>39295</v>
      </c>
      <c r="B554">
        <v>41.51</v>
      </c>
    </row>
    <row r="555" spans="1:2">
      <c r="A555" s="1">
        <v>39294</v>
      </c>
      <c r="B555">
        <v>42.13</v>
      </c>
    </row>
    <row r="556" spans="1:2">
      <c r="A556" s="1">
        <v>39293</v>
      </c>
      <c r="B556">
        <v>41.25</v>
      </c>
    </row>
    <row r="557" spans="1:2">
      <c r="A557" s="1">
        <v>39290</v>
      </c>
      <c r="B557">
        <v>41.33</v>
      </c>
    </row>
    <row r="558" spans="1:2">
      <c r="A558" s="1">
        <v>39289</v>
      </c>
      <c r="B558">
        <v>41.53</v>
      </c>
    </row>
    <row r="559" spans="1:2">
      <c r="A559" s="1">
        <v>39288</v>
      </c>
      <c r="B559">
        <v>42.74</v>
      </c>
    </row>
    <row r="560" spans="1:2">
      <c r="A560" s="1">
        <v>39287</v>
      </c>
      <c r="B560">
        <v>43.12</v>
      </c>
    </row>
    <row r="561" spans="1:2">
      <c r="A561" s="1">
        <v>39286</v>
      </c>
      <c r="B561">
        <v>43.79</v>
      </c>
    </row>
    <row r="562" spans="1:2">
      <c r="A562" s="1">
        <v>39283</v>
      </c>
      <c r="B562">
        <v>43.52</v>
      </c>
    </row>
    <row r="563" spans="1:2">
      <c r="A563" s="1">
        <v>39282</v>
      </c>
      <c r="B563">
        <v>44.01</v>
      </c>
    </row>
    <row r="564" spans="1:2">
      <c r="A564" s="1">
        <v>39281</v>
      </c>
      <c r="B564">
        <v>43.59</v>
      </c>
    </row>
    <row r="565" spans="1:2">
      <c r="A565" s="1">
        <v>39280</v>
      </c>
      <c r="B565">
        <v>44.1</v>
      </c>
    </row>
    <row r="566" spans="1:2">
      <c r="A566" s="1">
        <v>39279</v>
      </c>
      <c r="B566">
        <v>44.31</v>
      </c>
    </row>
    <row r="567" spans="1:2">
      <c r="A567" s="1">
        <v>39276</v>
      </c>
      <c r="B567">
        <v>44.24</v>
      </c>
    </row>
    <row r="568" spans="1:2">
      <c r="A568" s="1">
        <v>39275</v>
      </c>
      <c r="B568">
        <v>44.07</v>
      </c>
    </row>
    <row r="569" spans="1:2">
      <c r="A569" s="1">
        <v>39274</v>
      </c>
      <c r="B569">
        <v>43.56</v>
      </c>
    </row>
    <row r="570" spans="1:2">
      <c r="A570" s="1">
        <v>39273</v>
      </c>
      <c r="B570">
        <v>43.71</v>
      </c>
    </row>
    <row r="571" spans="1:2">
      <c r="A571" s="1">
        <v>39272</v>
      </c>
      <c r="B571">
        <v>44.21</v>
      </c>
    </row>
    <row r="572" spans="1:2">
      <c r="A572" s="1">
        <v>39269</v>
      </c>
      <c r="B572">
        <v>44.06</v>
      </c>
    </row>
    <row r="573" spans="1:2">
      <c r="A573" s="1">
        <v>39268</v>
      </c>
      <c r="B573">
        <v>43.79</v>
      </c>
    </row>
    <row r="574" spans="1:2">
      <c r="A574" s="1">
        <v>39266</v>
      </c>
      <c r="B574">
        <v>43.87</v>
      </c>
    </row>
    <row r="575" spans="1:2">
      <c r="A575" s="1">
        <v>39265</v>
      </c>
      <c r="B575">
        <v>43.48</v>
      </c>
    </row>
    <row r="576" spans="1:2">
      <c r="A576" s="1">
        <v>39262</v>
      </c>
      <c r="B576">
        <v>43.64</v>
      </c>
    </row>
    <row r="577" spans="1:2">
      <c r="A577" s="1">
        <v>39261</v>
      </c>
      <c r="B577">
        <v>43.4</v>
      </c>
    </row>
    <row r="578" spans="1:2">
      <c r="A578" s="1">
        <v>39260</v>
      </c>
      <c r="B578">
        <v>42.97</v>
      </c>
    </row>
    <row r="579" spans="1:2">
      <c r="A579" s="1">
        <v>39259</v>
      </c>
      <c r="B579">
        <v>43.15</v>
      </c>
    </row>
    <row r="580" spans="1:2">
      <c r="A580" s="1">
        <v>39258</v>
      </c>
      <c r="B580">
        <v>43.42</v>
      </c>
    </row>
    <row r="581" spans="1:2">
      <c r="A581" s="1">
        <v>39255</v>
      </c>
      <c r="B581">
        <v>43.47</v>
      </c>
    </row>
    <row r="582" spans="1:2">
      <c r="A582" s="1">
        <v>39254</v>
      </c>
      <c r="B582">
        <v>43.62</v>
      </c>
    </row>
    <row r="583" spans="1:2">
      <c r="A583" s="1">
        <v>39253</v>
      </c>
      <c r="B583">
        <v>44.07</v>
      </c>
    </row>
    <row r="584" spans="1:2">
      <c r="A584" s="1">
        <v>39252</v>
      </c>
      <c r="B584">
        <v>43.9</v>
      </c>
    </row>
    <row r="585" spans="1:2">
      <c r="A585" s="1">
        <v>39251</v>
      </c>
      <c r="B585">
        <v>44.06</v>
      </c>
    </row>
    <row r="586" spans="1:2">
      <c r="A586" s="1">
        <v>39248</v>
      </c>
      <c r="B586">
        <v>44.42</v>
      </c>
    </row>
    <row r="587" spans="1:2">
      <c r="A587" s="1">
        <v>39247</v>
      </c>
      <c r="B587">
        <v>43.65</v>
      </c>
    </row>
    <row r="588" spans="1:2">
      <c r="A588" s="1">
        <v>39246</v>
      </c>
      <c r="B588">
        <v>42.99</v>
      </c>
    </row>
    <row r="589" spans="1:2">
      <c r="A589" s="1">
        <v>39245</v>
      </c>
      <c r="B589">
        <v>42.82</v>
      </c>
    </row>
    <row r="590" spans="1:2">
      <c r="A590" s="1">
        <v>39244</v>
      </c>
      <c r="B590">
        <v>43.05</v>
      </c>
    </row>
    <row r="591" spans="1:2">
      <c r="A591" s="1">
        <v>39241</v>
      </c>
      <c r="B591">
        <v>42.66</v>
      </c>
    </row>
    <row r="592" spans="1:2">
      <c r="A592" s="1">
        <v>39240</v>
      </c>
      <c r="B592">
        <v>42.69</v>
      </c>
    </row>
    <row r="593" spans="1:2">
      <c r="A593" s="1">
        <v>39239</v>
      </c>
      <c r="B593">
        <v>43.16</v>
      </c>
    </row>
    <row r="594" spans="1:2">
      <c r="A594" s="1">
        <v>39238</v>
      </c>
      <c r="B594">
        <v>43.83</v>
      </c>
    </row>
    <row r="595" spans="1:2">
      <c r="A595" s="1">
        <v>39237</v>
      </c>
      <c r="B595">
        <v>44.09</v>
      </c>
    </row>
    <row r="596" spans="1:2">
      <c r="A596" s="1">
        <v>39234</v>
      </c>
      <c r="B596">
        <v>44.21</v>
      </c>
    </row>
    <row r="597" spans="1:2">
      <c r="A597" s="1">
        <v>39233</v>
      </c>
      <c r="B597">
        <v>43.79</v>
      </c>
    </row>
    <row r="598" spans="1:2">
      <c r="A598" s="1">
        <v>39232</v>
      </c>
      <c r="B598">
        <v>43.46</v>
      </c>
    </row>
    <row r="599" spans="1:2">
      <c r="A599" s="1">
        <v>39231</v>
      </c>
      <c r="B599">
        <v>43.53</v>
      </c>
    </row>
    <row r="600" spans="1:2">
      <c r="A600" s="1">
        <v>39227</v>
      </c>
      <c r="B600">
        <v>43.44</v>
      </c>
    </row>
    <row r="601" spans="1:2">
      <c r="A601" s="1">
        <v>39226</v>
      </c>
      <c r="B601">
        <v>43.43</v>
      </c>
    </row>
    <row r="602" spans="1:2">
      <c r="A602" s="1">
        <v>39225</v>
      </c>
      <c r="B602">
        <v>43.72</v>
      </c>
    </row>
    <row r="603" spans="1:2">
      <c r="A603" s="1">
        <v>39224</v>
      </c>
      <c r="B603">
        <v>43.39</v>
      </c>
    </row>
    <row r="604" spans="1:2">
      <c r="A604" s="1">
        <v>39223</v>
      </c>
      <c r="B604">
        <v>43.4</v>
      </c>
    </row>
    <row r="605" spans="1:2">
      <c r="A605" s="1">
        <v>39220</v>
      </c>
      <c r="B605">
        <v>43.39</v>
      </c>
    </row>
    <row r="606" spans="1:2">
      <c r="A606" s="1">
        <v>39218</v>
      </c>
      <c r="B606">
        <v>42.84</v>
      </c>
    </row>
    <row r="607" spans="1:2">
      <c r="A607" s="1">
        <v>39217</v>
      </c>
      <c r="B607">
        <v>42.91</v>
      </c>
    </row>
    <row r="608" spans="1:2">
      <c r="A608" s="1">
        <v>39216</v>
      </c>
      <c r="B608">
        <v>42.76</v>
      </c>
    </row>
    <row r="609" spans="1:2">
      <c r="A609" s="1">
        <v>39213</v>
      </c>
      <c r="B609">
        <v>42.84</v>
      </c>
    </row>
    <row r="610" spans="1:2">
      <c r="A610" s="1">
        <v>39212</v>
      </c>
      <c r="B610">
        <v>42.61</v>
      </c>
    </row>
    <row r="611" spans="1:2">
      <c r="A611" s="1">
        <v>39211</v>
      </c>
      <c r="B611">
        <v>42.91</v>
      </c>
    </row>
    <row r="612" spans="1:2">
      <c r="A612" s="1">
        <v>39210</v>
      </c>
      <c r="B612">
        <v>42.81</v>
      </c>
    </row>
    <row r="613" spans="1:2">
      <c r="A613" s="1">
        <v>39209</v>
      </c>
      <c r="B613">
        <v>43.16</v>
      </c>
    </row>
    <row r="614" spans="1:2">
      <c r="A614" s="1">
        <v>39206</v>
      </c>
      <c r="B614">
        <v>43.13</v>
      </c>
    </row>
    <row r="615" spans="1:2">
      <c r="A615" s="1">
        <v>39205</v>
      </c>
      <c r="B615">
        <v>42.76</v>
      </c>
    </row>
    <row r="616" spans="1:2">
      <c r="A616" s="1">
        <v>39204</v>
      </c>
      <c r="B616">
        <v>42.62</v>
      </c>
    </row>
    <row r="617" spans="1:2">
      <c r="A617" s="1">
        <v>39202</v>
      </c>
      <c r="B617">
        <v>42.39</v>
      </c>
    </row>
    <row r="618" spans="1:2">
      <c r="A618" s="1">
        <v>39199</v>
      </c>
      <c r="B618">
        <v>42.3</v>
      </c>
    </row>
    <row r="619" spans="1:2">
      <c r="A619" s="1">
        <v>39198</v>
      </c>
      <c r="B619">
        <v>42.53</v>
      </c>
    </row>
    <row r="620" spans="1:2">
      <c r="A620" s="1">
        <v>39197</v>
      </c>
      <c r="B620">
        <v>42.45</v>
      </c>
    </row>
    <row r="621" spans="1:2">
      <c r="A621" s="1">
        <v>39196</v>
      </c>
      <c r="B621">
        <v>42.16</v>
      </c>
    </row>
    <row r="622" spans="1:2">
      <c r="A622" s="1">
        <v>39195</v>
      </c>
      <c r="B622">
        <v>42.53</v>
      </c>
    </row>
    <row r="623" spans="1:2">
      <c r="A623" s="1">
        <v>39192</v>
      </c>
      <c r="B623">
        <v>42.56</v>
      </c>
    </row>
    <row r="624" spans="1:2">
      <c r="A624" s="1">
        <v>39191</v>
      </c>
      <c r="B624">
        <v>42.03</v>
      </c>
    </row>
    <row r="625" spans="1:2">
      <c r="A625" s="1">
        <v>39190</v>
      </c>
      <c r="B625">
        <v>42.17</v>
      </c>
    </row>
    <row r="626" spans="1:2">
      <c r="A626" s="1">
        <v>39189</v>
      </c>
      <c r="B626">
        <v>42.37</v>
      </c>
    </row>
    <row r="627" spans="1:2">
      <c r="A627" s="1">
        <v>39188</v>
      </c>
      <c r="B627">
        <v>42.34</v>
      </c>
    </row>
    <row r="628" spans="1:2">
      <c r="A628" s="1">
        <v>39185</v>
      </c>
      <c r="B628">
        <v>41.86</v>
      </c>
    </row>
    <row r="629" spans="1:2">
      <c r="A629" s="1">
        <v>39184</v>
      </c>
      <c r="B629">
        <v>41.57</v>
      </c>
    </row>
    <row r="630" spans="1:2">
      <c r="A630" s="1">
        <v>39183</v>
      </c>
      <c r="B630">
        <v>41.71</v>
      </c>
    </row>
    <row r="631" spans="1:2">
      <c r="A631" s="1">
        <v>39182</v>
      </c>
      <c r="B631">
        <v>41.74</v>
      </c>
    </row>
    <row r="632" spans="1:2">
      <c r="A632" s="1">
        <v>39181</v>
      </c>
      <c r="B632">
        <v>41.26</v>
      </c>
    </row>
    <row r="633" spans="1:2">
      <c r="A633" s="1">
        <v>39180</v>
      </c>
      <c r="B633">
        <v>41.26</v>
      </c>
    </row>
    <row r="634" spans="1:2">
      <c r="A634" s="1">
        <v>39176</v>
      </c>
      <c r="B634">
        <v>41.45</v>
      </c>
    </row>
    <row r="635" spans="1:2">
      <c r="A635" s="1">
        <v>39175</v>
      </c>
      <c r="B635">
        <v>41.39</v>
      </c>
    </row>
    <row r="636" spans="1:2">
      <c r="A636" s="1">
        <v>39174</v>
      </c>
      <c r="B636">
        <v>40.96</v>
      </c>
    </row>
    <row r="637" spans="1:2">
      <c r="A637" s="1">
        <v>39171</v>
      </c>
      <c r="B637">
        <v>40.82</v>
      </c>
    </row>
    <row r="638" spans="1:2">
      <c r="A638" s="1">
        <v>39170</v>
      </c>
      <c r="B638">
        <v>40.82</v>
      </c>
    </row>
    <row r="639" spans="1:2">
      <c r="A639" s="1">
        <v>39169</v>
      </c>
      <c r="B639">
        <v>40.36</v>
      </c>
    </row>
    <row r="640" spans="1:2">
      <c r="A640" s="1">
        <v>39168</v>
      </c>
      <c r="B640">
        <v>40.6</v>
      </c>
    </row>
    <row r="641" spans="1:2">
      <c r="A641" s="1">
        <v>39167</v>
      </c>
      <c r="B641">
        <v>40.65</v>
      </c>
    </row>
    <row r="642" spans="1:2">
      <c r="A642" s="1">
        <v>39164</v>
      </c>
      <c r="B642">
        <v>40.99</v>
      </c>
    </row>
    <row r="643" spans="1:2">
      <c r="A643" s="1">
        <v>39163</v>
      </c>
      <c r="B643">
        <v>40.79</v>
      </c>
    </row>
    <row r="644" spans="1:2">
      <c r="A644" s="1">
        <v>39162</v>
      </c>
      <c r="B644">
        <v>40.21</v>
      </c>
    </row>
    <row r="645" spans="1:2">
      <c r="A645" s="1">
        <v>39161</v>
      </c>
      <c r="B645">
        <v>40.020000000000003</v>
      </c>
    </row>
    <row r="646" spans="1:2">
      <c r="A646" s="1">
        <v>39160</v>
      </c>
      <c r="B646">
        <v>39.72</v>
      </c>
    </row>
    <row r="647" spans="1:2">
      <c r="A647" s="1">
        <v>39157</v>
      </c>
      <c r="B647">
        <v>39.229999999999997</v>
      </c>
    </row>
    <row r="648" spans="1:2">
      <c r="A648" s="1">
        <v>39156</v>
      </c>
      <c r="B648">
        <v>39.200000000000003</v>
      </c>
    </row>
    <row r="649" spans="1:2">
      <c r="A649" s="1">
        <v>39155</v>
      </c>
      <c r="B649">
        <v>38.5</v>
      </c>
    </row>
    <row r="650" spans="1:2">
      <c r="A650" s="1">
        <v>39154</v>
      </c>
      <c r="B650">
        <v>39.450000000000003</v>
      </c>
    </row>
    <row r="651" spans="1:2">
      <c r="A651" s="1">
        <v>39153</v>
      </c>
      <c r="B651">
        <v>40</v>
      </c>
    </row>
    <row r="652" spans="1:2">
      <c r="A652" s="1">
        <v>39150</v>
      </c>
      <c r="B652">
        <v>39.950000000000003</v>
      </c>
    </row>
    <row r="653" spans="1:2">
      <c r="A653" s="1">
        <v>39149</v>
      </c>
      <c r="B653">
        <v>39.770000000000003</v>
      </c>
    </row>
    <row r="654" spans="1:2">
      <c r="A654" s="1">
        <v>39148</v>
      </c>
      <c r="B654">
        <v>39.43</v>
      </c>
    </row>
    <row r="655" spans="1:2">
      <c r="A655" s="1">
        <v>39147</v>
      </c>
      <c r="B655">
        <v>39.19</v>
      </c>
    </row>
    <row r="656" spans="1:2">
      <c r="A656" s="1">
        <v>39146</v>
      </c>
      <c r="B656">
        <v>38.520000000000003</v>
      </c>
    </row>
    <row r="657" spans="1:2">
      <c r="A657" s="1">
        <v>39143</v>
      </c>
      <c r="B657">
        <v>39.24</v>
      </c>
    </row>
    <row r="658" spans="1:2">
      <c r="A658" s="1">
        <v>39142</v>
      </c>
      <c r="B658">
        <v>39.159999999999997</v>
      </c>
    </row>
    <row r="659" spans="1:2">
      <c r="A659" s="1">
        <v>39141</v>
      </c>
      <c r="B659">
        <v>39.64</v>
      </c>
    </row>
    <row r="660" spans="1:2">
      <c r="A660" s="1">
        <v>39140</v>
      </c>
      <c r="B660">
        <v>40.479999999999997</v>
      </c>
    </row>
    <row r="661" spans="1:2">
      <c r="A661" s="1">
        <v>39139</v>
      </c>
      <c r="B661">
        <v>41.51</v>
      </c>
    </row>
    <row r="662" spans="1:2">
      <c r="A662" s="1">
        <v>39136</v>
      </c>
      <c r="B662">
        <v>41.5</v>
      </c>
    </row>
    <row r="663" spans="1:2">
      <c r="A663" s="1">
        <v>39135</v>
      </c>
      <c r="B663">
        <v>41.18</v>
      </c>
    </row>
    <row r="664" spans="1:2">
      <c r="A664" s="1">
        <v>39134</v>
      </c>
      <c r="B664">
        <v>41.07</v>
      </c>
    </row>
    <row r="665" spans="1:2">
      <c r="A665" s="1">
        <v>39133</v>
      </c>
      <c r="B665">
        <v>41.41</v>
      </c>
    </row>
    <row r="666" spans="1:2">
      <c r="A666" s="1">
        <v>39132</v>
      </c>
      <c r="B666">
        <v>41.51</v>
      </c>
    </row>
    <row r="667" spans="1:2">
      <c r="A667" s="1">
        <v>39129</v>
      </c>
      <c r="B667">
        <v>41.34</v>
      </c>
    </row>
    <row r="668" spans="1:2">
      <c r="A668" s="1">
        <v>39128</v>
      </c>
      <c r="B668">
        <v>41.45</v>
      </c>
    </row>
    <row r="669" spans="1:2">
      <c r="A669" s="1">
        <v>39127</v>
      </c>
      <c r="B669">
        <v>41.78</v>
      </c>
    </row>
    <row r="670" spans="1:2">
      <c r="A670" s="1">
        <v>39126</v>
      </c>
      <c r="B670">
        <v>41.32</v>
      </c>
    </row>
    <row r="671" spans="1:2">
      <c r="A671" s="1">
        <v>39125</v>
      </c>
      <c r="B671">
        <v>40.9</v>
      </c>
    </row>
    <row r="672" spans="1:2">
      <c r="A672" s="1">
        <v>39122</v>
      </c>
      <c r="B672">
        <v>41.19</v>
      </c>
    </row>
    <row r="673" spans="1:2">
      <c r="A673" s="1">
        <v>39121</v>
      </c>
      <c r="B673">
        <v>41.16</v>
      </c>
    </row>
    <row r="674" spans="1:2">
      <c r="A674" s="1">
        <v>39120</v>
      </c>
      <c r="B674">
        <v>41.58</v>
      </c>
    </row>
    <row r="675" spans="1:2">
      <c r="A675" s="1">
        <v>39119</v>
      </c>
      <c r="B675">
        <v>41.4</v>
      </c>
    </row>
    <row r="676" spans="1:2">
      <c r="A676" s="1">
        <v>39118</v>
      </c>
      <c r="B676">
        <v>41.09</v>
      </c>
    </row>
    <row r="679" spans="1:2">
      <c r="A679" t="s">
        <v>17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activeCell="B12" sqref="B12"/>
    </sheetView>
  </sheetViews>
  <sheetFormatPr baseColWidth="10" defaultRowHeight="15"/>
  <cols>
    <col min="1" max="1" width="79.85546875" bestFit="1" customWidth="1"/>
    <col min="2" max="2" width="29.7109375" bestFit="1" customWidth="1"/>
    <col min="3" max="3" width="8.5703125" customWidth="1"/>
    <col min="4" max="4" width="19.42578125" bestFit="1" customWidth="1"/>
    <col min="5" max="5" width="8.7109375" customWidth="1"/>
    <col min="6" max="6" width="24.28515625" bestFit="1" customWidth="1"/>
  </cols>
  <sheetData>
    <row r="2" spans="1:6">
      <c r="A2" t="s">
        <v>0</v>
      </c>
      <c r="B2" t="s">
        <v>57</v>
      </c>
    </row>
    <row r="5" spans="1:6">
      <c r="A5" t="s">
        <v>22</v>
      </c>
    </row>
    <row r="6" spans="1:6">
      <c r="A6" t="s">
        <v>2</v>
      </c>
      <c r="B6" t="s">
        <v>23</v>
      </c>
      <c r="C6" t="s">
        <v>4</v>
      </c>
      <c r="D6" t="s">
        <v>24</v>
      </c>
      <c r="E6" t="s">
        <v>6</v>
      </c>
      <c r="F6" t="s">
        <v>7</v>
      </c>
    </row>
    <row r="7" spans="1:6">
      <c r="A7" t="s">
        <v>8</v>
      </c>
      <c r="B7" t="s">
        <v>25</v>
      </c>
      <c r="C7" t="s">
        <v>18</v>
      </c>
      <c r="D7" t="s">
        <v>26</v>
      </c>
      <c r="E7" t="s">
        <v>12</v>
      </c>
      <c r="F7" t="s">
        <v>27</v>
      </c>
    </row>
    <row r="8" spans="1:6">
      <c r="C8" t="s">
        <v>19</v>
      </c>
    </row>
    <row r="10" spans="1:6">
      <c r="A10" t="s">
        <v>20</v>
      </c>
    </row>
    <row r="11" spans="1:6">
      <c r="A11" t="s">
        <v>15</v>
      </c>
      <c r="B11" t="s">
        <v>21</v>
      </c>
    </row>
    <row r="12" spans="1:6">
      <c r="A12" s="1">
        <v>40084</v>
      </c>
      <c r="B12">
        <v>102.38</v>
      </c>
    </row>
    <row r="13" spans="1:6">
      <c r="A13" s="1">
        <v>40077</v>
      </c>
      <c r="B13">
        <v>101.3</v>
      </c>
    </row>
    <row r="14" spans="1:6">
      <c r="A14" s="1">
        <v>40070</v>
      </c>
      <c r="B14">
        <v>102.12</v>
      </c>
    </row>
    <row r="15" spans="1:6">
      <c r="A15" s="1">
        <v>40063</v>
      </c>
      <c r="B15">
        <v>100.59</v>
      </c>
    </row>
    <row r="16" spans="1:6">
      <c r="A16" s="1">
        <v>40056</v>
      </c>
      <c r="B16">
        <v>99.78</v>
      </c>
    </row>
    <row r="17" spans="1:2">
      <c r="A17" s="1">
        <v>40049</v>
      </c>
      <c r="B17">
        <v>100.13</v>
      </c>
    </row>
    <row r="18" spans="1:2">
      <c r="A18" s="1">
        <v>40042</v>
      </c>
      <c r="B18">
        <v>97.27</v>
      </c>
    </row>
    <row r="19" spans="1:2">
      <c r="A19" s="1">
        <v>40035</v>
      </c>
      <c r="B19">
        <v>99.99</v>
      </c>
    </row>
    <row r="20" spans="1:2">
      <c r="A20" s="1">
        <v>40028</v>
      </c>
      <c r="B20">
        <v>101.35</v>
      </c>
    </row>
    <row r="21" spans="1:2">
      <c r="A21" s="1">
        <v>40021</v>
      </c>
      <c r="B21">
        <v>100.68</v>
      </c>
    </row>
    <row r="22" spans="1:2">
      <c r="A22" s="1">
        <v>40014</v>
      </c>
      <c r="B22">
        <v>100</v>
      </c>
    </row>
    <row r="25" spans="1:2">
      <c r="A25" t="s">
        <v>28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524"/>
  <sheetViews>
    <sheetView workbookViewId="0">
      <selection activeCell="A12" sqref="A12"/>
    </sheetView>
  </sheetViews>
  <sheetFormatPr baseColWidth="10" defaultRowHeight="15"/>
  <cols>
    <col min="1" max="1" width="79.85546875" bestFit="1" customWidth="1"/>
    <col min="2" max="2" width="29.7109375" bestFit="1" customWidth="1"/>
    <col min="3" max="3" width="8.5703125" customWidth="1"/>
    <col min="4" max="4" width="19.42578125" bestFit="1" customWidth="1"/>
    <col min="5" max="5" width="8.7109375" customWidth="1"/>
    <col min="6" max="6" width="20.7109375" bestFit="1" customWidth="1"/>
  </cols>
  <sheetData>
    <row r="2" spans="1:6">
      <c r="A2" t="s">
        <v>0</v>
      </c>
      <c r="B2" t="s">
        <v>57</v>
      </c>
    </row>
    <row r="5" spans="1:6">
      <c r="A5" t="s">
        <v>29</v>
      </c>
    </row>
    <row r="6" spans="1:6">
      <c r="A6" t="s">
        <v>2</v>
      </c>
      <c r="B6" t="s">
        <v>30</v>
      </c>
      <c r="C6" t="s">
        <v>4</v>
      </c>
      <c r="D6" t="s">
        <v>24</v>
      </c>
      <c r="E6" t="s">
        <v>6</v>
      </c>
      <c r="F6" t="s">
        <v>7</v>
      </c>
    </row>
    <row r="7" spans="1:6">
      <c r="A7" t="s">
        <v>8</v>
      </c>
      <c r="B7" t="s">
        <v>31</v>
      </c>
      <c r="C7" t="s">
        <v>18</v>
      </c>
      <c r="D7" t="s">
        <v>26</v>
      </c>
      <c r="E7" t="s">
        <v>12</v>
      </c>
      <c r="F7" t="s">
        <v>32</v>
      </c>
    </row>
    <row r="8" spans="1:6">
      <c r="C8" t="s">
        <v>19</v>
      </c>
    </row>
    <row r="10" spans="1:6">
      <c r="A10" t="s">
        <v>20</v>
      </c>
    </row>
    <row r="11" spans="1:6">
      <c r="A11" t="s">
        <v>15</v>
      </c>
      <c r="B11" t="s">
        <v>21</v>
      </c>
    </row>
    <row r="12" spans="1:6">
      <c r="A12" s="1">
        <v>40087</v>
      </c>
      <c r="B12" s="2">
        <v>4800.6499999999996</v>
      </c>
    </row>
    <row r="13" spans="1:6">
      <c r="A13" s="1">
        <v>40086</v>
      </c>
      <c r="B13" s="2">
        <v>4825.6099999999997</v>
      </c>
    </row>
    <row r="14" spans="1:6">
      <c r="A14" s="1">
        <v>40085</v>
      </c>
      <c r="B14" s="2">
        <v>4829.9399999999996</v>
      </c>
    </row>
    <row r="15" spans="1:6">
      <c r="A15" s="1">
        <v>40084</v>
      </c>
      <c r="B15" s="2">
        <v>4812.12</v>
      </c>
    </row>
    <row r="16" spans="1:6">
      <c r="A16" s="1">
        <v>40081</v>
      </c>
      <c r="B16" s="2">
        <v>4793.07</v>
      </c>
    </row>
    <row r="17" spans="1:2">
      <c r="A17" s="1">
        <v>40080</v>
      </c>
      <c r="B17" s="2">
        <v>4795.6099999999997</v>
      </c>
    </row>
    <row r="18" spans="1:2">
      <c r="A18" s="1">
        <v>40079</v>
      </c>
      <c r="B18" s="2">
        <v>4809.3599999999997</v>
      </c>
    </row>
    <row r="19" spans="1:2">
      <c r="A19" s="1">
        <v>40078</v>
      </c>
      <c r="B19" s="2">
        <v>4828.2</v>
      </c>
    </row>
    <row r="20" spans="1:2">
      <c r="A20" s="1">
        <v>40077</v>
      </c>
      <c r="B20" s="2">
        <v>4812.0200000000004</v>
      </c>
    </row>
    <row r="21" spans="1:2">
      <c r="A21" s="1">
        <v>40074</v>
      </c>
      <c r="B21" s="2">
        <v>4821.8500000000004</v>
      </c>
    </row>
    <row r="22" spans="1:2">
      <c r="A22" s="1">
        <v>40073</v>
      </c>
      <c r="B22" s="2">
        <v>4828.67</v>
      </c>
    </row>
    <row r="23" spans="1:2">
      <c r="A23" s="1">
        <v>40072</v>
      </c>
      <c r="B23" s="2">
        <v>4840.3599999999997</v>
      </c>
    </row>
    <row r="24" spans="1:2">
      <c r="A24" s="1">
        <v>40071</v>
      </c>
      <c r="B24" s="2">
        <v>4815.3999999999996</v>
      </c>
    </row>
    <row r="25" spans="1:2">
      <c r="A25" s="1">
        <v>40070</v>
      </c>
      <c r="B25" s="2">
        <v>4797.5200000000004</v>
      </c>
    </row>
    <row r="26" spans="1:2">
      <c r="A26" s="1">
        <v>40067</v>
      </c>
      <c r="B26" s="2">
        <v>4804.1000000000004</v>
      </c>
    </row>
    <row r="27" spans="1:2">
      <c r="A27" s="1">
        <v>40066</v>
      </c>
      <c r="B27" s="2">
        <v>4793.3900000000003</v>
      </c>
    </row>
    <row r="28" spans="1:2">
      <c r="A28" s="1">
        <v>40065</v>
      </c>
      <c r="B28" s="2">
        <v>4776.84</v>
      </c>
    </row>
    <row r="29" spans="1:2">
      <c r="A29" s="1">
        <v>40064</v>
      </c>
      <c r="B29" s="2">
        <v>4784.83</v>
      </c>
    </row>
    <row r="30" spans="1:2">
      <c r="A30" s="1">
        <v>40063</v>
      </c>
      <c r="B30" s="2">
        <v>4780.5200000000004</v>
      </c>
    </row>
    <row r="31" spans="1:2">
      <c r="A31" s="1">
        <v>40060</v>
      </c>
      <c r="B31" s="2">
        <v>4775.3599999999997</v>
      </c>
    </row>
    <row r="32" spans="1:2">
      <c r="A32" s="1">
        <v>40059</v>
      </c>
      <c r="B32" s="2">
        <v>4742.84</v>
      </c>
    </row>
    <row r="33" spans="1:2">
      <c r="A33" s="1">
        <v>40058</v>
      </c>
      <c r="B33" s="2">
        <v>4719.97</v>
      </c>
    </row>
    <row r="34" spans="1:2">
      <c r="A34" s="1">
        <v>40057</v>
      </c>
      <c r="B34" s="2">
        <v>4715.49</v>
      </c>
    </row>
    <row r="35" spans="1:2">
      <c r="A35" s="1">
        <v>40056</v>
      </c>
      <c r="B35" s="2">
        <v>4737.08</v>
      </c>
    </row>
    <row r="36" spans="1:2">
      <c r="A36" s="1">
        <v>40053</v>
      </c>
      <c r="B36" s="2">
        <v>4756.82</v>
      </c>
    </row>
    <row r="37" spans="1:2">
      <c r="A37" s="1">
        <v>40052</v>
      </c>
      <c r="B37" s="2">
        <v>4764.08</v>
      </c>
    </row>
    <row r="38" spans="1:2">
      <c r="A38" s="1">
        <v>40051</v>
      </c>
      <c r="B38" s="2">
        <v>4764.07</v>
      </c>
    </row>
    <row r="39" spans="1:2">
      <c r="A39" s="1">
        <v>40050</v>
      </c>
      <c r="B39" s="2">
        <v>4763.45</v>
      </c>
    </row>
    <row r="40" spans="1:2">
      <c r="A40" s="1">
        <v>40049</v>
      </c>
      <c r="B40" s="2">
        <v>4766.99</v>
      </c>
    </row>
    <row r="41" spans="1:2">
      <c r="A41" s="1">
        <v>40046</v>
      </c>
      <c r="B41" s="2">
        <v>4761.3999999999996</v>
      </c>
    </row>
    <row r="42" spans="1:2">
      <c r="A42" s="1">
        <v>40045</v>
      </c>
      <c r="B42" s="2">
        <v>4738.25</v>
      </c>
    </row>
    <row r="43" spans="1:2">
      <c r="A43" s="1">
        <v>40044</v>
      </c>
      <c r="B43" s="2">
        <v>4717.92</v>
      </c>
    </row>
    <row r="44" spans="1:2">
      <c r="A44" s="1">
        <v>40043</v>
      </c>
      <c r="B44" s="2">
        <v>4717.8900000000003</v>
      </c>
    </row>
    <row r="45" spans="1:2">
      <c r="A45" s="1">
        <v>40042</v>
      </c>
      <c r="B45" s="2">
        <v>4698.91</v>
      </c>
    </row>
    <row r="46" spans="1:2">
      <c r="A46" s="1">
        <v>40039</v>
      </c>
      <c r="B46" s="2">
        <v>4741.53</v>
      </c>
    </row>
    <row r="47" spans="1:2">
      <c r="A47" s="1">
        <v>40038</v>
      </c>
      <c r="B47" s="2">
        <v>4748.71</v>
      </c>
    </row>
    <row r="48" spans="1:2">
      <c r="A48" s="1">
        <v>40037</v>
      </c>
      <c r="B48" s="2">
        <v>4729.41</v>
      </c>
    </row>
    <row r="49" spans="1:2">
      <c r="A49" s="1">
        <v>40036</v>
      </c>
      <c r="B49" s="2">
        <v>4724.67</v>
      </c>
    </row>
    <row r="50" spans="1:2">
      <c r="A50" s="1">
        <v>40035</v>
      </c>
      <c r="B50" s="2">
        <v>4746.4799999999996</v>
      </c>
    </row>
    <row r="51" spans="1:2">
      <c r="A51" s="1">
        <v>40032</v>
      </c>
      <c r="B51" s="2">
        <v>4752.8500000000004</v>
      </c>
    </row>
    <row r="52" spans="1:2">
      <c r="A52" s="1">
        <v>40031</v>
      </c>
      <c r="B52" s="2">
        <v>4747.68</v>
      </c>
    </row>
    <row r="53" spans="1:2">
      <c r="A53" s="1">
        <v>40030</v>
      </c>
      <c r="B53" s="2">
        <v>4760.34</v>
      </c>
    </row>
    <row r="54" spans="1:2">
      <c r="A54" s="1">
        <v>40029</v>
      </c>
      <c r="B54" s="2">
        <v>4749.18</v>
      </c>
    </row>
    <row r="55" spans="1:2">
      <c r="A55" s="1">
        <v>40028</v>
      </c>
      <c r="B55" s="2">
        <v>4753.3500000000004</v>
      </c>
    </row>
    <row r="56" spans="1:2">
      <c r="A56" s="1">
        <v>40025</v>
      </c>
      <c r="B56" s="2">
        <v>4731.04</v>
      </c>
    </row>
    <row r="57" spans="1:2">
      <c r="A57" s="1">
        <v>40024</v>
      </c>
      <c r="B57" s="2">
        <v>4731.49</v>
      </c>
    </row>
    <row r="58" spans="1:2">
      <c r="A58" s="1">
        <v>40023</v>
      </c>
      <c r="B58" s="2">
        <v>4701.84</v>
      </c>
    </row>
    <row r="59" spans="1:2">
      <c r="A59" s="1">
        <v>40022</v>
      </c>
      <c r="B59" s="2">
        <v>4709.57</v>
      </c>
    </row>
    <row r="60" spans="1:2">
      <c r="A60" s="1">
        <v>40021</v>
      </c>
      <c r="B60" s="2">
        <v>4708.8</v>
      </c>
    </row>
    <row r="61" spans="1:2">
      <c r="A61" s="1">
        <v>40018</v>
      </c>
      <c r="B61" s="2">
        <v>4700.6400000000003</v>
      </c>
    </row>
    <row r="62" spans="1:2">
      <c r="A62" s="1">
        <v>40017</v>
      </c>
      <c r="B62" s="2">
        <v>4698.78</v>
      </c>
    </row>
    <row r="63" spans="1:2">
      <c r="A63" s="1">
        <v>40016</v>
      </c>
      <c r="B63" s="2">
        <v>4661.38</v>
      </c>
    </row>
    <row r="64" spans="1:2">
      <c r="A64" s="1">
        <v>40015</v>
      </c>
      <c r="B64" s="2">
        <v>4661.55</v>
      </c>
    </row>
    <row r="65" spans="1:2">
      <c r="A65" s="1">
        <v>40014</v>
      </c>
      <c r="B65" s="2">
        <v>4658.72</v>
      </c>
    </row>
    <row r="66" spans="1:2">
      <c r="A66" s="1">
        <v>40011</v>
      </c>
      <c r="B66" s="2">
        <v>4651.18</v>
      </c>
    </row>
    <row r="67" spans="1:2">
      <c r="A67" s="1">
        <v>40010</v>
      </c>
      <c r="B67" s="2">
        <v>4634.78</v>
      </c>
    </row>
    <row r="68" spans="1:2">
      <c r="A68" s="1">
        <v>40009</v>
      </c>
      <c r="B68" s="2">
        <v>4631.74</v>
      </c>
    </row>
    <row r="69" spans="1:2">
      <c r="A69" s="1">
        <v>40007</v>
      </c>
      <c r="B69" s="2">
        <v>4591.58</v>
      </c>
    </row>
    <row r="70" spans="1:2">
      <c r="A70" s="1">
        <v>40004</v>
      </c>
      <c r="B70" s="2">
        <v>4580.42</v>
      </c>
    </row>
    <row r="71" spans="1:2">
      <c r="A71" s="1">
        <v>40003</v>
      </c>
      <c r="B71" s="2">
        <v>4576.3500000000004</v>
      </c>
    </row>
    <row r="72" spans="1:2">
      <c r="A72" s="1">
        <v>40002</v>
      </c>
      <c r="B72" s="2">
        <v>4586.99</v>
      </c>
    </row>
    <row r="73" spans="1:2">
      <c r="A73" s="1">
        <v>40001</v>
      </c>
      <c r="B73" s="2">
        <v>4585.59</v>
      </c>
    </row>
    <row r="74" spans="1:2">
      <c r="A74" s="1">
        <v>40000</v>
      </c>
      <c r="B74" s="2">
        <v>4606.6499999999996</v>
      </c>
    </row>
    <row r="75" spans="1:2">
      <c r="A75" s="1">
        <v>39997</v>
      </c>
      <c r="B75" s="2">
        <v>4617.87</v>
      </c>
    </row>
    <row r="76" spans="1:2">
      <c r="A76" s="1">
        <v>39996</v>
      </c>
      <c r="B76" s="2">
        <v>4614.25</v>
      </c>
    </row>
    <row r="77" spans="1:2">
      <c r="A77" s="1">
        <v>39995</v>
      </c>
      <c r="B77" s="2">
        <v>4625.8599999999997</v>
      </c>
    </row>
    <row r="78" spans="1:2">
      <c r="A78" s="1">
        <v>39994</v>
      </c>
      <c r="B78" s="2">
        <v>4631.96</v>
      </c>
    </row>
    <row r="79" spans="1:2">
      <c r="A79" s="1">
        <v>39993</v>
      </c>
      <c r="B79" s="2">
        <v>4654.37</v>
      </c>
    </row>
    <row r="80" spans="1:2">
      <c r="A80" s="1">
        <v>39990</v>
      </c>
      <c r="B80" s="2">
        <v>4644.91</v>
      </c>
    </row>
    <row r="81" spans="1:2">
      <c r="A81" s="1">
        <v>39989</v>
      </c>
      <c r="B81" s="2">
        <v>4656.8500000000004</v>
      </c>
    </row>
    <row r="82" spans="1:2">
      <c r="A82" s="1">
        <v>39988</v>
      </c>
      <c r="B82" s="2">
        <v>4615.43</v>
      </c>
    </row>
    <row r="83" spans="1:2">
      <c r="A83" s="1">
        <v>39987</v>
      </c>
      <c r="B83" s="2">
        <v>4597.3500000000004</v>
      </c>
    </row>
    <row r="84" spans="1:2">
      <c r="A84" s="1">
        <v>39986</v>
      </c>
      <c r="B84" s="2">
        <v>4610.6899999999996</v>
      </c>
    </row>
    <row r="85" spans="1:2">
      <c r="A85" s="1">
        <v>39983</v>
      </c>
      <c r="B85" s="2">
        <v>4652.49</v>
      </c>
    </row>
    <row r="86" spans="1:2">
      <c r="A86" s="1">
        <v>39982</v>
      </c>
      <c r="B86" s="2">
        <v>4627.51</v>
      </c>
    </row>
    <row r="87" spans="1:2">
      <c r="A87" s="1">
        <v>39981</v>
      </c>
      <c r="B87" s="2">
        <v>4637.8</v>
      </c>
    </row>
    <row r="88" spans="1:2">
      <c r="A88" s="1">
        <v>39980</v>
      </c>
      <c r="B88" s="2">
        <v>4666.07</v>
      </c>
    </row>
    <row r="89" spans="1:2">
      <c r="A89" s="1">
        <v>39979</v>
      </c>
      <c r="B89" s="2">
        <v>4690.9799999999996</v>
      </c>
    </row>
    <row r="90" spans="1:2">
      <c r="A90" s="1">
        <v>39976</v>
      </c>
      <c r="B90" s="2">
        <v>4706.34</v>
      </c>
    </row>
    <row r="91" spans="1:2">
      <c r="A91" s="1">
        <v>39975</v>
      </c>
      <c r="B91" s="2">
        <v>4703.37</v>
      </c>
    </row>
    <row r="92" spans="1:2">
      <c r="A92" s="1">
        <v>39974</v>
      </c>
      <c r="B92" s="2">
        <v>4703.6000000000004</v>
      </c>
    </row>
    <row r="93" spans="1:2">
      <c r="A93" s="1">
        <v>39973</v>
      </c>
      <c r="B93" s="2">
        <v>4692.1099999999997</v>
      </c>
    </row>
    <row r="94" spans="1:2">
      <c r="A94" s="1">
        <v>39972</v>
      </c>
      <c r="B94" s="2">
        <v>4692.24</v>
      </c>
    </row>
    <row r="95" spans="1:2">
      <c r="A95" s="1">
        <v>39969</v>
      </c>
      <c r="B95" s="2">
        <v>4694.8999999999996</v>
      </c>
    </row>
    <row r="96" spans="1:2">
      <c r="A96" s="1">
        <v>39968</v>
      </c>
      <c r="B96" s="2">
        <v>4697.42</v>
      </c>
    </row>
    <row r="97" spans="1:2">
      <c r="A97" s="1">
        <v>39967</v>
      </c>
      <c r="B97" s="2">
        <v>4683.7299999999996</v>
      </c>
    </row>
    <row r="98" spans="1:2">
      <c r="A98" s="1">
        <v>39966</v>
      </c>
      <c r="B98" s="2">
        <v>4713.38</v>
      </c>
    </row>
    <row r="99" spans="1:2">
      <c r="A99" s="1">
        <v>39962</v>
      </c>
      <c r="B99" s="2">
        <v>4696.0600000000004</v>
      </c>
    </row>
    <row r="100" spans="1:2">
      <c r="A100" s="1">
        <v>39961</v>
      </c>
      <c r="B100" s="2">
        <v>4686.1099999999997</v>
      </c>
    </row>
    <row r="101" spans="1:2">
      <c r="A101" s="1">
        <v>39960</v>
      </c>
      <c r="B101" s="2">
        <v>4673.63</v>
      </c>
    </row>
    <row r="102" spans="1:2">
      <c r="A102" s="1">
        <v>39959</v>
      </c>
      <c r="B102" s="2">
        <v>4662.45</v>
      </c>
    </row>
    <row r="103" spans="1:2">
      <c r="A103" s="1">
        <v>39958</v>
      </c>
      <c r="B103" s="2">
        <v>4652.9399999999996</v>
      </c>
    </row>
    <row r="104" spans="1:2">
      <c r="A104" s="1">
        <v>39955</v>
      </c>
      <c r="B104" s="2">
        <v>4659.8599999999997</v>
      </c>
    </row>
    <row r="105" spans="1:2">
      <c r="A105" s="1">
        <v>39953</v>
      </c>
      <c r="B105" s="2">
        <v>4703.93</v>
      </c>
    </row>
    <row r="106" spans="1:2">
      <c r="A106" s="1">
        <v>39952</v>
      </c>
      <c r="B106" s="2">
        <v>4703.87</v>
      </c>
    </row>
    <row r="107" spans="1:2">
      <c r="A107" s="1">
        <v>39951</v>
      </c>
      <c r="B107" s="2">
        <v>4703.72</v>
      </c>
    </row>
    <row r="108" spans="1:2">
      <c r="A108" s="1">
        <v>39948</v>
      </c>
      <c r="B108" s="2">
        <v>4637.75</v>
      </c>
    </row>
    <row r="109" spans="1:2">
      <c r="A109" s="1">
        <v>39947</v>
      </c>
      <c r="B109" s="2">
        <v>4638.6099999999997</v>
      </c>
    </row>
    <row r="110" spans="1:2">
      <c r="A110" s="1">
        <v>39946</v>
      </c>
      <c r="B110" s="2">
        <v>4629.05</v>
      </c>
    </row>
    <row r="111" spans="1:2">
      <c r="A111" s="1">
        <v>39945</v>
      </c>
      <c r="B111" s="2">
        <v>4651.4399999999996</v>
      </c>
    </row>
    <row r="112" spans="1:2">
      <c r="A112" s="1">
        <v>39944</v>
      </c>
      <c r="B112" s="2">
        <v>4647.2</v>
      </c>
    </row>
    <row r="113" spans="1:2">
      <c r="A113" s="1">
        <v>39940</v>
      </c>
      <c r="B113" s="2">
        <v>4661.37</v>
      </c>
    </row>
    <row r="114" spans="1:2">
      <c r="A114" s="1">
        <v>39939</v>
      </c>
      <c r="B114" s="2">
        <v>4691.95</v>
      </c>
    </row>
    <row r="115" spans="1:2">
      <c r="A115" s="1">
        <v>39938</v>
      </c>
      <c r="B115" s="2">
        <v>4629.53</v>
      </c>
    </row>
    <row r="116" spans="1:2">
      <c r="A116" s="1">
        <v>39937</v>
      </c>
      <c r="B116" s="2">
        <v>4626.37</v>
      </c>
    </row>
    <row r="117" spans="1:2">
      <c r="A117" s="1">
        <v>39933</v>
      </c>
      <c r="B117" s="2">
        <v>4539.72</v>
      </c>
    </row>
    <row r="118" spans="1:2">
      <c r="A118" s="1">
        <v>39932</v>
      </c>
      <c r="B118" s="2">
        <v>4525.63</v>
      </c>
    </row>
    <row r="119" spans="1:2">
      <c r="A119" s="1">
        <v>39931</v>
      </c>
      <c r="B119" s="2">
        <v>4494.93</v>
      </c>
    </row>
    <row r="120" spans="1:2">
      <c r="A120" s="1">
        <v>39930</v>
      </c>
      <c r="B120" s="2">
        <v>4515.68</v>
      </c>
    </row>
    <row r="121" spans="1:2">
      <c r="A121" s="1">
        <v>39927</v>
      </c>
      <c r="B121" s="2">
        <v>4522.07</v>
      </c>
    </row>
    <row r="122" spans="1:2">
      <c r="A122" s="1">
        <v>39926</v>
      </c>
      <c r="B122" s="2">
        <v>4490.1400000000003</v>
      </c>
    </row>
    <row r="123" spans="1:2">
      <c r="A123" s="1">
        <v>39925</v>
      </c>
      <c r="B123" s="2">
        <v>4462.49</v>
      </c>
    </row>
    <row r="124" spans="1:2">
      <c r="A124" s="1">
        <v>39924</v>
      </c>
      <c r="B124" s="2">
        <v>4483.82</v>
      </c>
    </row>
    <row r="125" spans="1:2">
      <c r="A125" s="1">
        <v>39923</v>
      </c>
      <c r="B125" s="2">
        <v>4466.01</v>
      </c>
    </row>
    <row r="126" spans="1:2">
      <c r="A126" s="1">
        <v>39920</v>
      </c>
      <c r="B126" s="2">
        <v>4511.42</v>
      </c>
    </row>
    <row r="127" spans="1:2">
      <c r="A127" s="1">
        <v>39919</v>
      </c>
      <c r="B127" s="2">
        <v>4510.28</v>
      </c>
    </row>
    <row r="128" spans="1:2">
      <c r="A128" s="1">
        <v>39918</v>
      </c>
      <c r="B128" s="2">
        <v>4513.6499999999996</v>
      </c>
    </row>
    <row r="129" spans="1:2">
      <c r="A129" s="1">
        <v>39917</v>
      </c>
      <c r="B129" s="2">
        <v>4480.8999999999996</v>
      </c>
    </row>
    <row r="130" spans="1:2">
      <c r="A130" s="1">
        <v>39913</v>
      </c>
      <c r="B130" s="2">
        <v>4485.25</v>
      </c>
    </row>
    <row r="131" spans="1:2">
      <c r="A131" s="1">
        <v>39912</v>
      </c>
      <c r="B131" s="2">
        <v>4482.5600000000004</v>
      </c>
    </row>
    <row r="132" spans="1:2">
      <c r="A132" s="1">
        <v>39911</v>
      </c>
      <c r="B132" s="2">
        <v>4418.53</v>
      </c>
    </row>
    <row r="133" spans="1:2">
      <c r="A133" s="1">
        <v>39910</v>
      </c>
      <c r="B133" s="2">
        <v>4414.1499999999996</v>
      </c>
    </row>
    <row r="134" spans="1:2">
      <c r="A134" s="1">
        <v>39909</v>
      </c>
      <c r="B134" s="2">
        <v>4422.83</v>
      </c>
    </row>
    <row r="135" spans="1:2">
      <c r="A135" s="1">
        <v>39906</v>
      </c>
      <c r="B135" s="2">
        <v>4427.8599999999997</v>
      </c>
    </row>
    <row r="136" spans="1:2">
      <c r="A136" s="1">
        <v>39905</v>
      </c>
      <c r="B136" s="2">
        <v>4439.1000000000004</v>
      </c>
    </row>
    <row r="137" spans="1:2">
      <c r="A137" s="1">
        <v>39904</v>
      </c>
      <c r="B137" s="2">
        <v>4430.1499999999996</v>
      </c>
    </row>
    <row r="138" spans="1:2">
      <c r="A138" s="1">
        <v>39903</v>
      </c>
      <c r="B138" s="2">
        <v>4401.4399999999996</v>
      </c>
    </row>
    <row r="139" spans="1:2">
      <c r="A139" s="1">
        <v>39902</v>
      </c>
      <c r="B139" s="2">
        <v>4378.12</v>
      </c>
    </row>
    <row r="140" spans="1:2">
      <c r="A140" s="1">
        <v>39899</v>
      </c>
      <c r="B140" s="2">
        <v>4457.57</v>
      </c>
    </row>
    <row r="141" spans="1:2">
      <c r="A141" s="1">
        <v>39898</v>
      </c>
      <c r="B141" s="2">
        <v>4478.58</v>
      </c>
    </row>
    <row r="142" spans="1:2">
      <c r="A142" s="1">
        <v>39897</v>
      </c>
      <c r="B142" s="2">
        <v>4439.03</v>
      </c>
    </row>
    <row r="143" spans="1:2">
      <c r="A143" s="1">
        <v>39896</v>
      </c>
      <c r="B143" s="2">
        <v>4422.4399999999996</v>
      </c>
    </row>
    <row r="144" spans="1:2">
      <c r="A144" s="1">
        <v>39895</v>
      </c>
      <c r="B144" s="2">
        <v>4435.96</v>
      </c>
    </row>
    <row r="145" spans="1:2">
      <c r="A145" s="1">
        <v>39892</v>
      </c>
      <c r="B145" s="2">
        <v>4350.7700000000004</v>
      </c>
    </row>
    <row r="146" spans="1:2">
      <c r="A146" s="1">
        <v>39891</v>
      </c>
      <c r="B146" s="2">
        <v>4357.0600000000004</v>
      </c>
    </row>
    <row r="147" spans="1:2">
      <c r="A147" s="1">
        <v>39890</v>
      </c>
      <c r="B147" s="2">
        <v>4384.95</v>
      </c>
    </row>
    <row r="148" spans="1:2">
      <c r="A148" s="1">
        <v>39889</v>
      </c>
      <c r="B148" s="2">
        <v>4329.8900000000003</v>
      </c>
    </row>
    <row r="149" spans="1:2">
      <c r="A149" s="1">
        <v>39888</v>
      </c>
      <c r="B149" s="2">
        <v>4318.93</v>
      </c>
    </row>
    <row r="150" spans="1:2">
      <c r="A150" s="1">
        <v>39885</v>
      </c>
      <c r="B150" s="2">
        <v>4316.49</v>
      </c>
    </row>
    <row r="151" spans="1:2">
      <c r="A151" s="1">
        <v>39884</v>
      </c>
      <c r="B151" s="2">
        <v>4306.8100000000004</v>
      </c>
    </row>
    <row r="152" spans="1:2">
      <c r="A152" s="1">
        <v>39883</v>
      </c>
      <c r="B152" s="2">
        <v>4276.42</v>
      </c>
    </row>
    <row r="153" spans="1:2">
      <c r="A153" s="1">
        <v>39882</v>
      </c>
      <c r="B153" s="2">
        <v>4272.62</v>
      </c>
    </row>
    <row r="154" spans="1:2">
      <c r="A154" s="1">
        <v>39881</v>
      </c>
      <c r="B154" s="2">
        <v>4308.6000000000004</v>
      </c>
    </row>
    <row r="155" spans="1:2">
      <c r="A155" s="1">
        <v>39878</v>
      </c>
      <c r="B155" s="2">
        <v>4329.46</v>
      </c>
    </row>
    <row r="156" spans="1:2">
      <c r="A156" s="1">
        <v>39877</v>
      </c>
      <c r="B156" s="2">
        <v>4335</v>
      </c>
    </row>
    <row r="157" spans="1:2">
      <c r="A157" s="1">
        <v>39876</v>
      </c>
      <c r="B157" s="2">
        <v>4321.99</v>
      </c>
    </row>
    <row r="158" spans="1:2">
      <c r="A158" s="1">
        <v>39875</v>
      </c>
      <c r="B158" s="2">
        <v>4324.3900000000003</v>
      </c>
    </row>
    <row r="159" spans="1:2">
      <c r="A159" s="1">
        <v>39874</v>
      </c>
      <c r="B159" s="2">
        <v>4306.7</v>
      </c>
    </row>
    <row r="160" spans="1:2">
      <c r="A160" s="1">
        <v>39871</v>
      </c>
      <c r="B160" s="2">
        <v>4291.63</v>
      </c>
    </row>
    <row r="161" spans="1:2">
      <c r="A161" s="1">
        <v>39870</v>
      </c>
      <c r="B161" s="2">
        <v>4283.54</v>
      </c>
    </row>
    <row r="162" spans="1:2">
      <c r="A162" s="1">
        <v>39869</v>
      </c>
      <c r="B162" s="2">
        <v>4309.96</v>
      </c>
    </row>
    <row r="163" spans="1:2">
      <c r="A163" s="1">
        <v>39868</v>
      </c>
      <c r="B163" s="2">
        <v>4306.5200000000004</v>
      </c>
    </row>
    <row r="164" spans="1:2">
      <c r="A164" s="1">
        <v>39867</v>
      </c>
      <c r="B164" s="2">
        <v>4336.24</v>
      </c>
    </row>
    <row r="165" spans="1:2">
      <c r="A165" s="1">
        <v>39864</v>
      </c>
      <c r="B165" s="2">
        <v>4363.3</v>
      </c>
    </row>
    <row r="166" spans="1:2">
      <c r="A166" s="1">
        <v>39863</v>
      </c>
      <c r="B166" s="2">
        <v>4327.42</v>
      </c>
    </row>
    <row r="167" spans="1:2">
      <c r="A167" s="1">
        <v>39862</v>
      </c>
      <c r="B167" s="2">
        <v>4393.58</v>
      </c>
    </row>
    <row r="168" spans="1:2">
      <c r="A168" s="1">
        <v>39861</v>
      </c>
      <c r="B168" s="2">
        <v>4401.6099999999997</v>
      </c>
    </row>
    <row r="169" spans="1:2">
      <c r="A169" s="1">
        <v>39860</v>
      </c>
      <c r="B169" s="2">
        <v>4361.6499999999996</v>
      </c>
    </row>
    <row r="170" spans="1:2">
      <c r="A170" s="1">
        <v>39857</v>
      </c>
      <c r="B170" s="2">
        <v>4327.97</v>
      </c>
    </row>
    <row r="171" spans="1:2">
      <c r="A171" s="1">
        <v>39856</v>
      </c>
      <c r="B171" s="2">
        <v>4355.93</v>
      </c>
    </row>
    <row r="172" spans="1:2">
      <c r="A172" s="1">
        <v>39855</v>
      </c>
      <c r="B172" s="2">
        <v>4325.83</v>
      </c>
    </row>
    <row r="173" spans="1:2">
      <c r="A173" s="1">
        <v>39854</v>
      </c>
      <c r="B173" s="2">
        <v>4270.63</v>
      </c>
    </row>
    <row r="174" spans="1:2">
      <c r="A174" s="1">
        <v>39853</v>
      </c>
      <c r="B174" s="2">
        <v>4263.58</v>
      </c>
    </row>
    <row r="175" spans="1:2">
      <c r="A175" s="1">
        <v>39850</v>
      </c>
      <c r="B175" s="2">
        <v>4302.13</v>
      </c>
    </row>
    <row r="176" spans="1:2">
      <c r="A176" s="1">
        <v>39849</v>
      </c>
      <c r="B176" s="2">
        <v>4305.91</v>
      </c>
    </row>
    <row r="177" spans="1:2">
      <c r="A177" s="1">
        <v>39848</v>
      </c>
      <c r="B177" s="2">
        <v>4291.1000000000004</v>
      </c>
    </row>
    <row r="178" spans="1:2">
      <c r="A178" s="1">
        <v>39847</v>
      </c>
      <c r="B178" s="2">
        <v>4265</v>
      </c>
    </row>
    <row r="179" spans="1:2">
      <c r="A179" s="1">
        <v>39846</v>
      </c>
      <c r="B179" s="2">
        <v>4285.0200000000004</v>
      </c>
    </row>
    <row r="180" spans="1:2">
      <c r="A180" s="1">
        <v>39843</v>
      </c>
      <c r="B180" s="2">
        <v>4294.6000000000004</v>
      </c>
    </row>
    <row r="181" spans="1:2">
      <c r="A181" s="1">
        <v>39842</v>
      </c>
      <c r="B181" s="2">
        <v>4253.41</v>
      </c>
    </row>
    <row r="182" spans="1:2">
      <c r="A182" s="1">
        <v>39841</v>
      </c>
      <c r="B182" s="2">
        <v>4216.41</v>
      </c>
    </row>
    <row r="183" spans="1:2">
      <c r="A183" s="1">
        <v>39840</v>
      </c>
      <c r="B183" s="2">
        <v>4235.03</v>
      </c>
    </row>
    <row r="184" spans="1:2">
      <c r="A184" s="1">
        <v>39839</v>
      </c>
      <c r="B184" s="2">
        <v>4230.04</v>
      </c>
    </row>
    <row r="185" spans="1:2">
      <c r="A185" s="1">
        <v>39836</v>
      </c>
      <c r="B185" s="2">
        <v>4320.4399999999996</v>
      </c>
    </row>
    <row r="186" spans="1:2">
      <c r="A186" s="1">
        <v>39835</v>
      </c>
      <c r="B186" s="2">
        <v>4285.6000000000004</v>
      </c>
    </row>
    <row r="187" spans="1:2">
      <c r="A187" s="1">
        <v>39834</v>
      </c>
      <c r="B187" s="2">
        <v>4319.8599999999997</v>
      </c>
    </row>
    <row r="188" spans="1:2">
      <c r="A188" s="1">
        <v>39833</v>
      </c>
      <c r="B188" s="2">
        <v>4281.3100000000004</v>
      </c>
    </row>
    <row r="189" spans="1:2">
      <c r="A189" s="1">
        <v>39832</v>
      </c>
      <c r="B189" s="2">
        <v>4269.1499999999996</v>
      </c>
    </row>
    <row r="190" spans="1:2">
      <c r="A190" s="1">
        <v>39829</v>
      </c>
      <c r="B190" s="2">
        <v>4258.6499999999996</v>
      </c>
    </row>
    <row r="191" spans="1:2">
      <c r="A191" s="1">
        <v>39828</v>
      </c>
      <c r="B191" s="2">
        <v>4289.91</v>
      </c>
    </row>
    <row r="192" spans="1:2">
      <c r="A192" s="1">
        <v>39827</v>
      </c>
      <c r="B192" s="2">
        <v>4290.28</v>
      </c>
    </row>
    <row r="193" spans="1:2">
      <c r="A193" s="1">
        <v>39826</v>
      </c>
      <c r="B193" s="2">
        <v>4263.3599999999997</v>
      </c>
    </row>
    <row r="194" spans="1:2">
      <c r="A194" s="1">
        <v>39825</v>
      </c>
      <c r="B194" s="2">
        <v>4241.21</v>
      </c>
    </row>
    <row r="195" spans="1:2">
      <c r="A195" s="1">
        <v>39822</v>
      </c>
      <c r="B195" s="2">
        <v>4217.7299999999996</v>
      </c>
    </row>
    <row r="196" spans="1:2">
      <c r="A196" s="1">
        <v>39821</v>
      </c>
      <c r="B196" s="2">
        <v>4172.7299999999996</v>
      </c>
    </row>
    <row r="197" spans="1:2">
      <c r="A197" s="1">
        <v>39820</v>
      </c>
      <c r="B197" s="2">
        <v>4166.26</v>
      </c>
    </row>
    <row r="198" spans="1:2">
      <c r="A198" s="1">
        <v>39819</v>
      </c>
      <c r="B198" s="2">
        <v>4194</v>
      </c>
    </row>
    <row r="199" spans="1:2">
      <c r="A199" s="1">
        <v>39818</v>
      </c>
      <c r="B199" s="2">
        <v>4195.47</v>
      </c>
    </row>
    <row r="200" spans="1:2">
      <c r="A200" s="1">
        <v>39815</v>
      </c>
      <c r="B200" s="2">
        <v>4186.71</v>
      </c>
    </row>
    <row r="201" spans="1:2">
      <c r="A201" s="1">
        <v>39813</v>
      </c>
      <c r="B201" s="2">
        <v>4186.91</v>
      </c>
    </row>
    <row r="202" spans="1:2">
      <c r="A202" s="1">
        <v>39812</v>
      </c>
      <c r="B202" s="2">
        <v>4164.92</v>
      </c>
    </row>
    <row r="203" spans="1:2">
      <c r="A203" s="1">
        <v>39811</v>
      </c>
      <c r="B203" s="2">
        <v>4173.33</v>
      </c>
    </row>
    <row r="204" spans="1:2">
      <c r="A204" s="1">
        <v>39808</v>
      </c>
      <c r="B204" s="2">
        <v>4161.63</v>
      </c>
    </row>
    <row r="205" spans="1:2">
      <c r="A205" s="1">
        <v>39806</v>
      </c>
      <c r="B205" s="2">
        <v>4155.3</v>
      </c>
    </row>
    <row r="206" spans="1:2">
      <c r="A206" s="1">
        <v>39805</v>
      </c>
      <c r="B206" s="2">
        <v>4160.76</v>
      </c>
    </row>
    <row r="207" spans="1:2">
      <c r="A207" s="1">
        <v>39804</v>
      </c>
      <c r="B207" s="2">
        <v>4152.83</v>
      </c>
    </row>
    <row r="208" spans="1:2">
      <c r="A208" s="1">
        <v>39801</v>
      </c>
      <c r="B208" s="2">
        <v>4150.4399999999996</v>
      </c>
    </row>
    <row r="209" spans="1:2">
      <c r="A209" s="1">
        <v>39800</v>
      </c>
      <c r="B209" s="2">
        <v>4129.25</v>
      </c>
    </row>
    <row r="210" spans="1:2">
      <c r="A210" s="1">
        <v>39799</v>
      </c>
      <c r="B210" s="2">
        <v>4146.47</v>
      </c>
    </row>
    <row r="211" spans="1:2">
      <c r="A211" s="1">
        <v>39798</v>
      </c>
      <c r="B211" s="2">
        <v>4114.08</v>
      </c>
    </row>
    <row r="212" spans="1:2">
      <c r="A212" s="1">
        <v>39797</v>
      </c>
      <c r="B212" s="2">
        <v>4096.7299999999996</v>
      </c>
    </row>
    <row r="213" spans="1:2">
      <c r="A213" s="1">
        <v>39794</v>
      </c>
      <c r="B213" s="2">
        <v>4068.27</v>
      </c>
    </row>
    <row r="214" spans="1:2">
      <c r="A214" s="1">
        <v>39793</v>
      </c>
      <c r="B214" s="2">
        <v>4088.85</v>
      </c>
    </row>
    <row r="215" spans="1:2">
      <c r="A215" s="1">
        <v>39792</v>
      </c>
      <c r="B215" s="2">
        <v>4077.11</v>
      </c>
    </row>
    <row r="216" spans="1:2">
      <c r="A216" s="1">
        <v>39791</v>
      </c>
      <c r="B216" s="2">
        <v>4051</v>
      </c>
    </row>
    <row r="217" spans="1:2">
      <c r="A217" s="1">
        <v>39790</v>
      </c>
      <c r="B217" s="2">
        <v>4052.35</v>
      </c>
    </row>
    <row r="218" spans="1:2">
      <c r="A218" s="1">
        <v>39787</v>
      </c>
      <c r="B218" s="2">
        <v>4088.93</v>
      </c>
    </row>
    <row r="219" spans="1:2">
      <c r="A219" s="1">
        <v>39786</v>
      </c>
      <c r="B219" s="2">
        <v>4087.56</v>
      </c>
    </row>
    <row r="220" spans="1:2">
      <c r="A220" s="1">
        <v>39785</v>
      </c>
      <c r="B220" s="2">
        <v>4116.3900000000003</v>
      </c>
    </row>
    <row r="221" spans="1:2">
      <c r="A221" s="1">
        <v>39784</v>
      </c>
      <c r="B221" s="2">
        <v>4130.49</v>
      </c>
    </row>
    <row r="222" spans="1:2">
      <c r="A222" s="1">
        <v>39783</v>
      </c>
      <c r="B222" s="2">
        <v>4146.17</v>
      </c>
    </row>
    <row r="223" spans="1:2">
      <c r="A223" s="1">
        <v>39780</v>
      </c>
      <c r="B223" s="2">
        <v>4140.99</v>
      </c>
    </row>
    <row r="224" spans="1:2">
      <c r="A224" s="1">
        <v>39779</v>
      </c>
      <c r="B224" s="2">
        <v>4117.1099999999997</v>
      </c>
    </row>
    <row r="225" spans="1:2">
      <c r="A225" s="1">
        <v>39778</v>
      </c>
      <c r="B225" s="2">
        <v>4115.24</v>
      </c>
    </row>
    <row r="226" spans="1:2">
      <c r="A226" s="1">
        <v>39777</v>
      </c>
      <c r="B226" s="2">
        <v>4081.26</v>
      </c>
    </row>
    <row r="227" spans="1:2">
      <c r="A227" s="1">
        <v>39776</v>
      </c>
      <c r="B227" s="2">
        <v>4091.84</v>
      </c>
    </row>
    <row r="228" spans="1:2">
      <c r="A228" s="1">
        <v>39773</v>
      </c>
      <c r="B228" s="2">
        <v>4166.82</v>
      </c>
    </row>
    <row r="229" spans="1:2">
      <c r="A229" s="1">
        <v>39772</v>
      </c>
      <c r="B229" s="2">
        <v>4136.3999999999996</v>
      </c>
    </row>
    <row r="230" spans="1:2">
      <c r="A230" s="1">
        <v>39771</v>
      </c>
      <c r="B230" s="2">
        <v>4114.8599999999997</v>
      </c>
    </row>
    <row r="231" spans="1:2">
      <c r="A231" s="1">
        <v>39770</v>
      </c>
      <c r="B231" s="2">
        <v>4094.28</v>
      </c>
    </row>
    <row r="232" spans="1:2">
      <c r="A232" s="1">
        <v>39769</v>
      </c>
      <c r="B232" s="2">
        <v>4116.91</v>
      </c>
    </row>
    <row r="233" spans="1:2">
      <c r="A233" s="1">
        <v>39766</v>
      </c>
      <c r="B233" s="2">
        <v>4099.1499999999996</v>
      </c>
    </row>
    <row r="234" spans="1:2">
      <c r="A234" s="1">
        <v>39765</v>
      </c>
      <c r="B234" s="2">
        <v>4096.6499999999996</v>
      </c>
    </row>
    <row r="235" spans="1:2">
      <c r="A235" s="1">
        <v>39764</v>
      </c>
      <c r="B235" s="2">
        <v>4105.33</v>
      </c>
    </row>
    <row r="236" spans="1:2">
      <c r="A236" s="1">
        <v>39762</v>
      </c>
      <c r="B236" s="2">
        <v>4055.55</v>
      </c>
    </row>
    <row r="237" spans="1:2">
      <c r="A237" s="1">
        <v>39759</v>
      </c>
      <c r="B237" s="2">
        <v>4033.91</v>
      </c>
    </row>
    <row r="238" spans="1:2">
      <c r="A238" s="1">
        <v>39758</v>
      </c>
      <c r="B238" s="2">
        <v>4028.23</v>
      </c>
    </row>
    <row r="239" spans="1:2">
      <c r="A239" s="1">
        <v>39757</v>
      </c>
      <c r="B239" s="2">
        <v>4031.52</v>
      </c>
    </row>
    <row r="240" spans="1:2">
      <c r="A240" s="1">
        <v>39756</v>
      </c>
      <c r="B240" s="2">
        <v>4037.82</v>
      </c>
    </row>
    <row r="241" spans="1:2">
      <c r="A241" s="1">
        <v>39755</v>
      </c>
      <c r="B241" s="2">
        <v>4000.84</v>
      </c>
    </row>
    <row r="242" spans="1:2">
      <c r="A242" s="1">
        <v>39752</v>
      </c>
      <c r="B242" s="2">
        <v>3979.15</v>
      </c>
    </row>
    <row r="243" spans="1:2">
      <c r="A243" s="1">
        <v>39751</v>
      </c>
      <c r="B243" s="2">
        <v>3995.16</v>
      </c>
    </row>
    <row r="244" spans="1:2">
      <c r="A244" s="1">
        <v>39750</v>
      </c>
      <c r="B244" s="2">
        <v>3940.58</v>
      </c>
    </row>
    <row r="245" spans="1:2">
      <c r="A245" s="1">
        <v>39749</v>
      </c>
      <c r="B245" s="2">
        <v>3947.37</v>
      </c>
    </row>
    <row r="246" spans="1:2">
      <c r="A246" s="1">
        <v>39748</v>
      </c>
      <c r="B246" s="2">
        <v>4002.23</v>
      </c>
    </row>
    <row r="247" spans="1:2">
      <c r="A247" s="1">
        <v>39745</v>
      </c>
      <c r="B247" s="2">
        <v>3995</v>
      </c>
    </row>
    <row r="248" spans="1:2">
      <c r="A248" s="1">
        <v>39744</v>
      </c>
      <c r="B248" s="2">
        <v>3939.93</v>
      </c>
    </row>
    <row r="249" spans="1:2">
      <c r="A249" s="1">
        <v>39743</v>
      </c>
      <c r="B249" s="2">
        <v>3950.43</v>
      </c>
    </row>
    <row r="250" spans="1:2">
      <c r="A250" s="1">
        <v>39742</v>
      </c>
      <c r="B250" s="2">
        <v>3942.26</v>
      </c>
    </row>
    <row r="251" spans="1:2">
      <c r="A251" s="1">
        <v>39741</v>
      </c>
      <c r="B251" s="2">
        <v>3918.68</v>
      </c>
    </row>
    <row r="252" spans="1:2">
      <c r="A252" s="1">
        <v>39738</v>
      </c>
      <c r="B252" s="2">
        <v>3866.73</v>
      </c>
    </row>
    <row r="253" spans="1:2">
      <c r="A253" s="1">
        <v>39737</v>
      </c>
      <c r="B253" s="2">
        <v>3900.12</v>
      </c>
    </row>
    <row r="254" spans="1:2">
      <c r="A254" s="1">
        <v>39736</v>
      </c>
      <c r="B254" s="2">
        <v>3905.68</v>
      </c>
    </row>
    <row r="255" spans="1:2">
      <c r="A255" s="1">
        <v>39735</v>
      </c>
      <c r="B255" s="2">
        <v>3930.83</v>
      </c>
    </row>
    <row r="256" spans="1:2">
      <c r="A256" s="1">
        <v>39734</v>
      </c>
      <c r="B256" s="2">
        <v>3863.9</v>
      </c>
    </row>
    <row r="257" spans="1:2">
      <c r="A257" s="1">
        <v>39731</v>
      </c>
      <c r="B257" s="2">
        <v>3917.15</v>
      </c>
    </row>
    <row r="258" spans="1:2">
      <c r="A258" s="1">
        <v>39730</v>
      </c>
      <c r="B258" s="2">
        <v>3935.03</v>
      </c>
    </row>
    <row r="259" spans="1:2">
      <c r="A259" s="1">
        <v>39729</v>
      </c>
      <c r="B259" s="2">
        <v>3953.76</v>
      </c>
    </row>
    <row r="260" spans="1:2">
      <c r="A260" s="1">
        <v>39728</v>
      </c>
      <c r="B260" s="2">
        <v>3932.89</v>
      </c>
    </row>
    <row r="261" spans="1:2">
      <c r="A261" s="1">
        <v>39727</v>
      </c>
      <c r="B261" s="2">
        <v>3986.54</v>
      </c>
    </row>
    <row r="262" spans="1:2">
      <c r="A262" s="1">
        <v>39724</v>
      </c>
      <c r="B262" s="2">
        <v>3955.55</v>
      </c>
    </row>
    <row r="263" spans="1:2">
      <c r="A263" s="1">
        <v>39723</v>
      </c>
      <c r="B263" s="2">
        <v>3976.09</v>
      </c>
    </row>
    <row r="264" spans="1:2">
      <c r="A264" s="1">
        <v>39722</v>
      </c>
      <c r="B264" s="2">
        <v>3978.44</v>
      </c>
    </row>
    <row r="265" spans="1:2">
      <c r="A265" s="1">
        <v>39721</v>
      </c>
      <c r="B265" s="2">
        <v>3960.38</v>
      </c>
    </row>
    <row r="266" spans="1:2">
      <c r="A266" s="1">
        <v>39720</v>
      </c>
      <c r="B266" s="2">
        <v>3955.74</v>
      </c>
    </row>
    <row r="267" spans="1:2">
      <c r="A267" s="1">
        <v>39717</v>
      </c>
      <c r="B267" s="2">
        <v>3922.99</v>
      </c>
    </row>
    <row r="268" spans="1:2">
      <c r="A268" s="1">
        <v>39716</v>
      </c>
      <c r="B268" s="2">
        <v>3948.94</v>
      </c>
    </row>
    <row r="269" spans="1:2">
      <c r="A269" s="1">
        <v>39715</v>
      </c>
      <c r="B269" s="2">
        <v>3974.59</v>
      </c>
    </row>
    <row r="270" spans="1:2">
      <c r="A270" s="1">
        <v>39714</v>
      </c>
      <c r="B270" s="2">
        <v>3951.53</v>
      </c>
    </row>
    <row r="271" spans="1:2">
      <c r="A271" s="1">
        <v>39713</v>
      </c>
      <c r="B271" s="2">
        <v>3974.68</v>
      </c>
    </row>
    <row r="272" spans="1:2">
      <c r="A272" s="1">
        <v>39710</v>
      </c>
      <c r="B272" s="2">
        <v>3961.82</v>
      </c>
    </row>
    <row r="273" spans="1:2">
      <c r="A273" s="1">
        <v>39709</v>
      </c>
      <c r="B273" s="2">
        <v>3916.67</v>
      </c>
    </row>
    <row r="274" spans="1:2">
      <c r="A274" s="1">
        <v>39708</v>
      </c>
      <c r="B274" s="2">
        <v>3919.75</v>
      </c>
    </row>
    <row r="275" spans="1:2">
      <c r="A275" s="1">
        <v>39707</v>
      </c>
      <c r="B275" s="2">
        <v>3927.59</v>
      </c>
    </row>
    <row r="276" spans="1:2">
      <c r="A276" s="1">
        <v>39706</v>
      </c>
      <c r="B276" s="2">
        <v>3909.78</v>
      </c>
    </row>
    <row r="277" spans="1:2">
      <c r="A277" s="1">
        <v>39703</v>
      </c>
      <c r="B277" s="2">
        <v>3977.75</v>
      </c>
    </row>
    <row r="278" spans="1:2">
      <c r="A278" s="1">
        <v>39702</v>
      </c>
      <c r="B278" s="2">
        <v>3982.28</v>
      </c>
    </row>
    <row r="279" spans="1:2">
      <c r="A279" s="1">
        <v>39701</v>
      </c>
      <c r="B279" s="2">
        <v>3968.79</v>
      </c>
    </row>
    <row r="280" spans="1:2">
      <c r="A280" s="1">
        <v>39700</v>
      </c>
      <c r="B280" s="2">
        <v>3959.29</v>
      </c>
    </row>
    <row r="281" spans="1:2">
      <c r="A281" s="1">
        <v>39699</v>
      </c>
      <c r="B281" s="2">
        <v>4012.7</v>
      </c>
    </row>
    <row r="282" spans="1:2">
      <c r="A282" s="1">
        <v>39696</v>
      </c>
      <c r="B282" s="2">
        <v>4022.88</v>
      </c>
    </row>
    <row r="283" spans="1:2">
      <c r="A283" s="1">
        <v>39695</v>
      </c>
      <c r="B283" s="2">
        <v>3991.02</v>
      </c>
    </row>
    <row r="284" spans="1:2">
      <c r="A284" s="1">
        <v>39694</v>
      </c>
      <c r="B284" s="2">
        <v>4010.12</v>
      </c>
    </row>
    <row r="285" spans="1:2">
      <c r="A285" s="1">
        <v>39693</v>
      </c>
      <c r="B285" s="2">
        <v>4037.59</v>
      </c>
    </row>
    <row r="286" spans="1:2">
      <c r="A286" s="1">
        <v>39692</v>
      </c>
      <c r="B286" s="2">
        <v>4079.89</v>
      </c>
    </row>
    <row r="287" spans="1:2">
      <c r="A287" s="1">
        <v>39689</v>
      </c>
      <c r="B287" s="2">
        <v>4058.98</v>
      </c>
    </row>
    <row r="288" spans="1:2">
      <c r="A288" s="1">
        <v>39688</v>
      </c>
      <c r="B288" s="2">
        <v>4053.24</v>
      </c>
    </row>
    <row r="289" spans="1:2">
      <c r="A289" s="1">
        <v>39687</v>
      </c>
      <c r="B289" s="2">
        <v>4063.67</v>
      </c>
    </row>
    <row r="290" spans="1:2">
      <c r="A290" s="1">
        <v>39686</v>
      </c>
      <c r="B290" s="2">
        <v>4067.42</v>
      </c>
    </row>
    <row r="291" spans="1:2">
      <c r="A291" s="1">
        <v>39685</v>
      </c>
      <c r="B291" s="2">
        <v>4045.05</v>
      </c>
    </row>
    <row r="292" spans="1:2">
      <c r="A292" s="1">
        <v>39682</v>
      </c>
      <c r="B292" s="2">
        <v>4032.48</v>
      </c>
    </row>
    <row r="293" spans="1:2">
      <c r="A293" s="1">
        <v>39681</v>
      </c>
      <c r="B293" s="2">
        <v>4044.34</v>
      </c>
    </row>
    <row r="294" spans="1:2">
      <c r="A294" s="1">
        <v>39680</v>
      </c>
      <c r="B294" s="2">
        <v>4074.24</v>
      </c>
    </row>
    <row r="295" spans="1:2">
      <c r="A295" s="1">
        <v>39679</v>
      </c>
      <c r="B295" s="2">
        <v>4034.44</v>
      </c>
    </row>
    <row r="296" spans="1:2">
      <c r="A296" s="1">
        <v>39678</v>
      </c>
      <c r="B296" s="2">
        <v>4021.14</v>
      </c>
    </row>
    <row r="297" spans="1:2">
      <c r="A297" s="1">
        <v>39674</v>
      </c>
      <c r="B297" s="2">
        <v>4017.15</v>
      </c>
    </row>
    <row r="298" spans="1:2">
      <c r="A298" s="1">
        <v>39673</v>
      </c>
      <c r="B298" s="2">
        <v>4039.53</v>
      </c>
    </row>
    <row r="299" spans="1:2">
      <c r="A299" s="1">
        <v>39672</v>
      </c>
      <c r="B299" s="2">
        <v>4005.58</v>
      </c>
    </row>
    <row r="300" spans="1:2">
      <c r="A300" s="1">
        <v>39671</v>
      </c>
      <c r="B300" s="2">
        <v>3989.6</v>
      </c>
    </row>
    <row r="301" spans="1:2">
      <c r="A301" s="1">
        <v>39668</v>
      </c>
      <c r="B301" s="2">
        <v>4025.86</v>
      </c>
    </row>
    <row r="302" spans="1:2">
      <c r="A302" s="1">
        <v>39667</v>
      </c>
      <c r="B302" s="2">
        <v>4027.92</v>
      </c>
    </row>
    <row r="303" spans="1:2">
      <c r="A303" s="1">
        <v>39666</v>
      </c>
      <c r="B303" s="2">
        <v>4010.67</v>
      </c>
    </row>
    <row r="304" spans="1:2">
      <c r="A304" s="1">
        <v>39665</v>
      </c>
      <c r="B304" s="2">
        <v>3981.75</v>
      </c>
    </row>
    <row r="305" spans="1:2">
      <c r="A305" s="1">
        <v>39664</v>
      </c>
      <c r="B305" s="2">
        <v>3997.51</v>
      </c>
    </row>
    <row r="306" spans="1:2">
      <c r="A306" s="1">
        <v>39661</v>
      </c>
      <c r="B306" s="2">
        <v>4050.75</v>
      </c>
    </row>
    <row r="307" spans="1:2">
      <c r="A307" s="1">
        <v>39660</v>
      </c>
      <c r="B307" s="2">
        <v>4060.74</v>
      </c>
    </row>
    <row r="308" spans="1:2">
      <c r="A308" s="1">
        <v>39659</v>
      </c>
      <c r="B308" s="2">
        <v>4069.33</v>
      </c>
    </row>
    <row r="309" spans="1:2">
      <c r="A309" s="1">
        <v>39658</v>
      </c>
      <c r="B309" s="2">
        <v>4016.69</v>
      </c>
    </row>
    <row r="310" spans="1:2">
      <c r="A310" s="1">
        <v>39657</v>
      </c>
      <c r="B310" s="2">
        <v>4027.44</v>
      </c>
    </row>
    <row r="311" spans="1:2">
      <c r="A311" s="1">
        <v>39654</v>
      </c>
      <c r="B311" s="2">
        <v>4016.22</v>
      </c>
    </row>
    <row r="312" spans="1:2">
      <c r="A312" s="1">
        <v>39653</v>
      </c>
      <c r="B312" s="2">
        <v>4017.8</v>
      </c>
    </row>
    <row r="313" spans="1:2">
      <c r="A313" s="1">
        <v>39652</v>
      </c>
      <c r="B313" s="2">
        <v>4010.2</v>
      </c>
    </row>
    <row r="314" spans="1:2">
      <c r="A314" s="1">
        <v>39651</v>
      </c>
      <c r="B314" s="2">
        <v>4015.3</v>
      </c>
    </row>
    <row r="315" spans="1:2">
      <c r="A315" s="1">
        <v>39650</v>
      </c>
      <c r="B315" s="2">
        <v>4043.18</v>
      </c>
    </row>
    <row r="316" spans="1:2">
      <c r="A316" s="1">
        <v>39647</v>
      </c>
      <c r="B316" s="2">
        <v>4013.01</v>
      </c>
    </row>
    <row r="317" spans="1:2">
      <c r="A317" s="1">
        <v>39646</v>
      </c>
      <c r="B317" s="2">
        <v>4010.77</v>
      </c>
    </row>
    <row r="318" spans="1:2">
      <c r="A318" s="1">
        <v>39645</v>
      </c>
      <c r="B318" s="2">
        <v>4039.44</v>
      </c>
    </row>
    <row r="319" spans="1:2">
      <c r="A319" s="1">
        <v>39644</v>
      </c>
      <c r="B319" s="2">
        <v>4056.31</v>
      </c>
    </row>
    <row r="320" spans="1:2">
      <c r="A320" s="1">
        <v>39640</v>
      </c>
      <c r="B320" s="2">
        <v>4064.62</v>
      </c>
    </row>
    <row r="321" spans="1:2">
      <c r="A321" s="1">
        <v>39639</v>
      </c>
      <c r="B321" s="2">
        <v>4060.56</v>
      </c>
    </row>
    <row r="322" spans="1:2">
      <c r="A322" s="1">
        <v>39638</v>
      </c>
      <c r="B322" s="2">
        <v>4034.67</v>
      </c>
    </row>
    <row r="323" spans="1:2">
      <c r="A323" s="1">
        <v>39637</v>
      </c>
      <c r="B323" s="2">
        <v>4017.33</v>
      </c>
    </row>
    <row r="324" spans="1:2">
      <c r="A324" s="1">
        <v>39636</v>
      </c>
      <c r="B324" s="2">
        <v>4055.27</v>
      </c>
    </row>
    <row r="325" spans="1:2">
      <c r="A325" s="1">
        <v>39633</v>
      </c>
      <c r="B325" s="2">
        <v>4053.41</v>
      </c>
    </row>
    <row r="326" spans="1:2">
      <c r="A326" s="1">
        <v>39632</v>
      </c>
      <c r="B326" s="2">
        <v>4038.75</v>
      </c>
    </row>
    <row r="327" spans="1:2">
      <c r="A327" s="1">
        <v>39631</v>
      </c>
      <c r="B327" s="2">
        <v>4028.85</v>
      </c>
    </row>
    <row r="328" spans="1:2">
      <c r="A328" s="1">
        <v>39630</v>
      </c>
      <c r="B328" s="2">
        <v>4076.97</v>
      </c>
    </row>
    <row r="329" spans="1:2">
      <c r="A329" s="1">
        <v>39629</v>
      </c>
      <c r="B329" s="2">
        <v>4088.38</v>
      </c>
    </row>
    <row r="330" spans="1:2">
      <c r="A330" s="1">
        <v>39626</v>
      </c>
      <c r="B330" s="2">
        <v>4081.86</v>
      </c>
    </row>
    <row r="331" spans="1:2">
      <c r="A331" s="1">
        <v>39625</v>
      </c>
      <c r="B331" s="2">
        <v>4077.5</v>
      </c>
    </row>
    <row r="332" spans="1:2">
      <c r="A332" s="1">
        <v>39624</v>
      </c>
      <c r="B332" s="2">
        <v>4077.13</v>
      </c>
    </row>
    <row r="333" spans="1:2">
      <c r="A333" s="1">
        <v>39623</v>
      </c>
      <c r="B333" s="2">
        <v>4082.62</v>
      </c>
    </row>
    <row r="334" spans="1:2">
      <c r="A334" s="1">
        <v>39622</v>
      </c>
      <c r="B334" s="2">
        <v>4106.53</v>
      </c>
    </row>
    <row r="335" spans="1:2">
      <c r="A335" s="1">
        <v>39619</v>
      </c>
      <c r="B335" s="2">
        <v>4057.37</v>
      </c>
    </row>
    <row r="336" spans="1:2">
      <c r="A336" s="1">
        <v>39618</v>
      </c>
      <c r="B336" s="2">
        <v>4067.63</v>
      </c>
    </row>
    <row r="337" spans="1:2">
      <c r="A337" s="1">
        <v>39617</v>
      </c>
      <c r="B337" s="2">
        <v>4095.08</v>
      </c>
    </row>
    <row r="338" spans="1:2">
      <c r="A338" s="1">
        <v>39616</v>
      </c>
      <c r="B338" s="2">
        <v>4087.27</v>
      </c>
    </row>
    <row r="339" spans="1:2">
      <c r="A339" s="1">
        <v>39615</v>
      </c>
      <c r="B339" s="2">
        <v>4061.39</v>
      </c>
    </row>
    <row r="340" spans="1:2">
      <c r="A340" s="1">
        <v>39612</v>
      </c>
      <c r="B340" s="2">
        <v>4071.41</v>
      </c>
    </row>
    <row r="341" spans="1:2">
      <c r="A341" s="1">
        <v>39611</v>
      </c>
      <c r="B341" s="2">
        <v>4077.1</v>
      </c>
    </row>
    <row r="342" spans="1:2">
      <c r="A342" s="1">
        <v>39610</v>
      </c>
      <c r="B342" s="2">
        <v>4092.91</v>
      </c>
    </row>
    <row r="343" spans="1:2">
      <c r="A343" s="1">
        <v>39609</v>
      </c>
      <c r="B343" s="2">
        <v>4087.57</v>
      </c>
    </row>
    <row r="344" spans="1:2">
      <c r="A344" s="1">
        <v>39608</v>
      </c>
      <c r="B344" s="2">
        <v>4131</v>
      </c>
    </row>
    <row r="345" spans="1:2">
      <c r="A345" s="1">
        <v>39605</v>
      </c>
      <c r="B345" s="2">
        <v>4134.42</v>
      </c>
    </row>
    <row r="346" spans="1:2">
      <c r="A346" s="1">
        <v>39604</v>
      </c>
      <c r="B346" s="2">
        <v>4138.32</v>
      </c>
    </row>
    <row r="347" spans="1:2">
      <c r="A347" s="1">
        <v>39603</v>
      </c>
      <c r="B347" s="2">
        <v>4128.5</v>
      </c>
    </row>
    <row r="348" spans="1:2">
      <c r="A348" s="1">
        <v>39602</v>
      </c>
      <c r="B348" s="2">
        <v>4142.97</v>
      </c>
    </row>
    <row r="349" spans="1:2">
      <c r="A349" s="1">
        <v>39601</v>
      </c>
      <c r="B349" s="2">
        <v>4172.8100000000004</v>
      </c>
    </row>
    <row r="350" spans="1:2">
      <c r="A350" s="1">
        <v>39598</v>
      </c>
      <c r="B350" s="2">
        <v>4172.17</v>
      </c>
    </row>
    <row r="351" spans="1:2">
      <c r="A351" s="1">
        <v>39597</v>
      </c>
      <c r="B351" s="2">
        <v>4143</v>
      </c>
    </row>
    <row r="352" spans="1:2">
      <c r="A352" s="1">
        <v>39596</v>
      </c>
      <c r="B352" s="2">
        <v>4174.6000000000004</v>
      </c>
    </row>
    <row r="353" spans="1:2">
      <c r="A353" s="1">
        <v>39595</v>
      </c>
      <c r="B353" s="2">
        <v>4149.2299999999996</v>
      </c>
    </row>
    <row r="354" spans="1:2">
      <c r="A354" s="1">
        <v>39594</v>
      </c>
      <c r="B354" s="2">
        <v>4160.6899999999996</v>
      </c>
    </row>
    <row r="355" spans="1:2">
      <c r="A355" s="1">
        <v>39591</v>
      </c>
      <c r="B355" s="2">
        <v>4173.7</v>
      </c>
    </row>
    <row r="356" spans="1:2">
      <c r="A356" s="1">
        <v>39590</v>
      </c>
      <c r="B356" s="2">
        <v>4170.6099999999997</v>
      </c>
    </row>
    <row r="357" spans="1:2">
      <c r="A357" s="1">
        <v>39589</v>
      </c>
      <c r="B357" s="2">
        <v>4193.92</v>
      </c>
    </row>
    <row r="358" spans="1:2">
      <c r="A358" s="1">
        <v>39588</v>
      </c>
      <c r="B358" s="2">
        <v>4229.8999999999996</v>
      </c>
    </row>
    <row r="359" spans="1:2">
      <c r="A359" s="1">
        <v>39587</v>
      </c>
      <c r="B359" s="2">
        <v>4249.01</v>
      </c>
    </row>
    <row r="360" spans="1:2">
      <c r="A360" s="1">
        <v>39584</v>
      </c>
      <c r="B360" s="2">
        <v>4238.63</v>
      </c>
    </row>
    <row r="361" spans="1:2">
      <c r="A361" s="1">
        <v>39583</v>
      </c>
      <c r="B361" s="2">
        <v>4213.49</v>
      </c>
    </row>
    <row r="362" spans="1:2">
      <c r="A362" s="1">
        <v>39582</v>
      </c>
      <c r="B362" s="2">
        <v>4193.32</v>
      </c>
    </row>
    <row r="363" spans="1:2">
      <c r="A363" s="1">
        <v>39581</v>
      </c>
      <c r="B363" s="2">
        <v>4208.03</v>
      </c>
    </row>
    <row r="364" spans="1:2">
      <c r="A364" s="1">
        <v>39577</v>
      </c>
      <c r="B364" s="2">
        <v>4201.21</v>
      </c>
    </row>
    <row r="365" spans="1:2">
      <c r="A365" s="1">
        <v>39575</v>
      </c>
      <c r="B365" s="2">
        <v>4186.75</v>
      </c>
    </row>
    <row r="366" spans="1:2">
      <c r="A366" s="1">
        <v>39574</v>
      </c>
      <c r="B366" s="2">
        <v>4193.3</v>
      </c>
    </row>
    <row r="367" spans="1:2">
      <c r="A367" s="1">
        <v>39573</v>
      </c>
      <c r="B367" s="2">
        <v>4182.7700000000004</v>
      </c>
    </row>
    <row r="368" spans="1:2">
      <c r="A368" s="1">
        <v>39570</v>
      </c>
      <c r="B368" s="2">
        <v>4176.12</v>
      </c>
    </row>
    <row r="369" spans="1:2">
      <c r="A369" s="1">
        <v>39568</v>
      </c>
      <c r="B369" s="2">
        <v>4153.8100000000004</v>
      </c>
    </row>
    <row r="370" spans="1:2">
      <c r="A370" s="1">
        <v>39567</v>
      </c>
      <c r="B370" s="2">
        <v>4108.3</v>
      </c>
    </row>
    <row r="371" spans="1:2">
      <c r="A371" s="1">
        <v>39566</v>
      </c>
      <c r="B371" s="2">
        <v>4124.87</v>
      </c>
    </row>
    <row r="372" spans="1:2">
      <c r="A372" s="1">
        <v>39563</v>
      </c>
      <c r="B372" s="2">
        <v>4121.68</v>
      </c>
    </row>
    <row r="373" spans="1:2">
      <c r="A373" s="1">
        <v>39562</v>
      </c>
      <c r="B373" s="2">
        <v>4117.8100000000004</v>
      </c>
    </row>
    <row r="374" spans="1:2">
      <c r="A374" s="1">
        <v>39561</v>
      </c>
      <c r="B374" s="2">
        <v>4145.76</v>
      </c>
    </row>
    <row r="375" spans="1:2">
      <c r="A375" s="1">
        <v>39560</v>
      </c>
      <c r="B375" s="2">
        <v>4147.8999999999996</v>
      </c>
    </row>
    <row r="376" spans="1:2">
      <c r="A376" s="1">
        <v>39559</v>
      </c>
      <c r="B376" s="2">
        <v>4152</v>
      </c>
    </row>
    <row r="377" spans="1:2">
      <c r="A377" s="1">
        <v>39556</v>
      </c>
      <c r="B377" s="2">
        <v>4129.09</v>
      </c>
    </row>
    <row r="378" spans="1:2">
      <c r="A378" s="1">
        <v>39555</v>
      </c>
      <c r="B378" s="2">
        <v>4123.8599999999997</v>
      </c>
    </row>
    <row r="379" spans="1:2">
      <c r="A379" s="1">
        <v>39554</v>
      </c>
      <c r="B379" s="2">
        <v>4134.0200000000004</v>
      </c>
    </row>
    <row r="380" spans="1:2">
      <c r="A380" s="1">
        <v>39553</v>
      </c>
      <c r="B380" s="2">
        <v>4111.7</v>
      </c>
    </row>
    <row r="381" spans="1:2">
      <c r="A381" s="1">
        <v>39552</v>
      </c>
      <c r="B381" s="2">
        <v>4115.1400000000003</v>
      </c>
    </row>
    <row r="382" spans="1:2">
      <c r="A382" s="1">
        <v>39549</v>
      </c>
      <c r="B382" s="2">
        <v>4107.01</v>
      </c>
    </row>
    <row r="383" spans="1:2">
      <c r="A383" s="1">
        <v>39548</v>
      </c>
      <c r="B383" s="2">
        <v>4115.79</v>
      </c>
    </row>
    <row r="384" spans="1:2">
      <c r="A384" s="1">
        <v>39547</v>
      </c>
      <c r="B384" s="2">
        <v>4112.58</v>
      </c>
    </row>
    <row r="385" spans="1:2">
      <c r="A385" s="1">
        <v>39546</v>
      </c>
      <c r="B385" s="2">
        <v>4098.1400000000003</v>
      </c>
    </row>
    <row r="386" spans="1:2">
      <c r="A386" s="1">
        <v>39545</v>
      </c>
      <c r="B386" s="2">
        <v>4093.33</v>
      </c>
    </row>
    <row r="387" spans="1:2">
      <c r="A387" s="1">
        <v>39542</v>
      </c>
      <c r="B387" s="2">
        <v>4089.72</v>
      </c>
    </row>
    <row r="388" spans="1:2">
      <c r="A388" s="1">
        <v>39541</v>
      </c>
      <c r="B388" s="2">
        <v>4065.98</v>
      </c>
    </row>
    <row r="389" spans="1:2">
      <c r="A389" s="1">
        <v>39540</v>
      </c>
      <c r="B389" s="2">
        <v>4047.95</v>
      </c>
    </row>
    <row r="390" spans="1:2">
      <c r="A390" s="1">
        <v>39539</v>
      </c>
      <c r="B390" s="2">
        <v>4012.32</v>
      </c>
    </row>
    <row r="391" spans="1:2">
      <c r="A391" s="1">
        <v>39538</v>
      </c>
      <c r="B391" s="2">
        <v>4044.11</v>
      </c>
    </row>
    <row r="392" spans="1:2">
      <c r="A392" s="1">
        <v>39535</v>
      </c>
      <c r="B392" s="2">
        <v>4055.14</v>
      </c>
    </row>
    <row r="393" spans="1:2">
      <c r="A393" s="1">
        <v>39534</v>
      </c>
      <c r="B393" s="2">
        <v>4044.51</v>
      </c>
    </row>
    <row r="394" spans="1:2">
      <c r="A394" s="1">
        <v>39533</v>
      </c>
      <c r="B394" s="2">
        <v>4063.33</v>
      </c>
    </row>
    <row r="395" spans="1:2">
      <c r="A395" s="1">
        <v>39532</v>
      </c>
      <c r="B395" s="2">
        <v>4028.96</v>
      </c>
    </row>
    <row r="396" spans="1:2">
      <c r="A396" s="1">
        <v>39528</v>
      </c>
      <c r="B396" s="2">
        <v>4017.14</v>
      </c>
    </row>
    <row r="397" spans="1:2">
      <c r="A397" s="1">
        <v>39527</v>
      </c>
      <c r="B397" s="2">
        <v>4014.62</v>
      </c>
    </row>
    <row r="398" spans="1:2">
      <c r="A398" s="1">
        <v>39526</v>
      </c>
      <c r="B398" s="2">
        <v>4079.07</v>
      </c>
    </row>
    <row r="399" spans="1:2">
      <c r="A399" s="1">
        <v>39525</v>
      </c>
      <c r="B399" s="2">
        <v>4106.99</v>
      </c>
    </row>
    <row r="400" spans="1:2">
      <c r="A400" s="1">
        <v>39524</v>
      </c>
      <c r="B400" s="2">
        <v>4158.8500000000004</v>
      </c>
    </row>
    <row r="401" spans="1:2">
      <c r="A401" s="1">
        <v>39521</v>
      </c>
      <c r="B401" s="2">
        <v>4175.21</v>
      </c>
    </row>
    <row r="402" spans="1:2">
      <c r="A402" s="1">
        <v>39520</v>
      </c>
      <c r="B402" s="2">
        <v>4168.92</v>
      </c>
    </row>
    <row r="403" spans="1:2">
      <c r="A403" s="1">
        <v>39519</v>
      </c>
      <c r="B403" s="2">
        <v>4174.97</v>
      </c>
    </row>
    <row r="404" spans="1:2">
      <c r="A404" s="1">
        <v>39518</v>
      </c>
      <c r="B404" s="2">
        <v>4184.8900000000003</v>
      </c>
    </row>
    <row r="405" spans="1:2">
      <c r="A405" s="1">
        <v>39517</v>
      </c>
      <c r="B405" s="2">
        <v>4163.57</v>
      </c>
    </row>
    <row r="406" spans="1:2">
      <c r="A406" s="1">
        <v>39514</v>
      </c>
      <c r="B406" s="2">
        <v>4194.63</v>
      </c>
    </row>
    <row r="407" spans="1:2">
      <c r="A407" s="1">
        <v>39513</v>
      </c>
      <c r="B407" s="2">
        <v>4227.47</v>
      </c>
    </row>
    <row r="408" spans="1:2">
      <c r="A408" s="1">
        <v>39512</v>
      </c>
      <c r="B408" s="2">
        <v>4210.72</v>
      </c>
    </row>
    <row r="409" spans="1:2">
      <c r="A409" s="1">
        <v>39511</v>
      </c>
      <c r="B409" s="2">
        <v>4189.99</v>
      </c>
    </row>
    <row r="410" spans="1:2">
      <c r="A410" s="1">
        <v>39510</v>
      </c>
      <c r="B410" s="2">
        <v>4207.6099999999997</v>
      </c>
    </row>
    <row r="411" spans="1:2">
      <c r="A411" s="1">
        <v>39507</v>
      </c>
      <c r="B411" s="2">
        <v>4209.95</v>
      </c>
    </row>
    <row r="412" spans="1:2">
      <c r="A412" s="1">
        <v>39506</v>
      </c>
      <c r="B412" s="2">
        <v>4223.6499999999996</v>
      </c>
    </row>
    <row r="413" spans="1:2">
      <c r="A413" s="1">
        <v>39505</v>
      </c>
      <c r="B413" s="2">
        <v>4199.87</v>
      </c>
    </row>
    <row r="414" spans="1:2">
      <c r="A414" s="1">
        <v>39504</v>
      </c>
      <c r="B414" s="2">
        <v>4184.91</v>
      </c>
    </row>
    <row r="415" spans="1:2">
      <c r="A415" s="1">
        <v>39503</v>
      </c>
      <c r="B415" s="2">
        <v>4173.1000000000004</v>
      </c>
    </row>
    <row r="416" spans="1:2">
      <c r="A416" s="1">
        <v>39500</v>
      </c>
      <c r="B416" s="2">
        <v>4179.0600000000004</v>
      </c>
    </row>
    <row r="417" spans="1:2">
      <c r="A417" s="1">
        <v>39499</v>
      </c>
      <c r="B417" s="2">
        <v>4172.78</v>
      </c>
    </row>
    <row r="418" spans="1:2">
      <c r="A418" s="1">
        <v>39498</v>
      </c>
      <c r="B418" s="2">
        <v>4178.78</v>
      </c>
    </row>
    <row r="419" spans="1:2">
      <c r="A419" s="1">
        <v>39497</v>
      </c>
      <c r="B419" s="2">
        <v>4179.4399999999996</v>
      </c>
    </row>
    <row r="420" spans="1:2">
      <c r="A420" s="1">
        <v>39496</v>
      </c>
      <c r="B420" s="2">
        <v>4159.97</v>
      </c>
    </row>
    <row r="421" spans="1:2">
      <c r="A421" s="1">
        <v>39493</v>
      </c>
      <c r="B421" s="2">
        <v>4156.7700000000004</v>
      </c>
    </row>
    <row r="422" spans="1:2">
      <c r="A422" s="1">
        <v>39492</v>
      </c>
      <c r="B422" s="2">
        <v>4156.79</v>
      </c>
    </row>
    <row r="423" spans="1:2">
      <c r="A423" s="1">
        <v>39491</v>
      </c>
      <c r="B423" s="2">
        <v>4143.38</v>
      </c>
    </row>
    <row r="424" spans="1:2">
      <c r="A424" s="1">
        <v>39490</v>
      </c>
      <c r="B424" s="2">
        <v>4116.41</v>
      </c>
    </row>
    <row r="425" spans="1:2">
      <c r="A425" s="1">
        <v>39489</v>
      </c>
      <c r="B425" s="2">
        <v>4144.95</v>
      </c>
    </row>
    <row r="426" spans="1:2">
      <c r="A426" s="1">
        <v>39486</v>
      </c>
      <c r="B426" s="2">
        <v>4141.45</v>
      </c>
    </row>
    <row r="427" spans="1:2">
      <c r="A427" s="1">
        <v>39485</v>
      </c>
      <c r="B427" s="2">
        <v>4115.4399999999996</v>
      </c>
    </row>
    <row r="428" spans="1:2">
      <c r="A428" s="1">
        <v>39484</v>
      </c>
      <c r="B428" s="2">
        <v>4125.76</v>
      </c>
    </row>
    <row r="429" spans="1:2">
      <c r="A429" s="1">
        <v>39483</v>
      </c>
      <c r="B429" s="2">
        <v>4142.51</v>
      </c>
    </row>
    <row r="430" spans="1:2">
      <c r="A430" s="1">
        <v>39482</v>
      </c>
      <c r="B430" s="2">
        <v>4132.45</v>
      </c>
    </row>
    <row r="431" spans="1:2">
      <c r="A431" s="1">
        <v>39479</v>
      </c>
      <c r="B431" s="2">
        <v>4105.04</v>
      </c>
    </row>
    <row r="432" spans="1:2">
      <c r="A432" s="1">
        <v>39478</v>
      </c>
      <c r="B432" s="2">
        <v>4082.37</v>
      </c>
    </row>
    <row r="433" spans="1:2">
      <c r="A433" s="1">
        <v>39477</v>
      </c>
      <c r="B433" s="2">
        <v>4094.84</v>
      </c>
    </row>
    <row r="434" spans="1:2">
      <c r="A434" s="1">
        <v>39476</v>
      </c>
      <c r="B434" s="2">
        <v>4103.45</v>
      </c>
    </row>
    <row r="435" spans="1:2">
      <c r="A435" s="1">
        <v>39475</v>
      </c>
      <c r="B435" s="2">
        <v>4129.6899999999996</v>
      </c>
    </row>
    <row r="436" spans="1:2">
      <c r="A436" s="1">
        <v>39472</v>
      </c>
      <c r="B436" s="2">
        <v>4142.7</v>
      </c>
    </row>
    <row r="437" spans="1:2">
      <c r="A437" s="1">
        <v>39471</v>
      </c>
      <c r="B437" s="2">
        <v>4118.09</v>
      </c>
    </row>
    <row r="438" spans="1:2">
      <c r="A438" s="1">
        <v>39470</v>
      </c>
      <c r="B438" s="2">
        <v>4135.59</v>
      </c>
    </row>
    <row r="439" spans="1:2">
      <c r="A439" s="1">
        <v>39469</v>
      </c>
      <c r="B439" s="2">
        <v>4130.53</v>
      </c>
    </row>
    <row r="440" spans="1:2">
      <c r="A440" s="1">
        <v>39468</v>
      </c>
      <c r="B440" s="2">
        <v>4182.7299999999996</v>
      </c>
    </row>
    <row r="441" spans="1:2">
      <c r="A441" s="1">
        <v>39465</v>
      </c>
      <c r="B441" s="2">
        <v>4177.04</v>
      </c>
    </row>
    <row r="442" spans="1:2">
      <c r="A442" s="1">
        <v>39464</v>
      </c>
      <c r="B442" s="2">
        <v>4178.3900000000003</v>
      </c>
    </row>
    <row r="443" spans="1:2">
      <c r="A443" s="1">
        <v>39463</v>
      </c>
      <c r="B443" s="2">
        <v>4168.16</v>
      </c>
    </row>
    <row r="444" spans="1:2">
      <c r="A444" s="1">
        <v>39462</v>
      </c>
      <c r="B444" s="2">
        <v>4213.3999999999996</v>
      </c>
    </row>
    <row r="445" spans="1:2">
      <c r="A445" s="1">
        <v>39461</v>
      </c>
      <c r="B445" s="2">
        <v>4227.8999999999996</v>
      </c>
    </row>
    <row r="446" spans="1:2">
      <c r="A446" s="1">
        <v>39458</v>
      </c>
      <c r="B446" s="2">
        <v>4220.57</v>
      </c>
    </row>
    <row r="447" spans="1:2">
      <c r="A447" s="1">
        <v>39457</v>
      </c>
      <c r="B447" s="2">
        <v>4233.37</v>
      </c>
    </row>
    <row r="448" spans="1:2">
      <c r="A448" s="1">
        <v>39456</v>
      </c>
      <c r="B448" s="2">
        <v>4251.78</v>
      </c>
    </row>
    <row r="449" spans="1:2">
      <c r="A449" s="1">
        <v>39455</v>
      </c>
      <c r="B449" s="2">
        <v>4244.99</v>
      </c>
    </row>
    <row r="450" spans="1:2">
      <c r="A450" s="1">
        <v>39454</v>
      </c>
      <c r="B450" s="2">
        <v>4228.37</v>
      </c>
    </row>
    <row r="451" spans="1:2">
      <c r="A451" s="1">
        <v>39451</v>
      </c>
      <c r="B451" s="2">
        <v>4255.71</v>
      </c>
    </row>
    <row r="452" spans="1:2">
      <c r="A452" s="1">
        <v>39450</v>
      </c>
      <c r="B452" s="2">
        <v>4249.17</v>
      </c>
    </row>
    <row r="453" spans="1:2">
      <c r="A453" s="1">
        <v>39449</v>
      </c>
      <c r="B453" s="2">
        <v>4229.91</v>
      </c>
    </row>
    <row r="454" spans="1:2">
      <c r="A454" s="1">
        <v>39447</v>
      </c>
      <c r="B454" s="2">
        <v>4186.38</v>
      </c>
    </row>
    <row r="455" spans="1:2">
      <c r="A455" s="1">
        <v>39446</v>
      </c>
      <c r="B455" s="2">
        <v>4186.38</v>
      </c>
    </row>
    <row r="456" spans="1:2">
      <c r="A456" s="1">
        <v>39444</v>
      </c>
      <c r="B456" s="2">
        <v>4196.47</v>
      </c>
    </row>
    <row r="457" spans="1:2">
      <c r="A457" s="1">
        <v>39443</v>
      </c>
      <c r="B457" s="2">
        <v>4183.45</v>
      </c>
    </row>
    <row r="458" spans="1:2">
      <c r="A458" s="1">
        <v>39442</v>
      </c>
      <c r="B458" s="2">
        <v>4189.74</v>
      </c>
    </row>
    <row r="459" spans="1:2">
      <c r="A459" s="1">
        <v>39439</v>
      </c>
      <c r="B459" s="2">
        <v>4189.74</v>
      </c>
    </row>
    <row r="460" spans="1:2">
      <c r="A460" s="1">
        <v>39437</v>
      </c>
      <c r="B460" s="2">
        <v>4158.03</v>
      </c>
    </row>
    <row r="461" spans="1:2">
      <c r="A461" s="1">
        <v>39436</v>
      </c>
      <c r="B461" s="2">
        <v>4138.71</v>
      </c>
    </row>
    <row r="462" spans="1:2">
      <c r="A462" s="1">
        <v>39435</v>
      </c>
      <c r="B462" s="2">
        <v>4123.0200000000004</v>
      </c>
    </row>
    <row r="463" spans="1:2">
      <c r="A463" s="1">
        <v>39434</v>
      </c>
      <c r="B463" s="2">
        <v>4109.18</v>
      </c>
    </row>
    <row r="464" spans="1:2">
      <c r="A464" s="1">
        <v>39433</v>
      </c>
      <c r="B464" s="2">
        <v>4104.2</v>
      </c>
    </row>
    <row r="465" spans="1:2">
      <c r="A465" s="1">
        <v>39430</v>
      </c>
      <c r="B465" s="2">
        <v>4168.25</v>
      </c>
    </row>
    <row r="466" spans="1:2">
      <c r="A466" s="1">
        <v>39429</v>
      </c>
      <c r="B466" s="2">
        <v>4169.83</v>
      </c>
    </row>
    <row r="467" spans="1:2">
      <c r="A467" s="1">
        <v>39428</v>
      </c>
      <c r="B467" s="2">
        <v>4208.8599999999997</v>
      </c>
    </row>
    <row r="468" spans="1:2">
      <c r="A468" s="1">
        <v>39427</v>
      </c>
      <c r="B468" s="2">
        <v>4192.72</v>
      </c>
    </row>
    <row r="469" spans="1:2">
      <c r="A469" s="1">
        <v>39426</v>
      </c>
      <c r="B469" s="2">
        <v>4197.37</v>
      </c>
    </row>
    <row r="470" spans="1:2">
      <c r="A470" s="1">
        <v>39423</v>
      </c>
      <c r="B470" s="2">
        <v>4206.46</v>
      </c>
    </row>
    <row r="471" spans="1:2">
      <c r="A471" s="1">
        <v>39422</v>
      </c>
      <c r="B471" s="2">
        <v>4200.16</v>
      </c>
    </row>
    <row r="472" spans="1:2">
      <c r="A472" s="1">
        <v>39421</v>
      </c>
      <c r="B472" s="2">
        <v>4163.93</v>
      </c>
    </row>
    <row r="473" spans="1:2">
      <c r="A473" s="1">
        <v>39420</v>
      </c>
      <c r="B473" s="2">
        <v>4148.09</v>
      </c>
    </row>
    <row r="474" spans="1:2">
      <c r="A474" s="1">
        <v>39419</v>
      </c>
      <c r="B474" s="2">
        <v>4160.0600000000004</v>
      </c>
    </row>
    <row r="475" spans="1:2">
      <c r="A475" s="1">
        <v>39416</v>
      </c>
      <c r="B475" s="2">
        <v>4150.42</v>
      </c>
    </row>
    <row r="476" spans="1:2">
      <c r="A476" s="1">
        <v>39415</v>
      </c>
      <c r="B476" s="2">
        <v>4158.1400000000003</v>
      </c>
    </row>
    <row r="477" spans="1:2">
      <c r="A477" s="1">
        <v>39414</v>
      </c>
      <c r="B477" s="2">
        <v>4136.2299999999996</v>
      </c>
    </row>
    <row r="478" spans="1:2">
      <c r="A478" s="1">
        <v>39413</v>
      </c>
      <c r="B478" s="2">
        <v>4145.34</v>
      </c>
    </row>
    <row r="479" spans="1:2">
      <c r="A479" s="1">
        <v>39412</v>
      </c>
      <c r="B479" s="2">
        <v>4164</v>
      </c>
    </row>
    <row r="480" spans="1:2">
      <c r="A480" s="1">
        <v>39409</v>
      </c>
      <c r="B480" s="2">
        <v>4162.76</v>
      </c>
    </row>
    <row r="481" spans="1:2">
      <c r="A481" s="1">
        <v>39408</v>
      </c>
      <c r="B481" s="2">
        <v>4148.74</v>
      </c>
    </row>
    <row r="482" spans="1:2">
      <c r="A482" s="1">
        <v>39407</v>
      </c>
      <c r="B482" s="2">
        <v>4150.09</v>
      </c>
    </row>
    <row r="483" spans="1:2">
      <c r="A483" s="1">
        <v>39406</v>
      </c>
      <c r="B483" s="2">
        <v>4194.1499999999996</v>
      </c>
    </row>
    <row r="484" spans="1:2">
      <c r="A484" s="1">
        <v>39405</v>
      </c>
      <c r="B484" s="2">
        <v>4175.92</v>
      </c>
    </row>
    <row r="485" spans="1:2">
      <c r="A485" s="1">
        <v>39402</v>
      </c>
      <c r="B485" s="2">
        <v>4211.09</v>
      </c>
    </row>
    <row r="486" spans="1:2">
      <c r="A486" s="1">
        <v>39401</v>
      </c>
      <c r="B486" s="2">
        <v>4192.96</v>
      </c>
    </row>
    <row r="487" spans="1:2">
      <c r="A487" s="1">
        <v>39400</v>
      </c>
      <c r="B487" s="2">
        <v>4220.6899999999996</v>
      </c>
    </row>
    <row r="488" spans="1:2">
      <c r="A488" s="1">
        <v>39399</v>
      </c>
      <c r="B488" s="2">
        <v>4184.6400000000003</v>
      </c>
    </row>
    <row r="489" spans="1:2">
      <c r="A489" s="1">
        <v>39398</v>
      </c>
      <c r="B489" s="2">
        <v>4174.8500000000004</v>
      </c>
    </row>
    <row r="490" spans="1:2">
      <c r="A490" s="1">
        <v>39395</v>
      </c>
      <c r="B490" s="2">
        <v>4259.01</v>
      </c>
    </row>
    <row r="491" spans="1:2">
      <c r="A491" s="1">
        <v>39394</v>
      </c>
      <c r="B491" s="2">
        <v>4288.3100000000004</v>
      </c>
    </row>
    <row r="492" spans="1:2">
      <c r="A492" s="1">
        <v>39393</v>
      </c>
      <c r="B492" s="2">
        <v>4298.7</v>
      </c>
    </row>
    <row r="493" spans="1:2">
      <c r="A493" s="1">
        <v>39392</v>
      </c>
      <c r="B493" s="2">
        <v>4323.04</v>
      </c>
    </row>
    <row r="494" spans="1:2">
      <c r="A494" s="1">
        <v>39391</v>
      </c>
      <c r="B494" s="2">
        <v>4288.12</v>
      </c>
    </row>
    <row r="495" spans="1:2">
      <c r="A495" s="1">
        <v>39388</v>
      </c>
      <c r="B495" s="2">
        <v>4308.04</v>
      </c>
    </row>
    <row r="496" spans="1:2">
      <c r="A496" s="1">
        <v>39386</v>
      </c>
      <c r="B496" s="2">
        <v>4301.22</v>
      </c>
    </row>
    <row r="497" spans="1:2">
      <c r="A497" s="1">
        <v>39385</v>
      </c>
      <c r="B497" s="2">
        <v>4271.3900000000003</v>
      </c>
    </row>
    <row r="498" spans="1:2">
      <c r="A498" s="1">
        <v>39384</v>
      </c>
      <c r="B498" s="2">
        <v>4287.41</v>
      </c>
    </row>
    <row r="499" spans="1:2">
      <c r="A499" s="1">
        <v>39381</v>
      </c>
      <c r="B499" s="2">
        <v>4249.37</v>
      </c>
    </row>
    <row r="500" spans="1:2">
      <c r="A500" s="1">
        <v>39380</v>
      </c>
      <c r="B500" s="2">
        <v>4234.55</v>
      </c>
    </row>
    <row r="501" spans="1:2">
      <c r="A501" s="1">
        <v>39379</v>
      </c>
      <c r="B501" s="2">
        <v>4231.2700000000004</v>
      </c>
    </row>
    <row r="502" spans="1:2">
      <c r="A502" s="1">
        <v>39378</v>
      </c>
      <c r="B502" s="2">
        <v>4223.3100000000004</v>
      </c>
    </row>
    <row r="503" spans="1:2">
      <c r="A503" s="1">
        <v>39377</v>
      </c>
      <c r="B503" s="2">
        <v>4166.68</v>
      </c>
    </row>
    <row r="504" spans="1:2">
      <c r="A504" s="1">
        <v>39374</v>
      </c>
      <c r="B504" s="2">
        <v>4207.4399999999996</v>
      </c>
    </row>
    <row r="505" spans="1:2">
      <c r="A505" s="1">
        <v>39373</v>
      </c>
      <c r="B505" s="2">
        <v>4243.8</v>
      </c>
    </row>
    <row r="506" spans="1:2">
      <c r="A506" s="1">
        <v>39372</v>
      </c>
      <c r="B506" s="2">
        <v>4222.96</v>
      </c>
    </row>
    <row r="507" spans="1:2">
      <c r="A507" s="1">
        <v>39371</v>
      </c>
      <c r="B507" s="2">
        <v>4212.0600000000004</v>
      </c>
    </row>
    <row r="508" spans="1:2">
      <c r="A508" s="1">
        <v>39370</v>
      </c>
      <c r="B508" s="2">
        <v>4219.92</v>
      </c>
    </row>
    <row r="509" spans="1:2">
      <c r="A509" s="1">
        <v>39367</v>
      </c>
      <c r="B509" s="2">
        <v>4216.16</v>
      </c>
    </row>
    <row r="510" spans="1:2">
      <c r="A510" s="1">
        <v>39366</v>
      </c>
      <c r="B510" s="2">
        <v>4204.8</v>
      </c>
    </row>
    <row r="511" spans="1:2">
      <c r="A511" s="1">
        <v>39365</v>
      </c>
      <c r="B511" s="2">
        <v>4197.99</v>
      </c>
    </row>
    <row r="512" spans="1:2">
      <c r="A512" s="1">
        <v>39364</v>
      </c>
      <c r="B512" s="2">
        <v>4173.4399999999996</v>
      </c>
    </row>
    <row r="513" spans="1:2">
      <c r="A513" s="1">
        <v>39363</v>
      </c>
      <c r="B513" s="2">
        <v>4136.07</v>
      </c>
    </row>
    <row r="514" spans="1:2">
      <c r="A514" s="1">
        <v>39360</v>
      </c>
      <c r="B514" s="2">
        <v>4136.24</v>
      </c>
    </row>
    <row r="515" spans="1:2">
      <c r="A515" s="1">
        <v>39359</v>
      </c>
      <c r="B515" s="2">
        <v>4116.59</v>
      </c>
    </row>
    <row r="516" spans="1:2">
      <c r="A516" s="1">
        <v>39358</v>
      </c>
      <c r="B516" s="2">
        <v>4104</v>
      </c>
    </row>
    <row r="517" spans="1:2">
      <c r="A517" s="1">
        <v>39357</v>
      </c>
      <c r="B517" s="2">
        <v>4129.87</v>
      </c>
    </row>
    <row r="518" spans="1:2">
      <c r="A518" s="1">
        <v>39356</v>
      </c>
      <c r="B518" s="2">
        <v>4135.2</v>
      </c>
    </row>
    <row r="519" spans="1:2">
      <c r="A519" s="1">
        <v>39353</v>
      </c>
      <c r="B519" s="2">
        <v>4113.84</v>
      </c>
    </row>
    <row r="520" spans="1:2">
      <c r="A520" s="1">
        <v>39352</v>
      </c>
      <c r="B520" s="2">
        <v>4100.32</v>
      </c>
    </row>
    <row r="521" spans="1:2">
      <c r="A521" s="1">
        <v>39351</v>
      </c>
      <c r="B521" s="2">
        <v>4066.01</v>
      </c>
    </row>
    <row r="522" spans="1:2">
      <c r="A522" s="1">
        <v>39350</v>
      </c>
      <c r="B522" s="2">
        <v>4063.99</v>
      </c>
    </row>
    <row r="523" spans="1:2">
      <c r="A523" s="1">
        <v>39349</v>
      </c>
      <c r="B523" s="2">
        <v>4062.44</v>
      </c>
    </row>
    <row r="524" spans="1:2">
      <c r="A524" s="1">
        <v>39346</v>
      </c>
      <c r="B524" s="2">
        <v>4055.73</v>
      </c>
    </row>
    <row r="525" spans="1:2">
      <c r="A525" s="1">
        <v>39345</v>
      </c>
      <c r="B525" s="2">
        <v>4040.68</v>
      </c>
    </row>
    <row r="526" spans="1:2">
      <c r="A526" s="1">
        <v>39344</v>
      </c>
      <c r="B526" s="2">
        <v>4029.34</v>
      </c>
    </row>
    <row r="527" spans="1:2">
      <c r="A527" s="1">
        <v>39343</v>
      </c>
      <c r="B527" s="2">
        <v>3991.27</v>
      </c>
    </row>
    <row r="528" spans="1:2">
      <c r="A528" s="1">
        <v>39342</v>
      </c>
      <c r="B528" s="2">
        <v>3976.24</v>
      </c>
    </row>
    <row r="529" spans="1:2">
      <c r="A529" s="1">
        <v>39339</v>
      </c>
      <c r="B529" s="2">
        <v>3989.56</v>
      </c>
    </row>
    <row r="530" spans="1:2">
      <c r="A530" s="1">
        <v>39338</v>
      </c>
      <c r="B530" s="2">
        <v>3990.3</v>
      </c>
    </row>
    <row r="531" spans="1:2">
      <c r="A531" s="1">
        <v>39337</v>
      </c>
      <c r="B531" s="2">
        <v>3990.24</v>
      </c>
    </row>
    <row r="532" spans="1:2">
      <c r="A532" s="1">
        <v>39336</v>
      </c>
      <c r="B532" s="2">
        <v>3990.3</v>
      </c>
    </row>
    <row r="533" spans="1:2">
      <c r="A533" s="1">
        <v>39335</v>
      </c>
      <c r="B533" s="2">
        <v>3976.8</v>
      </c>
    </row>
    <row r="534" spans="1:2">
      <c r="A534" s="1">
        <v>39332</v>
      </c>
      <c r="B534" s="2">
        <v>3984.45</v>
      </c>
    </row>
    <row r="535" spans="1:2">
      <c r="A535" s="1">
        <v>39331</v>
      </c>
      <c r="B535" s="2">
        <v>3987.67</v>
      </c>
    </row>
    <row r="536" spans="1:2">
      <c r="A536" s="1">
        <v>39330</v>
      </c>
      <c r="B536" s="2">
        <v>3968.07</v>
      </c>
    </row>
    <row r="537" spans="1:2">
      <c r="A537" s="1">
        <v>39329</v>
      </c>
      <c r="B537" s="2">
        <v>3969.48</v>
      </c>
    </row>
    <row r="538" spans="1:2">
      <c r="A538" s="1">
        <v>39328</v>
      </c>
      <c r="B538" s="2">
        <v>3933.86</v>
      </c>
    </row>
    <row r="539" spans="1:2">
      <c r="A539" s="1">
        <v>39325</v>
      </c>
      <c r="B539" s="2">
        <v>3930.38</v>
      </c>
    </row>
    <row r="540" spans="1:2">
      <c r="A540" s="1">
        <v>39324</v>
      </c>
      <c r="B540" s="2">
        <v>3910.21</v>
      </c>
    </row>
    <row r="541" spans="1:2">
      <c r="A541" s="1">
        <v>39323</v>
      </c>
      <c r="B541" s="2">
        <v>3880.81</v>
      </c>
    </row>
    <row r="542" spans="1:2">
      <c r="A542" s="1">
        <v>39322</v>
      </c>
      <c r="B542" s="2">
        <v>3881.93</v>
      </c>
    </row>
    <row r="543" spans="1:2">
      <c r="A543" s="1">
        <v>39321</v>
      </c>
      <c r="B543" s="2">
        <v>3892.76</v>
      </c>
    </row>
    <row r="544" spans="1:2">
      <c r="A544" s="1">
        <v>39318</v>
      </c>
      <c r="B544" s="2">
        <v>3881.89</v>
      </c>
    </row>
    <row r="545" spans="1:2">
      <c r="A545" s="1">
        <v>39317</v>
      </c>
      <c r="B545" s="2">
        <v>3868.56</v>
      </c>
    </row>
    <row r="546" spans="1:2">
      <c r="A546" s="1">
        <v>39316</v>
      </c>
      <c r="B546" s="2">
        <v>3837.55</v>
      </c>
    </row>
    <row r="547" spans="1:2">
      <c r="A547" s="1">
        <v>39315</v>
      </c>
      <c r="B547" s="2">
        <v>3800.61</v>
      </c>
    </row>
    <row r="548" spans="1:2">
      <c r="A548" s="1">
        <v>39314</v>
      </c>
      <c r="B548" s="2">
        <v>3803.91</v>
      </c>
    </row>
    <row r="549" spans="1:2">
      <c r="A549" s="1">
        <v>39311</v>
      </c>
      <c r="B549" s="2">
        <v>3769.9</v>
      </c>
    </row>
    <row r="550" spans="1:2">
      <c r="A550" s="1">
        <v>39310</v>
      </c>
      <c r="B550" s="2">
        <v>3795.53</v>
      </c>
    </row>
    <row r="551" spans="1:2">
      <c r="A551" s="1">
        <v>39308</v>
      </c>
      <c r="B551" s="2">
        <v>3926.82</v>
      </c>
    </row>
    <row r="552" spans="1:2">
      <c r="A552" s="1">
        <v>39307</v>
      </c>
      <c r="B552" s="2">
        <v>3927.93</v>
      </c>
    </row>
    <row r="553" spans="1:2">
      <c r="A553" s="1">
        <v>39304</v>
      </c>
      <c r="B553" s="2">
        <v>3914.46</v>
      </c>
    </row>
    <row r="554" spans="1:2">
      <c r="A554" s="1">
        <v>39303</v>
      </c>
      <c r="B554" s="2">
        <v>3949.02</v>
      </c>
    </row>
    <row r="555" spans="1:2">
      <c r="A555" s="1">
        <v>39302</v>
      </c>
      <c r="B555" s="2">
        <v>3952.95</v>
      </c>
    </row>
    <row r="556" spans="1:2">
      <c r="A556" s="1">
        <v>39301</v>
      </c>
      <c r="B556" s="2">
        <v>3930.39</v>
      </c>
    </row>
    <row r="557" spans="1:2">
      <c r="A557" s="1">
        <v>39300</v>
      </c>
      <c r="B557" s="2">
        <v>3928.75</v>
      </c>
    </row>
    <row r="558" spans="1:2">
      <c r="A558" s="1">
        <v>39297</v>
      </c>
      <c r="B558" s="2">
        <v>3982.39</v>
      </c>
    </row>
    <row r="559" spans="1:2">
      <c r="A559" s="1">
        <v>39296</v>
      </c>
      <c r="B559" s="2">
        <v>3987.2</v>
      </c>
    </row>
    <row r="560" spans="1:2">
      <c r="A560" s="1">
        <v>39295</v>
      </c>
      <c r="B560" s="2">
        <v>3996.75</v>
      </c>
    </row>
    <row r="561" spans="1:2">
      <c r="A561" s="1">
        <v>39294</v>
      </c>
      <c r="B561" s="2">
        <v>4039.68</v>
      </c>
    </row>
    <row r="562" spans="1:2">
      <c r="A562" s="1">
        <v>39293</v>
      </c>
      <c r="B562" s="2">
        <v>4027.33</v>
      </c>
    </row>
    <row r="563" spans="1:2">
      <c r="A563" s="1">
        <v>39290</v>
      </c>
      <c r="B563" s="2">
        <v>4013.93</v>
      </c>
    </row>
    <row r="564" spans="1:2">
      <c r="A564" s="1">
        <v>39289</v>
      </c>
      <c r="B564" s="2">
        <v>4050.19</v>
      </c>
    </row>
    <row r="565" spans="1:2">
      <c r="A565" s="1">
        <v>39288</v>
      </c>
      <c r="B565" s="2">
        <v>4078.81</v>
      </c>
    </row>
    <row r="566" spans="1:2">
      <c r="A566" s="1">
        <v>39287</v>
      </c>
      <c r="B566" s="2">
        <v>4087.5</v>
      </c>
    </row>
    <row r="567" spans="1:2">
      <c r="A567" s="1">
        <v>39286</v>
      </c>
      <c r="B567" s="2">
        <v>4101.6000000000004</v>
      </c>
    </row>
    <row r="568" spans="1:2">
      <c r="A568" s="1">
        <v>39283</v>
      </c>
      <c r="B568" s="2">
        <v>4093.76</v>
      </c>
    </row>
    <row r="569" spans="1:2">
      <c r="A569" s="1">
        <v>39282</v>
      </c>
      <c r="B569" s="2">
        <v>4076.53</v>
      </c>
    </row>
    <row r="570" spans="1:2">
      <c r="A570" s="1">
        <v>39281</v>
      </c>
      <c r="B570" s="2">
        <v>4040.14</v>
      </c>
    </row>
    <row r="571" spans="1:2">
      <c r="A571" s="1">
        <v>39280</v>
      </c>
      <c r="B571" s="2">
        <v>4036.98</v>
      </c>
    </row>
    <row r="572" spans="1:2">
      <c r="A572" s="1">
        <v>39279</v>
      </c>
      <c r="B572" s="2">
        <v>4039.07</v>
      </c>
    </row>
    <row r="573" spans="1:2">
      <c r="A573" s="1">
        <v>39276</v>
      </c>
      <c r="B573" s="2">
        <v>4046.4</v>
      </c>
    </row>
    <row r="574" spans="1:2">
      <c r="A574" s="1">
        <v>39275</v>
      </c>
      <c r="B574" s="2">
        <v>4031.09</v>
      </c>
    </row>
    <row r="575" spans="1:2">
      <c r="A575" s="1">
        <v>39274</v>
      </c>
      <c r="B575" s="2">
        <v>4009.38</v>
      </c>
    </row>
    <row r="576" spans="1:2">
      <c r="A576" s="1">
        <v>39273</v>
      </c>
      <c r="B576" s="2">
        <v>4016.88</v>
      </c>
    </row>
    <row r="577" spans="1:2">
      <c r="A577" s="1">
        <v>39272</v>
      </c>
      <c r="B577" s="2">
        <v>4022.99</v>
      </c>
    </row>
    <row r="578" spans="1:2">
      <c r="A578" s="1">
        <v>39269</v>
      </c>
      <c r="B578" s="2">
        <v>4002.51</v>
      </c>
    </row>
    <row r="579" spans="1:2">
      <c r="A579" s="1">
        <v>39268</v>
      </c>
      <c r="B579" s="2">
        <v>3978.92</v>
      </c>
    </row>
    <row r="580" spans="1:2">
      <c r="A580" s="1">
        <v>39267</v>
      </c>
      <c r="B580" s="2">
        <v>3972.31</v>
      </c>
    </row>
    <row r="581" spans="1:2">
      <c r="A581" s="1">
        <v>39266</v>
      </c>
      <c r="B581" s="2">
        <v>3964.36</v>
      </c>
    </row>
    <row r="582" spans="1:2">
      <c r="A582" s="1">
        <v>39265</v>
      </c>
      <c r="B582" s="2">
        <v>3944.99</v>
      </c>
    </row>
    <row r="583" spans="1:2">
      <c r="A583" s="1">
        <v>39262</v>
      </c>
      <c r="B583" s="2">
        <v>3926.11</v>
      </c>
    </row>
    <row r="584" spans="1:2">
      <c r="A584" s="1">
        <v>39261</v>
      </c>
      <c r="B584" s="2">
        <v>3910.89</v>
      </c>
    </row>
    <row r="585" spans="1:2">
      <c r="A585" s="1">
        <v>39260</v>
      </c>
      <c r="B585" s="2">
        <v>3897.67</v>
      </c>
    </row>
    <row r="586" spans="1:2">
      <c r="A586" s="1">
        <v>39259</v>
      </c>
      <c r="B586" s="2">
        <v>3890.19</v>
      </c>
    </row>
    <row r="587" spans="1:2">
      <c r="A587" s="1">
        <v>39258</v>
      </c>
      <c r="B587" s="2">
        <v>3912.53</v>
      </c>
    </row>
    <row r="588" spans="1:2">
      <c r="A588" s="1">
        <v>39255</v>
      </c>
      <c r="B588" s="2">
        <v>3937.5</v>
      </c>
    </row>
    <row r="589" spans="1:2">
      <c r="A589" s="1">
        <v>39254</v>
      </c>
      <c r="B589" s="2">
        <v>3943.5</v>
      </c>
    </row>
    <row r="590" spans="1:2">
      <c r="A590" s="1">
        <v>39253</v>
      </c>
      <c r="B590" s="2">
        <v>3931.9</v>
      </c>
    </row>
    <row r="591" spans="1:2">
      <c r="A591" s="1">
        <v>39252</v>
      </c>
      <c r="B591" s="2">
        <v>3945.08</v>
      </c>
    </row>
    <row r="592" spans="1:2">
      <c r="A592" s="1">
        <v>39251</v>
      </c>
      <c r="B592" s="2">
        <v>3944.73</v>
      </c>
    </row>
    <row r="593" spans="1:2">
      <c r="A593" s="1">
        <v>39248</v>
      </c>
      <c r="B593" s="2">
        <v>3941</v>
      </c>
    </row>
    <row r="594" spans="1:2">
      <c r="A594" s="1">
        <v>39247</v>
      </c>
      <c r="B594" s="2">
        <v>3915.77</v>
      </c>
    </row>
    <row r="595" spans="1:2">
      <c r="A595" s="1">
        <v>39246</v>
      </c>
      <c r="B595" s="2">
        <v>3869</v>
      </c>
    </row>
    <row r="596" spans="1:2">
      <c r="A596" s="1">
        <v>39245</v>
      </c>
      <c r="B596" s="2">
        <v>3863.09</v>
      </c>
    </row>
    <row r="597" spans="1:2">
      <c r="A597" s="1">
        <v>39244</v>
      </c>
      <c r="B597" s="2">
        <v>3875.95</v>
      </c>
    </row>
    <row r="598" spans="1:2">
      <c r="A598" s="1">
        <v>39241</v>
      </c>
      <c r="B598" s="2">
        <v>3865.92</v>
      </c>
    </row>
    <row r="599" spans="1:2">
      <c r="A599" s="1">
        <v>39240</v>
      </c>
      <c r="B599" s="2">
        <v>3876.78</v>
      </c>
    </row>
    <row r="600" spans="1:2">
      <c r="A600" s="1">
        <v>39239</v>
      </c>
      <c r="B600" s="2">
        <v>3912.34</v>
      </c>
    </row>
    <row r="601" spans="1:2">
      <c r="A601" s="1">
        <v>39238</v>
      </c>
      <c r="B601" s="2">
        <v>3940.13</v>
      </c>
    </row>
    <row r="602" spans="1:2">
      <c r="A602" s="1">
        <v>39237</v>
      </c>
      <c r="B602" s="2">
        <v>3945.97</v>
      </c>
    </row>
    <row r="603" spans="1:2">
      <c r="A603" s="1">
        <v>39234</v>
      </c>
      <c r="B603" s="2">
        <v>3936.82</v>
      </c>
    </row>
    <row r="604" spans="1:2">
      <c r="A604" s="1">
        <v>39233</v>
      </c>
      <c r="B604" s="2">
        <v>3915.96</v>
      </c>
    </row>
    <row r="605" spans="1:2">
      <c r="A605" s="1">
        <v>39232</v>
      </c>
      <c r="B605" s="2">
        <v>3891.59</v>
      </c>
    </row>
    <row r="606" spans="1:2">
      <c r="A606" s="1">
        <v>39231</v>
      </c>
      <c r="B606" s="2">
        <v>3880.64</v>
      </c>
    </row>
    <row r="607" spans="1:2">
      <c r="A607" s="1">
        <v>39227</v>
      </c>
      <c r="B607" s="2">
        <v>3875.06</v>
      </c>
    </row>
    <row r="608" spans="1:2">
      <c r="A608" s="1">
        <v>39226</v>
      </c>
      <c r="B608" s="2">
        <v>3864.37</v>
      </c>
    </row>
    <row r="609" spans="1:2">
      <c r="A609" s="1">
        <v>39225</v>
      </c>
      <c r="B609" s="2">
        <v>3893.67</v>
      </c>
    </row>
    <row r="610" spans="1:2">
      <c r="A610" s="1">
        <v>39224</v>
      </c>
      <c r="B610" s="2">
        <v>3881.4</v>
      </c>
    </row>
    <row r="611" spans="1:2">
      <c r="A611" s="1">
        <v>39223</v>
      </c>
      <c r="B611" s="2">
        <v>3888.24</v>
      </c>
    </row>
    <row r="612" spans="1:2">
      <c r="A612" s="1">
        <v>39220</v>
      </c>
      <c r="B612" s="2">
        <v>3877.56</v>
      </c>
    </row>
    <row r="613" spans="1:2">
      <c r="A613" s="1">
        <v>39218</v>
      </c>
      <c r="B613" s="2">
        <v>3846.29</v>
      </c>
    </row>
    <row r="614" spans="1:2">
      <c r="A614" s="1">
        <v>39217</v>
      </c>
      <c r="B614" s="2">
        <v>3843.25</v>
      </c>
    </row>
    <row r="615" spans="1:2">
      <c r="A615" s="1">
        <v>39216</v>
      </c>
      <c r="B615" s="2">
        <v>3836.43</v>
      </c>
    </row>
    <row r="616" spans="1:2">
      <c r="A616" s="1">
        <v>39213</v>
      </c>
      <c r="B616" s="2">
        <v>3840.67</v>
      </c>
    </row>
    <row r="617" spans="1:2">
      <c r="A617" s="1">
        <v>39212</v>
      </c>
      <c r="B617" s="2">
        <v>3826.36</v>
      </c>
    </row>
    <row r="618" spans="1:2">
      <c r="A618" s="1">
        <v>39211</v>
      </c>
      <c r="B618" s="2">
        <v>3859.23</v>
      </c>
    </row>
    <row r="619" spans="1:2">
      <c r="A619" s="1">
        <v>39209</v>
      </c>
      <c r="B619" s="2">
        <v>3862.44</v>
      </c>
    </row>
    <row r="620" spans="1:2">
      <c r="A620" s="1">
        <v>39206</v>
      </c>
      <c r="B620" s="2">
        <v>3857.6</v>
      </c>
    </row>
    <row r="621" spans="1:2">
      <c r="A621" s="1">
        <v>39205</v>
      </c>
      <c r="B621" s="2">
        <v>3841.12</v>
      </c>
    </row>
    <row r="622" spans="1:2">
      <c r="A622" s="1">
        <v>39204</v>
      </c>
      <c r="B622" s="2">
        <v>3829.07</v>
      </c>
    </row>
    <row r="623" spans="1:2">
      <c r="A623" s="1">
        <v>39202</v>
      </c>
      <c r="B623" s="2">
        <v>3809.6</v>
      </c>
    </row>
    <row r="624" spans="1:2">
      <c r="A624" s="1">
        <v>39199</v>
      </c>
      <c r="B624" s="2">
        <v>3830.92</v>
      </c>
    </row>
    <row r="625" spans="1:2">
      <c r="A625" s="1">
        <v>39198</v>
      </c>
      <c r="B625" s="2">
        <v>3840.8</v>
      </c>
    </row>
    <row r="626" spans="1:2">
      <c r="A626" s="1">
        <v>39197</v>
      </c>
      <c r="B626" s="2">
        <v>3849.11</v>
      </c>
    </row>
    <row r="627" spans="1:2">
      <c r="A627" s="1">
        <v>39196</v>
      </c>
      <c r="B627" s="2">
        <v>3827.7</v>
      </c>
    </row>
    <row r="628" spans="1:2">
      <c r="A628" s="1">
        <v>39195</v>
      </c>
      <c r="B628" s="2">
        <v>3831.62</v>
      </c>
    </row>
    <row r="629" spans="1:2">
      <c r="A629" s="1">
        <v>39192</v>
      </c>
      <c r="B629" s="2">
        <v>3826.96</v>
      </c>
    </row>
    <row r="630" spans="1:2">
      <c r="A630" s="1">
        <v>39191</v>
      </c>
      <c r="B630" s="2">
        <v>3808.27</v>
      </c>
    </row>
    <row r="631" spans="1:2">
      <c r="A631" s="1">
        <v>39190</v>
      </c>
      <c r="B631" s="2">
        <v>3831.77</v>
      </c>
    </row>
    <row r="632" spans="1:2">
      <c r="A632" s="1">
        <v>39189</v>
      </c>
      <c r="B632" s="2">
        <v>3852.42</v>
      </c>
    </row>
    <row r="633" spans="1:2">
      <c r="A633" s="1">
        <v>39188</v>
      </c>
      <c r="B633" s="2">
        <v>3853.63</v>
      </c>
    </row>
    <row r="634" spans="1:2">
      <c r="A634" s="1">
        <v>39185</v>
      </c>
      <c r="B634" s="2">
        <v>3842.49</v>
      </c>
    </row>
    <row r="635" spans="1:2">
      <c r="A635" s="1">
        <v>39184</v>
      </c>
      <c r="B635" s="2">
        <v>3838.56</v>
      </c>
    </row>
    <row r="636" spans="1:2">
      <c r="A636" s="1">
        <v>39183</v>
      </c>
      <c r="B636" s="2">
        <v>3833.2</v>
      </c>
    </row>
    <row r="637" spans="1:2">
      <c r="A637" s="1">
        <v>39182</v>
      </c>
      <c r="B637" s="2">
        <v>3831.13</v>
      </c>
    </row>
    <row r="638" spans="1:2">
      <c r="A638" s="1">
        <v>39178</v>
      </c>
      <c r="B638" s="2">
        <v>3815.5</v>
      </c>
    </row>
    <row r="639" spans="1:2">
      <c r="A639" s="1">
        <v>39177</v>
      </c>
      <c r="B639" s="2">
        <v>3815.5</v>
      </c>
    </row>
    <row r="640" spans="1:2">
      <c r="A640" s="1">
        <v>39176</v>
      </c>
      <c r="B640" s="2">
        <v>3818.41</v>
      </c>
    </row>
    <row r="641" spans="1:2">
      <c r="A641" s="1">
        <v>39175</v>
      </c>
      <c r="B641" s="2">
        <v>3799.34</v>
      </c>
    </row>
    <row r="642" spans="1:2">
      <c r="A642" s="1">
        <v>39174</v>
      </c>
      <c r="B642" s="2">
        <v>3786.58</v>
      </c>
    </row>
    <row r="643" spans="1:2">
      <c r="A643" s="1">
        <v>39171</v>
      </c>
      <c r="B643" s="2">
        <v>3775.87</v>
      </c>
    </row>
    <row r="644" spans="1:2">
      <c r="A644" s="1">
        <v>39170</v>
      </c>
      <c r="B644" s="2">
        <v>3776.46</v>
      </c>
    </row>
    <row r="645" spans="1:2">
      <c r="A645" s="1">
        <v>39169</v>
      </c>
      <c r="B645" s="2">
        <v>3765.43</v>
      </c>
    </row>
    <row r="646" spans="1:2">
      <c r="A646" s="1">
        <v>39168</v>
      </c>
      <c r="B646" s="2">
        <v>3784.18</v>
      </c>
    </row>
    <row r="647" spans="1:2">
      <c r="A647" s="1">
        <v>39167</v>
      </c>
      <c r="B647" s="2">
        <v>3792.65</v>
      </c>
    </row>
    <row r="648" spans="1:2">
      <c r="A648" s="1">
        <v>39164</v>
      </c>
      <c r="B648" s="2">
        <v>3788.68</v>
      </c>
    </row>
    <row r="649" spans="1:2">
      <c r="A649" s="1">
        <v>39163</v>
      </c>
      <c r="B649" s="2">
        <v>3787.73</v>
      </c>
    </row>
    <row r="650" spans="1:2">
      <c r="A650" s="1">
        <v>39162</v>
      </c>
      <c r="B650" s="2">
        <v>3785.04</v>
      </c>
    </row>
    <row r="651" spans="1:2">
      <c r="A651" s="1">
        <v>39161</v>
      </c>
      <c r="B651" s="2">
        <v>3756.13</v>
      </c>
    </row>
    <row r="652" spans="1:2">
      <c r="A652" s="1">
        <v>39160</v>
      </c>
      <c r="B652" s="2">
        <v>3749.33</v>
      </c>
    </row>
    <row r="653" spans="1:2">
      <c r="A653" s="1">
        <v>39157</v>
      </c>
      <c r="B653" s="2">
        <v>3729.54</v>
      </c>
    </row>
    <row r="654" spans="1:2">
      <c r="A654" s="1">
        <v>39156</v>
      </c>
      <c r="B654" s="2">
        <v>3730.91</v>
      </c>
    </row>
    <row r="655" spans="1:2">
      <c r="A655" s="1">
        <v>39155</v>
      </c>
      <c r="B655" s="2">
        <v>3719.97</v>
      </c>
    </row>
    <row r="656" spans="1:2">
      <c r="A656" s="1">
        <v>39154</v>
      </c>
      <c r="B656" s="2">
        <v>3739.62</v>
      </c>
    </row>
    <row r="657" spans="1:2">
      <c r="A657" s="1">
        <v>39153</v>
      </c>
      <c r="B657" s="2">
        <v>3773.44</v>
      </c>
    </row>
    <row r="658" spans="1:2">
      <c r="A658" s="1">
        <v>39150</v>
      </c>
      <c r="B658" s="2">
        <v>3771.24</v>
      </c>
    </row>
    <row r="659" spans="1:2">
      <c r="A659" s="1">
        <v>39149</v>
      </c>
      <c r="B659" s="2">
        <v>3770.98</v>
      </c>
    </row>
    <row r="660" spans="1:2">
      <c r="A660" s="1">
        <v>39148</v>
      </c>
      <c r="B660" s="2">
        <v>3756.48</v>
      </c>
    </row>
    <row r="661" spans="1:2">
      <c r="A661" s="1">
        <v>39147</v>
      </c>
      <c r="B661" s="2">
        <v>3742.17</v>
      </c>
    </row>
    <row r="662" spans="1:2">
      <c r="A662" s="1">
        <v>39146</v>
      </c>
      <c r="B662" s="2">
        <v>3714.3</v>
      </c>
    </row>
    <row r="663" spans="1:2">
      <c r="A663" s="1">
        <v>39143</v>
      </c>
      <c r="B663" s="2">
        <v>3762.11</v>
      </c>
    </row>
    <row r="664" spans="1:2">
      <c r="A664" s="1">
        <v>39142</v>
      </c>
      <c r="B664" s="2">
        <v>3782.17</v>
      </c>
    </row>
    <row r="665" spans="1:2">
      <c r="A665" s="1">
        <v>39141</v>
      </c>
      <c r="B665" s="2">
        <v>3809.1</v>
      </c>
    </row>
    <row r="666" spans="1:2">
      <c r="A666" s="1">
        <v>39140</v>
      </c>
      <c r="B666" s="2">
        <v>3822.98</v>
      </c>
    </row>
    <row r="667" spans="1:2">
      <c r="A667" s="1">
        <v>39139</v>
      </c>
      <c r="B667" s="2">
        <v>3897.48</v>
      </c>
    </row>
    <row r="668" spans="1:2">
      <c r="A668" s="1">
        <v>39136</v>
      </c>
      <c r="B668" s="2">
        <v>3885.94</v>
      </c>
    </row>
    <row r="669" spans="1:2">
      <c r="A669" s="1">
        <v>39135</v>
      </c>
      <c r="B669" s="2">
        <v>3883.48</v>
      </c>
    </row>
    <row r="670" spans="1:2">
      <c r="A670" s="1">
        <v>39134</v>
      </c>
      <c r="B670" s="2">
        <v>3867.89</v>
      </c>
    </row>
    <row r="671" spans="1:2">
      <c r="A671" s="1">
        <v>39133</v>
      </c>
      <c r="B671" s="2">
        <v>3858.06</v>
      </c>
    </row>
    <row r="672" spans="1:2">
      <c r="A672" s="1">
        <v>39132</v>
      </c>
      <c r="B672" s="2">
        <v>3869.28</v>
      </c>
    </row>
    <row r="673" spans="1:2">
      <c r="A673" s="1">
        <v>39129</v>
      </c>
      <c r="B673" s="2">
        <v>3867.26</v>
      </c>
    </row>
    <row r="674" spans="1:2">
      <c r="A674" s="1">
        <v>39128</v>
      </c>
      <c r="B674" s="2">
        <v>3872.77</v>
      </c>
    </row>
    <row r="675" spans="1:2">
      <c r="A675" s="1">
        <v>39127</v>
      </c>
      <c r="B675" s="2">
        <v>3862.18</v>
      </c>
    </row>
    <row r="676" spans="1:2">
      <c r="A676" s="1">
        <v>39126</v>
      </c>
      <c r="B676" s="2">
        <v>3844.63</v>
      </c>
    </row>
    <row r="677" spans="1:2">
      <c r="A677" s="1">
        <v>39125</v>
      </c>
      <c r="B677" s="2">
        <v>3826.14</v>
      </c>
    </row>
    <row r="678" spans="1:2">
      <c r="A678" s="1">
        <v>39122</v>
      </c>
      <c r="B678" s="2">
        <v>3845.92</v>
      </c>
    </row>
    <row r="679" spans="1:2">
      <c r="A679" s="1">
        <v>39121</v>
      </c>
      <c r="B679" s="2">
        <v>3859.71</v>
      </c>
    </row>
    <row r="680" spans="1:2">
      <c r="A680" s="1">
        <v>39120</v>
      </c>
      <c r="B680" s="2">
        <v>3856.72</v>
      </c>
    </row>
    <row r="681" spans="1:2">
      <c r="A681" s="1">
        <v>39119</v>
      </c>
      <c r="B681" s="2">
        <v>3857.87</v>
      </c>
    </row>
    <row r="682" spans="1:2">
      <c r="A682" s="1">
        <v>39118</v>
      </c>
      <c r="B682" s="2">
        <v>3852.42</v>
      </c>
    </row>
    <row r="683" spans="1:2">
      <c r="A683" s="1">
        <v>39115</v>
      </c>
      <c r="B683" s="2">
        <v>3850.64</v>
      </c>
    </row>
    <row r="684" spans="1:2">
      <c r="A684" s="1">
        <v>39114</v>
      </c>
      <c r="B684" s="2">
        <v>3849.2</v>
      </c>
    </row>
    <row r="685" spans="1:2">
      <c r="A685" s="1">
        <v>39113</v>
      </c>
      <c r="B685" s="2">
        <v>3834.18</v>
      </c>
    </row>
    <row r="686" spans="1:2">
      <c r="A686" s="1">
        <v>39112</v>
      </c>
      <c r="B686" s="2">
        <v>3824.63</v>
      </c>
    </row>
    <row r="687" spans="1:2">
      <c r="A687" s="1">
        <v>39111</v>
      </c>
      <c r="B687" s="2">
        <v>3813.09</v>
      </c>
    </row>
    <row r="688" spans="1:2">
      <c r="A688" s="1">
        <v>39108</v>
      </c>
      <c r="B688" s="2">
        <v>3819.08</v>
      </c>
    </row>
    <row r="689" spans="1:2">
      <c r="A689" s="1">
        <v>39107</v>
      </c>
      <c r="B689" s="2">
        <v>3826.28</v>
      </c>
    </row>
    <row r="690" spans="1:2">
      <c r="A690" s="1">
        <v>39106</v>
      </c>
      <c r="B690" s="2">
        <v>3836.98</v>
      </c>
    </row>
    <row r="691" spans="1:2">
      <c r="A691" s="1">
        <v>39105</v>
      </c>
      <c r="B691" s="2">
        <v>3820.46</v>
      </c>
    </row>
    <row r="692" spans="1:2">
      <c r="A692" s="1">
        <v>39104</v>
      </c>
      <c r="B692" s="2">
        <v>3808.94</v>
      </c>
    </row>
    <row r="693" spans="1:2">
      <c r="A693" s="1">
        <v>39101</v>
      </c>
      <c r="B693" s="2">
        <v>3817.86</v>
      </c>
    </row>
    <row r="694" spans="1:2">
      <c r="A694" s="1">
        <v>39100</v>
      </c>
      <c r="B694" s="2">
        <v>3795.58</v>
      </c>
    </row>
    <row r="695" spans="1:2">
      <c r="A695" s="1">
        <v>39099</v>
      </c>
      <c r="B695" s="2">
        <v>3810.58</v>
      </c>
    </row>
    <row r="696" spans="1:2">
      <c r="A696" s="1">
        <v>39098</v>
      </c>
      <c r="B696" s="2">
        <v>3806.51</v>
      </c>
    </row>
    <row r="697" spans="1:2">
      <c r="A697" s="1">
        <v>39097</v>
      </c>
      <c r="B697" s="2">
        <v>3815.51</v>
      </c>
    </row>
    <row r="698" spans="1:2">
      <c r="A698" s="1">
        <v>39094</v>
      </c>
      <c r="B698" s="2">
        <v>3807.75</v>
      </c>
    </row>
    <row r="699" spans="1:2">
      <c r="A699" s="1">
        <v>39093</v>
      </c>
      <c r="B699" s="2">
        <v>3776.26</v>
      </c>
    </row>
    <row r="700" spans="1:2">
      <c r="A700" s="1">
        <v>39092</v>
      </c>
      <c r="B700" s="2">
        <v>3772.31</v>
      </c>
    </row>
    <row r="701" spans="1:2">
      <c r="A701" s="1">
        <v>39091</v>
      </c>
      <c r="B701" s="2">
        <v>3780.47</v>
      </c>
    </row>
    <row r="702" spans="1:2">
      <c r="A702" s="1">
        <v>39090</v>
      </c>
      <c r="B702" s="2">
        <v>3787.94</v>
      </c>
    </row>
    <row r="703" spans="1:2">
      <c r="A703" s="1">
        <v>39087</v>
      </c>
      <c r="B703" s="2">
        <v>3788.7</v>
      </c>
    </row>
    <row r="704" spans="1:2">
      <c r="A704" s="1">
        <v>39086</v>
      </c>
      <c r="B704" s="2">
        <v>3805.17</v>
      </c>
    </row>
    <row r="705" spans="1:2">
      <c r="A705" s="1">
        <v>39085</v>
      </c>
      <c r="B705" s="2">
        <v>3824.58</v>
      </c>
    </row>
    <row r="706" spans="1:2">
      <c r="A706" s="1">
        <v>39084</v>
      </c>
      <c r="B706" s="2">
        <v>3850.54</v>
      </c>
    </row>
    <row r="707" spans="1:2">
      <c r="A707" s="1">
        <v>39080</v>
      </c>
      <c r="B707" s="2">
        <v>3835.66</v>
      </c>
    </row>
    <row r="708" spans="1:2">
      <c r="A708" s="1">
        <v>39079</v>
      </c>
      <c r="B708" s="2">
        <v>3838.59</v>
      </c>
    </row>
    <row r="709" spans="1:2">
      <c r="A709" s="1">
        <v>39078</v>
      </c>
      <c r="B709" s="2">
        <v>3832.42</v>
      </c>
    </row>
    <row r="710" spans="1:2">
      <c r="A710" s="1">
        <v>39077</v>
      </c>
      <c r="B710" s="2">
        <v>3804.85</v>
      </c>
    </row>
    <row r="711" spans="1:2">
      <c r="A711" s="1">
        <v>39075</v>
      </c>
      <c r="B711" s="2">
        <v>3804.85</v>
      </c>
    </row>
    <row r="712" spans="1:2">
      <c r="A712" s="1">
        <v>39073</v>
      </c>
      <c r="B712" s="2">
        <v>3800.13</v>
      </c>
    </row>
    <row r="713" spans="1:2">
      <c r="A713" s="1">
        <v>39072</v>
      </c>
      <c r="B713" s="2">
        <v>3809.44</v>
      </c>
    </row>
    <row r="714" spans="1:2">
      <c r="A714" s="1">
        <v>39071</v>
      </c>
      <c r="B714" s="2">
        <v>3820.89</v>
      </c>
    </row>
    <row r="715" spans="1:2">
      <c r="A715" s="1">
        <v>39070</v>
      </c>
      <c r="B715" s="2">
        <v>3823.17</v>
      </c>
    </row>
    <row r="716" spans="1:2">
      <c r="A716" s="1">
        <v>39069</v>
      </c>
      <c r="B716" s="2">
        <v>3830.16</v>
      </c>
    </row>
    <row r="717" spans="1:2">
      <c r="A717" s="1">
        <v>39066</v>
      </c>
      <c r="B717" s="2">
        <v>3851.25</v>
      </c>
    </row>
    <row r="718" spans="1:2">
      <c r="A718" s="1">
        <v>39065</v>
      </c>
      <c r="B718" s="2">
        <v>3849.58</v>
      </c>
    </row>
    <row r="719" spans="1:2">
      <c r="A719" s="1">
        <v>39064</v>
      </c>
      <c r="B719" s="2">
        <v>3828.14</v>
      </c>
    </row>
    <row r="720" spans="1:2">
      <c r="A720" s="1">
        <v>39063</v>
      </c>
      <c r="B720" s="2">
        <v>3819.63</v>
      </c>
    </row>
    <row r="721" spans="1:2">
      <c r="A721" s="1">
        <v>39062</v>
      </c>
      <c r="B721" s="2">
        <v>3829.19</v>
      </c>
    </row>
    <row r="722" spans="1:2">
      <c r="A722" s="1">
        <v>39059</v>
      </c>
      <c r="B722" s="2">
        <v>3820.28</v>
      </c>
    </row>
    <row r="723" spans="1:2">
      <c r="A723" s="1">
        <v>39058</v>
      </c>
      <c r="B723" s="2">
        <v>3830.47</v>
      </c>
    </row>
    <row r="724" spans="1:2">
      <c r="A724" s="1">
        <v>39057</v>
      </c>
      <c r="B724" s="2">
        <v>3833.58</v>
      </c>
    </row>
    <row r="725" spans="1:2">
      <c r="A725" s="1">
        <v>39056</v>
      </c>
      <c r="B725" s="2">
        <v>3826.49</v>
      </c>
    </row>
    <row r="726" spans="1:2">
      <c r="A726" s="1">
        <v>39055</v>
      </c>
      <c r="B726" s="2">
        <v>3817.3</v>
      </c>
    </row>
    <row r="727" spans="1:2">
      <c r="A727" s="1">
        <v>39052</v>
      </c>
      <c r="B727" s="2">
        <v>3806.37</v>
      </c>
    </row>
    <row r="728" spans="1:2">
      <c r="A728" s="1">
        <v>39051</v>
      </c>
      <c r="B728" s="2">
        <v>3810.52</v>
      </c>
    </row>
    <row r="729" spans="1:2">
      <c r="A729" s="1">
        <v>39050</v>
      </c>
      <c r="B729" s="2">
        <v>3799.56</v>
      </c>
    </row>
    <row r="730" spans="1:2">
      <c r="A730" s="1">
        <v>39049</v>
      </c>
      <c r="B730" s="2">
        <v>3763.37</v>
      </c>
    </row>
    <row r="731" spans="1:2">
      <c r="A731" s="1">
        <v>39048</v>
      </c>
      <c r="B731" s="2">
        <v>3769.21</v>
      </c>
    </row>
    <row r="732" spans="1:2">
      <c r="A732" s="1">
        <v>39045</v>
      </c>
      <c r="B732" s="2">
        <v>3796.16</v>
      </c>
    </row>
    <row r="733" spans="1:2">
      <c r="A733" s="1">
        <v>39044</v>
      </c>
      <c r="B733" s="2">
        <v>3806.58</v>
      </c>
    </row>
    <row r="734" spans="1:2">
      <c r="A734" s="1">
        <v>39043</v>
      </c>
      <c r="B734" s="2">
        <v>3813.01</v>
      </c>
    </row>
    <row r="735" spans="1:2">
      <c r="A735" s="1">
        <v>39042</v>
      </c>
      <c r="B735" s="2">
        <v>3797.68</v>
      </c>
    </row>
    <row r="736" spans="1:2">
      <c r="A736" s="1">
        <v>39041</v>
      </c>
      <c r="B736" s="2">
        <v>3775.46</v>
      </c>
    </row>
    <row r="737" spans="1:2">
      <c r="A737" s="1">
        <v>39038</v>
      </c>
      <c r="B737" s="2">
        <v>3769.69</v>
      </c>
    </row>
    <row r="738" spans="1:2">
      <c r="A738" s="1">
        <v>39037</v>
      </c>
      <c r="B738" s="2">
        <v>3775.36</v>
      </c>
    </row>
    <row r="739" spans="1:2">
      <c r="A739" s="1">
        <v>39036</v>
      </c>
      <c r="B739" s="2">
        <v>3796.05</v>
      </c>
    </row>
    <row r="740" spans="1:2">
      <c r="A740" s="1">
        <v>39035</v>
      </c>
      <c r="B740" s="2">
        <v>3768.93</v>
      </c>
    </row>
    <row r="741" spans="1:2">
      <c r="A741" s="1">
        <v>39034</v>
      </c>
      <c r="B741" s="2">
        <v>3765.57</v>
      </c>
    </row>
    <row r="742" spans="1:2">
      <c r="A742" s="1">
        <v>39031</v>
      </c>
      <c r="B742" s="2">
        <v>3766.96</v>
      </c>
    </row>
    <row r="743" spans="1:2">
      <c r="A743" s="1">
        <v>39030</v>
      </c>
      <c r="B743" s="2">
        <v>3785.74</v>
      </c>
    </row>
    <row r="744" spans="1:2">
      <c r="A744" s="1">
        <v>39029</v>
      </c>
      <c r="B744" s="2">
        <v>3785.6</v>
      </c>
    </row>
    <row r="745" spans="1:2">
      <c r="A745" s="1">
        <v>39028</v>
      </c>
      <c r="B745" s="2">
        <v>3782.77</v>
      </c>
    </row>
    <row r="746" spans="1:2">
      <c r="A746" s="1">
        <v>39027</v>
      </c>
      <c r="B746" s="2">
        <v>3783.77</v>
      </c>
    </row>
    <row r="747" spans="1:2">
      <c r="A747" s="1">
        <v>39024</v>
      </c>
      <c r="B747" s="2">
        <v>3766.22</v>
      </c>
    </row>
    <row r="748" spans="1:2">
      <c r="A748" s="1">
        <v>39023</v>
      </c>
      <c r="B748" s="2">
        <v>3747.22</v>
      </c>
    </row>
    <row r="749" spans="1:2">
      <c r="A749" s="1">
        <v>39022</v>
      </c>
      <c r="B749" s="2">
        <v>3752.86</v>
      </c>
    </row>
    <row r="750" spans="1:2">
      <c r="A750" s="1">
        <v>39020</v>
      </c>
      <c r="B750" s="2">
        <v>3751.88</v>
      </c>
    </row>
    <row r="751" spans="1:2">
      <c r="A751" s="1">
        <v>39017</v>
      </c>
      <c r="B751" s="2">
        <v>3760.83</v>
      </c>
    </row>
    <row r="752" spans="1:2">
      <c r="A752" s="1">
        <v>39016</v>
      </c>
      <c r="B752" s="2">
        <v>3776.5</v>
      </c>
    </row>
    <row r="753" spans="1:2">
      <c r="A753" s="1">
        <v>39015</v>
      </c>
      <c r="B753" s="2">
        <v>3776.77</v>
      </c>
    </row>
    <row r="754" spans="1:2">
      <c r="A754" s="1">
        <v>39014</v>
      </c>
      <c r="B754" s="2">
        <v>3765.08</v>
      </c>
    </row>
    <row r="755" spans="1:2">
      <c r="A755" s="1">
        <v>39013</v>
      </c>
      <c r="B755" s="2">
        <v>3754.9</v>
      </c>
    </row>
    <row r="756" spans="1:2">
      <c r="A756" s="1">
        <v>39010</v>
      </c>
      <c r="B756" s="2">
        <v>3743.26</v>
      </c>
    </row>
    <row r="757" spans="1:2">
      <c r="A757" s="1">
        <v>39009</v>
      </c>
      <c r="B757" s="2">
        <v>3748.75</v>
      </c>
    </row>
    <row r="758" spans="1:2">
      <c r="A758" s="1">
        <v>39008</v>
      </c>
      <c r="B758" s="2">
        <v>3732.94</v>
      </c>
    </row>
    <row r="759" spans="1:2">
      <c r="A759" s="1">
        <v>39007</v>
      </c>
      <c r="B759" s="2">
        <v>3727.78</v>
      </c>
    </row>
    <row r="760" spans="1:2">
      <c r="A760" s="1">
        <v>39006</v>
      </c>
      <c r="B760" s="2">
        <v>3738.92</v>
      </c>
    </row>
    <row r="761" spans="1:2">
      <c r="A761" s="1">
        <v>39003</v>
      </c>
      <c r="B761" s="2">
        <v>3726.28</v>
      </c>
    </row>
    <row r="762" spans="1:2">
      <c r="A762" s="1">
        <v>39002</v>
      </c>
      <c r="B762" s="2">
        <v>3705.77</v>
      </c>
    </row>
    <row r="763" spans="1:2">
      <c r="A763" s="1">
        <v>39001</v>
      </c>
      <c r="B763" s="2">
        <v>3685.13</v>
      </c>
    </row>
    <row r="764" spans="1:2">
      <c r="A764" s="1">
        <v>39000</v>
      </c>
      <c r="B764" s="2">
        <v>3698.8</v>
      </c>
    </row>
    <row r="765" spans="1:2">
      <c r="A765" s="1">
        <v>38999</v>
      </c>
      <c r="B765" s="2">
        <v>3684.33</v>
      </c>
    </row>
    <row r="766" spans="1:2">
      <c r="A766" s="1">
        <v>38996</v>
      </c>
      <c r="B766" s="2">
        <v>3688.49</v>
      </c>
    </row>
    <row r="767" spans="1:2">
      <c r="A767" s="1">
        <v>38995</v>
      </c>
      <c r="B767" s="2">
        <v>3689.4</v>
      </c>
    </row>
    <row r="768" spans="1:2">
      <c r="A768" s="1">
        <v>38994</v>
      </c>
      <c r="B768" s="2">
        <v>3674.64</v>
      </c>
    </row>
    <row r="769" spans="1:2">
      <c r="A769" s="1">
        <v>38993</v>
      </c>
      <c r="B769" s="2">
        <v>3664.96</v>
      </c>
    </row>
    <row r="770" spans="1:2">
      <c r="A770" s="1">
        <v>38992</v>
      </c>
      <c r="B770" s="2">
        <v>3693.64</v>
      </c>
    </row>
    <row r="771" spans="1:2">
      <c r="A771" s="1">
        <v>38989</v>
      </c>
      <c r="B771" s="2">
        <v>3698.82</v>
      </c>
    </row>
    <row r="772" spans="1:2">
      <c r="A772" s="1">
        <v>38988</v>
      </c>
      <c r="B772" s="2">
        <v>3698.21</v>
      </c>
    </row>
    <row r="773" spans="1:2">
      <c r="A773" s="1">
        <v>38987</v>
      </c>
      <c r="B773" s="2">
        <v>3697.42</v>
      </c>
    </row>
    <row r="774" spans="1:2">
      <c r="A774" s="1">
        <v>38986</v>
      </c>
      <c r="B774" s="2">
        <v>3683.36</v>
      </c>
    </row>
    <row r="775" spans="1:2">
      <c r="A775" s="1">
        <v>38985</v>
      </c>
      <c r="B775" s="2">
        <v>3667.37</v>
      </c>
    </row>
    <row r="776" spans="1:2">
      <c r="A776" s="1">
        <v>38982</v>
      </c>
      <c r="B776" s="2">
        <v>3668.05</v>
      </c>
    </row>
    <row r="777" spans="1:2">
      <c r="A777" s="1">
        <v>38981</v>
      </c>
      <c r="B777" s="2">
        <v>3679.83</v>
      </c>
    </row>
    <row r="778" spans="1:2">
      <c r="A778" s="1">
        <v>38980</v>
      </c>
      <c r="B778" s="2">
        <v>3677</v>
      </c>
    </row>
    <row r="779" spans="1:2">
      <c r="A779" s="1">
        <v>38979</v>
      </c>
      <c r="B779" s="2">
        <v>3687.72</v>
      </c>
    </row>
    <row r="780" spans="1:2">
      <c r="A780" s="1">
        <v>38978</v>
      </c>
      <c r="B780" s="2">
        <v>3693.32</v>
      </c>
    </row>
    <row r="781" spans="1:2">
      <c r="A781" s="1">
        <v>38975</v>
      </c>
      <c r="B781" s="2">
        <v>3681.28</v>
      </c>
    </row>
    <row r="782" spans="1:2">
      <c r="A782" s="1">
        <v>38974</v>
      </c>
      <c r="B782" s="2">
        <v>3676.27</v>
      </c>
    </row>
    <row r="783" spans="1:2">
      <c r="A783" s="1">
        <v>38973</v>
      </c>
      <c r="B783" s="2">
        <v>3685.56</v>
      </c>
    </row>
    <row r="784" spans="1:2">
      <c r="A784" s="1">
        <v>38972</v>
      </c>
      <c r="B784" s="2">
        <v>3672.59</v>
      </c>
    </row>
    <row r="785" spans="1:2">
      <c r="A785" s="1">
        <v>38971</v>
      </c>
      <c r="B785" s="2">
        <v>3669.51</v>
      </c>
    </row>
    <row r="786" spans="1:2">
      <c r="A786" s="1">
        <v>38968</v>
      </c>
      <c r="B786" s="2">
        <v>3705.22</v>
      </c>
    </row>
    <row r="787" spans="1:2">
      <c r="A787" s="1">
        <v>38967</v>
      </c>
      <c r="B787" s="2">
        <v>3711.88</v>
      </c>
    </row>
    <row r="788" spans="1:2">
      <c r="A788" s="1">
        <v>38966</v>
      </c>
      <c r="B788" s="2">
        <v>3720.9</v>
      </c>
    </row>
    <row r="789" spans="1:2">
      <c r="A789" s="1">
        <v>38965</v>
      </c>
      <c r="B789" s="2">
        <v>3749.95</v>
      </c>
    </row>
    <row r="790" spans="1:2">
      <c r="A790" s="1">
        <v>38964</v>
      </c>
      <c r="B790" s="2">
        <v>3738.39</v>
      </c>
    </row>
    <row r="791" spans="1:2">
      <c r="A791" s="1">
        <v>38961</v>
      </c>
      <c r="B791" s="2">
        <v>3730.78</v>
      </c>
    </row>
    <row r="792" spans="1:2">
      <c r="A792" s="1">
        <v>38960</v>
      </c>
      <c r="B792" s="2">
        <v>3709.25</v>
      </c>
    </row>
    <row r="793" spans="1:2">
      <c r="A793" s="1">
        <v>38959</v>
      </c>
      <c r="B793" s="2">
        <v>3708.62</v>
      </c>
    </row>
    <row r="794" spans="1:2">
      <c r="A794" s="1">
        <v>38958</v>
      </c>
      <c r="B794" s="2">
        <v>3706.66</v>
      </c>
    </row>
    <row r="795" spans="1:2">
      <c r="A795" s="1">
        <v>38957</v>
      </c>
      <c r="B795" s="2">
        <v>3698.07</v>
      </c>
    </row>
    <row r="796" spans="1:2">
      <c r="A796" s="1">
        <v>38954</v>
      </c>
      <c r="B796" s="2">
        <v>3708.18</v>
      </c>
    </row>
    <row r="797" spans="1:2">
      <c r="A797" s="1">
        <v>38953</v>
      </c>
      <c r="B797" s="2">
        <v>3705.56</v>
      </c>
    </row>
    <row r="798" spans="1:2">
      <c r="A798" s="1">
        <v>38952</v>
      </c>
      <c r="B798" s="2">
        <v>3711.02</v>
      </c>
    </row>
    <row r="799" spans="1:2">
      <c r="A799" s="1">
        <v>38951</v>
      </c>
      <c r="B799" s="2">
        <v>3722.26</v>
      </c>
    </row>
    <row r="800" spans="1:2">
      <c r="A800" s="1">
        <v>38950</v>
      </c>
      <c r="B800" s="2">
        <v>3716.45</v>
      </c>
    </row>
    <row r="801" spans="1:2">
      <c r="A801" s="1">
        <v>38947</v>
      </c>
      <c r="B801" s="2">
        <v>3710.15</v>
      </c>
    </row>
    <row r="802" spans="1:2">
      <c r="A802" s="1">
        <v>38946</v>
      </c>
      <c r="B802" s="2">
        <v>3708.83</v>
      </c>
    </row>
    <row r="803" spans="1:2">
      <c r="A803" s="1">
        <v>38945</v>
      </c>
      <c r="B803" s="2">
        <v>3719.01</v>
      </c>
    </row>
    <row r="804" spans="1:2">
      <c r="A804" s="1">
        <v>38940</v>
      </c>
      <c r="B804" s="2">
        <v>3682.94</v>
      </c>
    </row>
    <row r="805" spans="1:2">
      <c r="A805" s="1">
        <v>38939</v>
      </c>
      <c r="B805" s="2">
        <v>3691.68</v>
      </c>
    </row>
    <row r="806" spans="1:2">
      <c r="A806" s="1">
        <v>38938</v>
      </c>
      <c r="B806" s="2">
        <v>3696.27</v>
      </c>
    </row>
    <row r="807" spans="1:2">
      <c r="A807" s="1">
        <v>38937</v>
      </c>
      <c r="B807" s="2">
        <v>3693.37</v>
      </c>
    </row>
    <row r="808" spans="1:2">
      <c r="A808" s="1">
        <v>38936</v>
      </c>
      <c r="B808" s="2">
        <v>3694.69</v>
      </c>
    </row>
    <row r="809" spans="1:2">
      <c r="A809" s="1">
        <v>38933</v>
      </c>
      <c r="B809" s="2">
        <v>3701.76</v>
      </c>
    </row>
    <row r="810" spans="1:2">
      <c r="A810" s="1">
        <v>38932</v>
      </c>
      <c r="B810" s="2">
        <v>3696.2</v>
      </c>
    </row>
    <row r="811" spans="1:2">
      <c r="A811" s="1">
        <v>38931</v>
      </c>
      <c r="B811" s="2">
        <v>3706.53</v>
      </c>
    </row>
    <row r="812" spans="1:2">
      <c r="A812" s="1">
        <v>38930</v>
      </c>
      <c r="B812" s="2">
        <v>3699.45</v>
      </c>
    </row>
    <row r="813" spans="1:2">
      <c r="A813" s="1">
        <v>38929</v>
      </c>
      <c r="B813" s="2">
        <v>3707.19</v>
      </c>
    </row>
    <row r="814" spans="1:2">
      <c r="A814" s="1">
        <v>38926</v>
      </c>
      <c r="B814" s="2">
        <v>3698.76</v>
      </c>
    </row>
    <row r="815" spans="1:2">
      <c r="A815" s="1">
        <v>38925</v>
      </c>
      <c r="B815" s="2">
        <v>3685.97</v>
      </c>
    </row>
    <row r="816" spans="1:2">
      <c r="A816" s="1">
        <v>38924</v>
      </c>
      <c r="B816" s="2">
        <v>3688.35</v>
      </c>
    </row>
    <row r="817" spans="1:2">
      <c r="A817" s="1">
        <v>38923</v>
      </c>
      <c r="B817" s="2">
        <v>3676.04</v>
      </c>
    </row>
    <row r="818" spans="1:2">
      <c r="A818" s="1">
        <v>38922</v>
      </c>
      <c r="B818" s="2">
        <v>3665.66</v>
      </c>
    </row>
    <row r="819" spans="1:2">
      <c r="A819" s="1">
        <v>38919</v>
      </c>
      <c r="B819" s="2">
        <v>3651.4</v>
      </c>
    </row>
    <row r="820" spans="1:2">
      <c r="A820" s="1">
        <v>38918</v>
      </c>
      <c r="B820" s="2">
        <v>3662.52</v>
      </c>
    </row>
    <row r="821" spans="1:2">
      <c r="A821" s="1">
        <v>38917</v>
      </c>
      <c r="B821" s="2">
        <v>3673.11</v>
      </c>
    </row>
    <row r="822" spans="1:2">
      <c r="A822" s="1">
        <v>38916</v>
      </c>
      <c r="B822" s="2">
        <v>3647.28</v>
      </c>
    </row>
    <row r="823" spans="1:2">
      <c r="A823" s="1">
        <v>38915</v>
      </c>
      <c r="B823" s="2">
        <v>3656.87</v>
      </c>
    </row>
    <row r="824" spans="1:2">
      <c r="A824" s="1">
        <v>38912</v>
      </c>
      <c r="B824" s="2">
        <v>3685.26</v>
      </c>
    </row>
    <row r="825" spans="1:2">
      <c r="A825" s="1">
        <v>38910</v>
      </c>
      <c r="B825" s="2">
        <v>3720.78</v>
      </c>
    </row>
    <row r="826" spans="1:2">
      <c r="A826" s="1">
        <v>38909</v>
      </c>
      <c r="B826" s="2">
        <v>3727.83</v>
      </c>
    </row>
    <row r="827" spans="1:2">
      <c r="A827" s="1">
        <v>38908</v>
      </c>
      <c r="B827" s="2">
        <v>3723.25</v>
      </c>
    </row>
    <row r="828" spans="1:2">
      <c r="A828" s="1">
        <v>38905</v>
      </c>
      <c r="B828" s="2">
        <v>3711.51</v>
      </c>
    </row>
    <row r="829" spans="1:2">
      <c r="A829" s="1">
        <v>38904</v>
      </c>
      <c r="B829" s="2">
        <v>3721.59</v>
      </c>
    </row>
    <row r="830" spans="1:2">
      <c r="A830" s="1">
        <v>38903</v>
      </c>
      <c r="B830" s="2">
        <v>3721.06</v>
      </c>
    </row>
    <row r="831" spans="1:2">
      <c r="A831" s="1">
        <v>38902</v>
      </c>
      <c r="B831" s="2">
        <v>3745.47</v>
      </c>
    </row>
    <row r="832" spans="1:2">
      <c r="A832" s="1">
        <v>38901</v>
      </c>
      <c r="B832" s="2">
        <v>3744.72</v>
      </c>
    </row>
    <row r="833" spans="1:2">
      <c r="A833" s="1">
        <v>38898</v>
      </c>
      <c r="B833" s="2">
        <v>3732.04</v>
      </c>
    </row>
    <row r="834" spans="1:2">
      <c r="A834" s="1">
        <v>38897</v>
      </c>
      <c r="B834" s="2">
        <v>3690.99</v>
      </c>
    </row>
    <row r="835" spans="1:2">
      <c r="A835" s="1">
        <v>38896</v>
      </c>
      <c r="B835" s="2">
        <v>3648.33</v>
      </c>
    </row>
    <row r="836" spans="1:2">
      <c r="A836" s="1">
        <v>38895</v>
      </c>
      <c r="B836" s="2">
        <v>3644.59</v>
      </c>
    </row>
    <row r="837" spans="1:2">
      <c r="A837" s="1">
        <v>38894</v>
      </c>
      <c r="B837" s="2">
        <v>3657.16</v>
      </c>
    </row>
    <row r="838" spans="1:2">
      <c r="A838" s="1">
        <v>38891</v>
      </c>
      <c r="B838" s="2">
        <v>3650.91</v>
      </c>
    </row>
    <row r="839" spans="1:2">
      <c r="A839" s="1">
        <v>38890</v>
      </c>
      <c r="B839" s="2">
        <v>3641.29</v>
      </c>
    </row>
    <row r="840" spans="1:2">
      <c r="A840" s="1">
        <v>38889</v>
      </c>
      <c r="B840" s="2">
        <v>3637.33</v>
      </c>
    </row>
    <row r="841" spans="1:2">
      <c r="A841" s="1">
        <v>38888</v>
      </c>
      <c r="B841" s="2">
        <v>3616.14</v>
      </c>
    </row>
    <row r="842" spans="1:2">
      <c r="A842" s="1">
        <v>38887</v>
      </c>
      <c r="B842" s="2">
        <v>3617.06</v>
      </c>
    </row>
    <row r="843" spans="1:2">
      <c r="A843" s="1">
        <v>38884</v>
      </c>
      <c r="B843" s="2">
        <v>3643.31</v>
      </c>
    </row>
    <row r="844" spans="1:2">
      <c r="A844" s="1">
        <v>38883</v>
      </c>
      <c r="B844" s="2">
        <v>3637.09</v>
      </c>
    </row>
    <row r="845" spans="1:2">
      <c r="A845" s="1">
        <v>38882</v>
      </c>
      <c r="B845" s="2">
        <v>3594.98</v>
      </c>
    </row>
    <row r="846" spans="1:2">
      <c r="A846" s="1">
        <v>38881</v>
      </c>
      <c r="B846" s="2">
        <v>3587.76</v>
      </c>
    </row>
    <row r="847" spans="1:2">
      <c r="A847" s="1">
        <v>38880</v>
      </c>
      <c r="B847" s="2">
        <v>3622.83</v>
      </c>
    </row>
    <row r="848" spans="1:2">
      <c r="A848" s="1">
        <v>38877</v>
      </c>
      <c r="B848" s="2">
        <v>3639.39</v>
      </c>
    </row>
    <row r="849" spans="1:2">
      <c r="A849" s="1">
        <v>38876</v>
      </c>
      <c r="B849" s="2">
        <v>3633.18</v>
      </c>
    </row>
    <row r="850" spans="1:2">
      <c r="A850" s="1">
        <v>38875</v>
      </c>
      <c r="B850" s="2">
        <v>3656.39</v>
      </c>
    </row>
    <row r="851" spans="1:2">
      <c r="A851" s="1">
        <v>38874</v>
      </c>
      <c r="B851" s="2">
        <v>3683.51</v>
      </c>
    </row>
    <row r="852" spans="1:2">
      <c r="A852" s="1">
        <v>38873</v>
      </c>
      <c r="B852" s="2">
        <v>3705.52</v>
      </c>
    </row>
    <row r="853" spans="1:2">
      <c r="A853" s="1">
        <v>38869</v>
      </c>
      <c r="B853" s="2">
        <v>3721.41</v>
      </c>
    </row>
    <row r="854" spans="1:2">
      <c r="A854" s="1">
        <v>38868</v>
      </c>
      <c r="B854" s="2">
        <v>3720.98</v>
      </c>
    </row>
    <row r="855" spans="1:2">
      <c r="A855" s="1">
        <v>38867</v>
      </c>
      <c r="B855" s="2">
        <v>3706.83</v>
      </c>
    </row>
    <row r="856" spans="1:2">
      <c r="A856" s="1">
        <v>38866</v>
      </c>
      <c r="B856" s="2">
        <v>3739.64</v>
      </c>
    </row>
    <row r="857" spans="1:2">
      <c r="A857" s="1">
        <v>38863</v>
      </c>
      <c r="B857" s="2">
        <v>3733.52</v>
      </c>
    </row>
    <row r="858" spans="1:2">
      <c r="A858" s="1">
        <v>38862</v>
      </c>
      <c r="B858" s="2">
        <v>3703.22</v>
      </c>
    </row>
    <row r="859" spans="1:2">
      <c r="A859" s="1">
        <v>38860</v>
      </c>
      <c r="B859" s="2">
        <v>3699.77</v>
      </c>
    </row>
    <row r="860" spans="1:2">
      <c r="A860" s="1">
        <v>38859</v>
      </c>
      <c r="B860" s="2">
        <v>3690.25</v>
      </c>
    </row>
    <row r="861" spans="1:2">
      <c r="A861" s="1">
        <v>38856</v>
      </c>
      <c r="B861" s="2">
        <v>3728.66</v>
      </c>
    </row>
    <row r="862" spans="1:2">
      <c r="A862" s="1">
        <v>38855</v>
      </c>
      <c r="B862" s="2">
        <v>3738.14</v>
      </c>
    </row>
    <row r="863" spans="1:2">
      <c r="A863" s="1">
        <v>38854</v>
      </c>
      <c r="B863" s="2">
        <v>3769.72</v>
      </c>
    </row>
    <row r="864" spans="1:2">
      <c r="A864" s="1">
        <v>38853</v>
      </c>
      <c r="B864" s="2">
        <v>3804.64</v>
      </c>
    </row>
    <row r="865" spans="1:2">
      <c r="A865" s="1">
        <v>38852</v>
      </c>
      <c r="B865" s="2">
        <v>3832.54</v>
      </c>
    </row>
    <row r="866" spans="1:2">
      <c r="A866" s="1">
        <v>38849</v>
      </c>
      <c r="B866" s="2">
        <v>3889.08</v>
      </c>
    </row>
    <row r="867" spans="1:2">
      <c r="A867" s="1">
        <v>38848</v>
      </c>
      <c r="B867" s="2">
        <v>3936.7</v>
      </c>
    </row>
    <row r="868" spans="1:2">
      <c r="A868" s="1">
        <v>38847</v>
      </c>
      <c r="B868" s="2">
        <v>3957.78</v>
      </c>
    </row>
    <row r="869" spans="1:2">
      <c r="A869" s="1">
        <v>38846</v>
      </c>
      <c r="B869" s="2">
        <v>3956.77</v>
      </c>
    </row>
    <row r="870" spans="1:2">
      <c r="A870" s="1">
        <v>38845</v>
      </c>
      <c r="B870" s="2">
        <v>3932.79</v>
      </c>
    </row>
    <row r="871" spans="1:2">
      <c r="A871" s="1">
        <v>38841</v>
      </c>
      <c r="B871" s="2">
        <v>3902.66</v>
      </c>
    </row>
    <row r="872" spans="1:2">
      <c r="A872" s="1">
        <v>38840</v>
      </c>
      <c r="B872" s="2">
        <v>3892.81</v>
      </c>
    </row>
    <row r="873" spans="1:2">
      <c r="A873" s="1">
        <v>38839</v>
      </c>
      <c r="B873" s="2">
        <v>3902.14</v>
      </c>
    </row>
    <row r="874" spans="1:2">
      <c r="A874" s="1">
        <v>38838</v>
      </c>
      <c r="B874" s="2">
        <v>3876.35</v>
      </c>
    </row>
    <row r="875" spans="1:2">
      <c r="A875" s="1">
        <v>38834</v>
      </c>
      <c r="B875" s="2">
        <v>3860.47</v>
      </c>
    </row>
    <row r="876" spans="1:2">
      <c r="A876" s="1">
        <v>38833</v>
      </c>
      <c r="B876" s="2">
        <v>3863.41</v>
      </c>
    </row>
    <row r="877" spans="1:2">
      <c r="A877" s="1">
        <v>38832</v>
      </c>
      <c r="B877" s="2">
        <v>3863.01</v>
      </c>
    </row>
    <row r="878" spans="1:2">
      <c r="A878" s="1">
        <v>38831</v>
      </c>
      <c r="B878" s="2">
        <v>3862.42</v>
      </c>
    </row>
    <row r="879" spans="1:2">
      <c r="A879" s="1">
        <v>38828</v>
      </c>
      <c r="B879" s="2">
        <v>3859.25</v>
      </c>
    </row>
    <row r="880" spans="1:2">
      <c r="A880" s="1">
        <v>38827</v>
      </c>
      <c r="B880" s="2">
        <v>3845.24</v>
      </c>
    </row>
    <row r="881" spans="1:2">
      <c r="A881" s="1">
        <v>38826</v>
      </c>
      <c r="B881" s="2">
        <v>3873.95</v>
      </c>
    </row>
    <row r="882" spans="1:2">
      <c r="A882" s="1">
        <v>38825</v>
      </c>
      <c r="B882" s="2">
        <v>3851.7</v>
      </c>
    </row>
    <row r="883" spans="1:2">
      <c r="A883" s="1">
        <v>38824</v>
      </c>
      <c r="B883" s="2">
        <v>3839.94</v>
      </c>
    </row>
    <row r="884" spans="1:2">
      <c r="A884" s="1">
        <v>38820</v>
      </c>
      <c r="B884" s="2">
        <v>3821.51</v>
      </c>
    </row>
    <row r="885" spans="1:2">
      <c r="A885" s="1">
        <v>38819</v>
      </c>
      <c r="B885" s="2">
        <v>3809.8</v>
      </c>
    </row>
    <row r="886" spans="1:2">
      <c r="A886" s="1">
        <v>38818</v>
      </c>
      <c r="B886" s="2">
        <v>3814.8</v>
      </c>
    </row>
    <row r="887" spans="1:2">
      <c r="A887" s="1">
        <v>38817</v>
      </c>
      <c r="B887" s="2">
        <v>3833.41</v>
      </c>
    </row>
    <row r="888" spans="1:2">
      <c r="A888" s="1">
        <v>38814</v>
      </c>
      <c r="B888" s="2">
        <v>3822.23</v>
      </c>
    </row>
    <row r="889" spans="1:2">
      <c r="A889" s="1">
        <v>38813</v>
      </c>
      <c r="B889" s="2">
        <v>3832.57</v>
      </c>
    </row>
    <row r="890" spans="1:2">
      <c r="A890" s="1">
        <v>38812</v>
      </c>
      <c r="B890" s="2">
        <v>3823.94</v>
      </c>
    </row>
    <row r="891" spans="1:2">
      <c r="A891" s="1">
        <v>38811</v>
      </c>
      <c r="B891" s="2">
        <v>3807.39</v>
      </c>
    </row>
    <row r="892" spans="1:2">
      <c r="A892" s="1">
        <v>38810</v>
      </c>
      <c r="B892" s="2">
        <v>3799.79</v>
      </c>
    </row>
    <row r="893" spans="1:2">
      <c r="A893" s="1">
        <v>38807</v>
      </c>
      <c r="B893" s="2">
        <v>3783.64</v>
      </c>
    </row>
    <row r="894" spans="1:2">
      <c r="A894" s="1">
        <v>38806</v>
      </c>
      <c r="B894" s="2">
        <v>3788.74</v>
      </c>
    </row>
    <row r="895" spans="1:2">
      <c r="A895" s="1">
        <v>38805</v>
      </c>
      <c r="B895" s="2">
        <v>3767.74</v>
      </c>
    </row>
    <row r="896" spans="1:2">
      <c r="A896" s="1">
        <v>38804</v>
      </c>
      <c r="B896" s="2">
        <v>3753.59</v>
      </c>
    </row>
    <row r="897" spans="1:2">
      <c r="A897" s="1">
        <v>38803</v>
      </c>
      <c r="B897" s="2">
        <v>3758.64</v>
      </c>
    </row>
    <row r="898" spans="1:2">
      <c r="A898" s="1">
        <v>38800</v>
      </c>
      <c r="B898" s="2">
        <v>3751.23</v>
      </c>
    </row>
    <row r="899" spans="1:2">
      <c r="A899" s="1">
        <v>38799</v>
      </c>
      <c r="B899" s="2">
        <v>3736.71</v>
      </c>
    </row>
    <row r="900" spans="1:2">
      <c r="A900" s="1">
        <v>38798</v>
      </c>
      <c r="B900" s="2">
        <v>3734.67</v>
      </c>
    </row>
    <row r="901" spans="1:2">
      <c r="A901" s="1">
        <v>38797</v>
      </c>
      <c r="B901" s="2">
        <v>3729.27</v>
      </c>
    </row>
    <row r="902" spans="1:2">
      <c r="A902" s="1">
        <v>38796</v>
      </c>
      <c r="B902" s="2">
        <v>3748</v>
      </c>
    </row>
    <row r="903" spans="1:2">
      <c r="A903" s="1">
        <v>38793</v>
      </c>
      <c r="B903" s="2">
        <v>3750.29</v>
      </c>
    </row>
    <row r="904" spans="1:2">
      <c r="A904" s="1">
        <v>38792</v>
      </c>
      <c r="B904" s="2">
        <v>3749.34</v>
      </c>
    </row>
    <row r="905" spans="1:2">
      <c r="A905" s="1">
        <v>38791</v>
      </c>
      <c r="B905" s="2">
        <v>3744.09</v>
      </c>
    </row>
    <row r="906" spans="1:2">
      <c r="A906" s="1">
        <v>38790</v>
      </c>
      <c r="B906" s="2">
        <v>3739.25</v>
      </c>
    </row>
    <row r="907" spans="1:2">
      <c r="A907" s="1">
        <v>38789</v>
      </c>
      <c r="B907" s="2">
        <v>3718.61</v>
      </c>
    </row>
    <row r="908" spans="1:2">
      <c r="A908" s="1">
        <v>38786</v>
      </c>
      <c r="B908" s="2">
        <v>3701.2</v>
      </c>
    </row>
    <row r="909" spans="1:2">
      <c r="A909" s="1">
        <v>38785</v>
      </c>
      <c r="B909" s="2">
        <v>3695.17</v>
      </c>
    </row>
    <row r="910" spans="1:2">
      <c r="A910" s="1">
        <v>38784</v>
      </c>
      <c r="B910" s="2">
        <v>3688.2</v>
      </c>
    </row>
    <row r="911" spans="1:2">
      <c r="A911" s="1">
        <v>38783</v>
      </c>
      <c r="B911" s="2">
        <v>3705.92</v>
      </c>
    </row>
    <row r="912" spans="1:2">
      <c r="A912" s="1">
        <v>38782</v>
      </c>
      <c r="B912" s="2">
        <v>3732.51</v>
      </c>
    </row>
    <row r="913" spans="1:2">
      <c r="A913" s="1">
        <v>38779</v>
      </c>
      <c r="B913" s="2">
        <v>3759.49</v>
      </c>
    </row>
    <row r="914" spans="1:2">
      <c r="A914" s="1">
        <v>38778</v>
      </c>
      <c r="B914" s="2">
        <v>3777.04</v>
      </c>
    </row>
    <row r="915" spans="1:2">
      <c r="A915" s="1">
        <v>38777</v>
      </c>
      <c r="B915" s="2">
        <v>3771.21</v>
      </c>
    </row>
    <row r="916" spans="1:2">
      <c r="A916" s="1">
        <v>38776</v>
      </c>
      <c r="B916" s="2">
        <v>3753.44</v>
      </c>
    </row>
    <row r="917" spans="1:2">
      <c r="A917" s="1">
        <v>38775</v>
      </c>
      <c r="B917" s="2">
        <v>3769.71</v>
      </c>
    </row>
    <row r="918" spans="1:2">
      <c r="A918" s="1">
        <v>38772</v>
      </c>
      <c r="B918" s="2">
        <v>3769.71</v>
      </c>
    </row>
    <row r="919" spans="1:2">
      <c r="A919" s="1">
        <v>38771</v>
      </c>
      <c r="B919" s="2">
        <v>3746.56</v>
      </c>
    </row>
    <row r="920" spans="1:2">
      <c r="A920" s="1">
        <v>38770</v>
      </c>
      <c r="B920" s="2">
        <v>3742.83</v>
      </c>
    </row>
    <row r="921" spans="1:2">
      <c r="A921" s="1">
        <v>38769</v>
      </c>
      <c r="B921" s="2">
        <v>3749.89</v>
      </c>
    </row>
    <row r="922" spans="1:2">
      <c r="A922" s="1">
        <v>38768</v>
      </c>
      <c r="B922" s="2">
        <v>3731.21</v>
      </c>
    </row>
    <row r="923" spans="1:2">
      <c r="A923" s="1">
        <v>38765</v>
      </c>
      <c r="B923" s="2">
        <v>3731.09</v>
      </c>
    </row>
    <row r="924" spans="1:2">
      <c r="A924" s="1">
        <v>38764</v>
      </c>
      <c r="B924" s="2">
        <v>3729.62</v>
      </c>
    </row>
    <row r="925" spans="1:2">
      <c r="A925" s="1">
        <v>38763</v>
      </c>
      <c r="B925" s="2">
        <v>3698.94</v>
      </c>
    </row>
    <row r="926" spans="1:2">
      <c r="A926" s="1">
        <v>38762</v>
      </c>
      <c r="B926" s="2">
        <v>3714.98</v>
      </c>
    </row>
    <row r="927" spans="1:2">
      <c r="A927" s="1">
        <v>38761</v>
      </c>
      <c r="B927" s="2">
        <v>3712.84</v>
      </c>
    </row>
    <row r="928" spans="1:2">
      <c r="A928" s="1">
        <v>38758</v>
      </c>
      <c r="B928" s="2">
        <v>3733.09</v>
      </c>
    </row>
    <row r="929" spans="1:2">
      <c r="A929" s="1">
        <v>38757</v>
      </c>
      <c r="B929" s="2">
        <v>3742.57</v>
      </c>
    </row>
    <row r="930" spans="1:2">
      <c r="A930" s="1">
        <v>38756</v>
      </c>
      <c r="B930" s="2">
        <v>3738.32</v>
      </c>
    </row>
    <row r="931" spans="1:2">
      <c r="A931" s="1">
        <v>38755</v>
      </c>
      <c r="B931" s="2">
        <v>3750.85</v>
      </c>
    </row>
    <row r="932" spans="1:2">
      <c r="A932" s="1">
        <v>38754</v>
      </c>
      <c r="B932" s="2">
        <v>3805.66</v>
      </c>
    </row>
    <row r="933" spans="1:2">
      <c r="A933" s="1">
        <v>38751</v>
      </c>
      <c r="B933" s="2">
        <v>3773.65</v>
      </c>
    </row>
    <row r="934" spans="1:2">
      <c r="A934" s="1">
        <v>38750</v>
      </c>
      <c r="B934" s="2">
        <v>3783.44</v>
      </c>
    </row>
    <row r="935" spans="1:2">
      <c r="A935" s="1">
        <v>38749</v>
      </c>
      <c r="B935" s="2">
        <v>3800.18</v>
      </c>
    </row>
    <row r="936" spans="1:2">
      <c r="A936" s="1">
        <v>38748</v>
      </c>
      <c r="B936" s="2">
        <v>3819.36</v>
      </c>
    </row>
    <row r="937" spans="1:2">
      <c r="A937" s="1">
        <v>38747</v>
      </c>
      <c r="B937" s="2">
        <v>3803.13</v>
      </c>
    </row>
    <row r="938" spans="1:2">
      <c r="A938" s="1">
        <v>38744</v>
      </c>
      <c r="B938" s="2">
        <v>3787.54</v>
      </c>
    </row>
    <row r="939" spans="1:2">
      <c r="A939" s="1">
        <v>38743</v>
      </c>
      <c r="B939" s="2">
        <v>3765.31</v>
      </c>
    </row>
    <row r="940" spans="1:2">
      <c r="A940" s="1">
        <v>38742</v>
      </c>
      <c r="B940" s="2">
        <v>3750.02</v>
      </c>
    </row>
    <row r="941" spans="1:2">
      <c r="A941" s="1">
        <v>38741</v>
      </c>
      <c r="B941" s="2">
        <v>3758.99</v>
      </c>
    </row>
    <row r="942" spans="1:2">
      <c r="A942" s="1">
        <v>38740</v>
      </c>
      <c r="B942" s="2">
        <v>3745.89</v>
      </c>
    </row>
    <row r="943" spans="1:2">
      <c r="A943" s="1">
        <v>38737</v>
      </c>
      <c r="B943" s="2">
        <v>3749.28</v>
      </c>
    </row>
    <row r="944" spans="1:2">
      <c r="A944" s="1">
        <v>38736</v>
      </c>
      <c r="B944" s="2">
        <v>3744.01</v>
      </c>
    </row>
    <row r="945" spans="1:2">
      <c r="A945" s="1">
        <v>38735</v>
      </c>
      <c r="B945" s="2">
        <v>3704.35</v>
      </c>
    </row>
    <row r="946" spans="1:2">
      <c r="A946" s="1">
        <v>38734</v>
      </c>
      <c r="B946" s="2">
        <v>3742.44</v>
      </c>
    </row>
    <row r="947" spans="1:2">
      <c r="A947" s="1">
        <v>38733</v>
      </c>
      <c r="B947" s="2">
        <v>3759.4</v>
      </c>
    </row>
    <row r="948" spans="1:2">
      <c r="A948" s="1">
        <v>38730</v>
      </c>
      <c r="B948" s="2">
        <v>3759.6</v>
      </c>
    </row>
    <row r="949" spans="1:2">
      <c r="A949" s="1">
        <v>38729</v>
      </c>
      <c r="B949" s="2">
        <v>3743.27</v>
      </c>
    </row>
    <row r="950" spans="1:2">
      <c r="A950" s="1">
        <v>38728</v>
      </c>
      <c r="B950" s="2">
        <v>3752.47</v>
      </c>
    </row>
    <row r="951" spans="1:2">
      <c r="A951" s="1">
        <v>38727</v>
      </c>
      <c r="B951" s="2">
        <v>3743.53</v>
      </c>
    </row>
    <row r="952" spans="1:2">
      <c r="A952" s="1">
        <v>38726</v>
      </c>
      <c r="B952" s="2">
        <v>3748.16</v>
      </c>
    </row>
    <row r="953" spans="1:2">
      <c r="A953" s="1">
        <v>38723</v>
      </c>
      <c r="B953" s="2">
        <v>3733.52</v>
      </c>
    </row>
    <row r="954" spans="1:2">
      <c r="A954" s="1">
        <v>38722</v>
      </c>
      <c r="B954" s="2">
        <v>3715</v>
      </c>
    </row>
    <row r="955" spans="1:2">
      <c r="A955" s="1">
        <v>38721</v>
      </c>
      <c r="B955" s="2">
        <v>3724.35</v>
      </c>
    </row>
    <row r="956" spans="1:2">
      <c r="A956" s="1">
        <v>38720</v>
      </c>
      <c r="B956" s="2">
        <v>3699.84</v>
      </c>
    </row>
    <row r="957" spans="1:2">
      <c r="A957" s="1">
        <v>38719</v>
      </c>
      <c r="B957" s="2">
        <v>3668.66</v>
      </c>
    </row>
    <row r="958" spans="1:2">
      <c r="A958" s="1">
        <v>38715</v>
      </c>
      <c r="B958" s="2">
        <v>3675.78</v>
      </c>
    </row>
    <row r="959" spans="1:2">
      <c r="A959" s="1">
        <v>38714</v>
      </c>
      <c r="B959" s="2">
        <v>3669.15</v>
      </c>
    </row>
    <row r="960" spans="1:2">
      <c r="A960" s="1">
        <v>38713</v>
      </c>
      <c r="B960" s="2">
        <v>3660.34</v>
      </c>
    </row>
    <row r="961" spans="1:2">
      <c r="A961" s="1">
        <v>38712</v>
      </c>
      <c r="B961" s="2">
        <v>3675.65</v>
      </c>
    </row>
    <row r="962" spans="1:2">
      <c r="A962" s="1">
        <v>38709</v>
      </c>
      <c r="B962" s="2">
        <v>3672.66</v>
      </c>
    </row>
    <row r="963" spans="1:2">
      <c r="A963" s="1">
        <v>38708</v>
      </c>
      <c r="B963" s="2">
        <v>3669.46</v>
      </c>
    </row>
    <row r="964" spans="1:2">
      <c r="A964" s="1">
        <v>38707</v>
      </c>
      <c r="B964" s="2">
        <v>3660.21</v>
      </c>
    </row>
    <row r="965" spans="1:2">
      <c r="A965" s="1">
        <v>38698</v>
      </c>
      <c r="B965" s="2">
        <v>3663.9</v>
      </c>
    </row>
    <row r="966" spans="1:2">
      <c r="A966" s="1">
        <v>38695</v>
      </c>
      <c r="B966" s="2">
        <v>3653.87</v>
      </c>
    </row>
    <row r="967" spans="1:2">
      <c r="A967" s="1">
        <v>38694</v>
      </c>
      <c r="B967" s="2">
        <v>3653.08</v>
      </c>
    </row>
    <row r="968" spans="1:2">
      <c r="A968" s="1">
        <v>38693</v>
      </c>
      <c r="B968" s="2">
        <v>3654.98</v>
      </c>
    </row>
    <row r="969" spans="1:2">
      <c r="A969" s="1">
        <v>38692</v>
      </c>
      <c r="B969" s="2">
        <v>3646.52</v>
      </c>
    </row>
    <row r="970" spans="1:2">
      <c r="A970" s="1">
        <v>38691</v>
      </c>
      <c r="B970" s="2">
        <v>3626.74</v>
      </c>
    </row>
    <row r="971" spans="1:2">
      <c r="A971" s="1">
        <v>38688</v>
      </c>
      <c r="B971" s="2">
        <v>3618.47</v>
      </c>
    </row>
    <row r="972" spans="1:2">
      <c r="A972" s="1">
        <v>38687</v>
      </c>
      <c r="B972" s="2">
        <v>3602.89</v>
      </c>
    </row>
    <row r="973" spans="1:2">
      <c r="A973" s="1">
        <v>38686</v>
      </c>
      <c r="B973" s="2">
        <v>3563.11</v>
      </c>
    </row>
    <row r="974" spans="1:2">
      <c r="A974" s="1">
        <v>38685</v>
      </c>
      <c r="B974" s="2">
        <v>3558.07</v>
      </c>
    </row>
    <row r="975" spans="1:2">
      <c r="A975" s="1">
        <v>38684</v>
      </c>
      <c r="B975" s="2">
        <v>3565.43</v>
      </c>
    </row>
    <row r="976" spans="1:2">
      <c r="A976" s="1">
        <v>38681</v>
      </c>
      <c r="B976" s="2">
        <v>3583.44</v>
      </c>
    </row>
    <row r="977" spans="1:2">
      <c r="A977" s="1">
        <v>38680</v>
      </c>
      <c r="B977" s="2">
        <v>3566.24</v>
      </c>
    </row>
    <row r="978" spans="1:2">
      <c r="A978" s="1">
        <v>38679</v>
      </c>
      <c r="B978" s="2">
        <v>3564.68</v>
      </c>
    </row>
    <row r="979" spans="1:2">
      <c r="A979" s="1">
        <v>38678</v>
      </c>
      <c r="B979" s="2">
        <v>3560.97</v>
      </c>
    </row>
    <row r="980" spans="1:2">
      <c r="A980" s="1">
        <v>38677</v>
      </c>
      <c r="B980" s="2">
        <v>3548.04</v>
      </c>
    </row>
    <row r="981" spans="1:2">
      <c r="A981" s="1">
        <v>38674</v>
      </c>
      <c r="B981" s="2">
        <v>3541.71</v>
      </c>
    </row>
    <row r="982" spans="1:2">
      <c r="A982" s="1">
        <v>38673</v>
      </c>
      <c r="B982" s="2">
        <v>3538.69</v>
      </c>
    </row>
    <row r="983" spans="1:2">
      <c r="A983" s="1">
        <v>38672</v>
      </c>
      <c r="B983" s="2">
        <v>3520.77</v>
      </c>
    </row>
    <row r="984" spans="1:2">
      <c r="A984" s="1">
        <v>38671</v>
      </c>
      <c r="B984" s="2">
        <v>3492.66</v>
      </c>
    </row>
    <row r="985" spans="1:2">
      <c r="A985" s="1">
        <v>38670</v>
      </c>
      <c r="B985" s="2">
        <v>3502.52</v>
      </c>
    </row>
    <row r="986" spans="1:2">
      <c r="A986" s="1">
        <v>38667</v>
      </c>
      <c r="B986" s="2">
        <v>3512.26</v>
      </c>
    </row>
    <row r="987" spans="1:2">
      <c r="A987" s="1">
        <v>38665</v>
      </c>
      <c r="B987" s="2">
        <v>3517.99</v>
      </c>
    </row>
    <row r="988" spans="1:2">
      <c r="A988" s="1">
        <v>38664</v>
      </c>
      <c r="B988" s="2">
        <v>3517.61</v>
      </c>
    </row>
    <row r="989" spans="1:2">
      <c r="A989" s="1">
        <v>38663</v>
      </c>
      <c r="B989" s="2">
        <v>3510.67</v>
      </c>
    </row>
    <row r="990" spans="1:2">
      <c r="A990" s="1">
        <v>38660</v>
      </c>
      <c r="B990" s="2">
        <v>3508.13</v>
      </c>
    </row>
    <row r="991" spans="1:2">
      <c r="A991" s="1">
        <v>38659</v>
      </c>
      <c r="B991" s="2">
        <v>3503.01</v>
      </c>
    </row>
    <row r="992" spans="1:2">
      <c r="A992" s="1">
        <v>38658</v>
      </c>
      <c r="B992" s="2">
        <v>3492.18</v>
      </c>
    </row>
    <row r="993" spans="1:2">
      <c r="A993" s="1">
        <v>38656</v>
      </c>
      <c r="B993" s="2">
        <v>3472.11</v>
      </c>
    </row>
    <row r="994" spans="1:2">
      <c r="A994" s="1">
        <v>38653</v>
      </c>
      <c r="B994" s="2">
        <v>3429.68</v>
      </c>
    </row>
    <row r="995" spans="1:2">
      <c r="A995" s="1">
        <v>38652</v>
      </c>
      <c r="B995" s="2">
        <v>3422.28</v>
      </c>
    </row>
    <row r="996" spans="1:2">
      <c r="A996" s="1">
        <v>38651</v>
      </c>
      <c r="B996" s="2">
        <v>3433</v>
      </c>
    </row>
    <row r="997" spans="1:2">
      <c r="A997" s="1">
        <v>38650</v>
      </c>
      <c r="B997" s="2">
        <v>3428.54</v>
      </c>
    </row>
    <row r="998" spans="1:2">
      <c r="A998" s="1">
        <v>38649</v>
      </c>
      <c r="B998" s="2">
        <v>3417.01</v>
      </c>
    </row>
    <row r="999" spans="1:2">
      <c r="A999" s="1">
        <v>38646</v>
      </c>
      <c r="B999" s="2">
        <v>3394.65</v>
      </c>
    </row>
    <row r="1000" spans="1:2">
      <c r="A1000" s="1">
        <v>38645</v>
      </c>
      <c r="B1000" s="2">
        <v>3391.16</v>
      </c>
    </row>
    <row r="1001" spans="1:2">
      <c r="A1001" s="1">
        <v>38644</v>
      </c>
      <c r="B1001" s="2">
        <v>3406.18</v>
      </c>
    </row>
    <row r="1002" spans="1:2">
      <c r="A1002" s="1">
        <v>38643</v>
      </c>
      <c r="B1002" s="2">
        <v>3422.33</v>
      </c>
    </row>
    <row r="1003" spans="1:2">
      <c r="A1003" s="1">
        <v>38642</v>
      </c>
      <c r="B1003" s="2">
        <v>3433.15</v>
      </c>
    </row>
    <row r="1004" spans="1:2">
      <c r="A1004" s="1">
        <v>38639</v>
      </c>
      <c r="B1004" s="2">
        <v>3427.2</v>
      </c>
    </row>
    <row r="1005" spans="1:2">
      <c r="A1005" s="1">
        <v>38638</v>
      </c>
      <c r="B1005" s="2">
        <v>3434.03</v>
      </c>
    </row>
    <row r="1006" spans="1:2">
      <c r="A1006" s="1">
        <v>38637</v>
      </c>
      <c r="B1006" s="2">
        <v>3450.02</v>
      </c>
    </row>
    <row r="1007" spans="1:2">
      <c r="A1007" s="1">
        <v>38636</v>
      </c>
      <c r="B1007" s="2">
        <v>3474.64</v>
      </c>
    </row>
    <row r="1008" spans="1:2">
      <c r="A1008" s="1">
        <v>38635</v>
      </c>
      <c r="B1008" s="2">
        <v>3440.6</v>
      </c>
    </row>
    <row r="1009" spans="1:2">
      <c r="A1009" s="1">
        <v>38632</v>
      </c>
      <c r="B1009" s="2">
        <v>3437.58</v>
      </c>
    </row>
    <row r="1010" spans="1:2">
      <c r="A1010" s="1">
        <v>38631</v>
      </c>
      <c r="B1010" s="2">
        <v>3425.69</v>
      </c>
    </row>
    <row r="1011" spans="1:2">
      <c r="A1011" s="1">
        <v>38630</v>
      </c>
      <c r="B1011" s="2">
        <v>3469.49</v>
      </c>
    </row>
    <row r="1012" spans="1:2">
      <c r="A1012" s="1">
        <v>38629</v>
      </c>
      <c r="B1012" s="2">
        <v>3510.8</v>
      </c>
    </row>
    <row r="1013" spans="1:2">
      <c r="A1013" s="1">
        <v>38628</v>
      </c>
      <c r="B1013" s="2">
        <v>3534.39</v>
      </c>
    </row>
    <row r="1014" spans="1:2">
      <c r="A1014" s="1">
        <v>38625</v>
      </c>
      <c r="B1014" s="2">
        <v>3519.46</v>
      </c>
    </row>
    <row r="1015" spans="1:2">
      <c r="A1015" s="1">
        <v>38624</v>
      </c>
      <c r="B1015" s="2">
        <v>3527.1</v>
      </c>
    </row>
    <row r="1016" spans="1:2">
      <c r="A1016" s="1">
        <v>38623</v>
      </c>
      <c r="B1016" s="2">
        <v>3505.24</v>
      </c>
    </row>
    <row r="1017" spans="1:2">
      <c r="A1017" s="1">
        <v>38622</v>
      </c>
      <c r="B1017" s="2">
        <v>3478.76</v>
      </c>
    </row>
    <row r="1018" spans="1:2">
      <c r="A1018" s="1">
        <v>38621</v>
      </c>
      <c r="B1018" s="2">
        <v>3479.14</v>
      </c>
    </row>
    <row r="1019" spans="1:2">
      <c r="A1019" s="1">
        <v>38618</v>
      </c>
      <c r="B1019" s="2">
        <v>3454.74</v>
      </c>
    </row>
    <row r="1020" spans="1:2">
      <c r="A1020" s="1">
        <v>38617</v>
      </c>
      <c r="B1020" s="2">
        <v>3465.54</v>
      </c>
    </row>
    <row r="1021" spans="1:2">
      <c r="A1021" s="1">
        <v>38616</v>
      </c>
      <c r="B1021" s="2">
        <v>3477.59</v>
      </c>
    </row>
    <row r="1022" spans="1:2">
      <c r="A1022" s="1">
        <v>38615</v>
      </c>
      <c r="B1022" s="2">
        <v>3470.85</v>
      </c>
    </row>
    <row r="1023" spans="1:2">
      <c r="A1023" s="1">
        <v>38614</v>
      </c>
      <c r="B1023" s="2">
        <v>3465.75</v>
      </c>
    </row>
    <row r="1024" spans="1:2">
      <c r="A1024" s="1">
        <v>38611</v>
      </c>
      <c r="B1024" s="2">
        <v>3445.43</v>
      </c>
    </row>
    <row r="1025" spans="1:2">
      <c r="A1025" s="1">
        <v>38610</v>
      </c>
      <c r="B1025" s="2">
        <v>3437.51</v>
      </c>
    </row>
    <row r="1026" spans="1:2">
      <c r="A1026" s="1">
        <v>38609</v>
      </c>
      <c r="B1026" s="2">
        <v>3426.44</v>
      </c>
    </row>
    <row r="1027" spans="1:2">
      <c r="A1027" s="1">
        <v>38608</v>
      </c>
      <c r="B1027" s="2">
        <v>3408.69</v>
      </c>
    </row>
    <row r="1028" spans="1:2">
      <c r="A1028" s="1">
        <v>38607</v>
      </c>
      <c r="B1028" s="2">
        <v>3424.73</v>
      </c>
    </row>
    <row r="1029" spans="1:2">
      <c r="A1029" s="1">
        <v>38604</v>
      </c>
      <c r="B1029" s="2">
        <v>3425.96</v>
      </c>
    </row>
    <row r="1030" spans="1:2">
      <c r="A1030" s="1">
        <v>38603</v>
      </c>
      <c r="B1030" s="2">
        <v>3404.67</v>
      </c>
    </row>
    <row r="1031" spans="1:2">
      <c r="A1031" s="1">
        <v>38602</v>
      </c>
      <c r="B1031" s="2">
        <v>3403.99</v>
      </c>
    </row>
    <row r="1032" spans="1:2">
      <c r="A1032" s="1">
        <v>38601</v>
      </c>
      <c r="B1032" s="2">
        <v>3400.64</v>
      </c>
    </row>
    <row r="1033" spans="1:2">
      <c r="A1033" s="1">
        <v>38600</v>
      </c>
      <c r="B1033" s="2">
        <v>3392.23</v>
      </c>
    </row>
    <row r="1034" spans="1:2">
      <c r="A1034" s="1">
        <v>38596</v>
      </c>
      <c r="B1034" s="2">
        <v>3398.26</v>
      </c>
    </row>
    <row r="1035" spans="1:2">
      <c r="A1035" s="1">
        <v>38595</v>
      </c>
      <c r="B1035" s="2">
        <v>3381.53</v>
      </c>
    </row>
    <row r="1036" spans="1:2">
      <c r="A1036" s="1">
        <v>38594</v>
      </c>
      <c r="B1036" s="2">
        <v>3358.24</v>
      </c>
    </row>
    <row r="1037" spans="1:2">
      <c r="A1037" s="1">
        <v>38593</v>
      </c>
      <c r="B1037" s="2">
        <v>3343.27</v>
      </c>
    </row>
    <row r="1038" spans="1:2">
      <c r="A1038" s="1">
        <v>38590</v>
      </c>
      <c r="B1038" s="2">
        <v>3346.98</v>
      </c>
    </row>
    <row r="1039" spans="1:2">
      <c r="A1039" s="1">
        <v>38589</v>
      </c>
      <c r="B1039" s="2">
        <v>3353.58</v>
      </c>
    </row>
    <row r="1040" spans="1:2">
      <c r="A1040" s="1">
        <v>38588</v>
      </c>
      <c r="B1040" s="2">
        <v>3361.21</v>
      </c>
    </row>
    <row r="1041" spans="1:2">
      <c r="A1041" s="1">
        <v>38587</v>
      </c>
      <c r="B1041" s="2">
        <v>3356.29</v>
      </c>
    </row>
    <row r="1042" spans="1:2">
      <c r="A1042" s="1">
        <v>38586</v>
      </c>
      <c r="B1042" s="2">
        <v>3367.4</v>
      </c>
    </row>
    <row r="1043" spans="1:2">
      <c r="A1043" s="1">
        <v>38583</v>
      </c>
      <c r="B1043" s="2">
        <v>3343.96</v>
      </c>
    </row>
    <row r="1044" spans="1:2">
      <c r="A1044" s="1">
        <v>38582</v>
      </c>
      <c r="B1044" s="2">
        <v>3332.37</v>
      </c>
    </row>
    <row r="1045" spans="1:2">
      <c r="A1045" s="1">
        <v>38581</v>
      </c>
      <c r="B1045" s="2">
        <v>3344.24</v>
      </c>
    </row>
    <row r="1046" spans="1:2">
      <c r="A1046" s="1">
        <v>38580</v>
      </c>
      <c r="B1046" s="2">
        <v>3359.26</v>
      </c>
    </row>
    <row r="1047" spans="1:2">
      <c r="A1047" s="1">
        <v>38579</v>
      </c>
      <c r="B1047" s="2">
        <v>3374.92</v>
      </c>
    </row>
    <row r="1048" spans="1:2">
      <c r="A1048" s="1">
        <v>38575</v>
      </c>
      <c r="B1048" s="2">
        <v>3378.24</v>
      </c>
    </row>
    <row r="1049" spans="1:2">
      <c r="A1049" s="1">
        <v>38574</v>
      </c>
      <c r="B1049" s="2">
        <v>3362.41</v>
      </c>
    </row>
    <row r="1050" spans="1:2">
      <c r="A1050" s="1">
        <v>38573</v>
      </c>
      <c r="B1050" s="2">
        <v>3340.35</v>
      </c>
    </row>
    <row r="1051" spans="1:2">
      <c r="A1051" s="1">
        <v>38572</v>
      </c>
      <c r="B1051" s="2">
        <v>3341.62</v>
      </c>
    </row>
    <row r="1052" spans="1:2">
      <c r="A1052" s="1">
        <v>38569</v>
      </c>
      <c r="B1052" s="2">
        <v>3334.67</v>
      </c>
    </row>
    <row r="1053" spans="1:2">
      <c r="A1053" s="1">
        <v>38568</v>
      </c>
      <c r="B1053" s="2">
        <v>3355.84</v>
      </c>
    </row>
    <row r="1054" spans="1:2">
      <c r="A1054" s="1">
        <v>38567</v>
      </c>
      <c r="B1054" s="2">
        <v>3355.57</v>
      </c>
    </row>
    <row r="1055" spans="1:2">
      <c r="A1055" s="1">
        <v>38566</v>
      </c>
      <c r="B1055" s="2">
        <v>3355.8</v>
      </c>
    </row>
    <row r="1056" spans="1:2">
      <c r="A1056" s="1">
        <v>38565</v>
      </c>
      <c r="B1056" s="2">
        <v>3328.31</v>
      </c>
    </row>
    <row r="1057" spans="1:2">
      <c r="A1057" s="1">
        <v>38562</v>
      </c>
      <c r="B1057" s="2">
        <v>3324.61</v>
      </c>
    </row>
    <row r="1058" spans="1:2">
      <c r="A1058" s="1">
        <v>38561</v>
      </c>
      <c r="B1058" s="2">
        <v>3322.66</v>
      </c>
    </row>
    <row r="1059" spans="1:2">
      <c r="A1059" s="1">
        <v>38560</v>
      </c>
      <c r="B1059" s="2">
        <v>3314.35</v>
      </c>
    </row>
    <row r="1060" spans="1:2">
      <c r="A1060" s="1">
        <v>38559</v>
      </c>
      <c r="B1060" s="2">
        <v>3308.35</v>
      </c>
    </row>
    <row r="1061" spans="1:2">
      <c r="A1061" s="1">
        <v>38558</v>
      </c>
      <c r="B1061" s="2">
        <v>3309.54</v>
      </c>
    </row>
    <row r="1062" spans="1:2">
      <c r="A1062" s="1">
        <v>38555</v>
      </c>
      <c r="B1062" s="2">
        <v>3300.88</v>
      </c>
    </row>
    <row r="1063" spans="1:2">
      <c r="A1063" s="1">
        <v>38554</v>
      </c>
      <c r="B1063" s="2">
        <v>3279.55</v>
      </c>
    </row>
    <row r="1064" spans="1:2">
      <c r="A1064" s="1">
        <v>38553</v>
      </c>
      <c r="B1064" s="2">
        <v>3278.4</v>
      </c>
    </row>
    <row r="1065" spans="1:2">
      <c r="A1065" s="1">
        <v>38552</v>
      </c>
      <c r="B1065" s="2">
        <v>3280.78</v>
      </c>
    </row>
    <row r="1066" spans="1:2">
      <c r="A1066" s="1">
        <v>38551</v>
      </c>
      <c r="B1066" s="2">
        <v>3258.9</v>
      </c>
    </row>
    <row r="1067" spans="1:2">
      <c r="A1067" s="1">
        <v>38548</v>
      </c>
      <c r="B1067" s="2">
        <v>3256.87</v>
      </c>
    </row>
    <row r="1068" spans="1:2">
      <c r="A1068" s="1">
        <v>38547</v>
      </c>
      <c r="B1068" s="2">
        <v>3268.16</v>
      </c>
    </row>
    <row r="1069" spans="1:2">
      <c r="A1069" s="1">
        <v>38545</v>
      </c>
      <c r="B1069" s="2">
        <v>3273.54</v>
      </c>
    </row>
    <row r="1070" spans="1:2">
      <c r="A1070" s="1">
        <v>38544</v>
      </c>
      <c r="B1070" s="2">
        <v>3270.97</v>
      </c>
    </row>
    <row r="1071" spans="1:2">
      <c r="A1071" s="1">
        <v>38541</v>
      </c>
      <c r="B1071" s="2">
        <v>3263.29</v>
      </c>
    </row>
    <row r="1072" spans="1:2">
      <c r="A1072" s="1">
        <v>38540</v>
      </c>
      <c r="B1072" s="2">
        <v>3259.56</v>
      </c>
    </row>
    <row r="1073" spans="1:2">
      <c r="A1073" s="1">
        <v>38539</v>
      </c>
      <c r="B1073" s="2">
        <v>3268.73</v>
      </c>
    </row>
    <row r="1074" spans="1:2">
      <c r="A1074" s="1">
        <v>38538</v>
      </c>
      <c r="B1074" s="2">
        <v>3263.61</v>
      </c>
    </row>
    <row r="1075" spans="1:2">
      <c r="A1075" s="1">
        <v>38537</v>
      </c>
      <c r="B1075" s="2">
        <v>3256.16</v>
      </c>
    </row>
    <row r="1076" spans="1:2">
      <c r="A1076" s="1">
        <v>38534</v>
      </c>
      <c r="B1076" s="2">
        <v>3250.05</v>
      </c>
    </row>
    <row r="1077" spans="1:2">
      <c r="A1077" s="1">
        <v>38533</v>
      </c>
      <c r="B1077" s="2">
        <v>3252.74</v>
      </c>
    </row>
    <row r="1078" spans="1:2">
      <c r="A1078" s="1">
        <v>38532</v>
      </c>
      <c r="B1078" s="2">
        <v>3247.69</v>
      </c>
    </row>
    <row r="1079" spans="1:2">
      <c r="A1079" s="1">
        <v>38531</v>
      </c>
      <c r="B1079" s="2">
        <v>3244.96</v>
      </c>
    </row>
    <row r="1080" spans="1:2">
      <c r="A1080" s="1">
        <v>38530</v>
      </c>
      <c r="B1080" s="2">
        <v>3252.57</v>
      </c>
    </row>
    <row r="1081" spans="1:2">
      <c r="A1081" s="1">
        <v>38526</v>
      </c>
      <c r="B1081" s="2">
        <v>3253.66</v>
      </c>
    </row>
    <row r="1082" spans="1:2">
      <c r="A1082" s="1">
        <v>38524</v>
      </c>
      <c r="B1082" s="2">
        <v>3240.67</v>
      </c>
    </row>
    <row r="1083" spans="1:2">
      <c r="A1083" s="1">
        <v>38523</v>
      </c>
      <c r="B1083" s="2">
        <v>3244.27</v>
      </c>
    </row>
    <row r="1084" spans="1:2">
      <c r="A1084" s="1">
        <v>38520</v>
      </c>
      <c r="B1084" s="2">
        <v>3250.16</v>
      </c>
    </row>
    <row r="1085" spans="1:2">
      <c r="A1085" s="1">
        <v>38519</v>
      </c>
      <c r="B1085" s="2">
        <v>3244.76</v>
      </c>
    </row>
    <row r="1086" spans="1:2">
      <c r="A1086" s="1">
        <v>38518</v>
      </c>
      <c r="B1086" s="2">
        <v>3233.68</v>
      </c>
    </row>
    <row r="1087" spans="1:2">
      <c r="A1087" s="1">
        <v>38517</v>
      </c>
      <c r="B1087" s="2">
        <v>3220.7</v>
      </c>
    </row>
    <row r="1088" spans="1:2">
      <c r="A1088" s="1">
        <v>38516</v>
      </c>
      <c r="B1088" s="2">
        <v>3222.96</v>
      </c>
    </row>
    <row r="1089" spans="1:2">
      <c r="A1089" s="1">
        <v>38513</v>
      </c>
      <c r="B1089" s="2">
        <v>3210.18</v>
      </c>
    </row>
    <row r="1090" spans="1:2">
      <c r="A1090" s="1">
        <v>38511</v>
      </c>
      <c r="B1090" s="2">
        <v>3185.17</v>
      </c>
    </row>
    <row r="1091" spans="1:2">
      <c r="A1091" s="1">
        <v>38510</v>
      </c>
      <c r="B1091" s="2">
        <v>3183.14</v>
      </c>
    </row>
    <row r="1092" spans="1:2">
      <c r="A1092" s="1">
        <v>38509</v>
      </c>
      <c r="B1092" s="2">
        <v>3190.79</v>
      </c>
    </row>
    <row r="1093" spans="1:2">
      <c r="A1093" s="1">
        <v>38506</v>
      </c>
      <c r="B1093" s="2">
        <v>3191.95</v>
      </c>
    </row>
    <row r="1094" spans="1:2">
      <c r="A1094" s="1">
        <v>38505</v>
      </c>
      <c r="B1094" s="2">
        <v>3190.01</v>
      </c>
    </row>
    <row r="1095" spans="1:2">
      <c r="A1095" s="1">
        <v>38504</v>
      </c>
      <c r="B1095" s="2">
        <v>3184.74</v>
      </c>
    </row>
    <row r="1096" spans="1:2">
      <c r="A1096" s="1">
        <v>38503</v>
      </c>
      <c r="B1096" s="2">
        <v>3157.85</v>
      </c>
    </row>
    <row r="1097" spans="1:2">
      <c r="A1097" s="1">
        <v>38502</v>
      </c>
      <c r="B1097" s="2">
        <v>3141.65</v>
      </c>
    </row>
    <row r="1098" spans="1:2">
      <c r="A1098" s="1">
        <v>38499</v>
      </c>
      <c r="B1098" s="2">
        <v>3131.71</v>
      </c>
    </row>
    <row r="1099" spans="1:2">
      <c r="A1099" s="1">
        <v>38498</v>
      </c>
      <c r="B1099" s="2">
        <v>3123.33</v>
      </c>
    </row>
    <row r="1100" spans="1:2">
      <c r="A1100" s="1">
        <v>38497</v>
      </c>
      <c r="B1100" s="2">
        <v>3111.02</v>
      </c>
    </row>
    <row r="1101" spans="1:2">
      <c r="A1101" s="1">
        <v>38496</v>
      </c>
      <c r="B1101" s="2">
        <v>3101.22</v>
      </c>
    </row>
    <row r="1102" spans="1:2">
      <c r="A1102" s="1">
        <v>38495</v>
      </c>
      <c r="B1102" s="2">
        <v>3089.61</v>
      </c>
    </row>
    <row r="1103" spans="1:2">
      <c r="A1103" s="1">
        <v>38492</v>
      </c>
      <c r="B1103" s="2">
        <v>3083.22</v>
      </c>
    </row>
    <row r="1104" spans="1:2">
      <c r="A1104" s="1">
        <v>38491</v>
      </c>
      <c r="B1104" s="2">
        <v>3078.53</v>
      </c>
    </row>
    <row r="1105" spans="1:2">
      <c r="A1105" s="1">
        <v>38490</v>
      </c>
      <c r="B1105" s="2">
        <v>3067.88</v>
      </c>
    </row>
    <row r="1106" spans="1:2">
      <c r="A1106" s="1">
        <v>38489</v>
      </c>
      <c r="B1106" s="2">
        <v>3065.09</v>
      </c>
    </row>
    <row r="1107" spans="1:2">
      <c r="A1107" s="1">
        <v>38488</v>
      </c>
      <c r="B1107" s="2">
        <v>3060.99</v>
      </c>
    </row>
    <row r="1108" spans="1:2">
      <c r="A1108" s="1">
        <v>38484</v>
      </c>
      <c r="B1108" s="2">
        <v>3073.78</v>
      </c>
    </row>
    <row r="1109" spans="1:2">
      <c r="A1109" s="1">
        <v>38482</v>
      </c>
      <c r="B1109" s="2">
        <v>3095.16</v>
      </c>
    </row>
    <row r="1110" spans="1:2">
      <c r="A1110" s="1">
        <v>38481</v>
      </c>
      <c r="B1110" s="2">
        <v>3104.08</v>
      </c>
    </row>
    <row r="1111" spans="1:2">
      <c r="A1111" s="1">
        <v>38478</v>
      </c>
      <c r="B1111" s="2">
        <v>3095.49</v>
      </c>
    </row>
    <row r="1112" spans="1:2">
      <c r="A1112" s="1">
        <v>38477</v>
      </c>
      <c r="B1112" s="2">
        <v>3096.74</v>
      </c>
    </row>
    <row r="1113" spans="1:2">
      <c r="A1113" s="1">
        <v>38475</v>
      </c>
      <c r="B1113" s="2">
        <v>3082.74</v>
      </c>
    </row>
    <row r="1114" spans="1:2">
      <c r="A1114" s="1">
        <v>38474</v>
      </c>
      <c r="B1114" s="2">
        <v>3093.34</v>
      </c>
    </row>
    <row r="1115" spans="1:2">
      <c r="A1115" s="1">
        <v>38471</v>
      </c>
      <c r="B1115" s="2">
        <v>3078.67</v>
      </c>
    </row>
    <row r="1116" spans="1:2">
      <c r="A1116" s="1">
        <v>38470</v>
      </c>
      <c r="B1116" s="2">
        <v>3080.86</v>
      </c>
    </row>
    <row r="1117" spans="1:2">
      <c r="A1117" s="1">
        <v>38468</v>
      </c>
      <c r="B1117" s="2">
        <v>3107.52</v>
      </c>
    </row>
    <row r="1118" spans="1:2">
      <c r="A1118" s="1">
        <v>38467</v>
      </c>
      <c r="B1118" s="2">
        <v>3115.12</v>
      </c>
    </row>
    <row r="1119" spans="1:2">
      <c r="A1119" s="1">
        <v>38463</v>
      </c>
      <c r="B1119" s="2">
        <v>3091.66</v>
      </c>
    </row>
    <row r="1120" spans="1:2">
      <c r="A1120" s="1">
        <v>38462</v>
      </c>
      <c r="B1120" s="2">
        <v>3098.5</v>
      </c>
    </row>
    <row r="1121" spans="1:2">
      <c r="A1121" s="1">
        <v>38461</v>
      </c>
      <c r="B1121" s="2">
        <v>3095.92</v>
      </c>
    </row>
    <row r="1122" spans="1:2">
      <c r="A1122" s="1">
        <v>38460</v>
      </c>
      <c r="B1122" s="2">
        <v>3079.92</v>
      </c>
    </row>
    <row r="1123" spans="1:2">
      <c r="A1123" s="1">
        <v>38457</v>
      </c>
      <c r="B1123" s="2">
        <v>3091.97</v>
      </c>
    </row>
    <row r="1124" spans="1:2">
      <c r="A1124" s="1">
        <v>38456</v>
      </c>
      <c r="B1124" s="2">
        <v>3115.37</v>
      </c>
    </row>
    <row r="1125" spans="1:2">
      <c r="A1125" s="1">
        <v>38455</v>
      </c>
      <c r="B1125" s="2">
        <v>3124.8</v>
      </c>
    </row>
    <row r="1126" spans="1:2">
      <c r="A1126" s="1">
        <v>38454</v>
      </c>
      <c r="B1126" s="2">
        <v>3133.97</v>
      </c>
    </row>
    <row r="1127" spans="1:2">
      <c r="A1127" s="1">
        <v>38453</v>
      </c>
      <c r="B1127" s="2">
        <v>3134.82</v>
      </c>
    </row>
    <row r="1128" spans="1:2">
      <c r="A1128" s="1">
        <v>38450</v>
      </c>
      <c r="B1128" s="2">
        <v>3147.71</v>
      </c>
    </row>
    <row r="1129" spans="1:2">
      <c r="A1129" s="1">
        <v>38449</v>
      </c>
      <c r="B1129" s="2">
        <v>3144.95</v>
      </c>
    </row>
    <row r="1130" spans="1:2">
      <c r="A1130" s="1">
        <v>38448</v>
      </c>
      <c r="B1130" s="2">
        <v>3149.11</v>
      </c>
    </row>
    <row r="1131" spans="1:2">
      <c r="A1131" s="1">
        <v>38447</v>
      </c>
      <c r="B1131" s="2">
        <v>3138.14</v>
      </c>
    </row>
    <row r="1132" spans="1:2">
      <c r="A1132" s="1">
        <v>38446</v>
      </c>
      <c r="B1132" s="2">
        <v>3140.96</v>
      </c>
    </row>
    <row r="1133" spans="1:2">
      <c r="A1133" s="1">
        <v>38443</v>
      </c>
      <c r="B1133" s="2">
        <v>3139.37</v>
      </c>
    </row>
    <row r="1134" spans="1:2">
      <c r="A1134" s="1">
        <v>38442</v>
      </c>
      <c r="B1134" s="2">
        <v>3121.59</v>
      </c>
    </row>
    <row r="1135" spans="1:2">
      <c r="A1135" s="1">
        <v>38441</v>
      </c>
      <c r="B1135" s="2">
        <v>3101.03</v>
      </c>
    </row>
    <row r="1136" spans="1:2">
      <c r="A1136" s="1">
        <v>38440</v>
      </c>
      <c r="B1136" s="2">
        <v>3106.65</v>
      </c>
    </row>
    <row r="1137" spans="1:2">
      <c r="A1137" s="1">
        <v>38435</v>
      </c>
      <c r="B1137" s="2">
        <v>3120.86</v>
      </c>
    </row>
    <row r="1138" spans="1:2">
      <c r="A1138" s="1">
        <v>38434</v>
      </c>
      <c r="B1138" s="2">
        <v>3118.1</v>
      </c>
    </row>
    <row r="1139" spans="1:2">
      <c r="A1139" s="1">
        <v>38433</v>
      </c>
      <c r="B1139" s="2">
        <v>3129.41</v>
      </c>
    </row>
    <row r="1140" spans="1:2">
      <c r="A1140" s="1">
        <v>38432</v>
      </c>
      <c r="B1140" s="2">
        <v>3131.71</v>
      </c>
    </row>
    <row r="1141" spans="1:2">
      <c r="A1141" s="1">
        <v>38429</v>
      </c>
      <c r="B1141" s="2">
        <v>3144.02</v>
      </c>
    </row>
    <row r="1142" spans="1:2">
      <c r="A1142" s="1">
        <v>38428</v>
      </c>
      <c r="B1142" s="2">
        <v>3139.86</v>
      </c>
    </row>
    <row r="1143" spans="1:2">
      <c r="A1143" s="1">
        <v>38427</v>
      </c>
      <c r="B1143" s="2">
        <v>3140.47</v>
      </c>
    </row>
    <row r="1144" spans="1:2">
      <c r="A1144" s="1">
        <v>38426</v>
      </c>
      <c r="B1144" s="2">
        <v>3143.42</v>
      </c>
    </row>
    <row r="1145" spans="1:2">
      <c r="A1145" s="1">
        <v>38425</v>
      </c>
      <c r="B1145" s="2">
        <v>3148.16</v>
      </c>
    </row>
    <row r="1146" spans="1:2">
      <c r="A1146" s="1">
        <v>38422</v>
      </c>
      <c r="B1146" s="2">
        <v>3156.69</v>
      </c>
    </row>
    <row r="1147" spans="1:2">
      <c r="A1147" s="1">
        <v>38421</v>
      </c>
      <c r="B1147" s="2">
        <v>3147.43</v>
      </c>
    </row>
    <row r="1148" spans="1:2">
      <c r="A1148" s="1">
        <v>38420</v>
      </c>
      <c r="B1148" s="2">
        <v>3168.66</v>
      </c>
    </row>
    <row r="1149" spans="1:2">
      <c r="A1149" s="1">
        <v>38419</v>
      </c>
      <c r="B1149" s="2">
        <v>3175.1</v>
      </c>
    </row>
    <row r="1150" spans="1:2">
      <c r="A1150" s="1">
        <v>38418</v>
      </c>
      <c r="B1150" s="2">
        <v>3176.09</v>
      </c>
    </row>
    <row r="1151" spans="1:2">
      <c r="A1151" s="1">
        <v>38415</v>
      </c>
      <c r="B1151" s="2">
        <v>3176.76</v>
      </c>
    </row>
    <row r="1152" spans="1:2">
      <c r="A1152" s="1">
        <v>38414</v>
      </c>
      <c r="B1152" s="2">
        <v>3156.08</v>
      </c>
    </row>
    <row r="1153" spans="1:2">
      <c r="A1153" s="1">
        <v>38413</v>
      </c>
      <c r="B1153" s="2">
        <v>3148.74</v>
      </c>
    </row>
    <row r="1154" spans="1:2">
      <c r="A1154" s="1">
        <v>38412</v>
      </c>
      <c r="B1154" s="2">
        <v>3146.44</v>
      </c>
    </row>
    <row r="1155" spans="1:2">
      <c r="A1155" s="1">
        <v>38411</v>
      </c>
      <c r="B1155" s="2">
        <v>3161.39</v>
      </c>
    </row>
    <row r="1156" spans="1:2">
      <c r="A1156" s="1">
        <v>38408</v>
      </c>
      <c r="B1156" s="2">
        <v>3152.29</v>
      </c>
    </row>
    <row r="1157" spans="1:2">
      <c r="A1157" s="1">
        <v>38407</v>
      </c>
      <c r="B1157" s="2">
        <v>3140.39</v>
      </c>
    </row>
    <row r="1158" spans="1:2">
      <c r="A1158" s="1">
        <v>38406</v>
      </c>
      <c r="B1158" s="2">
        <v>3132.13</v>
      </c>
    </row>
    <row r="1159" spans="1:2">
      <c r="A1159" s="1">
        <v>38405</v>
      </c>
      <c r="B1159" s="2">
        <v>3129.03</v>
      </c>
    </row>
    <row r="1160" spans="1:2">
      <c r="A1160" s="1">
        <v>38404</v>
      </c>
      <c r="B1160" s="2">
        <v>3133.24</v>
      </c>
    </row>
    <row r="1161" spans="1:2">
      <c r="A1161" s="1">
        <v>38401</v>
      </c>
      <c r="B1161" s="2">
        <v>3133.91</v>
      </c>
    </row>
    <row r="1162" spans="1:2">
      <c r="A1162" s="1">
        <v>38400</v>
      </c>
      <c r="B1162" s="2">
        <v>3127.62</v>
      </c>
    </row>
    <row r="1163" spans="1:2">
      <c r="A1163" s="1">
        <v>38399</v>
      </c>
      <c r="B1163" s="2">
        <v>3132.15</v>
      </c>
    </row>
    <row r="1164" spans="1:2">
      <c r="A1164" s="1">
        <v>38398</v>
      </c>
      <c r="B1164" s="2">
        <v>3120.15</v>
      </c>
    </row>
    <row r="1165" spans="1:2">
      <c r="A1165" s="1">
        <v>38397</v>
      </c>
      <c r="B1165" s="2">
        <v>3116.44</v>
      </c>
    </row>
    <row r="1166" spans="1:2">
      <c r="A1166" s="1">
        <v>38394</v>
      </c>
      <c r="B1166" s="2">
        <v>3118.3</v>
      </c>
    </row>
    <row r="1167" spans="1:2">
      <c r="A1167" s="1">
        <v>38393</v>
      </c>
      <c r="B1167" s="2">
        <v>3107.96</v>
      </c>
    </row>
    <row r="1168" spans="1:2">
      <c r="A1168" s="1">
        <v>38392</v>
      </c>
      <c r="B1168" s="2">
        <v>3092.03</v>
      </c>
    </row>
    <row r="1169" spans="1:2">
      <c r="A1169" s="1">
        <v>38391</v>
      </c>
      <c r="B1169" s="2">
        <v>3095.32</v>
      </c>
    </row>
    <row r="1170" spans="1:2">
      <c r="A1170" s="1">
        <v>38390</v>
      </c>
      <c r="B1170" s="2">
        <v>3091.7</v>
      </c>
    </row>
    <row r="1171" spans="1:2">
      <c r="A1171" s="1">
        <v>38387</v>
      </c>
      <c r="B1171" s="2">
        <v>3090.05</v>
      </c>
    </row>
    <row r="1172" spans="1:2">
      <c r="A1172" s="1">
        <v>38386</v>
      </c>
      <c r="B1172" s="2">
        <v>3087.88</v>
      </c>
    </row>
    <row r="1173" spans="1:2">
      <c r="A1173" s="1">
        <v>38385</v>
      </c>
      <c r="B1173" s="2">
        <v>3088.48</v>
      </c>
    </row>
    <row r="1174" spans="1:2">
      <c r="A1174" s="1">
        <v>38384</v>
      </c>
      <c r="B1174" s="2">
        <v>3081.17</v>
      </c>
    </row>
    <row r="1175" spans="1:2">
      <c r="A1175" s="1">
        <v>38383</v>
      </c>
      <c r="B1175" s="2">
        <v>3076.96</v>
      </c>
    </row>
    <row r="1176" spans="1:2">
      <c r="A1176" s="1">
        <v>38380</v>
      </c>
      <c r="B1176" s="2">
        <v>3069.76</v>
      </c>
    </row>
    <row r="1177" spans="1:2">
      <c r="A1177" s="1">
        <v>38379</v>
      </c>
      <c r="B1177" s="2">
        <v>3073.76</v>
      </c>
    </row>
    <row r="1178" spans="1:2">
      <c r="A1178" s="1">
        <v>38378</v>
      </c>
      <c r="B1178" s="2">
        <v>3073.69</v>
      </c>
    </row>
    <row r="1179" spans="1:2">
      <c r="A1179" s="1">
        <v>38377</v>
      </c>
      <c r="B1179" s="2">
        <v>3064.36</v>
      </c>
    </row>
    <row r="1180" spans="1:2">
      <c r="A1180" s="1">
        <v>38376</v>
      </c>
      <c r="B1180" s="2">
        <v>3063.37</v>
      </c>
    </row>
    <row r="1181" spans="1:2">
      <c r="A1181" s="1">
        <v>38373</v>
      </c>
      <c r="B1181" s="2">
        <v>3057.69</v>
      </c>
    </row>
    <row r="1182" spans="1:2">
      <c r="A1182" s="1">
        <v>38372</v>
      </c>
      <c r="B1182" s="2">
        <v>3051.51</v>
      </c>
    </row>
    <row r="1183" spans="1:2">
      <c r="A1183" s="1">
        <v>38371</v>
      </c>
      <c r="B1183" s="2">
        <v>3059.71</v>
      </c>
    </row>
    <row r="1184" spans="1:2">
      <c r="A1184" s="1">
        <v>38370</v>
      </c>
      <c r="B1184" s="2">
        <v>3056.52</v>
      </c>
    </row>
    <row r="1185" spans="1:2">
      <c r="A1185" s="1">
        <v>38369</v>
      </c>
      <c r="B1185" s="2">
        <v>3055.17</v>
      </c>
    </row>
    <row r="1186" spans="1:2">
      <c r="A1186" s="1">
        <v>38366</v>
      </c>
      <c r="B1186" s="2">
        <v>3051.61</v>
      </c>
    </row>
    <row r="1187" spans="1:2">
      <c r="A1187" s="1">
        <v>38365</v>
      </c>
      <c r="B1187" s="2">
        <v>3045.61</v>
      </c>
    </row>
    <row r="1188" spans="1:2">
      <c r="A1188" s="1">
        <v>38364</v>
      </c>
      <c r="B1188" s="2">
        <v>3040.57</v>
      </c>
    </row>
    <row r="1189" spans="1:2">
      <c r="A1189" s="1">
        <v>38363</v>
      </c>
      <c r="B1189" s="2">
        <v>3032.21</v>
      </c>
    </row>
    <row r="1190" spans="1:2">
      <c r="A1190" s="1">
        <v>38362</v>
      </c>
      <c r="B1190" s="2">
        <v>3028.89</v>
      </c>
    </row>
    <row r="1191" spans="1:2">
      <c r="A1191" s="1">
        <v>38358</v>
      </c>
      <c r="B1191" s="2">
        <v>3024.63</v>
      </c>
    </row>
    <row r="1192" spans="1:2">
      <c r="A1192" s="1">
        <v>38357</v>
      </c>
      <c r="B1192" s="2">
        <v>3011.28</v>
      </c>
    </row>
    <row r="1193" spans="1:2">
      <c r="A1193" s="1">
        <v>38356</v>
      </c>
      <c r="B1193" s="2">
        <v>3018.99</v>
      </c>
    </row>
    <row r="1194" spans="1:2">
      <c r="A1194" s="1">
        <v>38355</v>
      </c>
      <c r="B1194" s="2">
        <v>3020.48</v>
      </c>
    </row>
    <row r="1195" spans="1:2">
      <c r="A1195" s="1">
        <v>38354</v>
      </c>
      <c r="B1195" s="2">
        <v>3028.37</v>
      </c>
    </row>
    <row r="1196" spans="1:2">
      <c r="A1196" s="1">
        <v>38351</v>
      </c>
      <c r="B1196" s="2">
        <v>3025.45</v>
      </c>
    </row>
    <row r="1197" spans="1:2">
      <c r="A1197" s="1">
        <v>38350</v>
      </c>
      <c r="B1197" s="2">
        <v>3023.15</v>
      </c>
    </row>
    <row r="1198" spans="1:2">
      <c r="A1198" s="1">
        <v>38349</v>
      </c>
      <c r="B1198" s="2">
        <v>3018.84</v>
      </c>
    </row>
    <row r="1199" spans="1:2">
      <c r="A1199" s="1">
        <v>38348</v>
      </c>
      <c r="B1199" s="2">
        <v>3017.72</v>
      </c>
    </row>
    <row r="1200" spans="1:2">
      <c r="A1200" s="1">
        <v>38347</v>
      </c>
      <c r="B1200" s="2">
        <v>3020.56</v>
      </c>
    </row>
    <row r="1201" spans="1:2">
      <c r="A1201" s="1">
        <v>38344</v>
      </c>
      <c r="B1201" s="2">
        <v>3018.26</v>
      </c>
    </row>
    <row r="1202" spans="1:2">
      <c r="A1202" s="1">
        <v>38343</v>
      </c>
      <c r="B1202" s="2">
        <v>3014.22</v>
      </c>
    </row>
    <row r="1203" spans="1:2">
      <c r="A1203" s="1">
        <v>38342</v>
      </c>
      <c r="B1203" s="2">
        <v>3014.86</v>
      </c>
    </row>
    <row r="1204" spans="1:2">
      <c r="A1204" s="1">
        <v>38341</v>
      </c>
      <c r="B1204" s="2">
        <v>3009.38</v>
      </c>
    </row>
    <row r="1205" spans="1:2">
      <c r="A1205" s="1">
        <v>38340</v>
      </c>
      <c r="B1205" s="2">
        <v>3003.28</v>
      </c>
    </row>
    <row r="1206" spans="1:2">
      <c r="A1206" s="1">
        <v>38337</v>
      </c>
      <c r="B1206" s="2">
        <v>3000.99</v>
      </c>
    </row>
    <row r="1207" spans="1:2">
      <c r="A1207" s="1">
        <v>38336</v>
      </c>
      <c r="B1207" s="2">
        <v>3002.53</v>
      </c>
    </row>
    <row r="1208" spans="1:2">
      <c r="A1208" s="1">
        <v>38335</v>
      </c>
      <c r="B1208" s="2">
        <v>2990.47</v>
      </c>
    </row>
    <row r="1209" spans="1:2">
      <c r="A1209" s="1">
        <v>38334</v>
      </c>
      <c r="B1209" s="2">
        <v>2986.89</v>
      </c>
    </row>
    <row r="1210" spans="1:2">
      <c r="A1210" s="1">
        <v>38333</v>
      </c>
      <c r="B1210" s="2">
        <v>2977</v>
      </c>
    </row>
    <row r="1211" spans="1:2">
      <c r="A1211" s="1">
        <v>38330</v>
      </c>
      <c r="B1211" s="2">
        <v>2980.82</v>
      </c>
    </row>
    <row r="1212" spans="1:2">
      <c r="A1212" s="1">
        <v>38329</v>
      </c>
      <c r="B1212" s="2">
        <v>2975.58</v>
      </c>
    </row>
    <row r="1213" spans="1:2">
      <c r="A1213" s="1">
        <v>38328</v>
      </c>
      <c r="B1213" s="2">
        <v>2982.11</v>
      </c>
    </row>
    <row r="1214" spans="1:2">
      <c r="A1214" s="1">
        <v>38327</v>
      </c>
      <c r="B1214" s="2">
        <v>2996.27</v>
      </c>
    </row>
    <row r="1215" spans="1:2">
      <c r="A1215" s="1">
        <v>38326</v>
      </c>
      <c r="B1215" s="2">
        <v>2994.71</v>
      </c>
    </row>
    <row r="1216" spans="1:2">
      <c r="A1216" s="1">
        <v>38323</v>
      </c>
      <c r="B1216" s="2">
        <v>2991.98</v>
      </c>
    </row>
    <row r="1217" spans="1:2">
      <c r="A1217" s="1">
        <v>38322</v>
      </c>
      <c r="B1217" s="2">
        <v>3003.65</v>
      </c>
    </row>
    <row r="1218" spans="1:2">
      <c r="A1218" s="1">
        <v>38321</v>
      </c>
      <c r="B1218" s="2">
        <v>3007.75</v>
      </c>
    </row>
    <row r="1219" spans="1:2">
      <c r="A1219" s="1">
        <v>38320</v>
      </c>
      <c r="B1219" s="2">
        <v>3013.61</v>
      </c>
    </row>
    <row r="1220" spans="1:2">
      <c r="A1220" s="1">
        <v>38319</v>
      </c>
      <c r="B1220" s="2">
        <v>3016.46</v>
      </c>
    </row>
    <row r="1221" spans="1:2">
      <c r="A1221" s="1">
        <v>38316</v>
      </c>
      <c r="B1221" s="2">
        <v>3012.96</v>
      </c>
    </row>
    <row r="1222" spans="1:2">
      <c r="A1222" s="1">
        <v>38315</v>
      </c>
      <c r="B1222" s="2">
        <v>3007.56</v>
      </c>
    </row>
    <row r="1223" spans="1:2">
      <c r="A1223" s="1">
        <v>38314</v>
      </c>
      <c r="B1223" s="2">
        <v>2998.35</v>
      </c>
    </row>
    <row r="1224" spans="1:2">
      <c r="A1224" s="1">
        <v>38313</v>
      </c>
      <c r="B1224" s="2">
        <v>2997.81</v>
      </c>
    </row>
    <row r="1225" spans="1:2">
      <c r="A1225" s="1">
        <v>38312</v>
      </c>
      <c r="B1225" s="2">
        <v>2995.04</v>
      </c>
    </row>
    <row r="1226" spans="1:2">
      <c r="A1226" s="1">
        <v>38309</v>
      </c>
      <c r="B1226" s="2">
        <v>2994.96</v>
      </c>
    </row>
    <row r="1227" spans="1:2">
      <c r="A1227" s="1">
        <v>38308</v>
      </c>
      <c r="B1227" s="2">
        <v>2991.65</v>
      </c>
    </row>
    <row r="1228" spans="1:2">
      <c r="A1228" s="1">
        <v>38307</v>
      </c>
      <c r="B1228" s="2">
        <v>2976.67</v>
      </c>
    </row>
    <row r="1229" spans="1:2">
      <c r="A1229" s="1">
        <v>38306</v>
      </c>
      <c r="B1229" s="2">
        <v>2976.04</v>
      </c>
    </row>
    <row r="1230" spans="1:2">
      <c r="A1230" s="1">
        <v>38305</v>
      </c>
      <c r="B1230" s="2">
        <v>2982.33</v>
      </c>
    </row>
    <row r="1231" spans="1:2">
      <c r="A1231" s="1">
        <v>38302</v>
      </c>
      <c r="B1231" s="2">
        <v>2964.01</v>
      </c>
    </row>
    <row r="1232" spans="1:2">
      <c r="A1232" s="1">
        <v>38300</v>
      </c>
      <c r="B1232" s="2">
        <v>2951.53</v>
      </c>
    </row>
    <row r="1233" spans="1:2">
      <c r="A1233" s="1">
        <v>38299</v>
      </c>
      <c r="B1233" s="2">
        <v>2947.18</v>
      </c>
    </row>
    <row r="1234" spans="1:2">
      <c r="A1234" s="1">
        <v>38298</v>
      </c>
      <c r="B1234" s="2">
        <v>2958.5</v>
      </c>
    </row>
    <row r="1235" spans="1:2">
      <c r="A1235" s="1">
        <v>38295</v>
      </c>
      <c r="B1235" s="2">
        <v>2952.99</v>
      </c>
    </row>
    <row r="1236" spans="1:2">
      <c r="A1236" s="1">
        <v>38294</v>
      </c>
      <c r="B1236" s="2">
        <v>2947.89</v>
      </c>
    </row>
    <row r="1237" spans="1:2">
      <c r="A1237" s="1">
        <v>38293</v>
      </c>
      <c r="B1237" s="2">
        <v>2933.39</v>
      </c>
    </row>
    <row r="1238" spans="1:2">
      <c r="A1238" s="1">
        <v>38292</v>
      </c>
      <c r="B1238" s="2">
        <v>2935.36</v>
      </c>
    </row>
    <row r="1239" spans="1:2">
      <c r="A1239" s="1">
        <v>38288</v>
      </c>
      <c r="B1239" s="2">
        <v>2927.88</v>
      </c>
    </row>
    <row r="1240" spans="1:2">
      <c r="A1240" s="1">
        <v>38287</v>
      </c>
      <c r="B1240" s="2">
        <v>2939.04</v>
      </c>
    </row>
    <row r="1241" spans="1:2">
      <c r="A1241" s="1">
        <v>38286</v>
      </c>
      <c r="B1241" s="2">
        <v>2950.18</v>
      </c>
    </row>
    <row r="1242" spans="1:2">
      <c r="A1242" s="1">
        <v>38285</v>
      </c>
      <c r="B1242" s="2">
        <v>2944.72</v>
      </c>
    </row>
    <row r="1243" spans="1:2">
      <c r="A1243" s="1">
        <v>38284</v>
      </c>
      <c r="B1243" s="2">
        <v>2944.5</v>
      </c>
    </row>
    <row r="1244" spans="1:2">
      <c r="A1244" s="1">
        <v>38281</v>
      </c>
      <c r="B1244" s="2">
        <v>2942.73</v>
      </c>
    </row>
    <row r="1245" spans="1:2">
      <c r="A1245" s="1">
        <v>38280</v>
      </c>
      <c r="B1245" s="2">
        <v>2938.34</v>
      </c>
    </row>
    <row r="1246" spans="1:2">
      <c r="A1246" s="1">
        <v>38279</v>
      </c>
      <c r="B1246" s="2">
        <v>2932.93</v>
      </c>
    </row>
    <row r="1247" spans="1:2">
      <c r="A1247" s="1">
        <v>38278</v>
      </c>
      <c r="B1247" s="2">
        <v>2935.66</v>
      </c>
    </row>
    <row r="1248" spans="1:2">
      <c r="A1248" s="1">
        <v>38277</v>
      </c>
      <c r="B1248" s="2">
        <v>2949.07</v>
      </c>
    </row>
    <row r="1249" spans="1:2">
      <c r="A1249" s="1">
        <v>38274</v>
      </c>
      <c r="B1249" s="2">
        <v>2948.09</v>
      </c>
    </row>
    <row r="1250" spans="1:2">
      <c r="A1250" s="1">
        <v>38273</v>
      </c>
      <c r="B1250" s="2">
        <v>2946.68</v>
      </c>
    </row>
    <row r="1251" spans="1:2">
      <c r="A1251" s="1">
        <v>38272</v>
      </c>
      <c r="B1251" s="2">
        <v>2964.48</v>
      </c>
    </row>
    <row r="1252" spans="1:2">
      <c r="A1252" s="1">
        <v>38271</v>
      </c>
      <c r="B1252" s="2">
        <v>2977.73</v>
      </c>
    </row>
    <row r="1253" spans="1:2">
      <c r="A1253" s="1">
        <v>38270</v>
      </c>
      <c r="B1253" s="2">
        <v>2987.46</v>
      </c>
    </row>
    <row r="1254" spans="1:2">
      <c r="A1254" s="1">
        <v>38267</v>
      </c>
      <c r="B1254" s="2">
        <v>2982.77</v>
      </c>
    </row>
    <row r="1255" spans="1:2">
      <c r="A1255" s="1">
        <v>38266</v>
      </c>
      <c r="B1255" s="2">
        <v>2987.89</v>
      </c>
    </row>
    <row r="1256" spans="1:2">
      <c r="A1256" s="1">
        <v>38265</v>
      </c>
      <c r="B1256" s="2">
        <v>2979.97</v>
      </c>
    </row>
    <row r="1257" spans="1:2">
      <c r="A1257" s="1">
        <v>38264</v>
      </c>
      <c r="B1257" s="2">
        <v>2976.73</v>
      </c>
    </row>
    <row r="1258" spans="1:2">
      <c r="A1258" s="1">
        <v>38263</v>
      </c>
      <c r="B1258" s="2">
        <v>2970.81</v>
      </c>
    </row>
    <row r="1259" spans="1:2">
      <c r="A1259" s="1">
        <v>38260</v>
      </c>
      <c r="B1259" s="2">
        <v>2972.69</v>
      </c>
    </row>
    <row r="1260" spans="1:2">
      <c r="A1260" s="1">
        <v>38259</v>
      </c>
      <c r="B1260" s="2">
        <v>2966.89</v>
      </c>
    </row>
    <row r="1261" spans="1:2">
      <c r="A1261" s="1">
        <v>38258</v>
      </c>
      <c r="B1261" s="2">
        <v>2976.78</v>
      </c>
    </row>
    <row r="1262" spans="1:2">
      <c r="A1262" s="1">
        <v>38257</v>
      </c>
      <c r="B1262" s="2">
        <v>2966.45</v>
      </c>
    </row>
    <row r="1263" spans="1:2">
      <c r="A1263" s="1">
        <v>38256</v>
      </c>
      <c r="B1263" s="2">
        <v>2965.38</v>
      </c>
    </row>
    <row r="1264" spans="1:2">
      <c r="A1264" s="1">
        <v>38253</v>
      </c>
      <c r="B1264" s="2">
        <v>2961.3</v>
      </c>
    </row>
    <row r="1265" spans="1:2">
      <c r="A1265" s="1">
        <v>38252</v>
      </c>
      <c r="B1265" s="2">
        <v>2963.78</v>
      </c>
    </row>
    <row r="1266" spans="1:2">
      <c r="A1266" s="1">
        <v>38251</v>
      </c>
      <c r="B1266" s="2">
        <v>2960.68</v>
      </c>
    </row>
    <row r="1267" spans="1:2">
      <c r="A1267" s="1">
        <v>38250</v>
      </c>
      <c r="B1267" s="2">
        <v>2953.42</v>
      </c>
    </row>
    <row r="1268" spans="1:2">
      <c r="A1268" s="1">
        <v>38249</v>
      </c>
      <c r="B1268" s="2">
        <v>2952.05</v>
      </c>
    </row>
    <row r="1269" spans="1:2">
      <c r="A1269" s="1">
        <v>38246</v>
      </c>
      <c r="B1269" s="2">
        <v>2950.68</v>
      </c>
    </row>
    <row r="1270" spans="1:2">
      <c r="A1270" s="1">
        <v>38245</v>
      </c>
      <c r="B1270" s="2">
        <v>2948.89</v>
      </c>
    </row>
    <row r="1271" spans="1:2">
      <c r="A1271" s="1">
        <v>38244</v>
      </c>
      <c r="B1271" s="2">
        <v>2949.51</v>
      </c>
    </row>
    <row r="1272" spans="1:2">
      <c r="A1272" s="1">
        <v>38243</v>
      </c>
      <c r="B1272" s="2">
        <v>2944.23</v>
      </c>
    </row>
    <row r="1273" spans="1:2">
      <c r="A1273" s="1">
        <v>38242</v>
      </c>
      <c r="B1273" s="2">
        <v>2945.43</v>
      </c>
    </row>
    <row r="1274" spans="1:2">
      <c r="A1274" s="1">
        <v>38239</v>
      </c>
      <c r="B1274" s="2">
        <v>2950.2</v>
      </c>
    </row>
    <row r="1275" spans="1:2">
      <c r="A1275" s="1">
        <v>38238</v>
      </c>
      <c r="B1275" s="2">
        <v>2949.22</v>
      </c>
    </row>
    <row r="1276" spans="1:2">
      <c r="A1276" s="1">
        <v>38237</v>
      </c>
      <c r="B1276" s="2">
        <v>2945.98</v>
      </c>
    </row>
    <row r="1277" spans="1:2">
      <c r="A1277" s="1">
        <v>38236</v>
      </c>
      <c r="B1277" s="2">
        <v>2948.35</v>
      </c>
    </row>
    <row r="1278" spans="1:2">
      <c r="A1278" s="1">
        <v>38235</v>
      </c>
      <c r="B1278" s="2">
        <v>2946.39</v>
      </c>
    </row>
    <row r="1279" spans="1:2">
      <c r="A1279" s="1">
        <v>38232</v>
      </c>
      <c r="B1279" s="2">
        <v>2948.28</v>
      </c>
    </row>
    <row r="1280" spans="1:2">
      <c r="A1280" s="1">
        <v>38231</v>
      </c>
      <c r="B1280" s="2">
        <v>2953.09</v>
      </c>
    </row>
    <row r="1281" spans="1:2">
      <c r="A1281" s="1">
        <v>38230</v>
      </c>
      <c r="B1281" s="2">
        <v>2947.38</v>
      </c>
    </row>
    <row r="1282" spans="1:2">
      <c r="A1282" s="1">
        <v>38229</v>
      </c>
      <c r="B1282" s="2">
        <v>2943.51</v>
      </c>
    </row>
    <row r="1283" spans="1:2">
      <c r="A1283" s="1">
        <v>38228</v>
      </c>
      <c r="B1283" s="2">
        <v>2943.12</v>
      </c>
    </row>
    <row r="1284" spans="1:2">
      <c r="A1284" s="1">
        <v>38225</v>
      </c>
      <c r="B1284" s="2">
        <v>2936.63</v>
      </c>
    </row>
    <row r="1285" spans="1:2">
      <c r="A1285" s="1">
        <v>38224</v>
      </c>
      <c r="B1285" s="2">
        <v>2933.1</v>
      </c>
    </row>
    <row r="1286" spans="1:2">
      <c r="A1286" s="1">
        <v>38223</v>
      </c>
      <c r="B1286" s="2">
        <v>2928.64</v>
      </c>
    </row>
    <row r="1287" spans="1:2">
      <c r="A1287" s="1">
        <v>38222</v>
      </c>
      <c r="B1287" s="2">
        <v>2927.45</v>
      </c>
    </row>
    <row r="1288" spans="1:2">
      <c r="A1288" s="1">
        <v>38221</v>
      </c>
      <c r="B1288" s="2">
        <v>2929.92</v>
      </c>
    </row>
    <row r="1289" spans="1:2">
      <c r="A1289" s="1">
        <v>38218</v>
      </c>
      <c r="B1289" s="2">
        <v>2919.17</v>
      </c>
    </row>
    <row r="1290" spans="1:2">
      <c r="A1290" s="1">
        <v>38217</v>
      </c>
      <c r="B1290" s="2">
        <v>2908.25</v>
      </c>
    </row>
    <row r="1291" spans="1:2">
      <c r="A1291" s="1">
        <v>38216</v>
      </c>
      <c r="B1291" s="2">
        <v>2901.77</v>
      </c>
    </row>
    <row r="1292" spans="1:2">
      <c r="A1292" s="1">
        <v>38215</v>
      </c>
      <c r="B1292" s="2">
        <v>2903.91</v>
      </c>
    </row>
    <row r="1293" spans="1:2">
      <c r="A1293" s="1">
        <v>38214</v>
      </c>
      <c r="B1293" s="2">
        <v>2901.67</v>
      </c>
    </row>
    <row r="1294" spans="1:2">
      <c r="A1294" s="1">
        <v>38211</v>
      </c>
      <c r="B1294" s="2">
        <v>2898.67</v>
      </c>
    </row>
    <row r="1295" spans="1:2">
      <c r="A1295" s="1">
        <v>38210</v>
      </c>
      <c r="B1295" s="2">
        <v>2897.86</v>
      </c>
    </row>
    <row r="1296" spans="1:2">
      <c r="A1296" s="1">
        <v>38209</v>
      </c>
      <c r="B1296" s="2">
        <v>2900.05</v>
      </c>
    </row>
    <row r="1297" spans="1:2">
      <c r="A1297" s="1">
        <v>38208</v>
      </c>
      <c r="B1297" s="2">
        <v>2899.43</v>
      </c>
    </row>
    <row r="1298" spans="1:2">
      <c r="A1298" s="1">
        <v>38207</v>
      </c>
      <c r="B1298" s="2">
        <v>2902.14</v>
      </c>
    </row>
    <row r="1299" spans="1:2">
      <c r="A1299" s="1">
        <v>38204</v>
      </c>
      <c r="B1299" s="2">
        <v>2906.81</v>
      </c>
    </row>
    <row r="1300" spans="1:2">
      <c r="A1300" s="1">
        <v>38203</v>
      </c>
      <c r="B1300" s="2">
        <v>2913.17</v>
      </c>
    </row>
    <row r="1301" spans="1:2">
      <c r="A1301" s="1">
        <v>38202</v>
      </c>
      <c r="B1301" s="2">
        <v>2919.51</v>
      </c>
    </row>
    <row r="1302" spans="1:2">
      <c r="A1302" s="1">
        <v>38201</v>
      </c>
      <c r="B1302" s="2">
        <v>2916.06</v>
      </c>
    </row>
    <row r="1303" spans="1:2">
      <c r="A1303" s="1">
        <v>38200</v>
      </c>
      <c r="B1303" s="2">
        <v>2917.11</v>
      </c>
    </row>
    <row r="1304" spans="1:2">
      <c r="A1304" s="1">
        <v>38197</v>
      </c>
      <c r="B1304" s="2">
        <v>2912.96</v>
      </c>
    </row>
    <row r="1305" spans="1:2">
      <c r="A1305" s="1">
        <v>38196</v>
      </c>
      <c r="B1305" s="2">
        <v>2911.06</v>
      </c>
    </row>
    <row r="1306" spans="1:2">
      <c r="A1306" s="1">
        <v>38195</v>
      </c>
      <c r="B1306" s="2">
        <v>2906.52</v>
      </c>
    </row>
    <row r="1307" spans="1:2">
      <c r="A1307" s="1">
        <v>38194</v>
      </c>
      <c r="B1307" s="2">
        <v>2909.78</v>
      </c>
    </row>
    <row r="1308" spans="1:2">
      <c r="A1308" s="1">
        <v>38193</v>
      </c>
      <c r="B1308" s="2">
        <v>2916.44</v>
      </c>
    </row>
    <row r="1309" spans="1:2">
      <c r="A1309" s="1">
        <v>38190</v>
      </c>
      <c r="B1309" s="2">
        <v>2916.43</v>
      </c>
    </row>
    <row r="1310" spans="1:2">
      <c r="A1310" s="1">
        <v>38189</v>
      </c>
      <c r="B1310" s="2">
        <v>2921.92</v>
      </c>
    </row>
    <row r="1311" spans="1:2">
      <c r="A1311" s="1">
        <v>38188</v>
      </c>
      <c r="B1311" s="2">
        <v>2920.71</v>
      </c>
    </row>
    <row r="1312" spans="1:2">
      <c r="A1312" s="1">
        <v>38187</v>
      </c>
      <c r="B1312" s="2">
        <v>2928.32</v>
      </c>
    </row>
    <row r="1313" spans="1:2">
      <c r="A1313" s="1">
        <v>38186</v>
      </c>
      <c r="B1313" s="2">
        <v>2927.27</v>
      </c>
    </row>
    <row r="1314" spans="1:2">
      <c r="A1314" s="1">
        <v>38183</v>
      </c>
      <c r="B1314" s="2">
        <v>2922.56</v>
      </c>
    </row>
    <row r="1315" spans="1:2">
      <c r="A1315" s="1">
        <v>38182</v>
      </c>
      <c r="B1315" s="2">
        <v>2914.78</v>
      </c>
    </row>
    <row r="1316" spans="1:2">
      <c r="A1316" s="1">
        <v>38180</v>
      </c>
      <c r="B1316" s="2">
        <v>2903.34</v>
      </c>
    </row>
    <row r="1317" spans="1:2">
      <c r="A1317" s="1">
        <v>38179</v>
      </c>
      <c r="B1317" s="2">
        <v>2903.55</v>
      </c>
    </row>
    <row r="1318" spans="1:2">
      <c r="A1318" s="1">
        <v>38176</v>
      </c>
      <c r="B1318" s="2">
        <v>2897.41</v>
      </c>
    </row>
    <row r="1319" spans="1:2">
      <c r="A1319" s="1">
        <v>38175</v>
      </c>
      <c r="B1319" s="2">
        <v>2902.74</v>
      </c>
    </row>
    <row r="1320" spans="1:2">
      <c r="A1320" s="1">
        <v>38174</v>
      </c>
      <c r="B1320" s="2">
        <v>2898.61</v>
      </c>
    </row>
    <row r="1321" spans="1:2">
      <c r="A1321" s="1">
        <v>38173</v>
      </c>
      <c r="B1321" s="2">
        <v>2899.7</v>
      </c>
    </row>
    <row r="1322" spans="1:2">
      <c r="A1322" s="1">
        <v>38172</v>
      </c>
      <c r="B1322" s="2">
        <v>2903.07</v>
      </c>
    </row>
    <row r="1323" spans="1:2">
      <c r="A1323" s="1">
        <v>38169</v>
      </c>
      <c r="B1323" s="2">
        <v>2899.58</v>
      </c>
    </row>
    <row r="1324" spans="1:2">
      <c r="A1324" s="1">
        <v>38168</v>
      </c>
      <c r="B1324" s="2">
        <v>2905.11</v>
      </c>
    </row>
    <row r="1325" spans="1:2">
      <c r="A1325" s="1">
        <v>38167</v>
      </c>
      <c r="B1325" s="2">
        <v>2893.13</v>
      </c>
    </row>
    <row r="1326" spans="1:2">
      <c r="A1326" s="1">
        <v>38166</v>
      </c>
      <c r="B1326" s="2">
        <v>2895.09</v>
      </c>
    </row>
    <row r="1327" spans="1:2">
      <c r="A1327" s="1">
        <v>38165</v>
      </c>
      <c r="B1327" s="2">
        <v>2902.18</v>
      </c>
    </row>
    <row r="1328" spans="1:2">
      <c r="A1328" s="1">
        <v>38162</v>
      </c>
      <c r="B1328" s="2">
        <v>2899.73</v>
      </c>
    </row>
    <row r="1329" spans="1:2">
      <c r="A1329" s="1">
        <v>38161</v>
      </c>
      <c r="B1329" s="2">
        <v>2891.66</v>
      </c>
    </row>
    <row r="1330" spans="1:2">
      <c r="A1330" s="1">
        <v>38160</v>
      </c>
      <c r="B1330" s="2">
        <v>2882.97</v>
      </c>
    </row>
    <row r="1331" spans="1:2">
      <c r="A1331" s="1">
        <v>38159</v>
      </c>
      <c r="B1331" s="2">
        <v>2882.93</v>
      </c>
    </row>
    <row r="1332" spans="1:2">
      <c r="A1332" s="1">
        <v>38158</v>
      </c>
      <c r="B1332" s="2">
        <v>2880.95</v>
      </c>
    </row>
    <row r="1333" spans="1:2">
      <c r="A1333" s="1">
        <v>38155</v>
      </c>
      <c r="B1333" s="2">
        <v>2877.82</v>
      </c>
    </row>
    <row r="1334" spans="1:2">
      <c r="A1334" s="1">
        <v>38154</v>
      </c>
      <c r="B1334" s="2">
        <v>2871.31</v>
      </c>
    </row>
    <row r="1335" spans="1:2">
      <c r="A1335" s="1">
        <v>38153</v>
      </c>
      <c r="B1335" s="2">
        <v>2860.57</v>
      </c>
    </row>
    <row r="1336" spans="1:2">
      <c r="A1336" s="1">
        <v>38152</v>
      </c>
      <c r="B1336" s="2">
        <v>2856.17</v>
      </c>
    </row>
    <row r="1337" spans="1:2">
      <c r="A1337" s="1">
        <v>38151</v>
      </c>
      <c r="B1337" s="2">
        <v>2869.03</v>
      </c>
    </row>
    <row r="1338" spans="1:2">
      <c r="A1338" s="1">
        <v>38148</v>
      </c>
      <c r="B1338" s="2">
        <v>2872.56</v>
      </c>
    </row>
    <row r="1339" spans="1:2">
      <c r="A1339" s="1">
        <v>38147</v>
      </c>
      <c r="B1339" s="2">
        <v>2872.35</v>
      </c>
    </row>
    <row r="1340" spans="1:2">
      <c r="A1340" s="1">
        <v>38146</v>
      </c>
      <c r="B1340" s="2">
        <v>2882.42</v>
      </c>
    </row>
    <row r="1341" spans="1:2">
      <c r="A1341" s="1">
        <v>38145</v>
      </c>
      <c r="B1341" s="2">
        <v>2882.98</v>
      </c>
    </row>
    <row r="1342" spans="1:2">
      <c r="A1342" s="1">
        <v>38144</v>
      </c>
      <c r="B1342" s="2">
        <v>2868.7</v>
      </c>
    </row>
    <row r="1343" spans="1:2">
      <c r="A1343" s="1">
        <v>38141</v>
      </c>
      <c r="B1343" s="2">
        <v>2870.87</v>
      </c>
    </row>
    <row r="1344" spans="1:2">
      <c r="A1344" s="1">
        <v>38140</v>
      </c>
      <c r="B1344" s="2">
        <v>2879.6</v>
      </c>
    </row>
    <row r="1345" spans="1:2">
      <c r="A1345" s="1">
        <v>38139</v>
      </c>
      <c r="B1345" s="2">
        <v>2885.51</v>
      </c>
    </row>
    <row r="1346" spans="1:2">
      <c r="A1346" s="1">
        <v>38138</v>
      </c>
      <c r="B1346" s="2">
        <v>2881.47</v>
      </c>
    </row>
    <row r="1347" spans="1:2">
      <c r="A1347" s="1">
        <v>38134</v>
      </c>
      <c r="B1347" s="2">
        <v>2885.62</v>
      </c>
    </row>
    <row r="1348" spans="1:2">
      <c r="A1348" s="1">
        <v>38133</v>
      </c>
      <c r="B1348" s="2">
        <v>2884.85</v>
      </c>
    </row>
    <row r="1349" spans="1:2">
      <c r="A1349" s="1">
        <v>38132</v>
      </c>
      <c r="B1349" s="2">
        <v>2885.88</v>
      </c>
    </row>
    <row r="1350" spans="1:2">
      <c r="A1350" s="1">
        <v>38131</v>
      </c>
      <c r="B1350" s="2">
        <v>2891.16</v>
      </c>
    </row>
    <row r="1351" spans="1:2">
      <c r="A1351" s="1">
        <v>38130</v>
      </c>
      <c r="B1351" s="2">
        <v>2881.15</v>
      </c>
    </row>
    <row r="1352" spans="1:2">
      <c r="A1352" s="1">
        <v>38127</v>
      </c>
      <c r="B1352" s="2">
        <v>2873.04</v>
      </c>
    </row>
    <row r="1353" spans="1:2">
      <c r="A1353" s="1">
        <v>38125</v>
      </c>
      <c r="B1353" s="2">
        <v>2870.06</v>
      </c>
    </row>
    <row r="1354" spans="1:2">
      <c r="A1354" s="1">
        <v>38124</v>
      </c>
      <c r="B1354" s="2">
        <v>2862.39</v>
      </c>
    </row>
    <row r="1355" spans="1:2">
      <c r="A1355" s="1">
        <v>38123</v>
      </c>
      <c r="B1355" s="2">
        <v>2878.39</v>
      </c>
    </row>
    <row r="1356" spans="1:2">
      <c r="A1356" s="1">
        <v>38120</v>
      </c>
      <c r="B1356" s="2">
        <v>2889.28</v>
      </c>
    </row>
    <row r="1357" spans="1:2">
      <c r="A1357" s="1">
        <v>38119</v>
      </c>
      <c r="B1357" s="2">
        <v>2895.59</v>
      </c>
    </row>
    <row r="1358" spans="1:2">
      <c r="A1358" s="1">
        <v>38118</v>
      </c>
      <c r="B1358" s="2">
        <v>2881.19</v>
      </c>
    </row>
    <row r="1359" spans="1:2">
      <c r="A1359" s="1">
        <v>38117</v>
      </c>
      <c r="B1359" s="2">
        <v>2884.42</v>
      </c>
    </row>
    <row r="1360" spans="1:2">
      <c r="A1360" s="1">
        <v>38116</v>
      </c>
      <c r="B1360" s="2">
        <v>2911.66</v>
      </c>
    </row>
    <row r="1361" spans="1:2">
      <c r="A1361" s="1">
        <v>38113</v>
      </c>
      <c r="B1361" s="2">
        <v>2925.2</v>
      </c>
    </row>
    <row r="1362" spans="1:2">
      <c r="A1362" s="1">
        <v>38112</v>
      </c>
      <c r="B1362" s="2">
        <v>2944.02</v>
      </c>
    </row>
    <row r="1363" spans="1:2">
      <c r="A1363" s="1">
        <v>38111</v>
      </c>
      <c r="B1363" s="2">
        <v>2948.46</v>
      </c>
    </row>
    <row r="1364" spans="1:2">
      <c r="A1364" s="1">
        <v>38110</v>
      </c>
      <c r="B1364" s="2">
        <v>2943.2</v>
      </c>
    </row>
    <row r="1365" spans="1:2">
      <c r="A1365" s="1">
        <v>38109</v>
      </c>
      <c r="B1365" s="2">
        <v>2941.84</v>
      </c>
    </row>
    <row r="1366" spans="1:2">
      <c r="A1366" s="1">
        <v>38106</v>
      </c>
      <c r="B1366" s="2">
        <v>2959.72</v>
      </c>
    </row>
    <row r="1367" spans="1:2">
      <c r="A1367" s="1">
        <v>38105</v>
      </c>
      <c r="B1367" s="2">
        <v>2983.16</v>
      </c>
    </row>
    <row r="1368" spans="1:2">
      <c r="A1368" s="1">
        <v>38104</v>
      </c>
      <c r="B1368" s="2">
        <v>2998.97</v>
      </c>
    </row>
    <row r="1369" spans="1:2">
      <c r="A1369" s="1">
        <v>38103</v>
      </c>
      <c r="B1369" s="2">
        <v>3006.39</v>
      </c>
    </row>
    <row r="1370" spans="1:2">
      <c r="A1370" s="1">
        <v>38102</v>
      </c>
      <c r="B1370" s="2">
        <v>3006.89</v>
      </c>
    </row>
    <row r="1371" spans="1:2">
      <c r="A1371" s="1">
        <v>38099</v>
      </c>
      <c r="B1371" s="2">
        <v>3007.52</v>
      </c>
    </row>
    <row r="1372" spans="1:2">
      <c r="A1372" s="1">
        <v>38098</v>
      </c>
      <c r="B1372" s="2">
        <v>3001.36</v>
      </c>
    </row>
    <row r="1373" spans="1:2">
      <c r="A1373" s="1">
        <v>38097</v>
      </c>
      <c r="B1373" s="2">
        <v>3009.11</v>
      </c>
    </row>
    <row r="1374" spans="1:2">
      <c r="A1374" s="1">
        <v>38096</v>
      </c>
      <c r="B1374" s="2">
        <v>3012.04</v>
      </c>
    </row>
    <row r="1375" spans="1:2">
      <c r="A1375" s="1">
        <v>38095</v>
      </c>
      <c r="B1375" s="2">
        <v>3015.34</v>
      </c>
    </row>
    <row r="1376" spans="1:2">
      <c r="A1376" s="1">
        <v>38092</v>
      </c>
      <c r="B1376" s="2">
        <v>3027.6</v>
      </c>
    </row>
    <row r="1377" spans="1:2">
      <c r="A1377" s="1">
        <v>38091</v>
      </c>
      <c r="B1377" s="2">
        <v>3032.13</v>
      </c>
    </row>
    <row r="1378" spans="1:2">
      <c r="A1378" s="1">
        <v>38090</v>
      </c>
      <c r="B1378" s="2">
        <v>3047.33</v>
      </c>
    </row>
    <row r="1379" spans="1:2">
      <c r="A1379" s="1">
        <v>38089</v>
      </c>
      <c r="B1379" s="2">
        <v>3041.52</v>
      </c>
    </row>
    <row r="1380" spans="1:2">
      <c r="A1380" s="1">
        <v>38085</v>
      </c>
      <c r="B1380" s="2">
        <v>3034.8</v>
      </c>
    </row>
    <row r="1381" spans="1:2">
      <c r="A1381" s="1">
        <v>38084</v>
      </c>
      <c r="B1381" s="2">
        <v>3030.96</v>
      </c>
    </row>
    <row r="1382" spans="1:2">
      <c r="A1382" s="1">
        <v>38083</v>
      </c>
      <c r="B1382" s="2">
        <v>3037.53</v>
      </c>
    </row>
    <row r="1383" spans="1:2">
      <c r="A1383" s="1">
        <v>38082</v>
      </c>
      <c r="B1383" s="2">
        <v>3040.72</v>
      </c>
    </row>
    <row r="1384" spans="1:2">
      <c r="A1384" s="1">
        <v>38081</v>
      </c>
      <c r="B1384" s="2">
        <v>3036.6</v>
      </c>
    </row>
    <row r="1385" spans="1:2">
      <c r="A1385" s="1">
        <v>38078</v>
      </c>
      <c r="B1385" s="2">
        <v>3042.07</v>
      </c>
    </row>
    <row r="1386" spans="1:2">
      <c r="A1386" s="1">
        <v>38077</v>
      </c>
      <c r="B1386" s="2">
        <v>3049.14</v>
      </c>
    </row>
    <row r="1387" spans="1:2">
      <c r="A1387" s="1">
        <v>38076</v>
      </c>
      <c r="B1387" s="2">
        <v>3037.43</v>
      </c>
    </row>
    <row r="1388" spans="1:2">
      <c r="A1388" s="1">
        <v>38075</v>
      </c>
      <c r="B1388" s="2">
        <v>3025.28</v>
      </c>
    </row>
    <row r="1389" spans="1:2">
      <c r="A1389" s="1">
        <v>38074</v>
      </c>
      <c r="B1389" s="2">
        <v>3030.01</v>
      </c>
    </row>
    <row r="1390" spans="1:2">
      <c r="A1390" s="1">
        <v>38071</v>
      </c>
      <c r="B1390" s="2">
        <v>3023.3</v>
      </c>
    </row>
    <row r="1391" spans="1:2">
      <c r="A1391" s="1">
        <v>38070</v>
      </c>
      <c r="B1391" s="2">
        <v>3014.48</v>
      </c>
    </row>
    <row r="1392" spans="1:2">
      <c r="A1392" s="1">
        <v>38069</v>
      </c>
      <c r="B1392" s="2">
        <v>3021.02</v>
      </c>
    </row>
    <row r="1393" spans="1:2">
      <c r="A1393" s="1">
        <v>38068</v>
      </c>
      <c r="B1393" s="2">
        <v>3027.65</v>
      </c>
    </row>
    <row r="1394" spans="1:2">
      <c r="A1394" s="1">
        <v>38067</v>
      </c>
      <c r="B1394" s="2">
        <v>3040.46</v>
      </c>
    </row>
    <row r="1395" spans="1:2">
      <c r="A1395" s="1">
        <v>38064</v>
      </c>
      <c r="B1395" s="2">
        <v>3042.28</v>
      </c>
    </row>
    <row r="1396" spans="1:2">
      <c r="A1396" s="1">
        <v>38063</v>
      </c>
      <c r="B1396" s="2">
        <v>3031.56</v>
      </c>
    </row>
    <row r="1397" spans="1:2">
      <c r="A1397" s="1">
        <v>38062</v>
      </c>
      <c r="B1397" s="2">
        <v>3010.77</v>
      </c>
    </row>
    <row r="1398" spans="1:2">
      <c r="A1398" s="1">
        <v>38061</v>
      </c>
      <c r="B1398" s="2">
        <v>3009</v>
      </c>
    </row>
    <row r="1399" spans="1:2">
      <c r="A1399" s="1">
        <v>38060</v>
      </c>
      <c r="B1399" s="2">
        <v>3017.46</v>
      </c>
    </row>
    <row r="1400" spans="1:2">
      <c r="A1400" s="1">
        <v>38057</v>
      </c>
      <c r="B1400" s="2">
        <v>3010.17</v>
      </c>
    </row>
    <row r="1401" spans="1:2">
      <c r="A1401" s="1">
        <v>38056</v>
      </c>
      <c r="B1401" s="2">
        <v>3013.25</v>
      </c>
    </row>
    <row r="1402" spans="1:2">
      <c r="A1402" s="1">
        <v>38055</v>
      </c>
      <c r="B1402" s="2">
        <v>3037.93</v>
      </c>
    </row>
    <row r="1403" spans="1:2">
      <c r="A1403" s="1">
        <v>38054</v>
      </c>
      <c r="B1403" s="2">
        <v>3044.55</v>
      </c>
    </row>
    <row r="1404" spans="1:2">
      <c r="A1404" s="1">
        <v>38053</v>
      </c>
      <c r="B1404" s="2">
        <v>3049.22</v>
      </c>
    </row>
    <row r="1405" spans="1:2">
      <c r="A1405" s="1">
        <v>38050</v>
      </c>
      <c r="B1405" s="2">
        <v>3029.37</v>
      </c>
    </row>
    <row r="1406" spans="1:2">
      <c r="A1406" s="1">
        <v>38049</v>
      </c>
      <c r="B1406" s="2">
        <v>3025.69</v>
      </c>
    </row>
    <row r="1407" spans="1:2">
      <c r="A1407" s="1">
        <v>38048</v>
      </c>
      <c r="B1407" s="2">
        <v>3018.57</v>
      </c>
    </row>
    <row r="1408" spans="1:2">
      <c r="A1408" s="1">
        <v>38047</v>
      </c>
      <c r="B1408" s="2">
        <v>3028.45</v>
      </c>
    </row>
    <row r="1409" spans="1:2">
      <c r="A1409" s="1">
        <v>38046</v>
      </c>
      <c r="B1409" s="2">
        <v>3015.96</v>
      </c>
    </row>
    <row r="1410" spans="1:2">
      <c r="A1410" s="1">
        <v>38043</v>
      </c>
      <c r="B1410" s="2">
        <v>3006.23</v>
      </c>
    </row>
    <row r="1411" spans="1:2">
      <c r="A1411" s="1">
        <v>38042</v>
      </c>
      <c r="B1411" s="2">
        <v>2998.37</v>
      </c>
    </row>
    <row r="1412" spans="1:2">
      <c r="A1412" s="1">
        <v>38041</v>
      </c>
      <c r="B1412" s="2">
        <v>2992.12</v>
      </c>
    </row>
    <row r="1413" spans="1:2">
      <c r="A1413" s="1">
        <v>38040</v>
      </c>
      <c r="B1413" s="2">
        <v>2986.74</v>
      </c>
    </row>
    <row r="1414" spans="1:2">
      <c r="A1414" s="1">
        <v>38039</v>
      </c>
      <c r="B1414" s="2">
        <v>2992.25</v>
      </c>
    </row>
    <row r="1415" spans="1:2">
      <c r="A1415" s="1">
        <v>38036</v>
      </c>
      <c r="B1415" s="2">
        <v>3005.83</v>
      </c>
    </row>
    <row r="1416" spans="1:2">
      <c r="A1416" s="1">
        <v>38035</v>
      </c>
      <c r="B1416" s="2">
        <v>3013.09</v>
      </c>
    </row>
    <row r="1417" spans="1:2">
      <c r="A1417" s="1">
        <v>38034</v>
      </c>
      <c r="B1417" s="2">
        <v>3031.16</v>
      </c>
    </row>
    <row r="1418" spans="1:2">
      <c r="A1418" s="1">
        <v>38033</v>
      </c>
      <c r="B1418" s="2">
        <v>3013.89</v>
      </c>
    </row>
    <row r="1419" spans="1:2">
      <c r="A1419" s="1">
        <v>38032</v>
      </c>
      <c r="B1419" s="2">
        <v>3014.03</v>
      </c>
    </row>
    <row r="1420" spans="1:2">
      <c r="A1420" s="1">
        <v>38029</v>
      </c>
      <c r="B1420" s="2">
        <v>3012.54</v>
      </c>
    </row>
    <row r="1421" spans="1:2">
      <c r="A1421" s="1">
        <v>38028</v>
      </c>
      <c r="B1421" s="2">
        <v>3012.58</v>
      </c>
    </row>
    <row r="1422" spans="1:2">
      <c r="A1422" s="1">
        <v>38027</v>
      </c>
      <c r="B1422" s="2">
        <v>2997.21</v>
      </c>
    </row>
    <row r="1423" spans="1:2">
      <c r="A1423" s="1">
        <v>38026</v>
      </c>
      <c r="B1423" s="2">
        <v>2993.81</v>
      </c>
    </row>
    <row r="1424" spans="1:2">
      <c r="A1424" s="1">
        <v>38025</v>
      </c>
      <c r="B1424" s="2">
        <v>2980.58</v>
      </c>
    </row>
    <row r="1425" spans="1:2">
      <c r="A1425" s="1">
        <v>38022</v>
      </c>
      <c r="B1425" s="2">
        <v>2959.9</v>
      </c>
    </row>
    <row r="1426" spans="1:2">
      <c r="A1426" s="1">
        <v>38021</v>
      </c>
      <c r="B1426" s="2">
        <v>2960.47</v>
      </c>
    </row>
    <row r="1427" spans="1:2">
      <c r="A1427" s="1">
        <v>38020</v>
      </c>
      <c r="B1427" s="2">
        <v>2966.91</v>
      </c>
    </row>
    <row r="1428" spans="1:2">
      <c r="A1428" s="1">
        <v>38019</v>
      </c>
      <c r="B1428" s="2">
        <v>2966.64</v>
      </c>
    </row>
    <row r="1429" spans="1:2">
      <c r="A1429" s="1">
        <v>38018</v>
      </c>
      <c r="B1429" s="2">
        <v>2968.94</v>
      </c>
    </row>
    <row r="1430" spans="1:2">
      <c r="A1430" s="1">
        <v>38015</v>
      </c>
      <c r="B1430" s="2">
        <v>2959.81</v>
      </c>
    </row>
    <row r="1431" spans="1:2">
      <c r="A1431" s="1">
        <v>38014</v>
      </c>
      <c r="B1431" s="2">
        <v>2982.97</v>
      </c>
    </row>
    <row r="1432" spans="1:2">
      <c r="A1432" s="1">
        <v>38013</v>
      </c>
      <c r="B1432" s="2">
        <v>2999.16</v>
      </c>
    </row>
    <row r="1433" spans="1:2">
      <c r="A1433" s="1">
        <v>38012</v>
      </c>
      <c r="B1433" s="2">
        <v>2995.16</v>
      </c>
    </row>
    <row r="1434" spans="1:2">
      <c r="A1434" s="1">
        <v>38011</v>
      </c>
      <c r="B1434" s="2">
        <v>2993.95</v>
      </c>
    </row>
    <row r="1435" spans="1:2">
      <c r="A1435" s="1">
        <v>38008</v>
      </c>
      <c r="B1435" s="2">
        <v>2988.95</v>
      </c>
    </row>
    <row r="1436" spans="1:2">
      <c r="A1436" s="1">
        <v>38007</v>
      </c>
      <c r="B1436" s="2">
        <v>2992.28</v>
      </c>
    </row>
    <row r="1437" spans="1:2">
      <c r="A1437" s="1">
        <v>38006</v>
      </c>
      <c r="B1437" s="2">
        <v>2992.16</v>
      </c>
    </row>
    <row r="1438" spans="1:2">
      <c r="A1438" s="1">
        <v>38005</v>
      </c>
      <c r="B1438" s="2">
        <v>2972.3</v>
      </c>
    </row>
    <row r="1439" spans="1:2">
      <c r="A1439" s="1">
        <v>38004</v>
      </c>
      <c r="B1439" s="2">
        <v>2969.97</v>
      </c>
    </row>
    <row r="1440" spans="1:2">
      <c r="A1440" s="1">
        <v>38001</v>
      </c>
      <c r="B1440" s="2">
        <v>2959.14</v>
      </c>
    </row>
    <row r="1441" spans="1:2">
      <c r="A1441" s="1">
        <v>38000</v>
      </c>
      <c r="B1441" s="2">
        <v>2975.12</v>
      </c>
    </row>
    <row r="1442" spans="1:2">
      <c r="A1442" s="1">
        <v>37999</v>
      </c>
      <c r="B1442" s="2">
        <v>2991.08</v>
      </c>
    </row>
    <row r="1443" spans="1:2">
      <c r="A1443" s="1">
        <v>37998</v>
      </c>
      <c r="B1443" s="2">
        <v>2995.68</v>
      </c>
    </row>
    <row r="1444" spans="1:2">
      <c r="A1444" s="1">
        <v>37997</v>
      </c>
      <c r="B1444" s="2">
        <v>2993.98</v>
      </c>
    </row>
    <row r="1445" spans="1:2">
      <c r="A1445" s="1">
        <v>37994</v>
      </c>
      <c r="B1445" s="2">
        <v>2975.69</v>
      </c>
    </row>
    <row r="1446" spans="1:2">
      <c r="A1446" s="1">
        <v>37993</v>
      </c>
      <c r="B1446" s="2">
        <v>2960.8</v>
      </c>
    </row>
    <row r="1447" spans="1:2">
      <c r="A1447" s="1">
        <v>37992</v>
      </c>
      <c r="B1447" s="2">
        <v>2954.1</v>
      </c>
    </row>
    <row r="1448" spans="1:2">
      <c r="A1448" s="1">
        <v>37991</v>
      </c>
      <c r="B1448" s="2">
        <v>2952.31</v>
      </c>
    </row>
    <row r="1449" spans="1:2">
      <c r="A1449" s="1">
        <v>37990</v>
      </c>
      <c r="B1449" s="2">
        <v>2934.44</v>
      </c>
    </row>
    <row r="1450" spans="1:2">
      <c r="A1450" s="1">
        <v>37987</v>
      </c>
      <c r="B1450" s="2">
        <v>2931.55</v>
      </c>
    </row>
    <row r="1451" spans="1:2">
      <c r="A1451" s="1">
        <v>37985</v>
      </c>
      <c r="B1451" s="2">
        <v>2930.25</v>
      </c>
    </row>
    <row r="1452" spans="1:2">
      <c r="A1452" s="1">
        <v>37984</v>
      </c>
      <c r="B1452" s="2">
        <v>2928.12</v>
      </c>
    </row>
    <row r="1453" spans="1:2">
      <c r="A1453" s="1">
        <v>37983</v>
      </c>
      <c r="B1453" s="2">
        <v>2919.93</v>
      </c>
    </row>
    <row r="1454" spans="1:2">
      <c r="A1454" s="1">
        <v>37980</v>
      </c>
      <c r="B1454" s="2">
        <v>2913.69</v>
      </c>
    </row>
    <row r="1455" spans="1:2">
      <c r="A1455" s="1">
        <v>37978</v>
      </c>
      <c r="B1455" s="2">
        <v>2906.2</v>
      </c>
    </row>
    <row r="1456" spans="1:2">
      <c r="A1456" s="1">
        <v>37977</v>
      </c>
      <c r="B1456" s="2">
        <v>2904.37</v>
      </c>
    </row>
    <row r="1457" spans="1:2">
      <c r="A1457" s="1">
        <v>37976</v>
      </c>
      <c r="B1457" s="2">
        <v>2901.03</v>
      </c>
    </row>
    <row r="1458" spans="1:2">
      <c r="A1458" s="1">
        <v>37973</v>
      </c>
      <c r="B1458" s="2">
        <v>2907.95</v>
      </c>
    </row>
    <row r="1459" spans="1:2">
      <c r="A1459" s="1">
        <v>37972</v>
      </c>
      <c r="B1459" s="2">
        <v>2902.6</v>
      </c>
    </row>
    <row r="1460" spans="1:2">
      <c r="A1460" s="1">
        <v>37971</v>
      </c>
      <c r="B1460" s="2">
        <v>2898.28</v>
      </c>
    </row>
    <row r="1461" spans="1:2">
      <c r="A1461" s="1">
        <v>37970</v>
      </c>
      <c r="B1461" s="2">
        <v>2905.36</v>
      </c>
    </row>
    <row r="1462" spans="1:2">
      <c r="A1462" s="1">
        <v>37969</v>
      </c>
      <c r="B1462" s="2">
        <v>2902.06</v>
      </c>
    </row>
    <row r="1463" spans="1:2">
      <c r="A1463" s="1">
        <v>37966</v>
      </c>
      <c r="B1463" s="2">
        <v>2896.93</v>
      </c>
    </row>
    <row r="1464" spans="1:2">
      <c r="A1464" s="1">
        <v>37965</v>
      </c>
      <c r="B1464" s="2">
        <v>2884.73</v>
      </c>
    </row>
    <row r="1465" spans="1:2">
      <c r="A1465" s="1">
        <v>37964</v>
      </c>
      <c r="B1465" s="2">
        <v>2896.75</v>
      </c>
    </row>
    <row r="1466" spans="1:2">
      <c r="A1466" s="1">
        <v>37963</v>
      </c>
      <c r="B1466" s="2">
        <v>2907.24</v>
      </c>
    </row>
    <row r="1467" spans="1:2">
      <c r="A1467" s="1">
        <v>37962</v>
      </c>
      <c r="B1467" s="2">
        <v>2905.49</v>
      </c>
    </row>
    <row r="1468" spans="1:2">
      <c r="A1468" s="1">
        <v>37959</v>
      </c>
      <c r="B1468" s="2">
        <v>2896.75</v>
      </c>
    </row>
    <row r="1469" spans="1:2">
      <c r="A1469" s="1">
        <v>37958</v>
      </c>
      <c r="B1469" s="2">
        <v>2894.35</v>
      </c>
    </row>
    <row r="1470" spans="1:2">
      <c r="A1470" s="1">
        <v>37957</v>
      </c>
      <c r="B1470" s="2">
        <v>2894.63</v>
      </c>
    </row>
    <row r="1471" spans="1:2">
      <c r="A1471" s="1">
        <v>37956</v>
      </c>
      <c r="B1471" s="2">
        <v>2892.87</v>
      </c>
    </row>
    <row r="1472" spans="1:2">
      <c r="A1472" s="1">
        <v>37955</v>
      </c>
      <c r="B1472" s="2">
        <v>2880.09</v>
      </c>
    </row>
    <row r="1473" spans="1:2">
      <c r="A1473" s="1">
        <v>37952</v>
      </c>
      <c r="B1473" s="2">
        <v>2877.58</v>
      </c>
    </row>
    <row r="1474" spans="1:2">
      <c r="A1474" s="1">
        <v>37951</v>
      </c>
      <c r="B1474" s="2">
        <v>2879.02</v>
      </c>
    </row>
    <row r="1475" spans="1:2">
      <c r="A1475" s="1">
        <v>37950</v>
      </c>
      <c r="B1475" s="2">
        <v>2870.25</v>
      </c>
    </row>
    <row r="1476" spans="1:2">
      <c r="A1476" s="1">
        <v>37949</v>
      </c>
      <c r="B1476" s="2">
        <v>2860.18</v>
      </c>
    </row>
    <row r="1477" spans="1:2">
      <c r="A1477" s="1">
        <v>37948</v>
      </c>
      <c r="B1477" s="2">
        <v>2860.59</v>
      </c>
    </row>
    <row r="1478" spans="1:2">
      <c r="A1478" s="1">
        <v>37945</v>
      </c>
      <c r="B1478" s="2">
        <v>2859.13</v>
      </c>
    </row>
    <row r="1479" spans="1:2">
      <c r="A1479" s="1">
        <v>37944</v>
      </c>
      <c r="B1479" s="2">
        <v>2862.86</v>
      </c>
    </row>
    <row r="1480" spans="1:2">
      <c r="A1480" s="1">
        <v>37943</v>
      </c>
      <c r="B1480" s="2">
        <v>2867.57</v>
      </c>
    </row>
    <row r="1481" spans="1:2">
      <c r="A1481" s="1">
        <v>37942</v>
      </c>
      <c r="B1481" s="2">
        <v>2864.27</v>
      </c>
    </row>
    <row r="1482" spans="1:2">
      <c r="A1482" s="1">
        <v>37941</v>
      </c>
      <c r="B1482" s="2">
        <v>2882.53</v>
      </c>
    </row>
    <row r="1483" spans="1:2">
      <c r="A1483" s="1">
        <v>37938</v>
      </c>
      <c r="B1483" s="2">
        <v>2886.66</v>
      </c>
    </row>
    <row r="1484" spans="1:2">
      <c r="A1484" s="1">
        <v>37937</v>
      </c>
      <c r="B1484" s="2">
        <v>2881.55</v>
      </c>
    </row>
    <row r="1485" spans="1:2">
      <c r="A1485" s="1">
        <v>37936</v>
      </c>
      <c r="B1485" s="2">
        <v>2865.19</v>
      </c>
    </row>
    <row r="1486" spans="1:2">
      <c r="A1486" s="1">
        <v>37934</v>
      </c>
      <c r="B1486" s="2">
        <v>2889.35</v>
      </c>
    </row>
    <row r="1487" spans="1:2">
      <c r="A1487" s="1">
        <v>37931</v>
      </c>
      <c r="B1487" s="2">
        <v>2883.91</v>
      </c>
    </row>
    <row r="1488" spans="1:2">
      <c r="A1488" s="1">
        <v>37930</v>
      </c>
      <c r="B1488" s="2">
        <v>2892.49</v>
      </c>
    </row>
    <row r="1489" spans="1:2">
      <c r="A1489" s="1">
        <v>37929</v>
      </c>
      <c r="B1489" s="2">
        <v>2897.1</v>
      </c>
    </row>
    <row r="1490" spans="1:2">
      <c r="A1490" s="1">
        <v>37928</v>
      </c>
      <c r="B1490" s="2">
        <v>2882.31</v>
      </c>
    </row>
    <row r="1491" spans="1:2">
      <c r="A1491" s="1">
        <v>37927</v>
      </c>
      <c r="B1491" s="2">
        <v>2882.03</v>
      </c>
    </row>
    <row r="1492" spans="1:2">
      <c r="A1492" s="1">
        <v>37924</v>
      </c>
      <c r="B1492" s="2">
        <v>2873.68</v>
      </c>
    </row>
    <row r="1493" spans="1:2">
      <c r="A1493" s="1">
        <v>37923</v>
      </c>
      <c r="B1493" s="2">
        <v>2883.11</v>
      </c>
    </row>
    <row r="1494" spans="1:2">
      <c r="A1494" s="1">
        <v>37922</v>
      </c>
      <c r="B1494" s="2">
        <v>2875.36</v>
      </c>
    </row>
    <row r="1495" spans="1:2">
      <c r="A1495" s="1">
        <v>37921</v>
      </c>
      <c r="B1495" s="2">
        <v>2863.75</v>
      </c>
    </row>
    <row r="1496" spans="1:2">
      <c r="A1496" s="1">
        <v>37920</v>
      </c>
      <c r="B1496" s="2">
        <v>2857.88</v>
      </c>
    </row>
    <row r="1497" spans="1:2">
      <c r="A1497" s="1">
        <v>37917</v>
      </c>
      <c r="B1497" s="2">
        <v>2853.37</v>
      </c>
    </row>
    <row r="1498" spans="1:2">
      <c r="A1498" s="1">
        <v>37916</v>
      </c>
      <c r="B1498" s="2">
        <v>2865.38</v>
      </c>
    </row>
    <row r="1499" spans="1:2">
      <c r="A1499" s="1">
        <v>37915</v>
      </c>
      <c r="B1499" s="2">
        <v>2875.93</v>
      </c>
    </row>
    <row r="1500" spans="1:2">
      <c r="A1500" s="1">
        <v>37914</v>
      </c>
      <c r="B1500" s="2">
        <v>2864.73</v>
      </c>
    </row>
    <row r="1501" spans="1:2">
      <c r="A1501" s="1">
        <v>37913</v>
      </c>
      <c r="B1501" s="2">
        <v>2865.9</v>
      </c>
    </row>
    <row r="1502" spans="1:2">
      <c r="A1502" s="1">
        <v>37910</v>
      </c>
      <c r="B1502" s="2">
        <v>2877.3</v>
      </c>
    </row>
    <row r="1503" spans="1:2">
      <c r="A1503" s="1">
        <v>37909</v>
      </c>
      <c r="B1503" s="2">
        <v>2870.86</v>
      </c>
    </row>
    <row r="1504" spans="1:2">
      <c r="A1504" s="1">
        <v>37908</v>
      </c>
      <c r="B1504" s="2">
        <v>2874.86</v>
      </c>
    </row>
    <row r="1505" spans="1:2">
      <c r="A1505" s="1">
        <v>37907</v>
      </c>
      <c r="B1505" s="2">
        <v>2876.23</v>
      </c>
    </row>
    <row r="1506" spans="1:2">
      <c r="A1506" s="1">
        <v>37906</v>
      </c>
      <c r="B1506" s="2">
        <v>2864.96</v>
      </c>
    </row>
    <row r="1507" spans="1:2">
      <c r="A1507" s="1">
        <v>37903</v>
      </c>
      <c r="B1507" s="2">
        <v>2858.34</v>
      </c>
    </row>
    <row r="1508" spans="1:2">
      <c r="A1508" s="1">
        <v>37902</v>
      </c>
      <c r="B1508" s="2">
        <v>2858.67</v>
      </c>
    </row>
    <row r="1509" spans="1:2">
      <c r="A1509" s="1">
        <v>37901</v>
      </c>
      <c r="B1509" s="2">
        <v>2851.95</v>
      </c>
    </row>
    <row r="1510" spans="1:2">
      <c r="A1510" s="1">
        <v>37900</v>
      </c>
      <c r="B1510" s="2">
        <v>2847.28</v>
      </c>
    </row>
    <row r="1511" spans="1:2">
      <c r="A1511" s="1">
        <v>37899</v>
      </c>
      <c r="B1511" s="2">
        <v>2837.43</v>
      </c>
    </row>
    <row r="1512" spans="1:2">
      <c r="A1512" s="1">
        <v>37896</v>
      </c>
      <c r="B1512" s="2">
        <v>2850.98</v>
      </c>
    </row>
    <row r="1513" spans="1:2">
      <c r="A1513" s="1">
        <v>37895</v>
      </c>
      <c r="B1513" s="2">
        <v>2845.67</v>
      </c>
    </row>
    <row r="1514" spans="1:2">
      <c r="A1514" s="1">
        <v>37894</v>
      </c>
      <c r="B1514" s="2">
        <v>2832.34</v>
      </c>
    </row>
    <row r="1515" spans="1:2">
      <c r="A1515" s="1">
        <v>37893</v>
      </c>
      <c r="B1515" s="2">
        <v>2832.82</v>
      </c>
    </row>
    <row r="1516" spans="1:2">
      <c r="A1516" s="1">
        <v>37892</v>
      </c>
      <c r="B1516" s="2">
        <v>2826.34</v>
      </c>
    </row>
    <row r="1517" spans="1:2">
      <c r="A1517" s="1">
        <v>37889</v>
      </c>
      <c r="B1517" s="2">
        <v>2838.93</v>
      </c>
    </row>
    <row r="1518" spans="1:2">
      <c r="A1518" s="1">
        <v>37888</v>
      </c>
      <c r="B1518" s="2">
        <v>2852.83</v>
      </c>
    </row>
    <row r="1519" spans="1:2">
      <c r="A1519" s="1">
        <v>37887</v>
      </c>
      <c r="B1519" s="2">
        <v>2855.11</v>
      </c>
    </row>
    <row r="1520" spans="1:2">
      <c r="A1520" s="1">
        <v>37886</v>
      </c>
      <c r="B1520" s="2">
        <v>2851.26</v>
      </c>
    </row>
    <row r="1521" spans="1:2">
      <c r="A1521" s="1">
        <v>37885</v>
      </c>
      <c r="B1521" s="2">
        <v>2862.1</v>
      </c>
    </row>
    <row r="1522" spans="1:2">
      <c r="A1522" s="1">
        <v>37882</v>
      </c>
      <c r="B1522" s="2">
        <v>2856.45</v>
      </c>
    </row>
    <row r="1523" spans="1:2">
      <c r="A1523" s="1">
        <v>37881</v>
      </c>
      <c r="B1523" s="2">
        <v>2852.6</v>
      </c>
    </row>
    <row r="1524" spans="1:2">
      <c r="A1524" s="1">
        <v>37880</v>
      </c>
      <c r="B1524" s="2">
        <v>2847.34</v>
      </c>
    </row>
    <row r="1525" spans="1:2">
      <c r="A1525" s="1">
        <v>37879</v>
      </c>
      <c r="B1525" s="2">
        <v>2832.61</v>
      </c>
    </row>
    <row r="1526" spans="1:2">
      <c r="A1526" s="1">
        <v>37878</v>
      </c>
      <c r="B1526" s="2">
        <v>2838.69</v>
      </c>
    </row>
    <row r="1527" spans="1:2">
      <c r="A1527" s="1">
        <v>37875</v>
      </c>
      <c r="B1527" s="2">
        <v>2838.97</v>
      </c>
    </row>
    <row r="1528" spans="1:2">
      <c r="A1528" s="1">
        <v>37874</v>
      </c>
      <c r="B1528" s="2">
        <v>2839.07</v>
      </c>
    </row>
    <row r="1529" spans="1:2">
      <c r="A1529" s="1">
        <v>37873</v>
      </c>
      <c r="B1529" s="2">
        <v>2851.44</v>
      </c>
    </row>
    <row r="1530" spans="1:2">
      <c r="A1530" s="1">
        <v>37872</v>
      </c>
      <c r="B1530" s="2">
        <v>2863.17</v>
      </c>
    </row>
    <row r="1531" spans="1:2">
      <c r="A1531" s="1">
        <v>37871</v>
      </c>
      <c r="B1531" s="2">
        <v>2861.39</v>
      </c>
    </row>
    <row r="1532" spans="1:2">
      <c r="A1532" s="1">
        <v>37868</v>
      </c>
      <c r="B1532" s="2">
        <v>2866.17</v>
      </c>
    </row>
    <row r="1533" spans="1:2">
      <c r="A1533" s="1">
        <v>37867</v>
      </c>
      <c r="B1533" s="2">
        <v>2865.45</v>
      </c>
    </row>
    <row r="1534" spans="1:2">
      <c r="A1534" s="1">
        <v>37866</v>
      </c>
      <c r="B1534" s="2">
        <v>2852.79</v>
      </c>
    </row>
    <row r="1535" spans="1:2">
      <c r="A1535" s="1">
        <v>37865</v>
      </c>
      <c r="B1535" s="2">
        <v>2848.54</v>
      </c>
    </row>
    <row r="1536" spans="1:2">
      <c r="A1536" s="1">
        <v>37864</v>
      </c>
      <c r="B1536" s="2">
        <v>2844.35</v>
      </c>
    </row>
    <row r="1537" spans="1:2">
      <c r="A1537" s="1">
        <v>37861</v>
      </c>
      <c r="B1537" s="2">
        <v>2843.87</v>
      </c>
    </row>
    <row r="1538" spans="1:2">
      <c r="A1538" s="1">
        <v>37860</v>
      </c>
      <c r="B1538" s="2">
        <v>2834.24</v>
      </c>
    </row>
    <row r="1539" spans="1:2">
      <c r="A1539" s="1">
        <v>37859</v>
      </c>
      <c r="B1539" s="2">
        <v>2828.15</v>
      </c>
    </row>
    <row r="1540" spans="1:2">
      <c r="A1540" s="1">
        <v>37858</v>
      </c>
      <c r="B1540" s="2">
        <v>2822.12</v>
      </c>
    </row>
    <row r="1541" spans="1:2">
      <c r="A1541" s="1">
        <v>37857</v>
      </c>
      <c r="B1541" s="2">
        <v>2825.64</v>
      </c>
    </row>
    <row r="1542" spans="1:2">
      <c r="A1542" s="1">
        <v>37854</v>
      </c>
      <c r="B1542" s="2">
        <v>2827.41</v>
      </c>
    </row>
    <row r="1543" spans="1:2">
      <c r="A1543" s="1">
        <v>37853</v>
      </c>
      <c r="B1543" s="2">
        <v>2816.13</v>
      </c>
    </row>
    <row r="1544" spans="1:2">
      <c r="A1544" s="1">
        <v>37852</v>
      </c>
      <c r="B1544" s="2">
        <v>2813.27</v>
      </c>
    </row>
    <row r="1545" spans="1:2">
      <c r="A1545" s="1">
        <v>37851</v>
      </c>
      <c r="B1545" s="2">
        <v>2800.29</v>
      </c>
    </row>
    <row r="1546" spans="1:2">
      <c r="A1546" s="1">
        <v>37850</v>
      </c>
      <c r="B1546" s="2">
        <v>2790.37</v>
      </c>
    </row>
    <row r="1547" spans="1:2">
      <c r="A1547" s="1">
        <v>37846</v>
      </c>
      <c r="B1547" s="2">
        <v>2783.92</v>
      </c>
    </row>
    <row r="1548" spans="1:2">
      <c r="A1548" s="1">
        <v>37845</v>
      </c>
      <c r="B1548" s="2">
        <v>2782.09</v>
      </c>
    </row>
    <row r="1549" spans="1:2">
      <c r="A1549" s="1">
        <v>37844</v>
      </c>
      <c r="B1549" s="2">
        <v>2778.79</v>
      </c>
    </row>
    <row r="1550" spans="1:2">
      <c r="A1550" s="1">
        <v>37843</v>
      </c>
      <c r="B1550" s="2">
        <v>2771.4</v>
      </c>
    </row>
    <row r="1551" spans="1:2">
      <c r="A1551" s="1">
        <v>37840</v>
      </c>
      <c r="B1551" s="2">
        <v>2757.22</v>
      </c>
    </row>
    <row r="1552" spans="1:2">
      <c r="A1552" s="1">
        <v>37839</v>
      </c>
      <c r="B1552" s="2">
        <v>2754.42</v>
      </c>
    </row>
    <row r="1553" spans="1:2">
      <c r="A1553" s="1">
        <v>37838</v>
      </c>
      <c r="B1553" s="2">
        <v>2758.37</v>
      </c>
    </row>
    <row r="1554" spans="1:2">
      <c r="A1554" s="1">
        <v>37837</v>
      </c>
      <c r="B1554" s="2">
        <v>2763.56</v>
      </c>
    </row>
    <row r="1555" spans="1:2">
      <c r="A1555" s="1">
        <v>37836</v>
      </c>
      <c r="B1555" s="2">
        <v>2774.69</v>
      </c>
    </row>
    <row r="1556" spans="1:2">
      <c r="A1556" s="1">
        <v>37833</v>
      </c>
      <c r="B1556" s="2">
        <v>2785.25</v>
      </c>
    </row>
    <row r="1557" spans="1:2">
      <c r="A1557" s="1">
        <v>37832</v>
      </c>
      <c r="B1557" s="2">
        <v>2777.61</v>
      </c>
    </row>
    <row r="1558" spans="1:2">
      <c r="A1558" s="1">
        <v>37831</v>
      </c>
      <c r="B1558" s="2">
        <v>2780.99</v>
      </c>
    </row>
    <row r="1559" spans="1:2">
      <c r="A1559" s="1">
        <v>37830</v>
      </c>
      <c r="B1559" s="2">
        <v>2784.63</v>
      </c>
    </row>
    <row r="1560" spans="1:2">
      <c r="A1560" s="1">
        <v>37829</v>
      </c>
      <c r="B1560" s="2">
        <v>2783.42</v>
      </c>
    </row>
    <row r="1561" spans="1:2">
      <c r="A1561" s="1">
        <v>37826</v>
      </c>
      <c r="B1561" s="2">
        <v>2774.54</v>
      </c>
    </row>
    <row r="1562" spans="1:2">
      <c r="A1562" s="1">
        <v>37825</v>
      </c>
      <c r="B1562" s="2">
        <v>2769.07</v>
      </c>
    </row>
    <row r="1563" spans="1:2">
      <c r="A1563" s="1">
        <v>37824</v>
      </c>
      <c r="B1563" s="2">
        <v>2760.98</v>
      </c>
    </row>
    <row r="1564" spans="1:2">
      <c r="A1564" s="1">
        <v>37823</v>
      </c>
      <c r="B1564" s="2">
        <v>2762.93</v>
      </c>
    </row>
    <row r="1565" spans="1:2">
      <c r="A1565" s="1">
        <v>37822</v>
      </c>
      <c r="B1565" s="2">
        <v>2767.82</v>
      </c>
    </row>
    <row r="1566" spans="1:2">
      <c r="A1566" s="1">
        <v>37819</v>
      </c>
      <c r="B1566" s="2">
        <v>2762.11</v>
      </c>
    </row>
    <row r="1567" spans="1:2">
      <c r="A1567" s="1">
        <v>37818</v>
      </c>
      <c r="B1567" s="2">
        <v>2771.87</v>
      </c>
    </row>
    <row r="1568" spans="1:2">
      <c r="A1568" s="1">
        <v>37817</v>
      </c>
      <c r="B1568" s="2">
        <v>2778.49</v>
      </c>
    </row>
    <row r="1569" spans="1:2">
      <c r="A1569" s="1">
        <v>37816</v>
      </c>
      <c r="B1569" s="2">
        <v>2784.83</v>
      </c>
    </row>
    <row r="1570" spans="1:2">
      <c r="A1570" s="1">
        <v>37812</v>
      </c>
      <c r="B1570" s="2">
        <v>2774.16</v>
      </c>
    </row>
    <row r="1571" spans="1:2">
      <c r="A1571" s="1">
        <v>37811</v>
      </c>
      <c r="B1571" s="2">
        <v>2785.08</v>
      </c>
    </row>
    <row r="1572" spans="1:2">
      <c r="A1572" s="1">
        <v>37810</v>
      </c>
      <c r="B1572" s="2">
        <v>2784.14</v>
      </c>
    </row>
    <row r="1573" spans="1:2">
      <c r="A1573" s="1">
        <v>37809</v>
      </c>
      <c r="B1573" s="2">
        <v>2783.26</v>
      </c>
    </row>
    <row r="1574" spans="1:2">
      <c r="A1574" s="1">
        <v>37808</v>
      </c>
      <c r="B1574" s="2">
        <v>2777.21</v>
      </c>
    </row>
    <row r="1575" spans="1:2">
      <c r="A1575" s="1">
        <v>37805</v>
      </c>
      <c r="B1575" s="2">
        <v>2774.83</v>
      </c>
    </row>
    <row r="1576" spans="1:2">
      <c r="A1576" s="1">
        <v>37804</v>
      </c>
      <c r="B1576" s="2">
        <v>2777.61</v>
      </c>
    </row>
    <row r="1577" spans="1:2">
      <c r="A1577" s="1">
        <v>37803</v>
      </c>
      <c r="B1577" s="2">
        <v>2765.4</v>
      </c>
    </row>
    <row r="1578" spans="1:2">
      <c r="A1578" s="1">
        <v>37802</v>
      </c>
      <c r="B1578" s="2">
        <v>2765.12</v>
      </c>
    </row>
    <row r="1579" spans="1:2">
      <c r="A1579" s="1">
        <v>37801</v>
      </c>
      <c r="B1579" s="2">
        <v>2766.67</v>
      </c>
    </row>
    <row r="1580" spans="1:2">
      <c r="A1580" s="1">
        <v>37798</v>
      </c>
      <c r="B1580" s="2">
        <v>2775.09</v>
      </c>
    </row>
    <row r="1581" spans="1:2">
      <c r="A1581" s="1">
        <v>37797</v>
      </c>
      <c r="B1581" s="2">
        <v>2776.2</v>
      </c>
    </row>
    <row r="1582" spans="1:2">
      <c r="A1582" s="1">
        <v>37796</v>
      </c>
      <c r="B1582" s="2">
        <v>2770.19</v>
      </c>
    </row>
    <row r="1583" spans="1:2">
      <c r="A1583" s="1">
        <v>37795</v>
      </c>
      <c r="B1583" s="2">
        <v>2772.77</v>
      </c>
    </row>
    <row r="1584" spans="1:2">
      <c r="A1584" s="1">
        <v>37794</v>
      </c>
      <c r="B1584" s="2">
        <v>2786.18</v>
      </c>
    </row>
    <row r="1585" spans="1:2">
      <c r="A1585" s="1">
        <v>37791</v>
      </c>
      <c r="B1585" s="2">
        <v>2790.82</v>
      </c>
    </row>
    <row r="1586" spans="1:2">
      <c r="A1586" s="1">
        <v>37790</v>
      </c>
      <c r="B1586" s="2">
        <v>2796.79</v>
      </c>
    </row>
    <row r="1587" spans="1:2">
      <c r="A1587" s="1">
        <v>37789</v>
      </c>
      <c r="B1587" s="2">
        <v>2801.33</v>
      </c>
    </row>
    <row r="1588" spans="1:2">
      <c r="A1588" s="1">
        <v>37788</v>
      </c>
      <c r="B1588" s="2">
        <v>2792.38</v>
      </c>
    </row>
    <row r="1589" spans="1:2">
      <c r="A1589" s="1">
        <v>37787</v>
      </c>
      <c r="B1589" s="2">
        <v>2784.41</v>
      </c>
    </row>
    <row r="1590" spans="1:2">
      <c r="A1590" s="1">
        <v>37784</v>
      </c>
      <c r="B1590" s="2">
        <v>2792.89</v>
      </c>
    </row>
    <row r="1591" spans="1:2">
      <c r="A1591" s="1">
        <v>37783</v>
      </c>
      <c r="B1591" s="2">
        <v>2778.92</v>
      </c>
    </row>
    <row r="1592" spans="1:2">
      <c r="A1592" s="1">
        <v>37782</v>
      </c>
      <c r="B1592" s="2">
        <v>2771.72</v>
      </c>
    </row>
    <row r="1593" spans="1:2">
      <c r="A1593" s="1">
        <v>37781</v>
      </c>
      <c r="B1593" s="2">
        <v>2762.79</v>
      </c>
    </row>
    <row r="1594" spans="1:2">
      <c r="A1594" s="1">
        <v>37777</v>
      </c>
      <c r="B1594" s="2">
        <v>2762.28</v>
      </c>
    </row>
    <row r="1595" spans="1:2">
      <c r="A1595" s="1">
        <v>37776</v>
      </c>
      <c r="B1595" s="2">
        <v>2749.82</v>
      </c>
    </row>
    <row r="1596" spans="1:2">
      <c r="A1596" s="1">
        <v>37775</v>
      </c>
      <c r="B1596" s="2">
        <v>2740.67</v>
      </c>
    </row>
    <row r="1597" spans="1:2">
      <c r="A1597" s="1">
        <v>37774</v>
      </c>
      <c r="B1597" s="2">
        <v>2737.71</v>
      </c>
    </row>
    <row r="1598" spans="1:2">
      <c r="A1598" s="1">
        <v>37773</v>
      </c>
      <c r="B1598" s="2">
        <v>2731.66</v>
      </c>
    </row>
    <row r="1599" spans="1:2">
      <c r="A1599" s="1">
        <v>37770</v>
      </c>
      <c r="B1599" s="2">
        <v>2726.06</v>
      </c>
    </row>
    <row r="1600" spans="1:2">
      <c r="A1600" s="1">
        <v>37768</v>
      </c>
      <c r="B1600" s="2">
        <v>2718.14</v>
      </c>
    </row>
    <row r="1601" spans="1:2">
      <c r="A1601" s="1">
        <v>37767</v>
      </c>
      <c r="B1601" s="2">
        <v>2712.71</v>
      </c>
    </row>
    <row r="1602" spans="1:2">
      <c r="A1602" s="1">
        <v>37766</v>
      </c>
      <c r="B1602" s="2">
        <v>2710.45</v>
      </c>
    </row>
    <row r="1603" spans="1:2">
      <c r="A1603" s="1">
        <v>37763</v>
      </c>
      <c r="B1603" s="2">
        <v>2704.98</v>
      </c>
    </row>
    <row r="1604" spans="1:2">
      <c r="A1604" s="1">
        <v>37762</v>
      </c>
      <c r="B1604" s="2">
        <v>2697.6</v>
      </c>
    </row>
    <row r="1605" spans="1:2">
      <c r="A1605" s="1">
        <v>37761</v>
      </c>
      <c r="B1605" s="2">
        <v>2694.42</v>
      </c>
    </row>
    <row r="1606" spans="1:2">
      <c r="A1606" s="1">
        <v>37760</v>
      </c>
      <c r="B1606" s="2">
        <v>2697.36</v>
      </c>
    </row>
    <row r="1607" spans="1:2">
      <c r="A1607" s="1">
        <v>37759</v>
      </c>
      <c r="B1607" s="2">
        <v>2708.41</v>
      </c>
    </row>
    <row r="1608" spans="1:2">
      <c r="A1608" s="1">
        <v>37756</v>
      </c>
      <c r="B1608" s="2">
        <v>2707.23</v>
      </c>
    </row>
    <row r="1609" spans="1:2">
      <c r="A1609" s="1">
        <v>37755</v>
      </c>
      <c r="B1609" s="2">
        <v>2701.89</v>
      </c>
    </row>
    <row r="1610" spans="1:2">
      <c r="A1610" s="1">
        <v>37754</v>
      </c>
      <c r="B1610" s="2">
        <v>2701.07</v>
      </c>
    </row>
    <row r="1611" spans="1:2">
      <c r="A1611" s="1">
        <v>37753</v>
      </c>
      <c r="B1611" s="2">
        <v>2694.92</v>
      </c>
    </row>
    <row r="1612" spans="1:2">
      <c r="A1612" s="1">
        <v>37752</v>
      </c>
      <c r="B1612" s="2">
        <v>2687.03</v>
      </c>
    </row>
    <row r="1613" spans="1:2">
      <c r="A1613" s="1">
        <v>37749</v>
      </c>
      <c r="B1613" s="2">
        <v>2681.82</v>
      </c>
    </row>
    <row r="1614" spans="1:2">
      <c r="A1614" s="1">
        <v>37747</v>
      </c>
      <c r="B1614" s="2">
        <v>2679.2</v>
      </c>
    </row>
    <row r="1615" spans="1:2">
      <c r="A1615" s="1">
        <v>37746</v>
      </c>
      <c r="B1615" s="2">
        <v>2669.66</v>
      </c>
    </row>
    <row r="1616" spans="1:2">
      <c r="A1616" s="1">
        <v>37745</v>
      </c>
      <c r="B1616" s="2">
        <v>2664.3</v>
      </c>
    </row>
    <row r="1617" spans="1:2">
      <c r="A1617" s="1">
        <v>37742</v>
      </c>
      <c r="B1617" s="2">
        <v>2654.73</v>
      </c>
    </row>
    <row r="1618" spans="1:2">
      <c r="A1618" s="1">
        <v>37740</v>
      </c>
      <c r="B1618" s="2">
        <v>2647.42</v>
      </c>
    </row>
    <row r="1619" spans="1:2">
      <c r="A1619" s="1">
        <v>37739</v>
      </c>
      <c r="B1619" s="2">
        <v>2646.29</v>
      </c>
    </row>
    <row r="1620" spans="1:2">
      <c r="A1620" s="1">
        <v>37738</v>
      </c>
      <c r="B1620" s="2">
        <v>2645.05</v>
      </c>
    </row>
    <row r="1621" spans="1:2">
      <c r="A1621" s="1">
        <v>37735</v>
      </c>
      <c r="B1621" s="2">
        <v>2643.86</v>
      </c>
    </row>
    <row r="1622" spans="1:2">
      <c r="A1622" s="1">
        <v>37734</v>
      </c>
      <c r="B1622" s="2">
        <v>2639.98</v>
      </c>
    </row>
    <row r="1623" spans="1:2">
      <c r="A1623" s="1">
        <v>37733</v>
      </c>
      <c r="B1623" s="2">
        <v>2638.97</v>
      </c>
    </row>
    <row r="1624" spans="1:2">
      <c r="A1624" s="1">
        <v>37732</v>
      </c>
      <c r="B1624" s="2">
        <v>2635.61</v>
      </c>
    </row>
    <row r="1625" spans="1:2">
      <c r="A1625" s="1">
        <v>37728</v>
      </c>
      <c r="B1625" s="2">
        <v>2633.12</v>
      </c>
    </row>
    <row r="1626" spans="1:2">
      <c r="A1626" s="1">
        <v>37727</v>
      </c>
      <c r="B1626" s="2">
        <v>2633.16</v>
      </c>
    </row>
    <row r="1627" spans="1:2">
      <c r="A1627" s="1">
        <v>37726</v>
      </c>
      <c r="B1627" s="2">
        <v>2626.63</v>
      </c>
    </row>
    <row r="1628" spans="1:2">
      <c r="A1628" s="1">
        <v>37725</v>
      </c>
      <c r="B1628" s="2">
        <v>2621.09</v>
      </c>
    </row>
    <row r="1629" spans="1:2">
      <c r="A1629" s="1">
        <v>37724</v>
      </c>
      <c r="B1629" s="2">
        <v>2624.81</v>
      </c>
    </row>
    <row r="1630" spans="1:2">
      <c r="A1630" s="1">
        <v>37721</v>
      </c>
      <c r="B1630" s="2">
        <v>2625.72</v>
      </c>
    </row>
    <row r="1631" spans="1:2">
      <c r="A1631" s="1">
        <v>37720</v>
      </c>
      <c r="B1631" s="2">
        <v>2624.56</v>
      </c>
    </row>
    <row r="1632" spans="1:2">
      <c r="A1632" s="1">
        <v>37719</v>
      </c>
      <c r="B1632" s="2">
        <v>2622.05</v>
      </c>
    </row>
    <row r="1633" spans="1:2">
      <c r="A1633" s="1">
        <v>37718</v>
      </c>
      <c r="B1633" s="2">
        <v>2620.7800000000002</v>
      </c>
    </row>
    <row r="1634" spans="1:2">
      <c r="A1634" s="1">
        <v>37717</v>
      </c>
      <c r="B1634" s="2">
        <v>2627.49</v>
      </c>
    </row>
    <row r="1635" spans="1:2">
      <c r="A1635" s="1">
        <v>37714</v>
      </c>
      <c r="B1635" s="2">
        <v>2626</v>
      </c>
    </row>
    <row r="1636" spans="1:2">
      <c r="A1636" s="1">
        <v>37713</v>
      </c>
      <c r="B1636" s="2">
        <v>2627.26</v>
      </c>
    </row>
    <row r="1637" spans="1:2">
      <c r="A1637" s="1">
        <v>37712</v>
      </c>
      <c r="B1637" s="2">
        <v>2633.86</v>
      </c>
    </row>
    <row r="1638" spans="1:2">
      <c r="A1638" s="1">
        <v>37711</v>
      </c>
      <c r="B1638" s="2">
        <v>2630.89</v>
      </c>
    </row>
    <row r="1639" spans="1:2">
      <c r="A1639" s="1">
        <v>37710</v>
      </c>
      <c r="B1639" s="2">
        <v>2630.61</v>
      </c>
    </row>
    <row r="1640" spans="1:2">
      <c r="A1640" s="1">
        <v>37707</v>
      </c>
      <c r="B1640" s="2">
        <v>2623.92</v>
      </c>
    </row>
    <row r="1641" spans="1:2">
      <c r="A1641" s="1">
        <v>37706</v>
      </c>
      <c r="B1641" s="2">
        <v>2622.74</v>
      </c>
    </row>
    <row r="1642" spans="1:2">
      <c r="A1642" s="1">
        <v>37705</v>
      </c>
      <c r="B1642" s="2">
        <v>2616.42</v>
      </c>
    </row>
    <row r="1643" spans="1:2">
      <c r="A1643" s="1">
        <v>37704</v>
      </c>
      <c r="B1643" s="2">
        <v>2612.92</v>
      </c>
    </row>
    <row r="1644" spans="1:2">
      <c r="A1644" s="1">
        <v>37703</v>
      </c>
      <c r="B1644" s="2">
        <v>2626.63</v>
      </c>
    </row>
    <row r="1645" spans="1:2">
      <c r="A1645" s="1">
        <v>37700</v>
      </c>
      <c r="B1645" s="2">
        <v>2618.7199999999998</v>
      </c>
    </row>
    <row r="1646" spans="1:2">
      <c r="A1646" s="1">
        <v>37699</v>
      </c>
      <c r="B1646" s="2">
        <v>2618.8200000000002</v>
      </c>
    </row>
    <row r="1647" spans="1:2">
      <c r="A1647" s="1">
        <v>37698</v>
      </c>
      <c r="B1647" s="2">
        <v>2618.66</v>
      </c>
    </row>
    <row r="1648" spans="1:2">
      <c r="A1648" s="1">
        <v>37697</v>
      </c>
      <c r="B1648" s="2">
        <v>2611.3000000000002</v>
      </c>
    </row>
    <row r="1649" spans="1:2">
      <c r="A1649" s="1">
        <v>37696</v>
      </c>
      <c r="B1649" s="2">
        <v>2606.4699999999998</v>
      </c>
    </row>
    <row r="1650" spans="1:2">
      <c r="A1650" s="1">
        <v>37693</v>
      </c>
      <c r="B1650" s="2">
        <v>2594.5700000000002</v>
      </c>
    </row>
    <row r="1651" spans="1:2">
      <c r="A1651" s="1">
        <v>37692</v>
      </c>
      <c r="B1651" s="2">
        <v>2589.7600000000002</v>
      </c>
    </row>
    <row r="1652" spans="1:2">
      <c r="A1652" s="1">
        <v>37691</v>
      </c>
      <c r="B1652" s="2">
        <v>2591.52</v>
      </c>
    </row>
    <row r="1653" spans="1:2">
      <c r="A1653" s="1">
        <v>37690</v>
      </c>
      <c r="B1653" s="2">
        <v>2593.21</v>
      </c>
    </row>
    <row r="1654" spans="1:2">
      <c r="A1654" s="1">
        <v>37689</v>
      </c>
      <c r="B1654" s="2">
        <v>2599.15</v>
      </c>
    </row>
    <row r="1655" spans="1:2">
      <c r="A1655" s="1">
        <v>37686</v>
      </c>
      <c r="B1655" s="2">
        <v>2600.9499999999998</v>
      </c>
    </row>
    <row r="1656" spans="1:2">
      <c r="A1656" s="1">
        <v>37685</v>
      </c>
      <c r="B1656" s="2">
        <v>2601.0500000000002</v>
      </c>
    </row>
    <row r="1657" spans="1:2">
      <c r="A1657" s="1">
        <v>37684</v>
      </c>
      <c r="B1657" s="2">
        <v>2599.7199999999998</v>
      </c>
    </row>
    <row r="1658" spans="1:2">
      <c r="A1658" s="1">
        <v>37683</v>
      </c>
      <c r="B1658" s="2">
        <v>2604.5300000000002</v>
      </c>
    </row>
    <row r="1659" spans="1:2">
      <c r="A1659" s="1">
        <v>37682</v>
      </c>
      <c r="B1659" s="2">
        <v>2598.23</v>
      </c>
    </row>
    <row r="1660" spans="1:2">
      <c r="A1660" s="1">
        <v>37679</v>
      </c>
      <c r="B1660" s="2">
        <v>2597.9899999999998</v>
      </c>
    </row>
    <row r="1661" spans="1:2">
      <c r="A1661" s="1">
        <v>37678</v>
      </c>
      <c r="B1661" s="2">
        <v>2600.86</v>
      </c>
    </row>
    <row r="1662" spans="1:2">
      <c r="A1662" s="1">
        <v>37677</v>
      </c>
      <c r="B1662" s="2">
        <v>2604.5100000000002</v>
      </c>
    </row>
    <row r="1663" spans="1:2">
      <c r="A1663" s="1">
        <v>37676</v>
      </c>
      <c r="B1663" s="2">
        <v>2618.46</v>
      </c>
    </row>
    <row r="1664" spans="1:2">
      <c r="A1664" s="1">
        <v>37675</v>
      </c>
      <c r="B1664" s="2">
        <v>2622.22</v>
      </c>
    </row>
    <row r="1665" spans="1:2">
      <c r="A1665" s="1">
        <v>37672</v>
      </c>
      <c r="B1665" s="2">
        <v>2620.37</v>
      </c>
    </row>
    <row r="1666" spans="1:2">
      <c r="A1666" s="1">
        <v>37671</v>
      </c>
      <c r="B1666" s="2">
        <v>2621.45</v>
      </c>
    </row>
    <row r="1667" spans="1:2">
      <c r="A1667" s="1">
        <v>37670</v>
      </c>
      <c r="B1667" s="2">
        <v>2623.24</v>
      </c>
    </row>
    <row r="1668" spans="1:2">
      <c r="A1668" s="1">
        <v>37669</v>
      </c>
      <c r="B1668" s="2">
        <v>2615.4299999999998</v>
      </c>
    </row>
    <row r="1669" spans="1:2">
      <c r="A1669" s="1">
        <v>37668</v>
      </c>
      <c r="B1669" s="2">
        <v>2611.75</v>
      </c>
    </row>
    <row r="1670" spans="1:2">
      <c r="A1670" s="1">
        <v>37665</v>
      </c>
      <c r="B1670" s="2">
        <v>2608.17</v>
      </c>
    </row>
    <row r="1671" spans="1:2">
      <c r="A1671" s="1">
        <v>37664</v>
      </c>
      <c r="B1671" s="2">
        <v>2609.92</v>
      </c>
    </row>
    <row r="1672" spans="1:2">
      <c r="A1672" s="1">
        <v>37663</v>
      </c>
      <c r="B1672" s="2">
        <v>2613.63</v>
      </c>
    </row>
    <row r="1673" spans="1:2">
      <c r="A1673" s="1">
        <v>37662</v>
      </c>
      <c r="B1673" s="2">
        <v>2608.3000000000002</v>
      </c>
    </row>
    <row r="1674" spans="1:2">
      <c r="A1674" s="1">
        <v>37661</v>
      </c>
      <c r="B1674" s="2">
        <v>2608.85</v>
      </c>
    </row>
    <row r="1675" spans="1:2">
      <c r="A1675" s="1">
        <v>37658</v>
      </c>
      <c r="B1675" s="2">
        <v>2608.63</v>
      </c>
    </row>
    <row r="1676" spans="1:2">
      <c r="A1676" s="1">
        <v>37657</v>
      </c>
      <c r="B1676" s="2">
        <v>2612.37</v>
      </c>
    </row>
    <row r="1677" spans="1:2">
      <c r="A1677" s="1">
        <v>37656</v>
      </c>
      <c r="B1677" s="2">
        <v>2612.6799999999998</v>
      </c>
    </row>
    <row r="1678" spans="1:2">
      <c r="A1678" s="1">
        <v>37655</v>
      </c>
      <c r="B1678" s="2">
        <v>2617.9499999999998</v>
      </c>
    </row>
    <row r="1679" spans="1:2">
      <c r="A1679" s="1">
        <v>37654</v>
      </c>
      <c r="B1679" s="2">
        <v>2612.31</v>
      </c>
    </row>
    <row r="1680" spans="1:2">
      <c r="A1680" s="1">
        <v>37651</v>
      </c>
      <c r="B1680" s="2">
        <v>2609.17</v>
      </c>
    </row>
    <row r="1681" spans="1:2">
      <c r="A1681" s="1">
        <v>37650</v>
      </c>
      <c r="B1681" s="2">
        <v>2605.75</v>
      </c>
    </row>
    <row r="1682" spans="1:2">
      <c r="A1682" s="1">
        <v>37649</v>
      </c>
      <c r="B1682" s="2">
        <v>2604.42</v>
      </c>
    </row>
    <row r="1683" spans="1:2">
      <c r="A1683" s="1">
        <v>37648</v>
      </c>
      <c r="B1683" s="2">
        <v>2607.0100000000002</v>
      </c>
    </row>
    <row r="1684" spans="1:2">
      <c r="A1684" s="1">
        <v>37647</v>
      </c>
      <c r="B1684" s="2">
        <v>2615.66</v>
      </c>
    </row>
    <row r="1685" spans="1:2">
      <c r="A1685" s="1">
        <v>37644</v>
      </c>
      <c r="B1685" s="2">
        <v>2610.08</v>
      </c>
    </row>
    <row r="1686" spans="1:2">
      <c r="A1686" s="1">
        <v>37643</v>
      </c>
      <c r="B1686" s="2">
        <v>2608.88</v>
      </c>
    </row>
    <row r="1687" spans="1:2">
      <c r="A1687" s="1">
        <v>37642</v>
      </c>
      <c r="B1687" s="2">
        <v>2607.71</v>
      </c>
    </row>
    <row r="1688" spans="1:2">
      <c r="A1688" s="1">
        <v>37641</v>
      </c>
      <c r="B1688" s="2">
        <v>2603.83</v>
      </c>
    </row>
    <row r="1689" spans="1:2">
      <c r="A1689" s="1">
        <v>37640</v>
      </c>
      <c r="B1689" s="2">
        <v>2602.7399999999998</v>
      </c>
    </row>
    <row r="1690" spans="1:2">
      <c r="A1690" s="1">
        <v>37637</v>
      </c>
      <c r="B1690" s="2">
        <v>2600.71</v>
      </c>
    </row>
    <row r="1691" spans="1:2">
      <c r="A1691" s="1">
        <v>37636</v>
      </c>
      <c r="B1691" s="2">
        <v>2598.0300000000002</v>
      </c>
    </row>
    <row r="1692" spans="1:2">
      <c r="A1692" s="1">
        <v>37635</v>
      </c>
      <c r="B1692" s="2">
        <v>2600.27</v>
      </c>
    </row>
    <row r="1693" spans="1:2">
      <c r="A1693" s="1">
        <v>37634</v>
      </c>
      <c r="B1693" s="2">
        <v>2594.0100000000002</v>
      </c>
    </row>
    <row r="1694" spans="1:2">
      <c r="A1694" s="1">
        <v>37633</v>
      </c>
      <c r="B1694" s="2">
        <v>2594.0300000000002</v>
      </c>
    </row>
    <row r="1695" spans="1:2">
      <c r="A1695" s="1">
        <v>37630</v>
      </c>
      <c r="B1695" s="2">
        <v>2590.4</v>
      </c>
    </row>
    <row r="1696" spans="1:2">
      <c r="A1696" s="1">
        <v>37629</v>
      </c>
      <c r="B1696" s="2">
        <v>2594.46</v>
      </c>
    </row>
    <row r="1697" spans="1:2">
      <c r="A1697" s="1">
        <v>37628</v>
      </c>
      <c r="B1697" s="2">
        <v>2588.27</v>
      </c>
    </row>
    <row r="1698" spans="1:2">
      <c r="A1698" s="1">
        <v>37627</v>
      </c>
      <c r="B1698" s="2">
        <v>2583.5500000000002</v>
      </c>
    </row>
    <row r="1699" spans="1:2">
      <c r="A1699" s="1">
        <v>37626</v>
      </c>
      <c r="B1699" s="2">
        <v>2581.6</v>
      </c>
    </row>
    <row r="1700" spans="1:2">
      <c r="A1700" s="1">
        <v>37623</v>
      </c>
      <c r="B1700" s="2">
        <v>2575.11</v>
      </c>
    </row>
    <row r="1701" spans="1:2">
      <c r="A1701" s="1">
        <v>37622</v>
      </c>
      <c r="B1701" s="2">
        <v>2578.86</v>
      </c>
    </row>
    <row r="1702" spans="1:2">
      <c r="A1702" s="1">
        <v>37621</v>
      </c>
      <c r="B1702" s="2">
        <v>2578.85</v>
      </c>
    </row>
    <row r="1703" spans="1:2">
      <c r="A1703" s="1">
        <v>37620</v>
      </c>
      <c r="B1703" s="2">
        <v>2575.35</v>
      </c>
    </row>
    <row r="1704" spans="1:2">
      <c r="A1704" s="1">
        <v>37619</v>
      </c>
      <c r="B1704" s="2">
        <v>2579.71</v>
      </c>
    </row>
    <row r="1705" spans="1:2">
      <c r="A1705" s="1">
        <v>37616</v>
      </c>
      <c r="B1705" s="2">
        <v>2578.4499999999998</v>
      </c>
    </row>
    <row r="1706" spans="1:2">
      <c r="A1706" s="1">
        <v>37615</v>
      </c>
      <c r="B1706" s="2">
        <v>2575.91</v>
      </c>
    </row>
    <row r="1707" spans="1:2">
      <c r="A1707" s="1">
        <v>37613</v>
      </c>
      <c r="B1707" s="2">
        <v>2574.8000000000002</v>
      </c>
    </row>
    <row r="1708" spans="1:2">
      <c r="A1708" s="1">
        <v>37612</v>
      </c>
      <c r="B1708" s="2">
        <v>2571.1799999999998</v>
      </c>
    </row>
    <row r="1709" spans="1:2">
      <c r="A1709" s="1">
        <v>37609</v>
      </c>
      <c r="B1709" s="2">
        <v>2570.2800000000002</v>
      </c>
    </row>
    <row r="1710" spans="1:2">
      <c r="A1710" s="1">
        <v>37608</v>
      </c>
      <c r="B1710" s="2">
        <v>2571.09</v>
      </c>
    </row>
    <row r="1711" spans="1:2">
      <c r="A1711" s="1">
        <v>37607</v>
      </c>
      <c r="B1711" s="2">
        <v>2568.44</v>
      </c>
    </row>
    <row r="1712" spans="1:2">
      <c r="A1712" s="1">
        <v>37606</v>
      </c>
      <c r="B1712" s="2">
        <v>2567.06</v>
      </c>
    </row>
    <row r="1713" spans="1:2">
      <c r="A1713" s="1">
        <v>37605</v>
      </c>
      <c r="B1713" s="2">
        <v>2566.6999999999998</v>
      </c>
    </row>
    <row r="1714" spans="1:2">
      <c r="A1714" s="1">
        <v>37602</v>
      </c>
      <c r="B1714" s="2">
        <v>2566.2199999999998</v>
      </c>
    </row>
    <row r="1715" spans="1:2">
      <c r="A1715" s="1">
        <v>37601</v>
      </c>
      <c r="B1715" s="2">
        <v>2560.17</v>
      </c>
    </row>
    <row r="1716" spans="1:2">
      <c r="A1716" s="1">
        <v>37600</v>
      </c>
      <c r="B1716" s="2">
        <v>2554.75</v>
      </c>
    </row>
    <row r="1717" spans="1:2">
      <c r="A1717" s="1">
        <v>37599</v>
      </c>
      <c r="B1717" s="2">
        <v>2554.9299999999998</v>
      </c>
    </row>
    <row r="1718" spans="1:2">
      <c r="A1718" s="1">
        <v>37598</v>
      </c>
      <c r="B1718" s="2">
        <v>2550.7399999999998</v>
      </c>
    </row>
    <row r="1719" spans="1:2">
      <c r="A1719" s="1">
        <v>37595</v>
      </c>
      <c r="B1719" s="2">
        <v>2549.35</v>
      </c>
    </row>
    <row r="1720" spans="1:2">
      <c r="A1720" s="1">
        <v>37594</v>
      </c>
      <c r="B1720" s="2">
        <v>2545.11</v>
      </c>
    </row>
    <row r="1721" spans="1:2">
      <c r="A1721" s="1">
        <v>37593</v>
      </c>
      <c r="B1721" s="2">
        <v>2550.9699999999998</v>
      </c>
    </row>
    <row r="1722" spans="1:2">
      <c r="A1722" s="1">
        <v>37592</v>
      </c>
      <c r="B1722" s="2">
        <v>2546.4699999999998</v>
      </c>
    </row>
    <row r="1723" spans="1:2">
      <c r="A1723" s="1">
        <v>37591</v>
      </c>
      <c r="B1723" s="2">
        <v>2541.56</v>
      </c>
    </row>
    <row r="1724" spans="1:2">
      <c r="A1724" s="1">
        <v>37588</v>
      </c>
      <c r="B1724" s="2">
        <v>2535.85</v>
      </c>
    </row>
    <row r="1725" spans="1:2">
      <c r="A1725" s="1">
        <v>37587</v>
      </c>
      <c r="B1725" s="2">
        <v>2530.46</v>
      </c>
    </row>
    <row r="1726" spans="1:2">
      <c r="A1726" s="1">
        <v>37586</v>
      </c>
      <c r="B1726" s="2">
        <v>2533.13</v>
      </c>
    </row>
    <row r="1727" spans="1:2">
      <c r="A1727" s="1">
        <v>37585</v>
      </c>
      <c r="B1727" s="2">
        <v>2533.2600000000002</v>
      </c>
    </row>
    <row r="1728" spans="1:2">
      <c r="A1728" s="1">
        <v>37584</v>
      </c>
      <c r="B1728" s="2">
        <v>2535.2800000000002</v>
      </c>
    </row>
    <row r="1729" spans="1:2">
      <c r="A1729" s="1">
        <v>37581</v>
      </c>
      <c r="B1729" s="2">
        <v>2531.79</v>
      </c>
    </row>
    <row r="1730" spans="1:2">
      <c r="A1730" s="1">
        <v>37580</v>
      </c>
      <c r="B1730" s="2">
        <v>2529.25</v>
      </c>
    </row>
    <row r="1731" spans="1:2">
      <c r="A1731" s="1">
        <v>37579</v>
      </c>
      <c r="B1731" s="2">
        <v>2530.39</v>
      </c>
    </row>
    <row r="1732" spans="1:2">
      <c r="A1732" s="1">
        <v>37578</v>
      </c>
      <c r="B1732" s="2">
        <v>2529.11</v>
      </c>
    </row>
    <row r="1733" spans="1:2">
      <c r="A1733" s="1">
        <v>37577</v>
      </c>
      <c r="B1733" s="2">
        <v>2527.3200000000002</v>
      </c>
    </row>
    <row r="1734" spans="1:2">
      <c r="A1734" s="1">
        <v>37574</v>
      </c>
      <c r="B1734" s="2">
        <v>2523.6799999999998</v>
      </c>
    </row>
    <row r="1735" spans="1:2">
      <c r="A1735" s="1">
        <v>37573</v>
      </c>
      <c r="B1735" s="2">
        <v>2533.41</v>
      </c>
    </row>
    <row r="1736" spans="1:2">
      <c r="A1736" s="1">
        <v>37572</v>
      </c>
      <c r="B1736" s="2">
        <v>2537.7600000000002</v>
      </c>
    </row>
    <row r="1737" spans="1:2">
      <c r="A1737" s="1">
        <v>37571</v>
      </c>
      <c r="B1737" s="2">
        <v>2538.33</v>
      </c>
    </row>
    <row r="1738" spans="1:2">
      <c r="A1738" s="1">
        <v>37567</v>
      </c>
      <c r="B1738" s="2">
        <v>2537.19</v>
      </c>
    </row>
    <row r="1739" spans="1:2">
      <c r="A1739" s="1">
        <v>37566</v>
      </c>
      <c r="B1739" s="2">
        <v>2542.91</v>
      </c>
    </row>
    <row r="1740" spans="1:2">
      <c r="A1740" s="1">
        <v>37565</v>
      </c>
      <c r="B1740" s="2">
        <v>2537.54</v>
      </c>
    </row>
    <row r="1741" spans="1:2">
      <c r="A1741" s="1">
        <v>37564</v>
      </c>
      <c r="B1741" s="2">
        <v>2538.36</v>
      </c>
    </row>
    <row r="1742" spans="1:2">
      <c r="A1742" s="1">
        <v>37563</v>
      </c>
      <c r="B1742" s="2">
        <v>2522.9299999999998</v>
      </c>
    </row>
    <row r="1743" spans="1:2">
      <c r="A1743" s="1">
        <v>37559</v>
      </c>
      <c r="B1743" s="2">
        <v>2505.85</v>
      </c>
    </row>
    <row r="1744" spans="1:2">
      <c r="A1744" s="1">
        <v>37558</v>
      </c>
      <c r="B1744" s="2">
        <v>2495.77</v>
      </c>
    </row>
    <row r="1745" spans="1:2">
      <c r="A1745" s="1">
        <v>37557</v>
      </c>
      <c r="B1745" s="2">
        <v>2502.19</v>
      </c>
    </row>
    <row r="1746" spans="1:2">
      <c r="A1746" s="1">
        <v>37556</v>
      </c>
      <c r="B1746" s="2">
        <v>2495.02</v>
      </c>
    </row>
    <row r="1747" spans="1:2">
      <c r="A1747" s="1">
        <v>37553</v>
      </c>
      <c r="B1747" s="2">
        <v>2485.7800000000002</v>
      </c>
    </row>
    <row r="1748" spans="1:2">
      <c r="A1748" s="1">
        <v>37552</v>
      </c>
      <c r="B1748" s="2">
        <v>2488.36</v>
      </c>
    </row>
    <row r="1749" spans="1:2">
      <c r="A1749" s="1">
        <v>37551</v>
      </c>
      <c r="B1749" s="2">
        <v>2478.08</v>
      </c>
    </row>
    <row r="1750" spans="1:2">
      <c r="A1750" s="1">
        <v>37550</v>
      </c>
      <c r="B1750" s="2">
        <v>2479.69</v>
      </c>
    </row>
    <row r="1751" spans="1:2">
      <c r="A1751" s="1">
        <v>37549</v>
      </c>
      <c r="B1751" s="2">
        <v>2469.92</v>
      </c>
    </row>
    <row r="1752" spans="1:2">
      <c r="A1752" s="1">
        <v>37546</v>
      </c>
      <c r="B1752" s="2">
        <v>2460.0500000000002</v>
      </c>
    </row>
    <row r="1753" spans="1:2">
      <c r="A1753" s="1">
        <v>37545</v>
      </c>
      <c r="B1753" s="2">
        <v>2443.8000000000002</v>
      </c>
    </row>
    <row r="1754" spans="1:2">
      <c r="A1754" s="1">
        <v>37544</v>
      </c>
      <c r="B1754" s="2">
        <v>2452.61</v>
      </c>
    </row>
    <row r="1755" spans="1:2">
      <c r="A1755" s="1">
        <v>37543</v>
      </c>
      <c r="B1755" s="2">
        <v>2441.19</v>
      </c>
    </row>
    <row r="1756" spans="1:2">
      <c r="A1756" s="1">
        <v>37542</v>
      </c>
      <c r="B1756" s="2">
        <v>2440.77</v>
      </c>
    </row>
    <row r="1757" spans="1:2">
      <c r="A1757" s="1">
        <v>37539</v>
      </c>
      <c r="B1757" s="2">
        <v>2442.0700000000002</v>
      </c>
    </row>
    <row r="1758" spans="1:2">
      <c r="A1758" s="1">
        <v>37538</v>
      </c>
      <c r="B1758" s="2">
        <v>2459.1</v>
      </c>
    </row>
    <row r="1759" spans="1:2">
      <c r="A1759" s="1">
        <v>37537</v>
      </c>
      <c r="B1759" s="2">
        <v>2462.34</v>
      </c>
    </row>
    <row r="1760" spans="1:2">
      <c r="A1760" s="1">
        <v>37536</v>
      </c>
      <c r="B1760" s="2">
        <v>2463.19</v>
      </c>
    </row>
    <row r="1761" spans="1:2">
      <c r="A1761" s="1">
        <v>37535</v>
      </c>
      <c r="B1761" s="2">
        <v>2461.63</v>
      </c>
    </row>
    <row r="1762" spans="1:2">
      <c r="A1762" s="1">
        <v>37532</v>
      </c>
      <c r="B1762" s="2">
        <v>2456.6799999999998</v>
      </c>
    </row>
    <row r="1763" spans="1:2">
      <c r="A1763" s="1">
        <v>37531</v>
      </c>
      <c r="B1763" s="2">
        <v>2451.2199999999998</v>
      </c>
    </row>
    <row r="1764" spans="1:2">
      <c r="A1764" s="1">
        <v>37530</v>
      </c>
      <c r="B1764" s="2">
        <v>2443.1</v>
      </c>
    </row>
    <row r="1765" spans="1:2">
      <c r="A1765" s="1">
        <v>37529</v>
      </c>
      <c r="B1765" s="2">
        <v>2456.8000000000002</v>
      </c>
    </row>
    <row r="1766" spans="1:2">
      <c r="A1766" s="1">
        <v>37528</v>
      </c>
      <c r="B1766" s="2">
        <v>2453.2600000000002</v>
      </c>
    </row>
    <row r="1767" spans="1:2">
      <c r="A1767" s="1">
        <v>37525</v>
      </c>
      <c r="B1767" s="2">
        <v>2452.35</v>
      </c>
    </row>
    <row r="1768" spans="1:2">
      <c r="A1768" s="1">
        <v>37524</v>
      </c>
      <c r="B1768" s="2">
        <v>2453.8000000000002</v>
      </c>
    </row>
    <row r="1769" spans="1:2">
      <c r="A1769" s="1">
        <v>37523</v>
      </c>
      <c r="B1769" s="2">
        <v>2466.69</v>
      </c>
    </row>
    <row r="1770" spans="1:2">
      <c r="A1770" s="1">
        <v>37522</v>
      </c>
      <c r="B1770" s="2">
        <v>2467.62</v>
      </c>
    </row>
    <row r="1771" spans="1:2">
      <c r="A1771" s="1">
        <v>37521</v>
      </c>
      <c r="B1771" s="2">
        <v>2468.0500000000002</v>
      </c>
    </row>
    <row r="1772" spans="1:2">
      <c r="A1772" s="1">
        <v>37518</v>
      </c>
      <c r="B1772" s="2">
        <v>2473.17</v>
      </c>
    </row>
    <row r="1773" spans="1:2">
      <c r="A1773" s="1">
        <v>37517</v>
      </c>
      <c r="B1773" s="2">
        <v>2474.27</v>
      </c>
    </row>
    <row r="1774" spans="1:2">
      <c r="A1774" s="1">
        <v>37516</v>
      </c>
      <c r="B1774" s="2">
        <v>2475.04</v>
      </c>
    </row>
    <row r="1775" spans="1:2">
      <c r="A1775" s="1">
        <v>37515</v>
      </c>
      <c r="B1775" s="2">
        <v>2470.37</v>
      </c>
    </row>
    <row r="1776" spans="1:2">
      <c r="A1776" s="1">
        <v>37514</v>
      </c>
      <c r="B1776" s="2">
        <v>2465.19</v>
      </c>
    </row>
    <row r="1777" spans="1:2">
      <c r="A1777" s="1">
        <v>37511</v>
      </c>
      <c r="B1777" s="2">
        <v>2467.17</v>
      </c>
    </row>
    <row r="1778" spans="1:2">
      <c r="A1778" s="1">
        <v>37510</v>
      </c>
      <c r="B1778" s="2">
        <v>2459.09</v>
      </c>
    </row>
    <row r="1779" spans="1:2">
      <c r="A1779" s="1">
        <v>37509</v>
      </c>
      <c r="B1779" s="2">
        <v>2455.58</v>
      </c>
    </row>
    <row r="1780" spans="1:2">
      <c r="A1780" s="1">
        <v>37508</v>
      </c>
      <c r="B1780" s="2">
        <v>2457.2800000000002</v>
      </c>
    </row>
    <row r="1781" spans="1:2">
      <c r="A1781" s="1">
        <v>37507</v>
      </c>
      <c r="B1781" s="2">
        <v>2457.2600000000002</v>
      </c>
    </row>
    <row r="1782" spans="1:2">
      <c r="A1782" s="1">
        <v>37504</v>
      </c>
      <c r="B1782" s="2">
        <v>2459.41</v>
      </c>
    </row>
    <row r="1783" spans="1:2">
      <c r="A1783" s="1">
        <v>37503</v>
      </c>
      <c r="B1783" s="2">
        <v>2455.11</v>
      </c>
    </row>
    <row r="1784" spans="1:2">
      <c r="A1784" s="1">
        <v>37502</v>
      </c>
      <c r="B1784" s="2">
        <v>2458.08</v>
      </c>
    </row>
    <row r="1785" spans="1:2">
      <c r="A1785" s="1">
        <v>37501</v>
      </c>
      <c r="B1785" s="2">
        <v>2453.67</v>
      </c>
    </row>
    <row r="1786" spans="1:2">
      <c r="A1786" s="1">
        <v>37500</v>
      </c>
      <c r="B1786" s="2">
        <v>2447.65</v>
      </c>
    </row>
    <row r="1787" spans="1:2">
      <c r="A1787" s="1">
        <v>37497</v>
      </c>
      <c r="B1787" s="2">
        <v>2441.8000000000002</v>
      </c>
    </row>
    <row r="1788" spans="1:2">
      <c r="A1788" s="1">
        <v>37496</v>
      </c>
      <c r="B1788" s="2">
        <v>2443.5300000000002</v>
      </c>
    </row>
    <row r="1789" spans="1:2">
      <c r="A1789" s="1">
        <v>37495</v>
      </c>
      <c r="B1789" s="2">
        <v>2435.7399999999998</v>
      </c>
    </row>
    <row r="1790" spans="1:2">
      <c r="A1790" s="1">
        <v>37494</v>
      </c>
      <c r="B1790" s="2">
        <v>2429.38</v>
      </c>
    </row>
    <row r="1791" spans="1:2">
      <c r="A1791" s="1">
        <v>37493</v>
      </c>
      <c r="B1791" s="2">
        <v>2429.16</v>
      </c>
    </row>
    <row r="1792" spans="1:2">
      <c r="A1792" s="1">
        <v>37490</v>
      </c>
      <c r="B1792" s="2">
        <v>2421.31</v>
      </c>
    </row>
    <row r="1793" spans="1:2">
      <c r="A1793" s="1">
        <v>37489</v>
      </c>
      <c r="B1793" s="2">
        <v>2423.52</v>
      </c>
    </row>
    <row r="1794" spans="1:2">
      <c r="A1794" s="1">
        <v>37488</v>
      </c>
      <c r="B1794" s="2">
        <v>2423.86</v>
      </c>
    </row>
    <row r="1795" spans="1:2">
      <c r="A1795" s="1">
        <v>37487</v>
      </c>
      <c r="B1795" s="2">
        <v>2416.4899999999998</v>
      </c>
    </row>
    <row r="1796" spans="1:2">
      <c r="A1796" s="1">
        <v>37486</v>
      </c>
      <c r="B1796" s="2">
        <v>2424.65</v>
      </c>
    </row>
    <row r="1797" spans="1:2">
      <c r="A1797" s="1">
        <v>37483</v>
      </c>
      <c r="B1797" s="2">
        <v>2420.9699999999998</v>
      </c>
    </row>
    <row r="1798" spans="1:2">
      <c r="A1798" s="1">
        <v>37481</v>
      </c>
      <c r="B1798" s="2">
        <v>2436.85</v>
      </c>
    </row>
    <row r="1799" spans="1:2">
      <c r="A1799" s="1">
        <v>37480</v>
      </c>
      <c r="B1799" s="2">
        <v>2433.65</v>
      </c>
    </row>
    <row r="1800" spans="1:2">
      <c r="A1800" s="1">
        <v>37479</v>
      </c>
      <c r="B1800" s="2">
        <v>2437</v>
      </c>
    </row>
    <row r="1801" spans="1:2">
      <c r="A1801" s="1">
        <v>37476</v>
      </c>
      <c r="B1801" s="2">
        <v>2431.9499999999998</v>
      </c>
    </row>
    <row r="1802" spans="1:2">
      <c r="A1802" s="1">
        <v>37475</v>
      </c>
      <c r="B1802" s="2">
        <v>2428.8200000000002</v>
      </c>
    </row>
    <row r="1803" spans="1:2">
      <c r="A1803" s="1">
        <v>37474</v>
      </c>
      <c r="B1803" s="2">
        <v>2423.88</v>
      </c>
    </row>
    <row r="1804" spans="1:2">
      <c r="A1804" s="1">
        <v>37473</v>
      </c>
      <c r="B1804" s="2">
        <v>2437.62</v>
      </c>
    </row>
    <row r="1805" spans="1:2">
      <c r="A1805" s="1">
        <v>37472</v>
      </c>
      <c r="B1805" s="2">
        <v>2438.46</v>
      </c>
    </row>
    <row r="1806" spans="1:2">
      <c r="A1806" s="1">
        <v>37469</v>
      </c>
      <c r="B1806" s="2">
        <v>2435.44</v>
      </c>
    </row>
    <row r="1807" spans="1:2">
      <c r="A1807" s="1">
        <v>37468</v>
      </c>
      <c r="B1807" s="2">
        <v>2431.17</v>
      </c>
    </row>
    <row r="1808" spans="1:2">
      <c r="A1808" s="1">
        <v>37467</v>
      </c>
      <c r="B1808" s="2">
        <v>2428.0500000000002</v>
      </c>
    </row>
    <row r="1809" spans="1:2">
      <c r="A1809" s="1">
        <v>37466</v>
      </c>
      <c r="B1809" s="2">
        <v>2427.2600000000002</v>
      </c>
    </row>
    <row r="1810" spans="1:2">
      <c r="A1810" s="1">
        <v>37465</v>
      </c>
      <c r="B1810" s="2">
        <v>2433.64</v>
      </c>
    </row>
    <row r="1811" spans="1:2">
      <c r="A1811" s="1">
        <v>37462</v>
      </c>
      <c r="B1811" s="2">
        <v>2450.31</v>
      </c>
    </row>
    <row r="1812" spans="1:2">
      <c r="A1812" s="1">
        <v>37461</v>
      </c>
      <c r="B1812" s="2">
        <v>2442.81</v>
      </c>
    </row>
    <row r="1813" spans="1:2">
      <c r="A1813" s="1">
        <v>37460</v>
      </c>
      <c r="B1813" s="2">
        <v>2456.1799999999998</v>
      </c>
    </row>
    <row r="1814" spans="1:2">
      <c r="A1814" s="1">
        <v>37459</v>
      </c>
      <c r="B1814" s="2">
        <v>2454.54</v>
      </c>
    </row>
    <row r="1815" spans="1:2">
      <c r="A1815" s="1">
        <v>37458</v>
      </c>
      <c r="B1815" s="2">
        <v>2460.9699999999998</v>
      </c>
    </row>
    <row r="1816" spans="1:2">
      <c r="A1816" s="1">
        <v>37455</v>
      </c>
      <c r="B1816" s="2">
        <v>2459.69</v>
      </c>
    </row>
    <row r="1817" spans="1:2">
      <c r="A1817" s="1">
        <v>37454</v>
      </c>
      <c r="B1817" s="2">
        <v>2452.25</v>
      </c>
    </row>
    <row r="1818" spans="1:2">
      <c r="A1818" s="1">
        <v>37453</v>
      </c>
      <c r="B1818" s="2">
        <v>2455.8000000000002</v>
      </c>
    </row>
    <row r="1819" spans="1:2">
      <c r="A1819" s="1">
        <v>37452</v>
      </c>
      <c r="B1819" s="2">
        <v>2457.5300000000002</v>
      </c>
    </row>
    <row r="1820" spans="1:2">
      <c r="A1820" s="1">
        <v>37451</v>
      </c>
      <c r="B1820" s="2">
        <v>2456.14</v>
      </c>
    </row>
    <row r="1821" spans="1:2">
      <c r="A1821" s="1">
        <v>37448</v>
      </c>
      <c r="B1821" s="2">
        <v>2447.35</v>
      </c>
    </row>
    <row r="1822" spans="1:2">
      <c r="A1822" s="1">
        <v>37447</v>
      </c>
      <c r="B1822" s="2">
        <v>2451.0500000000002</v>
      </c>
    </row>
    <row r="1823" spans="1:2">
      <c r="A1823" s="1">
        <v>37446</v>
      </c>
      <c r="B1823" s="2">
        <v>2451.48</v>
      </c>
    </row>
    <row r="1824" spans="1:2">
      <c r="A1824" s="1">
        <v>37445</v>
      </c>
      <c r="B1824" s="2">
        <v>2446.12</v>
      </c>
    </row>
    <row r="1825" spans="1:2">
      <c r="A1825" s="1">
        <v>37444</v>
      </c>
      <c r="B1825" s="2">
        <v>2440.96</v>
      </c>
    </row>
    <row r="1826" spans="1:2">
      <c r="A1826" s="1">
        <v>37441</v>
      </c>
      <c r="B1826" s="2">
        <v>2441.0300000000002</v>
      </c>
    </row>
    <row r="1827" spans="1:2">
      <c r="A1827" s="1">
        <v>37440</v>
      </c>
      <c r="B1827" s="2">
        <v>2440.11</v>
      </c>
    </row>
    <row r="1828" spans="1:2">
      <c r="A1828" s="1">
        <v>37439</v>
      </c>
      <c r="B1828" s="2">
        <v>2444.7800000000002</v>
      </c>
    </row>
    <row r="1829" spans="1:2">
      <c r="A1829" s="1">
        <v>37438</v>
      </c>
      <c r="B1829" s="2">
        <v>2440.66</v>
      </c>
    </row>
    <row r="1830" spans="1:2">
      <c r="A1830" s="1">
        <v>37437</v>
      </c>
      <c r="B1830" s="2">
        <v>2441.3200000000002</v>
      </c>
    </row>
    <row r="1831" spans="1:2">
      <c r="A1831" s="1">
        <v>37434</v>
      </c>
      <c r="B1831" s="2">
        <v>2433.5100000000002</v>
      </c>
    </row>
    <row r="1832" spans="1:2">
      <c r="A1832" s="1">
        <v>37433</v>
      </c>
      <c r="B1832" s="2">
        <v>2435.09</v>
      </c>
    </row>
    <row r="1833" spans="1:2">
      <c r="A1833" s="1">
        <v>37432</v>
      </c>
      <c r="B1833" s="2">
        <v>2441.89</v>
      </c>
    </row>
    <row r="1834" spans="1:2">
      <c r="A1834" s="1">
        <v>37431</v>
      </c>
      <c r="B1834" s="2">
        <v>2442.37</v>
      </c>
    </row>
    <row r="1835" spans="1:2">
      <c r="A1835" s="1">
        <v>37430</v>
      </c>
      <c r="B1835" s="2">
        <v>2446.44</v>
      </c>
    </row>
    <row r="1836" spans="1:2">
      <c r="A1836" s="1">
        <v>37427</v>
      </c>
      <c r="B1836" s="2">
        <v>2449.46</v>
      </c>
    </row>
    <row r="1837" spans="1:2">
      <c r="A1837" s="1">
        <v>37426</v>
      </c>
      <c r="B1837" s="2">
        <v>2450.79</v>
      </c>
    </row>
    <row r="1838" spans="1:2">
      <c r="A1838" s="1">
        <v>37425</v>
      </c>
      <c r="B1838" s="2">
        <v>2458.36</v>
      </c>
    </row>
    <row r="1839" spans="1:2">
      <c r="A1839" s="1">
        <v>37424</v>
      </c>
      <c r="B1839" s="2">
        <v>2458.96</v>
      </c>
    </row>
    <row r="1840" spans="1:2">
      <c r="A1840" s="1">
        <v>37423</v>
      </c>
      <c r="B1840" s="2">
        <v>2467.85</v>
      </c>
    </row>
    <row r="1841" spans="1:2">
      <c r="A1841" s="1">
        <v>37420</v>
      </c>
      <c r="B1841" s="2">
        <v>2467.52</v>
      </c>
    </row>
    <row r="1842" spans="1:2">
      <c r="A1842" s="1">
        <v>37419</v>
      </c>
      <c r="B1842" s="2">
        <v>2461.6</v>
      </c>
    </row>
    <row r="1843" spans="1:2">
      <c r="A1843" s="1">
        <v>37418</v>
      </c>
      <c r="B1843" s="2">
        <v>2466.1999999999998</v>
      </c>
    </row>
    <row r="1844" spans="1:2">
      <c r="A1844" s="1">
        <v>37417</v>
      </c>
      <c r="B1844" s="2">
        <v>2465.39</v>
      </c>
    </row>
    <row r="1845" spans="1:2">
      <c r="A1845" s="1">
        <v>37416</v>
      </c>
      <c r="B1845" s="2">
        <v>2462.21</v>
      </c>
    </row>
    <row r="1846" spans="1:2">
      <c r="A1846" s="1">
        <v>37413</v>
      </c>
      <c r="B1846" s="2">
        <v>2468.06</v>
      </c>
    </row>
    <row r="1847" spans="1:2">
      <c r="A1847" s="1">
        <v>37412</v>
      </c>
      <c r="B1847" s="2">
        <v>2470.1</v>
      </c>
    </row>
    <row r="1848" spans="1:2">
      <c r="A1848" s="1">
        <v>37411</v>
      </c>
      <c r="B1848" s="2">
        <v>2471.8000000000002</v>
      </c>
    </row>
    <row r="1849" spans="1:2">
      <c r="A1849" s="1">
        <v>37410</v>
      </c>
      <c r="B1849" s="2">
        <v>2475.36</v>
      </c>
    </row>
    <row r="1850" spans="1:2">
      <c r="A1850" s="1">
        <v>37409</v>
      </c>
      <c r="B1850" s="2">
        <v>2473.9899999999998</v>
      </c>
    </row>
    <row r="1851" spans="1:2">
      <c r="A1851" s="1">
        <v>37406</v>
      </c>
      <c r="B1851" s="2">
        <v>2480.16</v>
      </c>
    </row>
    <row r="1852" spans="1:2">
      <c r="A1852" s="1">
        <v>37405</v>
      </c>
      <c r="B1852" s="2">
        <v>2479.04</v>
      </c>
    </row>
    <row r="1853" spans="1:2">
      <c r="A1853" s="1">
        <v>37404</v>
      </c>
      <c r="B1853" s="2">
        <v>2480.7600000000002</v>
      </c>
    </row>
    <row r="1854" spans="1:2">
      <c r="A1854" s="1">
        <v>37403</v>
      </c>
      <c r="B1854" s="2">
        <v>2479.85</v>
      </c>
    </row>
    <row r="1855" spans="1:2">
      <c r="A1855" s="1">
        <v>37402</v>
      </c>
      <c r="B1855" s="2">
        <v>2481.11</v>
      </c>
    </row>
    <row r="1856" spans="1:2">
      <c r="A1856" s="1">
        <v>37399</v>
      </c>
      <c r="B1856" s="2">
        <v>2479.5500000000002</v>
      </c>
    </row>
    <row r="1857" spans="1:2">
      <c r="A1857" s="1">
        <v>37398</v>
      </c>
      <c r="B1857" s="2">
        <v>2477.56</v>
      </c>
    </row>
    <row r="1858" spans="1:2">
      <c r="A1858" s="1">
        <v>37397</v>
      </c>
      <c r="B1858" s="2">
        <v>2472.79</v>
      </c>
    </row>
    <row r="1859" spans="1:2">
      <c r="A1859" s="1">
        <v>37396</v>
      </c>
      <c r="B1859" s="2">
        <v>2476</v>
      </c>
    </row>
    <row r="1860" spans="1:2">
      <c r="A1860" s="1">
        <v>37392</v>
      </c>
      <c r="B1860" s="2">
        <v>2472.4899999999998</v>
      </c>
    </row>
    <row r="1861" spans="1:2">
      <c r="A1861" s="1">
        <v>37391</v>
      </c>
      <c r="B1861" s="2">
        <v>2474.84</v>
      </c>
    </row>
    <row r="1862" spans="1:2">
      <c r="A1862" s="1">
        <v>37390</v>
      </c>
      <c r="B1862" s="2">
        <v>2467.16</v>
      </c>
    </row>
    <row r="1863" spans="1:2">
      <c r="A1863" s="1">
        <v>37389</v>
      </c>
      <c r="B1863" s="2">
        <v>2466.33</v>
      </c>
    </row>
    <row r="1864" spans="1:2">
      <c r="A1864" s="1">
        <v>37388</v>
      </c>
      <c r="B1864" s="2">
        <v>2473.4899999999998</v>
      </c>
    </row>
    <row r="1865" spans="1:2">
      <c r="A1865" s="1">
        <v>37385</v>
      </c>
      <c r="B1865" s="2">
        <v>2472.25</v>
      </c>
    </row>
    <row r="1866" spans="1:2">
      <c r="A1866" s="1">
        <v>37382</v>
      </c>
      <c r="B1866" s="2">
        <v>2480.84</v>
      </c>
    </row>
    <row r="1867" spans="1:2">
      <c r="A1867" s="1">
        <v>37381</v>
      </c>
      <c r="B1867" s="2">
        <v>2486.85</v>
      </c>
    </row>
    <row r="1868" spans="1:2">
      <c r="A1868" s="1">
        <v>37378</v>
      </c>
      <c r="B1868" s="2">
        <v>2482.2199999999998</v>
      </c>
    </row>
    <row r="1869" spans="1:2">
      <c r="A1869" s="1">
        <v>37377</v>
      </c>
      <c r="B1869" s="2">
        <v>2485.4699999999998</v>
      </c>
    </row>
    <row r="1870" spans="1:2">
      <c r="A1870" s="1">
        <v>37375</v>
      </c>
      <c r="B1870" s="2">
        <v>2485.48</v>
      </c>
    </row>
    <row r="1871" spans="1:2">
      <c r="A1871" s="1">
        <v>37374</v>
      </c>
      <c r="B1871" s="2">
        <v>2493.84</v>
      </c>
    </row>
    <row r="1872" spans="1:2">
      <c r="A1872" s="1">
        <v>37371</v>
      </c>
      <c r="B1872" s="2">
        <v>2489.37</v>
      </c>
    </row>
    <row r="1873" spans="1:2">
      <c r="A1873" s="1">
        <v>37370</v>
      </c>
      <c r="B1873" s="2">
        <v>2497.6999999999998</v>
      </c>
    </row>
    <row r="1874" spans="1:2">
      <c r="A1874" s="1">
        <v>37369</v>
      </c>
      <c r="B1874" s="2">
        <v>2497.15</v>
      </c>
    </row>
    <row r="1875" spans="1:2">
      <c r="A1875" s="1">
        <v>37368</v>
      </c>
      <c r="B1875" s="2">
        <v>2495.7600000000002</v>
      </c>
    </row>
    <row r="1876" spans="1:2">
      <c r="A1876" s="1">
        <v>37367</v>
      </c>
      <c r="B1876" s="2">
        <v>2493.98</v>
      </c>
    </row>
    <row r="1877" spans="1:2">
      <c r="A1877" s="1">
        <v>37364</v>
      </c>
      <c r="B1877" s="2">
        <v>2497</v>
      </c>
    </row>
    <row r="1878" spans="1:2">
      <c r="A1878" s="1">
        <v>37363</v>
      </c>
      <c r="B1878" s="2">
        <v>2495.21</v>
      </c>
    </row>
    <row r="1879" spans="1:2">
      <c r="A1879" s="1">
        <v>37362</v>
      </c>
      <c r="B1879" s="2">
        <v>2488.15</v>
      </c>
    </row>
    <row r="1880" spans="1:2">
      <c r="A1880" s="1">
        <v>37361</v>
      </c>
      <c r="B1880" s="2">
        <v>2492.37</v>
      </c>
    </row>
    <row r="1881" spans="1:2">
      <c r="A1881" s="1">
        <v>37360</v>
      </c>
      <c r="B1881" s="2">
        <v>2490.25</v>
      </c>
    </row>
    <row r="1882" spans="1:2">
      <c r="A1882" s="1">
        <v>37357</v>
      </c>
      <c r="B1882" s="2">
        <v>2489.39</v>
      </c>
    </row>
    <row r="1883" spans="1:2">
      <c r="A1883" s="1">
        <v>37356</v>
      </c>
      <c r="B1883" s="2">
        <v>2490.25</v>
      </c>
    </row>
    <row r="1884" spans="1:2">
      <c r="A1884" s="1">
        <v>37355</v>
      </c>
      <c r="B1884" s="2">
        <v>2488.67</v>
      </c>
    </row>
    <row r="1885" spans="1:2">
      <c r="A1885" s="1">
        <v>37354</v>
      </c>
      <c r="B1885" s="2">
        <v>2485.91</v>
      </c>
    </row>
    <row r="1886" spans="1:2">
      <c r="A1886" s="1">
        <v>37353</v>
      </c>
      <c r="B1886" s="2">
        <v>2489.9</v>
      </c>
    </row>
    <row r="1887" spans="1:2">
      <c r="A1887" s="1">
        <v>37350</v>
      </c>
      <c r="B1887" s="2">
        <v>2486.2600000000002</v>
      </c>
    </row>
    <row r="1888" spans="1:2">
      <c r="A1888" s="1">
        <v>37349</v>
      </c>
      <c r="B1888" s="2">
        <v>2484.6999999999998</v>
      </c>
    </row>
    <row r="1889" spans="1:2">
      <c r="A1889" s="1">
        <v>37348</v>
      </c>
      <c r="B1889" s="2">
        <v>2485.54</v>
      </c>
    </row>
    <row r="1890" spans="1:2">
      <c r="A1890" s="1">
        <v>37347</v>
      </c>
      <c r="B1890" s="2">
        <v>2482.33</v>
      </c>
    </row>
    <row r="1891" spans="1:2">
      <c r="A1891" s="1">
        <v>37343</v>
      </c>
      <c r="B1891" s="2">
        <v>2482.46</v>
      </c>
    </row>
    <row r="1892" spans="1:2">
      <c r="A1892" s="1">
        <v>37342</v>
      </c>
      <c r="B1892" s="2">
        <v>2482.0300000000002</v>
      </c>
    </row>
    <row r="1893" spans="1:2">
      <c r="A1893" s="1">
        <v>37341</v>
      </c>
      <c r="B1893" s="2">
        <v>2478.11</v>
      </c>
    </row>
    <row r="1894" spans="1:2">
      <c r="A1894" s="1">
        <v>37340</v>
      </c>
      <c r="B1894" s="2">
        <v>2479.0100000000002</v>
      </c>
    </row>
    <row r="1895" spans="1:2">
      <c r="A1895" s="1">
        <v>37339</v>
      </c>
      <c r="B1895" s="2">
        <v>2480.58</v>
      </c>
    </row>
    <row r="1896" spans="1:2">
      <c r="A1896" s="1">
        <v>37336</v>
      </c>
      <c r="B1896" s="2">
        <v>2478.85</v>
      </c>
    </row>
    <row r="1897" spans="1:2">
      <c r="A1897" s="1">
        <v>37335</v>
      </c>
      <c r="B1897" s="2">
        <v>2481.13</v>
      </c>
    </row>
    <row r="1898" spans="1:2">
      <c r="A1898" s="1">
        <v>37334</v>
      </c>
      <c r="B1898" s="2">
        <v>2481.23</v>
      </c>
    </row>
    <row r="1899" spans="1:2">
      <c r="A1899" s="1">
        <v>37333</v>
      </c>
      <c r="B1899" s="2">
        <v>2478.6999999999998</v>
      </c>
    </row>
    <row r="1900" spans="1:2">
      <c r="A1900" s="1">
        <v>37332</v>
      </c>
      <c r="B1900" s="2">
        <v>2476.04</v>
      </c>
    </row>
    <row r="1901" spans="1:2">
      <c r="A1901" s="1">
        <v>37329</v>
      </c>
      <c r="B1901" s="2">
        <v>2475.85</v>
      </c>
    </row>
    <row r="1902" spans="1:2">
      <c r="A1902" s="1">
        <v>37328</v>
      </c>
      <c r="B1902" s="2">
        <v>2481.64</v>
      </c>
    </row>
    <row r="1903" spans="1:2">
      <c r="A1903" s="1">
        <v>37327</v>
      </c>
      <c r="B1903" s="2">
        <v>2487.19</v>
      </c>
    </row>
    <row r="1904" spans="1:2">
      <c r="A1904" s="1">
        <v>37326</v>
      </c>
      <c r="B1904" s="2">
        <v>2488.3200000000002</v>
      </c>
    </row>
    <row r="1905" spans="1:2">
      <c r="A1905" s="1">
        <v>37325</v>
      </c>
      <c r="B1905" s="2">
        <v>2482.94</v>
      </c>
    </row>
    <row r="1906" spans="1:2">
      <c r="A1906" s="1">
        <v>37322</v>
      </c>
      <c r="B1906" s="2">
        <v>2477.21</v>
      </c>
    </row>
    <row r="1907" spans="1:2">
      <c r="A1907" s="1">
        <v>37321</v>
      </c>
      <c r="B1907" s="2">
        <v>2480.46</v>
      </c>
    </row>
    <row r="1908" spans="1:2">
      <c r="A1908" s="1">
        <v>37320</v>
      </c>
      <c r="B1908" s="2">
        <v>2482.2399999999998</v>
      </c>
    </row>
    <row r="1909" spans="1:2">
      <c r="A1909" s="1">
        <v>37319</v>
      </c>
      <c r="B1909" s="2">
        <v>2477.9</v>
      </c>
    </row>
    <row r="1910" spans="1:2">
      <c r="A1910" s="1">
        <v>37318</v>
      </c>
      <c r="B1910" s="2">
        <v>2471.85</v>
      </c>
    </row>
    <row r="1911" spans="1:2">
      <c r="A1911" s="1">
        <v>37315</v>
      </c>
      <c r="B1911" s="2">
        <v>2473.2399999999998</v>
      </c>
    </row>
    <row r="1912" spans="1:2">
      <c r="A1912" s="1">
        <v>37314</v>
      </c>
      <c r="B1912" s="2">
        <v>2473.25</v>
      </c>
    </row>
    <row r="1913" spans="1:2">
      <c r="A1913" s="1">
        <v>37313</v>
      </c>
      <c r="B1913" s="2">
        <v>2465.9699999999998</v>
      </c>
    </row>
    <row r="1914" spans="1:2">
      <c r="A1914" s="1">
        <v>37312</v>
      </c>
      <c r="B1914" s="2">
        <v>2461.35</v>
      </c>
    </row>
    <row r="1915" spans="1:2">
      <c r="A1915" s="1">
        <v>37311</v>
      </c>
      <c r="B1915" s="2">
        <v>2463.5100000000002</v>
      </c>
    </row>
    <row r="1916" spans="1:2">
      <c r="A1916" s="1">
        <v>37308</v>
      </c>
      <c r="B1916" s="2">
        <v>2465.5300000000002</v>
      </c>
    </row>
    <row r="1917" spans="1:2">
      <c r="A1917" s="1">
        <v>37307</v>
      </c>
      <c r="B1917" s="2">
        <v>2460.69</v>
      </c>
    </row>
    <row r="1918" spans="1:2">
      <c r="A1918" s="1">
        <v>37306</v>
      </c>
      <c r="B1918" s="2">
        <v>2459.3000000000002</v>
      </c>
    </row>
    <row r="1919" spans="1:2">
      <c r="A1919" s="1">
        <v>37305</v>
      </c>
      <c r="B1919" s="2">
        <v>2468.5700000000002</v>
      </c>
    </row>
    <row r="1920" spans="1:2">
      <c r="A1920" s="1">
        <v>37304</v>
      </c>
      <c r="B1920" s="2">
        <v>2466.64</v>
      </c>
    </row>
    <row r="1921" spans="1:2">
      <c r="A1921" s="1">
        <v>37301</v>
      </c>
      <c r="B1921" s="2">
        <v>2469.5300000000002</v>
      </c>
    </row>
    <row r="1922" spans="1:2">
      <c r="A1922" s="1">
        <v>37300</v>
      </c>
      <c r="B1922" s="2">
        <v>2463.08</v>
      </c>
    </row>
    <row r="1923" spans="1:2">
      <c r="A1923" s="1">
        <v>37299</v>
      </c>
      <c r="B1923" s="2">
        <v>2460.14</v>
      </c>
    </row>
    <row r="1924" spans="1:2">
      <c r="A1924" s="1">
        <v>37298</v>
      </c>
      <c r="B1924" s="2">
        <v>2459.33</v>
      </c>
    </row>
    <row r="1925" spans="1:2">
      <c r="A1925" s="1">
        <v>37297</v>
      </c>
      <c r="B1925" s="2">
        <v>2461.33</v>
      </c>
    </row>
    <row r="1926" spans="1:2">
      <c r="A1926" s="1">
        <v>37294</v>
      </c>
      <c r="B1926" s="2">
        <v>2462.2600000000002</v>
      </c>
    </row>
    <row r="1927" spans="1:2">
      <c r="A1927" s="1">
        <v>37293</v>
      </c>
      <c r="B1927" s="2">
        <v>2469.52</v>
      </c>
    </row>
    <row r="1928" spans="1:2">
      <c r="A1928" s="1">
        <v>37292</v>
      </c>
      <c r="B1928" s="2">
        <v>2472.38</v>
      </c>
    </row>
    <row r="1929" spans="1:2">
      <c r="A1929" s="1">
        <v>37291</v>
      </c>
      <c r="B1929" s="2">
        <v>2475.52</v>
      </c>
    </row>
    <row r="1930" spans="1:2">
      <c r="A1930" s="1">
        <v>37290</v>
      </c>
      <c r="B1930" s="2">
        <v>2484.6999999999998</v>
      </c>
    </row>
    <row r="1931" spans="1:2">
      <c r="A1931" s="1">
        <v>37287</v>
      </c>
      <c r="B1931" s="2">
        <v>2485.5100000000002</v>
      </c>
    </row>
    <row r="1932" spans="1:2">
      <c r="A1932" s="1">
        <v>37286</v>
      </c>
      <c r="B1932" s="2">
        <v>2481.0300000000002</v>
      </c>
    </row>
    <row r="1933" spans="1:2">
      <c r="A1933" s="1">
        <v>37285</v>
      </c>
      <c r="B1933" s="2">
        <v>2487.38</v>
      </c>
    </row>
    <row r="1934" spans="1:2">
      <c r="A1934" s="1">
        <v>37284</v>
      </c>
      <c r="B1934" s="2">
        <v>2496.61</v>
      </c>
    </row>
    <row r="1935" spans="1:2">
      <c r="A1935" s="1">
        <v>37283</v>
      </c>
      <c r="B1935" s="2">
        <v>2494.06</v>
      </c>
    </row>
    <row r="1936" spans="1:2">
      <c r="A1936" s="1">
        <v>37280</v>
      </c>
      <c r="B1936" s="2">
        <v>2478.14</v>
      </c>
    </row>
    <row r="1937" spans="1:2">
      <c r="A1937" s="1">
        <v>37279</v>
      </c>
      <c r="B1937" s="2">
        <v>2473.8200000000002</v>
      </c>
    </row>
    <row r="1938" spans="1:2">
      <c r="A1938" s="1">
        <v>37278</v>
      </c>
      <c r="B1938" s="2">
        <v>2472.89</v>
      </c>
    </row>
    <row r="1939" spans="1:2">
      <c r="A1939" s="1">
        <v>37277</v>
      </c>
      <c r="B1939" s="2">
        <v>2475.1</v>
      </c>
    </row>
    <row r="1940" spans="1:2">
      <c r="A1940" s="1">
        <v>37276</v>
      </c>
      <c r="B1940" s="2">
        <v>2470.75</v>
      </c>
    </row>
    <row r="1941" spans="1:2">
      <c r="A1941" s="1">
        <v>37273</v>
      </c>
      <c r="B1941" s="2">
        <v>2477.4699999999998</v>
      </c>
    </row>
    <row r="1942" spans="1:2">
      <c r="A1942" s="1">
        <v>37272</v>
      </c>
      <c r="B1942" s="2">
        <v>2476.4</v>
      </c>
    </row>
    <row r="1943" spans="1:2">
      <c r="A1943" s="1">
        <v>37271</v>
      </c>
      <c r="B1943" s="2">
        <v>2478.62</v>
      </c>
    </row>
    <row r="1944" spans="1:2">
      <c r="A1944" s="1">
        <v>37270</v>
      </c>
      <c r="B1944" s="2">
        <v>2478.2399999999998</v>
      </c>
    </row>
    <row r="1945" spans="1:2">
      <c r="A1945" s="1">
        <v>37269</v>
      </c>
      <c r="B1945" s="2">
        <v>2486.92</v>
      </c>
    </row>
    <row r="1946" spans="1:2">
      <c r="A1946" s="1">
        <v>37266</v>
      </c>
      <c r="B1946" s="2">
        <v>2491.7600000000002</v>
      </c>
    </row>
    <row r="1947" spans="1:2">
      <c r="A1947" s="1">
        <v>37265</v>
      </c>
      <c r="B1947" s="2">
        <v>2492.73</v>
      </c>
    </row>
    <row r="1948" spans="1:2">
      <c r="A1948" s="1">
        <v>37264</v>
      </c>
      <c r="B1948" s="2">
        <v>2496.4499999999998</v>
      </c>
    </row>
    <row r="1949" spans="1:2">
      <c r="A1949" s="1">
        <v>37263</v>
      </c>
      <c r="B1949" s="2">
        <v>2489.94</v>
      </c>
    </row>
    <row r="1950" spans="1:2">
      <c r="A1950" s="1">
        <v>37262</v>
      </c>
      <c r="B1950" s="2">
        <v>2482.84</v>
      </c>
    </row>
    <row r="1951" spans="1:2">
      <c r="A1951" s="1">
        <v>37259</v>
      </c>
      <c r="B1951" s="2">
        <v>2471.7199999999998</v>
      </c>
    </row>
    <row r="1952" spans="1:2">
      <c r="A1952" s="1">
        <v>37258</v>
      </c>
      <c r="B1952" s="2">
        <v>2454.46</v>
      </c>
    </row>
    <row r="1953" spans="1:2">
      <c r="A1953" s="1">
        <v>37257</v>
      </c>
      <c r="B1953" s="2">
        <v>2453.36</v>
      </c>
    </row>
    <row r="1954" spans="1:2">
      <c r="A1954" s="1">
        <v>37256</v>
      </c>
      <c r="B1954" s="2">
        <v>2450.81</v>
      </c>
    </row>
    <row r="1955" spans="1:2">
      <c r="A1955" s="1">
        <v>37255</v>
      </c>
      <c r="B1955" s="2">
        <v>2453.9</v>
      </c>
    </row>
    <row r="1956" spans="1:2">
      <c r="A1956" s="1">
        <v>37252</v>
      </c>
      <c r="B1956" s="2">
        <v>2449.46</v>
      </c>
    </row>
    <row r="1957" spans="1:2">
      <c r="A1957" s="1">
        <v>37251</v>
      </c>
      <c r="B1957" s="2">
        <v>2449.75</v>
      </c>
    </row>
    <row r="1958" spans="1:2">
      <c r="A1958" s="1">
        <v>37250</v>
      </c>
      <c r="B1958" s="2">
        <v>2450.8200000000002</v>
      </c>
    </row>
    <row r="1959" spans="1:2">
      <c r="A1959" s="1">
        <v>37248</v>
      </c>
      <c r="B1959" s="2">
        <v>2446.2600000000002</v>
      </c>
    </row>
    <row r="1960" spans="1:2">
      <c r="A1960" s="1">
        <v>37245</v>
      </c>
      <c r="B1960" s="2">
        <v>2446.59</v>
      </c>
    </row>
    <row r="1961" spans="1:2">
      <c r="A1961" s="1">
        <v>37244</v>
      </c>
      <c r="B1961" s="2">
        <v>2458.44</v>
      </c>
    </row>
    <row r="1962" spans="1:2">
      <c r="A1962" s="1">
        <v>37243</v>
      </c>
      <c r="B1962" s="2">
        <v>2457.4699999999998</v>
      </c>
    </row>
    <row r="1963" spans="1:2">
      <c r="A1963" s="1">
        <v>37242</v>
      </c>
      <c r="B1963" s="2">
        <v>2447.85</v>
      </c>
    </row>
    <row r="1964" spans="1:2">
      <c r="A1964" s="1">
        <v>37241</v>
      </c>
      <c r="B1964" s="2">
        <v>2452.44</v>
      </c>
    </row>
    <row r="1965" spans="1:2">
      <c r="A1965" s="1">
        <v>37238</v>
      </c>
      <c r="B1965" s="2">
        <v>2455.8200000000002</v>
      </c>
    </row>
    <row r="1966" spans="1:2">
      <c r="A1966" s="1">
        <v>37237</v>
      </c>
      <c r="B1966" s="2">
        <v>2478.2399999999998</v>
      </c>
    </row>
    <row r="1967" spans="1:2">
      <c r="A1967" s="1">
        <v>37236</v>
      </c>
      <c r="B1967" s="2">
        <v>2472.9899999999998</v>
      </c>
    </row>
    <row r="1968" spans="1:2">
      <c r="A1968" s="1">
        <v>37235</v>
      </c>
      <c r="B1968" s="2">
        <v>2470.19</v>
      </c>
    </row>
    <row r="1969" spans="1:2">
      <c r="A1969" s="1">
        <v>37234</v>
      </c>
      <c r="B1969" s="2">
        <v>2477.6999999999998</v>
      </c>
    </row>
    <row r="1970" spans="1:2">
      <c r="A1970" s="1">
        <v>37231</v>
      </c>
      <c r="B1970" s="2">
        <v>2490.7399999999998</v>
      </c>
    </row>
    <row r="1971" spans="1:2">
      <c r="A1971" s="1">
        <v>37230</v>
      </c>
      <c r="B1971" s="2">
        <v>2490.11</v>
      </c>
    </row>
    <row r="1972" spans="1:2">
      <c r="A1972" s="1">
        <v>37229</v>
      </c>
      <c r="B1972" s="2">
        <v>2468.84</v>
      </c>
    </row>
    <row r="1973" spans="1:2">
      <c r="A1973" s="1">
        <v>37228</v>
      </c>
      <c r="B1973" s="2">
        <v>2450.34</v>
      </c>
    </row>
    <row r="1974" spans="1:2">
      <c r="A1974" s="1">
        <v>37227</v>
      </c>
      <c r="B1974" s="2">
        <v>2450.0300000000002</v>
      </c>
    </row>
    <row r="1975" spans="1:2">
      <c r="A1975" s="1">
        <v>37224</v>
      </c>
      <c r="B1975" s="2">
        <v>2451.4499999999998</v>
      </c>
    </row>
    <row r="1976" spans="1:2">
      <c r="A1976" s="1">
        <v>37223</v>
      </c>
      <c r="B1976" s="2">
        <v>2443.13</v>
      </c>
    </row>
    <row r="1977" spans="1:2">
      <c r="A1977" s="1">
        <v>37222</v>
      </c>
      <c r="B1977" s="2">
        <v>2461.5500000000002</v>
      </c>
    </row>
    <row r="1978" spans="1:2">
      <c r="A1978" s="1">
        <v>37221</v>
      </c>
      <c r="B1978" s="2">
        <v>2464.83</v>
      </c>
    </row>
    <row r="1979" spans="1:2">
      <c r="A1979" s="1">
        <v>37220</v>
      </c>
      <c r="B1979" s="2">
        <v>2449.67</v>
      </c>
    </row>
    <row r="1980" spans="1:2">
      <c r="A1980" s="1">
        <v>37217</v>
      </c>
      <c r="B1980" s="2">
        <v>2440.02</v>
      </c>
    </row>
    <row r="1981" spans="1:2">
      <c r="A1981" s="1">
        <v>37216</v>
      </c>
      <c r="B1981" s="2">
        <v>2444.13</v>
      </c>
    </row>
    <row r="1982" spans="1:2">
      <c r="A1982" s="1">
        <v>37215</v>
      </c>
      <c r="B1982" s="2">
        <v>2443.36</v>
      </c>
    </row>
    <row r="1983" spans="1:2">
      <c r="A1983" s="1">
        <v>37214</v>
      </c>
      <c r="B1983" s="2">
        <v>2458.38</v>
      </c>
    </row>
    <row r="1984" spans="1:2">
      <c r="A1984" s="1">
        <v>37213</v>
      </c>
      <c r="B1984" s="2">
        <v>2437.83</v>
      </c>
    </row>
    <row r="1985" spans="1:2">
      <c r="A1985" s="1">
        <v>37210</v>
      </c>
      <c r="B1985" s="2">
        <v>2441.91</v>
      </c>
    </row>
    <row r="1986" spans="1:2">
      <c r="A1986" s="1">
        <v>37209</v>
      </c>
      <c r="B1986" s="2">
        <v>2439.84</v>
      </c>
    </row>
    <row r="1987" spans="1:2">
      <c r="A1987" s="1">
        <v>37208</v>
      </c>
      <c r="B1987" s="2">
        <v>2439.2800000000002</v>
      </c>
    </row>
    <row r="1988" spans="1:2">
      <c r="A1988" s="1">
        <v>37207</v>
      </c>
      <c r="B1988" s="2">
        <v>2425.12</v>
      </c>
    </row>
    <row r="1989" spans="1:2">
      <c r="A1989" s="1">
        <v>37206</v>
      </c>
      <c r="B1989" s="2">
        <v>2431.44</v>
      </c>
    </row>
    <row r="1990" spans="1:2">
      <c r="A1990" s="1">
        <v>37203</v>
      </c>
      <c r="B1990" s="2">
        <v>2436.12</v>
      </c>
    </row>
    <row r="1991" spans="1:2">
      <c r="A1991" s="1">
        <v>37202</v>
      </c>
      <c r="B1991" s="2">
        <v>2432.9499999999998</v>
      </c>
    </row>
    <row r="1992" spans="1:2">
      <c r="A1992" s="1">
        <v>37201</v>
      </c>
      <c r="B1992" s="2">
        <v>2428.89</v>
      </c>
    </row>
    <row r="1993" spans="1:2">
      <c r="A1993" s="1">
        <v>37200</v>
      </c>
      <c r="B1993" s="2">
        <v>2431.37</v>
      </c>
    </row>
    <row r="1994" spans="1:2">
      <c r="A1994" s="1">
        <v>37199</v>
      </c>
      <c r="B1994" s="2">
        <v>2416.09</v>
      </c>
    </row>
    <row r="1995" spans="1:2">
      <c r="A1995" s="1">
        <v>37196</v>
      </c>
      <c r="B1995" s="2">
        <v>2412.31</v>
      </c>
    </row>
    <row r="1996" spans="1:2">
      <c r="A1996" s="1">
        <v>37194</v>
      </c>
      <c r="B1996" s="2">
        <v>2408.9499999999998</v>
      </c>
    </row>
    <row r="1997" spans="1:2">
      <c r="A1997" s="1">
        <v>37193</v>
      </c>
      <c r="B1997" s="2">
        <v>2418.44</v>
      </c>
    </row>
    <row r="1998" spans="1:2">
      <c r="A1998" s="1">
        <v>37192</v>
      </c>
      <c r="B1998" s="2">
        <v>2426.39</v>
      </c>
    </row>
    <row r="1999" spans="1:2">
      <c r="A1999" s="1">
        <v>37189</v>
      </c>
      <c r="B1999" s="2">
        <v>2425.67</v>
      </c>
    </row>
    <row r="2000" spans="1:2">
      <c r="A2000" s="1">
        <v>37188</v>
      </c>
      <c r="B2000" s="2">
        <v>2412.71</v>
      </c>
    </row>
    <row r="2001" spans="1:2">
      <c r="A2001" s="1">
        <v>37187</v>
      </c>
      <c r="B2001" s="2">
        <v>2404.17</v>
      </c>
    </row>
    <row r="2002" spans="1:2">
      <c r="A2002" s="1">
        <v>37186</v>
      </c>
      <c r="B2002" s="2">
        <v>2397.8200000000002</v>
      </c>
    </row>
    <row r="2003" spans="1:2">
      <c r="A2003" s="1">
        <v>37185</v>
      </c>
      <c r="B2003" s="2">
        <v>2385.02</v>
      </c>
    </row>
    <row r="2004" spans="1:2">
      <c r="A2004" s="1">
        <v>37182</v>
      </c>
      <c r="B2004" s="2">
        <v>2379.94</v>
      </c>
    </row>
    <row r="2005" spans="1:2">
      <c r="A2005" s="1">
        <v>37181</v>
      </c>
      <c r="B2005" s="2">
        <v>2377.27</v>
      </c>
    </row>
    <row r="2006" spans="1:2">
      <c r="A2006" s="1">
        <v>37180</v>
      </c>
      <c r="B2006" s="2">
        <v>2389.5300000000002</v>
      </c>
    </row>
    <row r="2007" spans="1:2">
      <c r="A2007" s="1">
        <v>37179</v>
      </c>
      <c r="B2007" s="2">
        <v>2381.61</v>
      </c>
    </row>
    <row r="2008" spans="1:2">
      <c r="A2008" s="1">
        <v>37178</v>
      </c>
      <c r="B2008" s="2">
        <v>2384.36</v>
      </c>
    </row>
    <row r="2009" spans="1:2">
      <c r="A2009" s="1">
        <v>37175</v>
      </c>
      <c r="B2009" s="2">
        <v>2382.65</v>
      </c>
    </row>
    <row r="2010" spans="1:2">
      <c r="A2010" s="1">
        <v>37174</v>
      </c>
      <c r="B2010" s="2">
        <v>2366.2600000000002</v>
      </c>
    </row>
    <row r="2011" spans="1:2">
      <c r="A2011" s="1">
        <v>37173</v>
      </c>
      <c r="B2011" s="2">
        <v>2354.2399999999998</v>
      </c>
    </row>
    <row r="2012" spans="1:2">
      <c r="A2012" s="1">
        <v>37172</v>
      </c>
      <c r="B2012" s="2">
        <v>2357.3000000000002</v>
      </c>
    </row>
    <row r="2013" spans="1:2">
      <c r="A2013" s="1">
        <v>37171</v>
      </c>
      <c r="B2013" s="2">
        <v>2363.21</v>
      </c>
    </row>
    <row r="2014" spans="1:2">
      <c r="A2014" s="1">
        <v>37168</v>
      </c>
      <c r="B2014" s="2">
        <v>2363.31</v>
      </c>
    </row>
    <row r="2015" spans="1:2">
      <c r="A2015" s="1">
        <v>37167</v>
      </c>
      <c r="B2015" s="2">
        <v>2361.73</v>
      </c>
    </row>
    <row r="2016" spans="1:2">
      <c r="A2016" s="1">
        <v>37166</v>
      </c>
      <c r="B2016" s="2">
        <v>2359.85</v>
      </c>
    </row>
    <row r="2017" spans="1:2">
      <c r="A2017" s="1">
        <v>37165</v>
      </c>
      <c r="B2017" s="2">
        <v>2360.0700000000002</v>
      </c>
    </row>
    <row r="2018" spans="1:2">
      <c r="A2018" s="1">
        <v>37164</v>
      </c>
      <c r="B2018" s="2">
        <v>2363.31</v>
      </c>
    </row>
    <row r="2019" spans="1:2">
      <c r="A2019" s="1">
        <v>37161</v>
      </c>
      <c r="B2019" s="2">
        <v>2363.17</v>
      </c>
    </row>
    <row r="2020" spans="1:2">
      <c r="A2020" s="1">
        <v>37160</v>
      </c>
      <c r="B2020" s="2">
        <v>2363.85</v>
      </c>
    </row>
    <row r="2021" spans="1:2">
      <c r="A2021" s="1">
        <v>37159</v>
      </c>
      <c r="B2021" s="2">
        <v>2362.4499999999998</v>
      </c>
    </row>
    <row r="2022" spans="1:2">
      <c r="A2022" s="1">
        <v>37158</v>
      </c>
      <c r="B2022" s="2">
        <v>2356.7600000000002</v>
      </c>
    </row>
    <row r="2023" spans="1:2">
      <c r="A2023" s="1">
        <v>37157</v>
      </c>
      <c r="B2023" s="2">
        <v>2366.89</v>
      </c>
    </row>
    <row r="2024" spans="1:2">
      <c r="A2024" s="1">
        <v>37154</v>
      </c>
      <c r="B2024" s="2">
        <v>2373.8200000000002</v>
      </c>
    </row>
    <row r="2025" spans="1:2">
      <c r="A2025" s="1">
        <v>37153</v>
      </c>
      <c r="B2025" s="2">
        <v>2375.02</v>
      </c>
    </row>
    <row r="2026" spans="1:2">
      <c r="A2026" s="1">
        <v>37152</v>
      </c>
      <c r="B2026" s="2">
        <v>2377.19</v>
      </c>
    </row>
    <row r="2027" spans="1:2">
      <c r="A2027" s="1">
        <v>37151</v>
      </c>
      <c r="B2027" s="2">
        <v>2383.84</v>
      </c>
    </row>
    <row r="2028" spans="1:2">
      <c r="A2028" s="1">
        <v>37144</v>
      </c>
      <c r="B2028" s="2">
        <v>2403.86</v>
      </c>
    </row>
    <row r="2029" spans="1:2">
      <c r="A2029" s="1">
        <v>37143</v>
      </c>
      <c r="B2029" s="2">
        <v>2407.12</v>
      </c>
    </row>
    <row r="2030" spans="1:2">
      <c r="A2030" s="1">
        <v>37140</v>
      </c>
      <c r="B2030" s="2">
        <v>2412.5500000000002</v>
      </c>
    </row>
    <row r="2031" spans="1:2">
      <c r="A2031" s="1">
        <v>37139</v>
      </c>
      <c r="B2031" s="2">
        <v>2410.7399999999998</v>
      </c>
    </row>
    <row r="2032" spans="1:2">
      <c r="A2032" s="1">
        <v>37138</v>
      </c>
      <c r="B2032" s="2">
        <v>2415.1</v>
      </c>
    </row>
    <row r="2033" spans="1:2">
      <c r="A2033" s="1">
        <v>37137</v>
      </c>
      <c r="B2033" s="2">
        <v>2416.5300000000002</v>
      </c>
    </row>
    <row r="2034" spans="1:2">
      <c r="A2034" s="1">
        <v>37136</v>
      </c>
      <c r="B2034" s="2">
        <v>2418.02</v>
      </c>
    </row>
    <row r="2035" spans="1:2">
      <c r="A2035" s="1">
        <v>37133</v>
      </c>
      <c r="B2035" s="2">
        <v>2418.54</v>
      </c>
    </row>
    <row r="2036" spans="1:2">
      <c r="A2036" s="1">
        <v>37132</v>
      </c>
      <c r="B2036" s="2">
        <v>2422.88</v>
      </c>
    </row>
    <row r="2037" spans="1:2">
      <c r="A2037" s="1">
        <v>37131</v>
      </c>
      <c r="B2037" s="2">
        <v>2426.6</v>
      </c>
    </row>
    <row r="2038" spans="1:2">
      <c r="A2038" s="1">
        <v>37130</v>
      </c>
      <c r="B2038" s="2">
        <v>2428.23</v>
      </c>
    </row>
    <row r="2039" spans="1:2">
      <c r="A2039" s="1">
        <v>37129</v>
      </c>
      <c r="B2039" s="2">
        <v>2427.09</v>
      </c>
    </row>
    <row r="2040" spans="1:2">
      <c r="A2040" s="1">
        <v>37126</v>
      </c>
      <c r="B2040" s="2">
        <v>2423.06</v>
      </c>
    </row>
    <row r="2041" spans="1:2">
      <c r="A2041" s="1">
        <v>37125</v>
      </c>
      <c r="B2041" s="2">
        <v>2423.0700000000002</v>
      </c>
    </row>
    <row r="2042" spans="1:2">
      <c r="A2042" s="1">
        <v>37124</v>
      </c>
      <c r="B2042" s="2">
        <v>2426.36</v>
      </c>
    </row>
    <row r="2043" spans="1:2">
      <c r="A2043" s="1">
        <v>37123</v>
      </c>
      <c r="B2043" s="2">
        <v>2428.64</v>
      </c>
    </row>
    <row r="2044" spans="1:2">
      <c r="A2044" s="1">
        <v>37122</v>
      </c>
      <c r="B2044" s="2">
        <v>2432.42</v>
      </c>
    </row>
    <row r="2045" spans="1:2">
      <c r="A2045" s="1">
        <v>37119</v>
      </c>
      <c r="B2045" s="2">
        <v>2434.94</v>
      </c>
    </row>
    <row r="2046" spans="1:2">
      <c r="A2046" s="1">
        <v>37118</v>
      </c>
      <c r="B2046" s="2">
        <v>2439.7199999999998</v>
      </c>
    </row>
    <row r="2047" spans="1:2">
      <c r="A2047" s="1">
        <v>37116</v>
      </c>
      <c r="B2047" s="2">
        <v>2439.69</v>
      </c>
    </row>
    <row r="2048" spans="1:2">
      <c r="A2048" s="1">
        <v>37115</v>
      </c>
      <c r="B2048" s="2">
        <v>2436.41</v>
      </c>
    </row>
    <row r="2049" spans="1:2">
      <c r="A2049" s="1">
        <v>37112</v>
      </c>
      <c r="B2049" s="2">
        <v>2435.58</v>
      </c>
    </row>
    <row r="2050" spans="1:2">
      <c r="A2050" s="1">
        <v>37111</v>
      </c>
      <c r="B2050" s="2">
        <v>2438.7199999999998</v>
      </c>
    </row>
    <row r="2051" spans="1:2">
      <c r="A2051" s="1">
        <v>37110</v>
      </c>
      <c r="B2051" s="2">
        <v>2445.3200000000002</v>
      </c>
    </row>
    <row r="2052" spans="1:2">
      <c r="A2052" s="1">
        <v>37109</v>
      </c>
      <c r="B2052" s="2">
        <v>2445.9499999999998</v>
      </c>
    </row>
    <row r="2053" spans="1:2">
      <c r="A2053" s="1">
        <v>37108</v>
      </c>
      <c r="B2053" s="2">
        <v>2446.04</v>
      </c>
    </row>
    <row r="2054" spans="1:2">
      <c r="A2054" s="1">
        <v>37105</v>
      </c>
      <c r="B2054" s="2">
        <v>2449.21</v>
      </c>
    </row>
    <row r="2055" spans="1:2">
      <c r="A2055" s="1">
        <v>37104</v>
      </c>
      <c r="B2055" s="2">
        <v>2449.3200000000002</v>
      </c>
    </row>
    <row r="2056" spans="1:2">
      <c r="A2056" s="1">
        <v>37103</v>
      </c>
      <c r="B2056" s="2">
        <v>2453.04</v>
      </c>
    </row>
    <row r="2057" spans="1:2">
      <c r="A2057" s="1">
        <v>37102</v>
      </c>
      <c r="B2057" s="2">
        <v>2457.7800000000002</v>
      </c>
    </row>
    <row r="2058" spans="1:2">
      <c r="A2058" s="1">
        <v>37101</v>
      </c>
      <c r="B2058" s="2">
        <v>2459.5100000000002</v>
      </c>
    </row>
    <row r="2059" spans="1:2">
      <c r="A2059" s="1">
        <v>37098</v>
      </c>
      <c r="B2059" s="2">
        <v>2456.44</v>
      </c>
    </row>
    <row r="2060" spans="1:2">
      <c r="A2060" s="1">
        <v>37097</v>
      </c>
      <c r="B2060" s="2">
        <v>2452.31</v>
      </c>
    </row>
    <row r="2061" spans="1:2">
      <c r="A2061" s="1">
        <v>37096</v>
      </c>
      <c r="B2061" s="2">
        <v>2451.46</v>
      </c>
    </row>
    <row r="2062" spans="1:2">
      <c r="A2062" s="1">
        <v>37095</v>
      </c>
      <c r="B2062" s="2">
        <v>2459.4899999999998</v>
      </c>
    </row>
    <row r="2063" spans="1:2">
      <c r="A2063" s="1">
        <v>37094</v>
      </c>
      <c r="B2063" s="2">
        <v>2454.44</v>
      </c>
    </row>
    <row r="2064" spans="1:2">
      <c r="A2064" s="1">
        <v>37091</v>
      </c>
      <c r="B2064" s="2">
        <v>2446.96</v>
      </c>
    </row>
    <row r="2065" spans="1:2">
      <c r="A2065" s="1">
        <v>37090</v>
      </c>
      <c r="B2065" s="2">
        <v>2446.7600000000002</v>
      </c>
    </row>
    <row r="2066" spans="1:2">
      <c r="A2066" s="1">
        <v>37089</v>
      </c>
      <c r="B2066" s="2">
        <v>2456.31</v>
      </c>
    </row>
    <row r="2067" spans="1:2">
      <c r="A2067" s="1">
        <v>37088</v>
      </c>
      <c r="B2067" s="2">
        <v>2447.39</v>
      </c>
    </row>
    <row r="2068" spans="1:2">
      <c r="A2068" s="1">
        <v>37087</v>
      </c>
      <c r="B2068" s="2">
        <v>2463.5500000000002</v>
      </c>
    </row>
    <row r="2069" spans="1:2">
      <c r="A2069" s="1">
        <v>37084</v>
      </c>
      <c r="B2069" s="2">
        <v>2464.29</v>
      </c>
    </row>
    <row r="2070" spans="1:2">
      <c r="A2070" s="1">
        <v>37083</v>
      </c>
      <c r="B2070" s="2">
        <v>2467.17</v>
      </c>
    </row>
    <row r="2071" spans="1:2">
      <c r="A2071" s="1">
        <v>37082</v>
      </c>
      <c r="B2071" s="2">
        <v>2472.6999999999998</v>
      </c>
    </row>
    <row r="2072" spans="1:2">
      <c r="A2072" s="1">
        <v>37081</v>
      </c>
      <c r="B2072" s="2">
        <v>2484.44</v>
      </c>
    </row>
    <row r="2073" spans="1:2">
      <c r="A2073" s="1">
        <v>37080</v>
      </c>
      <c r="B2073" s="2">
        <v>2493.62</v>
      </c>
    </row>
    <row r="2074" spans="1:2">
      <c r="A2074" s="1">
        <v>37077</v>
      </c>
      <c r="B2074" s="2">
        <v>2505.0100000000002</v>
      </c>
    </row>
    <row r="2075" spans="1:2">
      <c r="A2075" s="1">
        <v>37076</v>
      </c>
      <c r="B2075" s="2">
        <v>2510.4699999999998</v>
      </c>
    </row>
    <row r="2076" spans="1:2">
      <c r="A2076" s="1">
        <v>37075</v>
      </c>
      <c r="B2076" s="2">
        <v>2509.33</v>
      </c>
    </row>
    <row r="2077" spans="1:2">
      <c r="A2077" s="1">
        <v>37074</v>
      </c>
      <c r="B2077" s="2">
        <v>2516.06</v>
      </c>
    </row>
    <row r="2078" spans="1:2">
      <c r="A2078" s="1">
        <v>37073</v>
      </c>
      <c r="B2078" s="2">
        <v>2514.6799999999998</v>
      </c>
    </row>
    <row r="2079" spans="1:2">
      <c r="A2079" s="1">
        <v>37070</v>
      </c>
      <c r="B2079" s="2">
        <v>2511.77</v>
      </c>
    </row>
    <row r="2080" spans="1:2">
      <c r="A2080" s="1">
        <v>37069</v>
      </c>
      <c r="B2080" s="2">
        <v>2505</v>
      </c>
    </row>
    <row r="2081" spans="1:2">
      <c r="A2081" s="1">
        <v>37068</v>
      </c>
      <c r="B2081" s="2">
        <v>2512.73</v>
      </c>
    </row>
    <row r="2082" spans="1:2">
      <c r="A2082" s="1">
        <v>37067</v>
      </c>
      <c r="B2082" s="2">
        <v>2515.4499999999998</v>
      </c>
    </row>
    <row r="2083" spans="1:2">
      <c r="A2083" s="1">
        <v>37066</v>
      </c>
      <c r="B2083" s="2">
        <v>2519.6</v>
      </c>
    </row>
    <row r="2084" spans="1:2">
      <c r="A2084" s="1">
        <v>37063</v>
      </c>
      <c r="B2084" s="2">
        <v>2521.66</v>
      </c>
    </row>
    <row r="2085" spans="1:2">
      <c r="A2085" s="1">
        <v>37062</v>
      </c>
      <c r="B2085" s="2">
        <v>2528.81</v>
      </c>
    </row>
    <row r="2086" spans="1:2">
      <c r="A2086" s="1">
        <v>37061</v>
      </c>
      <c r="B2086" s="2">
        <v>2523.85</v>
      </c>
    </row>
    <row r="2087" spans="1:2">
      <c r="A2087" s="1">
        <v>37060</v>
      </c>
      <c r="B2087" s="2">
        <v>2524.83</v>
      </c>
    </row>
    <row r="2088" spans="1:2">
      <c r="A2088" s="1">
        <v>37059</v>
      </c>
      <c r="B2088" s="2">
        <v>2527.7800000000002</v>
      </c>
    </row>
    <row r="2089" spans="1:2">
      <c r="A2089" s="1">
        <v>37056</v>
      </c>
      <c r="B2089" s="2">
        <v>2534.37</v>
      </c>
    </row>
    <row r="2090" spans="1:2">
      <c r="A2090" s="1">
        <v>37055</v>
      </c>
      <c r="B2090" s="2">
        <v>2540.59</v>
      </c>
    </row>
    <row r="2091" spans="1:2">
      <c r="A2091" s="1">
        <v>37054</v>
      </c>
      <c r="B2091" s="2">
        <v>2545.94</v>
      </c>
    </row>
    <row r="2092" spans="1:2">
      <c r="A2092" s="1">
        <v>37053</v>
      </c>
      <c r="B2092" s="2">
        <v>2552.36</v>
      </c>
    </row>
    <row r="2093" spans="1:2">
      <c r="A2093" s="1">
        <v>37052</v>
      </c>
      <c r="B2093" s="2">
        <v>2557.38</v>
      </c>
    </row>
    <row r="2094" spans="1:2">
      <c r="A2094" s="1">
        <v>37049</v>
      </c>
      <c r="B2094" s="2">
        <v>2560.31</v>
      </c>
    </row>
    <row r="2095" spans="1:2">
      <c r="A2095" s="1">
        <v>37048</v>
      </c>
      <c r="B2095" s="2">
        <v>2562.5</v>
      </c>
    </row>
    <row r="2096" spans="1:2">
      <c r="A2096" s="1">
        <v>37047</v>
      </c>
      <c r="B2096" s="2">
        <v>2573.13</v>
      </c>
    </row>
    <row r="2097" spans="1:2">
      <c r="A2097" s="1">
        <v>37046</v>
      </c>
      <c r="B2097" s="2">
        <v>2563.75</v>
      </c>
    </row>
    <row r="2098" spans="1:2">
      <c r="A2098" s="1">
        <v>37042</v>
      </c>
      <c r="B2098" s="2">
        <v>2547.91</v>
      </c>
    </row>
    <row r="2099" spans="1:2">
      <c r="A2099" s="1">
        <v>37041</v>
      </c>
      <c r="B2099" s="2">
        <v>2539.3000000000002</v>
      </c>
    </row>
    <row r="2100" spans="1:2">
      <c r="A2100" s="1">
        <v>37040</v>
      </c>
      <c r="B2100" s="2">
        <v>2559.5300000000002</v>
      </c>
    </row>
    <row r="2101" spans="1:2">
      <c r="A2101" s="1">
        <v>37039</v>
      </c>
      <c r="B2101" s="2">
        <v>2565.96</v>
      </c>
    </row>
    <row r="2102" spans="1:2">
      <c r="A2102" s="1">
        <v>37038</v>
      </c>
      <c r="B2102" s="2">
        <v>2567.1799999999998</v>
      </c>
    </row>
    <row r="2103" spans="1:2">
      <c r="A2103" s="1">
        <v>37035</v>
      </c>
      <c r="B2103" s="2">
        <v>2567.9499999999998</v>
      </c>
    </row>
    <row r="2104" spans="1:2">
      <c r="A2104" s="1">
        <v>37033</v>
      </c>
      <c r="B2104" s="2">
        <v>2575.4499999999998</v>
      </c>
    </row>
    <row r="2105" spans="1:2">
      <c r="A2105" s="1">
        <v>37032</v>
      </c>
      <c r="B2105" s="2">
        <v>2570.21</v>
      </c>
    </row>
    <row r="2106" spans="1:2">
      <c r="A2106" s="1">
        <v>37028</v>
      </c>
      <c r="B2106" s="2">
        <v>2545.29</v>
      </c>
    </row>
    <row r="2107" spans="1:2">
      <c r="A2107" s="1">
        <v>37027</v>
      </c>
      <c r="B2107" s="2">
        <v>2533.31</v>
      </c>
    </row>
    <row r="2108" spans="1:2">
      <c r="A2108" s="1">
        <v>37026</v>
      </c>
      <c r="B2108" s="2">
        <v>2526.91</v>
      </c>
    </row>
    <row r="2109" spans="1:2">
      <c r="A2109" s="1">
        <v>37025</v>
      </c>
      <c r="B2109" s="2">
        <v>2525.41</v>
      </c>
    </row>
    <row r="2110" spans="1:2">
      <c r="A2110" s="1">
        <v>37024</v>
      </c>
      <c r="B2110" s="2">
        <v>2527.9</v>
      </c>
    </row>
    <row r="2111" spans="1:2">
      <c r="A2111" s="1">
        <v>37021</v>
      </c>
      <c r="B2111" s="2">
        <v>2528.31</v>
      </c>
    </row>
    <row r="2112" spans="1:2">
      <c r="A2112" s="1">
        <v>37020</v>
      </c>
      <c r="B2112" s="2">
        <v>2528.42</v>
      </c>
    </row>
    <row r="2113" spans="1:2">
      <c r="A2113" s="1">
        <v>37019</v>
      </c>
      <c r="B2113" s="2">
        <v>2530.31</v>
      </c>
    </row>
    <row r="2114" spans="1:2">
      <c r="A2114" s="1">
        <v>37017</v>
      </c>
      <c r="B2114" s="2">
        <v>2525.5700000000002</v>
      </c>
    </row>
    <row r="2115" spans="1:2">
      <c r="A2115" s="1">
        <v>37014</v>
      </c>
      <c r="B2115" s="2">
        <v>2520.29</v>
      </c>
    </row>
    <row r="2116" spans="1:2">
      <c r="A2116" s="1">
        <v>37013</v>
      </c>
      <c r="B2116" s="2">
        <v>2534.38</v>
      </c>
    </row>
    <row r="2117" spans="1:2">
      <c r="A2117" s="1">
        <v>37012</v>
      </c>
      <c r="B2117" s="2">
        <v>2531.1</v>
      </c>
    </row>
    <row r="2118" spans="1:2">
      <c r="A2118" s="1">
        <v>37010</v>
      </c>
      <c r="B2118" s="2">
        <v>2521.15</v>
      </c>
    </row>
    <row r="2119" spans="1:2">
      <c r="A2119" s="1">
        <v>37007</v>
      </c>
      <c r="B2119" s="2">
        <v>2515.21</v>
      </c>
    </row>
    <row r="2120" spans="1:2">
      <c r="A2120" s="1">
        <v>37006</v>
      </c>
      <c r="B2120" s="2">
        <v>2507.88</v>
      </c>
    </row>
    <row r="2121" spans="1:2">
      <c r="A2121" s="1">
        <v>37005</v>
      </c>
      <c r="B2121" s="2">
        <v>2502.85</v>
      </c>
    </row>
    <row r="2122" spans="1:2">
      <c r="A2122" s="1">
        <v>37004</v>
      </c>
      <c r="B2122" s="2">
        <v>2509.58</v>
      </c>
    </row>
    <row r="2123" spans="1:2">
      <c r="A2123" s="1">
        <v>37003</v>
      </c>
      <c r="B2123" s="2">
        <v>2517.1999999999998</v>
      </c>
    </row>
    <row r="2124" spans="1:2">
      <c r="A2124" s="1">
        <v>37000</v>
      </c>
      <c r="B2124" s="2">
        <v>2523.0500000000002</v>
      </c>
    </row>
    <row r="2125" spans="1:2">
      <c r="A2125" s="1">
        <v>36999</v>
      </c>
      <c r="B2125" s="2">
        <v>2530.2199999999998</v>
      </c>
    </row>
    <row r="2126" spans="1:2">
      <c r="A2126" s="1">
        <v>36998</v>
      </c>
      <c r="B2126" s="2">
        <v>2519</v>
      </c>
    </row>
    <row r="2127" spans="1:2">
      <c r="A2127" s="1">
        <v>36997</v>
      </c>
      <c r="B2127" s="2">
        <v>2515.77</v>
      </c>
    </row>
    <row r="2128" spans="1:2">
      <c r="A2128" s="1">
        <v>36993</v>
      </c>
      <c r="B2128" s="2">
        <v>2507.2600000000002</v>
      </c>
    </row>
    <row r="2129" spans="1:2">
      <c r="A2129" s="1">
        <v>36992</v>
      </c>
      <c r="B2129" s="2">
        <v>2509.61</v>
      </c>
    </row>
    <row r="2130" spans="1:2">
      <c r="A2130" s="1">
        <v>36991</v>
      </c>
      <c r="B2130" s="2">
        <v>2515.42</v>
      </c>
    </row>
    <row r="2131" spans="1:2">
      <c r="A2131" s="1">
        <v>36990</v>
      </c>
      <c r="B2131" s="2">
        <v>2514.15</v>
      </c>
    </row>
    <row r="2132" spans="1:2">
      <c r="A2132" s="1">
        <v>36989</v>
      </c>
      <c r="B2132" s="2">
        <v>2510.4</v>
      </c>
    </row>
    <row r="2133" spans="1:2">
      <c r="A2133" s="1">
        <v>36986</v>
      </c>
      <c r="B2133" s="2">
        <v>2502.88</v>
      </c>
    </row>
    <row r="2134" spans="1:2">
      <c r="A2134" s="1">
        <v>36985</v>
      </c>
      <c r="B2134" s="2">
        <v>2504.61</v>
      </c>
    </row>
    <row r="2135" spans="1:2">
      <c r="A2135" s="1">
        <v>36984</v>
      </c>
      <c r="B2135" s="2">
        <v>2502.7800000000002</v>
      </c>
    </row>
    <row r="2136" spans="1:2">
      <c r="A2136" s="1">
        <v>36983</v>
      </c>
      <c r="B2136" s="2">
        <v>2509.66</v>
      </c>
    </row>
    <row r="2137" spans="1:2">
      <c r="A2137" s="1">
        <v>36982</v>
      </c>
      <c r="B2137" s="2">
        <v>2515.2600000000002</v>
      </c>
    </row>
    <row r="2138" spans="1:2">
      <c r="A2138" s="1">
        <v>36979</v>
      </c>
      <c r="B2138" s="2">
        <v>2506.83</v>
      </c>
    </row>
    <row r="2139" spans="1:2">
      <c r="A2139" s="1">
        <v>36978</v>
      </c>
      <c r="B2139" s="2">
        <v>2507.75</v>
      </c>
    </row>
    <row r="2140" spans="1:2">
      <c r="A2140" s="1">
        <v>36977</v>
      </c>
      <c r="B2140" s="2">
        <v>2504.4699999999998</v>
      </c>
    </row>
    <row r="2141" spans="1:2">
      <c r="A2141" s="1">
        <v>36976</v>
      </c>
      <c r="B2141" s="2">
        <v>2508.9699999999998</v>
      </c>
    </row>
    <row r="2142" spans="1:2">
      <c r="A2142" s="1">
        <v>36975</v>
      </c>
      <c r="B2142" s="2">
        <v>2498.8200000000002</v>
      </c>
    </row>
    <row r="2143" spans="1:2">
      <c r="A2143" s="1">
        <v>36972</v>
      </c>
      <c r="B2143" s="2">
        <v>2503.96</v>
      </c>
    </row>
    <row r="2144" spans="1:2">
      <c r="A2144" s="1">
        <v>36971</v>
      </c>
      <c r="B2144" s="2">
        <v>2504.23</v>
      </c>
    </row>
    <row r="2145" spans="1:2">
      <c r="A2145" s="1">
        <v>36970</v>
      </c>
      <c r="B2145" s="2">
        <v>2504.21</v>
      </c>
    </row>
    <row r="2146" spans="1:2">
      <c r="A2146" s="1">
        <v>36969</v>
      </c>
      <c r="B2146" s="2">
        <v>2502.91</v>
      </c>
    </row>
    <row r="2147" spans="1:2">
      <c r="A2147" s="1">
        <v>36968</v>
      </c>
      <c r="B2147" s="2">
        <v>2496.61</v>
      </c>
    </row>
    <row r="2148" spans="1:2">
      <c r="A2148" s="1">
        <v>36965</v>
      </c>
      <c r="B2148" s="2">
        <v>2489.61</v>
      </c>
    </row>
    <row r="2149" spans="1:2">
      <c r="A2149" s="1">
        <v>36964</v>
      </c>
      <c r="B2149" s="2">
        <v>2489.1999999999998</v>
      </c>
    </row>
    <row r="2150" spans="1:2">
      <c r="A2150" s="1">
        <v>36963</v>
      </c>
      <c r="B2150" s="2">
        <v>2487.79</v>
      </c>
    </row>
    <row r="2151" spans="1:2">
      <c r="A2151" s="1">
        <v>36962</v>
      </c>
      <c r="B2151" s="2">
        <v>2488.46</v>
      </c>
    </row>
    <row r="2152" spans="1:2">
      <c r="A2152" s="1">
        <v>36961</v>
      </c>
      <c r="B2152" s="2">
        <v>2504.73</v>
      </c>
    </row>
    <row r="2153" spans="1:2">
      <c r="A2153" s="1">
        <v>36958</v>
      </c>
      <c r="B2153" s="2">
        <v>2518.63</v>
      </c>
    </row>
    <row r="2154" spans="1:2">
      <c r="A2154" s="1">
        <v>36957</v>
      </c>
      <c r="B2154" s="2">
        <v>2520.12</v>
      </c>
    </row>
    <row r="2155" spans="1:2">
      <c r="A2155" s="1">
        <v>36956</v>
      </c>
      <c r="B2155" s="2">
        <v>2513.04</v>
      </c>
    </row>
    <row r="2156" spans="1:2">
      <c r="A2156" s="1">
        <v>36955</v>
      </c>
      <c r="B2156" s="2">
        <v>2499.09</v>
      </c>
    </row>
    <row r="2157" spans="1:2">
      <c r="A2157" s="1">
        <v>36954</v>
      </c>
      <c r="B2157" s="2">
        <v>2487.5100000000002</v>
      </c>
    </row>
    <row r="2158" spans="1:2">
      <c r="A2158" s="1">
        <v>36951</v>
      </c>
      <c r="B2158" s="2">
        <v>2489.4</v>
      </c>
    </row>
    <row r="2159" spans="1:2">
      <c r="A2159" s="1">
        <v>36950</v>
      </c>
      <c r="B2159" s="2">
        <v>2499.8000000000002</v>
      </c>
    </row>
    <row r="2160" spans="1:2">
      <c r="A2160" s="1">
        <v>36949</v>
      </c>
      <c r="B2160" s="2">
        <v>2504.98</v>
      </c>
    </row>
    <row r="2161" spans="1:2">
      <c r="A2161" s="1">
        <v>36948</v>
      </c>
      <c r="B2161" s="2">
        <v>2518.6</v>
      </c>
    </row>
    <row r="2162" spans="1:2">
      <c r="A2162" s="1">
        <v>36947</v>
      </c>
      <c r="B2162" s="2">
        <v>2506.1999999999998</v>
      </c>
    </row>
    <row r="2163" spans="1:2">
      <c r="A2163" s="1">
        <v>36944</v>
      </c>
      <c r="B2163" s="2">
        <v>2507.6799999999998</v>
      </c>
    </row>
    <row r="2164" spans="1:2">
      <c r="A2164" s="1">
        <v>36943</v>
      </c>
      <c r="B2164" s="2">
        <v>2516.0500000000002</v>
      </c>
    </row>
    <row r="2165" spans="1:2">
      <c r="A2165" s="1">
        <v>36942</v>
      </c>
      <c r="B2165" s="2">
        <v>2539.52</v>
      </c>
    </row>
    <row r="2166" spans="1:2">
      <c r="A2166" s="1">
        <v>36941</v>
      </c>
      <c r="B2166" s="2">
        <v>2551.5300000000002</v>
      </c>
    </row>
    <row r="2167" spans="1:2">
      <c r="A2167" s="1">
        <v>36940</v>
      </c>
      <c r="B2167" s="2">
        <v>2553.8000000000002</v>
      </c>
    </row>
    <row r="2168" spans="1:2">
      <c r="A2168" s="1">
        <v>36937</v>
      </c>
      <c r="B2168" s="2">
        <v>2573.0100000000002</v>
      </c>
    </row>
    <row r="2169" spans="1:2">
      <c r="A2169" s="1">
        <v>36936</v>
      </c>
      <c r="B2169" s="2">
        <v>2577.46</v>
      </c>
    </row>
    <row r="2170" spans="1:2">
      <c r="A2170" s="1">
        <v>36935</v>
      </c>
      <c r="B2170" s="2">
        <v>2576.86</v>
      </c>
    </row>
    <row r="2171" spans="1:2">
      <c r="A2171" s="1">
        <v>36934</v>
      </c>
      <c r="B2171" s="2">
        <v>2581.41</v>
      </c>
    </row>
    <row r="2172" spans="1:2">
      <c r="A2172" s="1">
        <v>36933</v>
      </c>
      <c r="B2172" s="2">
        <v>2574.85</v>
      </c>
    </row>
    <row r="2173" spans="1:2">
      <c r="A2173" s="1">
        <v>36930</v>
      </c>
      <c r="B2173" s="2">
        <v>2575.0300000000002</v>
      </c>
    </row>
    <row r="2174" spans="1:2">
      <c r="A2174" s="1">
        <v>36929</v>
      </c>
      <c r="B2174" s="2">
        <v>2568.3200000000002</v>
      </c>
    </row>
    <row r="2175" spans="1:2">
      <c r="A2175" s="1">
        <v>36928</v>
      </c>
      <c r="B2175" s="2">
        <v>2565.4299999999998</v>
      </c>
    </row>
    <row r="2176" spans="1:2">
      <c r="A2176" s="1">
        <v>36927</v>
      </c>
      <c r="B2176" s="2">
        <v>2555.54</v>
      </c>
    </row>
    <row r="2177" spans="1:2">
      <c r="A2177" s="1">
        <v>36926</v>
      </c>
      <c r="B2177" s="2">
        <v>2552.1799999999998</v>
      </c>
    </row>
    <row r="2178" spans="1:2">
      <c r="A2178" s="1">
        <v>36923</v>
      </c>
      <c r="B2178" s="2">
        <v>2541.66</v>
      </c>
    </row>
    <row r="2179" spans="1:2">
      <c r="A2179" s="1">
        <v>36922</v>
      </c>
      <c r="B2179" s="2">
        <v>2554.6999999999998</v>
      </c>
    </row>
    <row r="2180" spans="1:2">
      <c r="A2180" s="1">
        <v>36921</v>
      </c>
      <c r="B2180" s="2">
        <v>2558.4299999999998</v>
      </c>
    </row>
    <row r="2181" spans="1:2">
      <c r="A2181" s="1">
        <v>36920</v>
      </c>
      <c r="B2181" s="2">
        <v>2554.0500000000002</v>
      </c>
    </row>
    <row r="2182" spans="1:2">
      <c r="A2182" s="1">
        <v>36919</v>
      </c>
      <c r="B2182" s="2">
        <v>2554.75</v>
      </c>
    </row>
    <row r="2183" spans="1:2">
      <c r="A2183" s="1">
        <v>36916</v>
      </c>
      <c r="B2183" s="2">
        <v>2553.6</v>
      </c>
    </row>
    <row r="2184" spans="1:2">
      <c r="A2184" s="1">
        <v>36915</v>
      </c>
      <c r="B2184" s="2">
        <v>2547.35</v>
      </c>
    </row>
    <row r="2185" spans="1:2">
      <c r="A2185" s="1">
        <v>36914</v>
      </c>
      <c r="B2185" s="2">
        <v>2540.96</v>
      </c>
    </row>
    <row r="2186" spans="1:2">
      <c r="A2186" s="1">
        <v>36913</v>
      </c>
      <c r="B2186" s="2">
        <v>2530.06</v>
      </c>
    </row>
    <row r="2187" spans="1:2">
      <c r="A2187" s="1">
        <v>36912</v>
      </c>
      <c r="B2187" s="2">
        <v>2525.3000000000002</v>
      </c>
    </row>
    <row r="2188" spans="1:2">
      <c r="A2188" s="1">
        <v>36909</v>
      </c>
      <c r="B2188" s="2">
        <v>2534.66</v>
      </c>
    </row>
    <row r="2189" spans="1:2">
      <c r="A2189" s="1">
        <v>36908</v>
      </c>
      <c r="B2189" s="2">
        <v>2532.4899999999998</v>
      </c>
    </row>
    <row r="2190" spans="1:2">
      <c r="A2190" s="1">
        <v>36907</v>
      </c>
      <c r="B2190" s="2">
        <v>2531.4699999999998</v>
      </c>
    </row>
    <row r="2191" spans="1:2">
      <c r="A2191" s="1">
        <v>36906</v>
      </c>
      <c r="B2191" s="2">
        <v>2527.5500000000002</v>
      </c>
    </row>
    <row r="2192" spans="1:2">
      <c r="A2192" s="1">
        <v>36905</v>
      </c>
      <c r="B2192" s="2">
        <v>2524.46</v>
      </c>
    </row>
    <row r="2193" spans="1:2">
      <c r="A2193" s="1">
        <v>36902</v>
      </c>
      <c r="B2193" s="2">
        <v>2526.0700000000002</v>
      </c>
    </row>
    <row r="2194" spans="1:2">
      <c r="A2194" s="1">
        <v>36901</v>
      </c>
      <c r="B2194" s="2">
        <v>2514.9</v>
      </c>
    </row>
    <row r="2195" spans="1:2">
      <c r="A2195" s="1">
        <v>36900</v>
      </c>
      <c r="B2195" s="2">
        <v>2517.63</v>
      </c>
    </row>
    <row r="2196" spans="1:2">
      <c r="A2196" s="1">
        <v>36899</v>
      </c>
      <c r="B2196" s="2">
        <v>2517.7800000000002</v>
      </c>
    </row>
    <row r="2197" spans="1:2">
      <c r="A2197" s="1">
        <v>36898</v>
      </c>
      <c r="B2197" s="2">
        <v>2523.92</v>
      </c>
    </row>
    <row r="2198" spans="1:2">
      <c r="A2198" s="1">
        <v>36895</v>
      </c>
      <c r="B2198" s="2">
        <v>2518.61</v>
      </c>
    </row>
    <row r="2199" spans="1:2">
      <c r="A2199" s="1">
        <v>36894</v>
      </c>
      <c r="B2199" s="2">
        <v>2521.6</v>
      </c>
    </row>
    <row r="2200" spans="1:2">
      <c r="A2200" s="1">
        <v>36893</v>
      </c>
      <c r="B2200" s="2">
        <v>2553.81</v>
      </c>
    </row>
    <row r="2201" spans="1:2">
      <c r="A2201" s="1">
        <v>36892</v>
      </c>
      <c r="B2201" s="2">
        <v>2545.0100000000002</v>
      </c>
    </row>
    <row r="2202" spans="1:2">
      <c r="A2202" s="1">
        <v>36891</v>
      </c>
      <c r="B2202" s="2">
        <v>2545.41</v>
      </c>
    </row>
    <row r="2203" spans="1:2">
      <c r="A2203" s="1">
        <v>36888</v>
      </c>
      <c r="B2203" s="2">
        <v>2543.13</v>
      </c>
    </row>
    <row r="2204" spans="1:2">
      <c r="A2204" s="1">
        <v>36887</v>
      </c>
      <c r="B2204" s="2">
        <v>2536.09</v>
      </c>
    </row>
    <row r="2205" spans="1:2">
      <c r="A2205" s="1">
        <v>36886</v>
      </c>
      <c r="B2205" s="2">
        <v>2531</v>
      </c>
    </row>
    <row r="2206" spans="1:2">
      <c r="A2206" s="1">
        <v>36885</v>
      </c>
      <c r="B2206" s="2">
        <v>2522.06</v>
      </c>
    </row>
    <row r="2207" spans="1:2">
      <c r="A2207" s="1">
        <v>36881</v>
      </c>
      <c r="B2207" s="2">
        <v>2516.5</v>
      </c>
    </row>
    <row r="2208" spans="1:2">
      <c r="A2208" s="1">
        <v>36880</v>
      </c>
      <c r="B2208" s="2">
        <v>2528.08</v>
      </c>
    </row>
    <row r="2209" spans="1:2">
      <c r="A2209" s="1">
        <v>36879</v>
      </c>
      <c r="B2209" s="2">
        <v>2543.0100000000002</v>
      </c>
    </row>
    <row r="2210" spans="1:2">
      <c r="A2210" s="1">
        <v>36878</v>
      </c>
      <c r="B2210" s="2">
        <v>2521.41</v>
      </c>
    </row>
    <row r="2211" spans="1:2">
      <c r="A2211" s="1">
        <v>36877</v>
      </c>
      <c r="B2211" s="2">
        <v>2509.63</v>
      </c>
    </row>
    <row r="2212" spans="1:2">
      <c r="A2212" s="1">
        <v>36874</v>
      </c>
      <c r="B2212" s="2">
        <v>2508.94</v>
      </c>
    </row>
    <row r="2213" spans="1:2">
      <c r="A2213" s="1">
        <v>36873</v>
      </c>
      <c r="B2213" s="2">
        <v>2516.12</v>
      </c>
    </row>
    <row r="2214" spans="1:2">
      <c r="A2214" s="1">
        <v>36872</v>
      </c>
      <c r="B2214" s="2">
        <v>2510.6999999999998</v>
      </c>
    </row>
    <row r="2215" spans="1:2">
      <c r="A2215" s="1">
        <v>36871</v>
      </c>
      <c r="B2215" s="2">
        <v>2505.12</v>
      </c>
    </row>
    <row r="2216" spans="1:2">
      <c r="A2216" s="1">
        <v>36870</v>
      </c>
      <c r="B2216" s="2">
        <v>2497.69</v>
      </c>
    </row>
    <row r="2217" spans="1:2">
      <c r="A2217" s="1">
        <v>36867</v>
      </c>
      <c r="B2217" s="2">
        <v>2482.37</v>
      </c>
    </row>
    <row r="2218" spans="1:2">
      <c r="A2218" s="1">
        <v>36866</v>
      </c>
      <c r="B2218" s="2">
        <v>2480.62</v>
      </c>
    </row>
    <row r="2219" spans="1:2">
      <c r="A2219" s="1">
        <v>36865</v>
      </c>
      <c r="B2219" s="2">
        <v>2494.7199999999998</v>
      </c>
    </row>
    <row r="2220" spans="1:2">
      <c r="A2220" s="1">
        <v>36864</v>
      </c>
      <c r="B2220" s="2">
        <v>2476.73</v>
      </c>
    </row>
    <row r="2221" spans="1:2">
      <c r="A2221" s="1">
        <v>36863</v>
      </c>
      <c r="B2221" s="2">
        <v>2479.11</v>
      </c>
    </row>
    <row r="2222" spans="1:2">
      <c r="A2222" s="1">
        <v>36860</v>
      </c>
      <c r="B2222" s="2">
        <v>2468.0300000000002</v>
      </c>
    </row>
    <row r="2223" spans="1:2">
      <c r="A2223" s="1">
        <v>36859</v>
      </c>
      <c r="B2223" s="2">
        <v>2492.81</v>
      </c>
    </row>
    <row r="2224" spans="1:2">
      <c r="A2224" s="1">
        <v>36858</v>
      </c>
      <c r="B2224" s="2">
        <v>2512.16</v>
      </c>
    </row>
    <row r="2225" spans="1:2">
      <c r="A2225" s="1">
        <v>36857</v>
      </c>
      <c r="B2225" s="2">
        <v>2526.06</v>
      </c>
    </row>
    <row r="2226" spans="1:2">
      <c r="A2226" s="1">
        <v>36856</v>
      </c>
      <c r="B2226" s="2">
        <v>2516.15</v>
      </c>
    </row>
    <row r="2227" spans="1:2">
      <c r="A2227" s="1">
        <v>36853</v>
      </c>
      <c r="B2227" s="2">
        <v>2503.67</v>
      </c>
    </row>
    <row r="2228" spans="1:2">
      <c r="A2228" s="1">
        <v>36852</v>
      </c>
      <c r="B2228" s="2">
        <v>2506.29</v>
      </c>
    </row>
    <row r="2229" spans="1:2">
      <c r="A2229" s="1">
        <v>36851</v>
      </c>
      <c r="B2229" s="2">
        <v>2514.91</v>
      </c>
    </row>
    <row r="2230" spans="1:2">
      <c r="A2230" s="1">
        <v>36850</v>
      </c>
      <c r="B2230" s="2">
        <v>2509.77</v>
      </c>
    </row>
    <row r="2231" spans="1:2">
      <c r="A2231" s="1">
        <v>36849</v>
      </c>
      <c r="B2231" s="2">
        <v>2527.12</v>
      </c>
    </row>
    <row r="2232" spans="1:2">
      <c r="A2232" s="1">
        <v>36846</v>
      </c>
      <c r="B2232" s="2">
        <v>2531.36</v>
      </c>
    </row>
    <row r="2233" spans="1:2">
      <c r="A2233" s="1">
        <v>36845</v>
      </c>
      <c r="B2233" s="2">
        <v>2542.88</v>
      </c>
    </row>
    <row r="2234" spans="1:2">
      <c r="A2234" s="1">
        <v>36844</v>
      </c>
      <c r="B2234" s="2">
        <v>2536.5500000000002</v>
      </c>
    </row>
    <row r="2235" spans="1:2">
      <c r="A2235" s="1">
        <v>36843</v>
      </c>
      <c r="B2235" s="2">
        <v>2530.29</v>
      </c>
    </row>
    <row r="2236" spans="1:2">
      <c r="A2236" s="1">
        <v>36842</v>
      </c>
      <c r="B2236" s="2">
        <v>2553.62</v>
      </c>
    </row>
    <row r="2237" spans="1:2">
      <c r="A2237" s="1">
        <v>36839</v>
      </c>
      <c r="B2237" s="2">
        <v>2555.54</v>
      </c>
    </row>
    <row r="2238" spans="1:2">
      <c r="A2238" s="1">
        <v>36838</v>
      </c>
      <c r="B2238" s="2">
        <v>2582.7800000000002</v>
      </c>
    </row>
    <row r="2239" spans="1:2">
      <c r="A2239" s="1">
        <v>36837</v>
      </c>
      <c r="B2239" s="2">
        <v>2587.86</v>
      </c>
    </row>
    <row r="2240" spans="1:2">
      <c r="A2240" s="1">
        <v>36836</v>
      </c>
      <c r="B2240" s="2">
        <v>2577.77</v>
      </c>
    </row>
    <row r="2241" spans="1:2">
      <c r="A2241" s="1">
        <v>36835</v>
      </c>
      <c r="B2241" s="2">
        <v>2576.46</v>
      </c>
    </row>
    <row r="2242" spans="1:2">
      <c r="A2242" s="1">
        <v>36832</v>
      </c>
      <c r="B2242" s="2">
        <v>2573.52</v>
      </c>
    </row>
    <row r="2243" spans="1:2">
      <c r="A2243" s="1">
        <v>36831</v>
      </c>
      <c r="B2243" s="2">
        <v>2578.58</v>
      </c>
    </row>
    <row r="2244" spans="1:2">
      <c r="A2244" s="1">
        <v>36829</v>
      </c>
      <c r="B2244" s="2">
        <v>2550.71</v>
      </c>
    </row>
    <row r="2245" spans="1:2">
      <c r="A2245" s="1">
        <v>36828</v>
      </c>
      <c r="B2245" s="2">
        <v>2562.0100000000002</v>
      </c>
    </row>
    <row r="2246" spans="1:2">
      <c r="A2246" s="1">
        <v>36825</v>
      </c>
      <c r="B2246" s="2">
        <v>2579.09</v>
      </c>
    </row>
    <row r="2247" spans="1:2">
      <c r="A2247" s="1">
        <v>36824</v>
      </c>
      <c r="B2247" s="2">
        <v>2578.81</v>
      </c>
    </row>
    <row r="2248" spans="1:2">
      <c r="A2248" s="1">
        <v>36823</v>
      </c>
      <c r="B2248" s="2">
        <v>2591.2800000000002</v>
      </c>
    </row>
    <row r="2249" spans="1:2">
      <c r="A2249" s="1">
        <v>36822</v>
      </c>
      <c r="B2249" s="2">
        <v>2594.62</v>
      </c>
    </row>
    <row r="2250" spans="1:2">
      <c r="A2250" s="1">
        <v>36821</v>
      </c>
      <c r="B2250" s="2">
        <v>2599.52</v>
      </c>
    </row>
    <row r="2251" spans="1:2">
      <c r="A2251" s="1">
        <v>36818</v>
      </c>
      <c r="B2251" s="2">
        <v>2582.7800000000002</v>
      </c>
    </row>
    <row r="2252" spans="1:2">
      <c r="A2252" s="1">
        <v>36817</v>
      </c>
      <c r="B2252" s="2">
        <v>2565.3200000000002</v>
      </c>
    </row>
    <row r="2253" spans="1:2">
      <c r="A2253" s="1">
        <v>36816</v>
      </c>
      <c r="B2253" s="2">
        <v>2585.08</v>
      </c>
    </row>
    <row r="2254" spans="1:2">
      <c r="A2254" s="1">
        <v>36815</v>
      </c>
      <c r="B2254" s="2">
        <v>2576.54</v>
      </c>
    </row>
    <row r="2255" spans="1:2">
      <c r="A2255" s="1">
        <v>36814</v>
      </c>
      <c r="B2255" s="2">
        <v>2559.84</v>
      </c>
    </row>
    <row r="2256" spans="1:2">
      <c r="A2256" s="1">
        <v>36811</v>
      </c>
      <c r="B2256" s="2">
        <v>2576.06</v>
      </c>
    </row>
    <row r="2257" spans="1:2">
      <c r="A2257" s="1">
        <v>36810</v>
      </c>
      <c r="B2257" s="2">
        <v>2566.88</v>
      </c>
    </row>
    <row r="2258" spans="1:2">
      <c r="A2258" s="1">
        <v>36809</v>
      </c>
      <c r="B2258" s="2">
        <v>2580.29</v>
      </c>
    </row>
    <row r="2259" spans="1:2">
      <c r="A2259" s="1">
        <v>36808</v>
      </c>
      <c r="B2259" s="2">
        <v>2557.48</v>
      </c>
    </row>
    <row r="2260" spans="1:2">
      <c r="A2260" s="1">
        <v>36807</v>
      </c>
      <c r="B2260" s="2">
        <v>2551.77</v>
      </c>
    </row>
    <row r="2261" spans="1:2">
      <c r="A2261" s="1">
        <v>36804</v>
      </c>
      <c r="B2261" s="2">
        <v>2563.41</v>
      </c>
    </row>
    <row r="2262" spans="1:2">
      <c r="A2262" s="1">
        <v>36803</v>
      </c>
      <c r="B2262" s="2">
        <v>2560.2600000000002</v>
      </c>
    </row>
    <row r="2263" spans="1:2">
      <c r="A2263" s="1">
        <v>36802</v>
      </c>
      <c r="B2263" s="2">
        <v>2571.8200000000002</v>
      </c>
    </row>
    <row r="2264" spans="1:2">
      <c r="A2264" s="1">
        <v>36801</v>
      </c>
      <c r="B2264" s="2">
        <v>2560.34</v>
      </c>
    </row>
    <row r="2265" spans="1:2">
      <c r="A2265" s="1">
        <v>36800</v>
      </c>
      <c r="B2265" s="2">
        <v>2560.4299999999998</v>
      </c>
    </row>
    <row r="2266" spans="1:2">
      <c r="A2266" s="1">
        <v>36797</v>
      </c>
      <c r="B2266" s="2">
        <v>2548.7199999999998</v>
      </c>
    </row>
    <row r="2267" spans="1:2">
      <c r="A2267" s="1">
        <v>36796</v>
      </c>
      <c r="B2267" s="2">
        <v>2552.62</v>
      </c>
    </row>
    <row r="2268" spans="1:2">
      <c r="A2268" s="1">
        <v>36795</v>
      </c>
      <c r="B2268" s="2">
        <v>2562.1799999999998</v>
      </c>
    </row>
    <row r="2269" spans="1:2">
      <c r="A2269" s="1">
        <v>36794</v>
      </c>
      <c r="B2269" s="2">
        <v>2562.66</v>
      </c>
    </row>
    <row r="2270" spans="1:2">
      <c r="A2270" s="1">
        <v>36793</v>
      </c>
      <c r="B2270" s="2">
        <v>2546.08</v>
      </c>
    </row>
    <row r="2271" spans="1:2">
      <c r="A2271" s="1">
        <v>36790</v>
      </c>
      <c r="B2271" s="2">
        <v>2571.88</v>
      </c>
    </row>
    <row r="2272" spans="1:2">
      <c r="A2272" s="1">
        <v>36789</v>
      </c>
      <c r="B2272" s="2">
        <v>2589.59</v>
      </c>
    </row>
    <row r="2273" spans="1:2">
      <c r="A2273" s="1">
        <v>36788</v>
      </c>
      <c r="B2273" s="2">
        <v>2589.5300000000002</v>
      </c>
    </row>
    <row r="2274" spans="1:2">
      <c r="A2274" s="1">
        <v>36787</v>
      </c>
      <c r="B2274" s="2">
        <v>2598.61</v>
      </c>
    </row>
    <row r="2275" spans="1:2">
      <c r="A2275" s="1">
        <v>36786</v>
      </c>
      <c r="B2275" s="2">
        <v>2615.5</v>
      </c>
    </row>
    <row r="2276" spans="1:2">
      <c r="A2276" s="1">
        <v>36783</v>
      </c>
      <c r="B2276" s="2">
        <v>2609.38</v>
      </c>
    </row>
    <row r="2277" spans="1:2">
      <c r="A2277" s="1">
        <v>36782</v>
      </c>
      <c r="B2277" s="2">
        <v>2603.25</v>
      </c>
    </row>
    <row r="2278" spans="1:2">
      <c r="A2278" s="1">
        <v>36781</v>
      </c>
      <c r="B2278" s="2">
        <v>2605.5500000000002</v>
      </c>
    </row>
    <row r="2279" spans="1:2">
      <c r="A2279" s="1">
        <v>36780</v>
      </c>
      <c r="B2279" s="2">
        <v>2613.9699999999998</v>
      </c>
    </row>
    <row r="2280" spans="1:2">
      <c r="A2280" s="1">
        <v>36779</v>
      </c>
      <c r="B2280" s="2">
        <v>2602.88</v>
      </c>
    </row>
    <row r="2281" spans="1:2">
      <c r="A2281" s="1">
        <v>36776</v>
      </c>
      <c r="B2281" s="2">
        <v>2610.75</v>
      </c>
    </row>
    <row r="2282" spans="1:2">
      <c r="A2282" s="1">
        <v>36775</v>
      </c>
      <c r="B2282" s="2">
        <v>2595.12</v>
      </c>
    </row>
    <row r="2283" spans="1:2">
      <c r="A2283" s="1">
        <v>36774</v>
      </c>
      <c r="B2283" s="2">
        <v>2586</v>
      </c>
    </row>
    <row r="2284" spans="1:2">
      <c r="A2284" s="1">
        <v>36773</v>
      </c>
      <c r="B2284" s="2">
        <v>2587.92</v>
      </c>
    </row>
    <row r="2285" spans="1:2">
      <c r="A2285" s="1">
        <v>36772</v>
      </c>
      <c r="B2285" s="2">
        <v>2592.2600000000002</v>
      </c>
    </row>
    <row r="2286" spans="1:2">
      <c r="A2286" s="1">
        <v>36769</v>
      </c>
      <c r="B2286" s="2">
        <v>2578.4499999999998</v>
      </c>
    </row>
    <row r="2287" spans="1:2">
      <c r="A2287" s="1">
        <v>36768</v>
      </c>
      <c r="B2287" s="2">
        <v>2576.61</v>
      </c>
    </row>
    <row r="2288" spans="1:2">
      <c r="A2288" s="1">
        <v>36767</v>
      </c>
      <c r="B2288" s="2">
        <v>2563.09</v>
      </c>
    </row>
    <row r="2289" spans="1:2">
      <c r="A2289" s="1">
        <v>36766</v>
      </c>
      <c r="B2289" s="2">
        <v>2553.6999999999998</v>
      </c>
    </row>
    <row r="2290" spans="1:2">
      <c r="A2290" s="1">
        <v>36765</v>
      </c>
      <c r="B2290" s="2">
        <v>2546.2600000000002</v>
      </c>
    </row>
    <row r="2291" spans="1:2">
      <c r="A2291" s="1">
        <v>36762</v>
      </c>
      <c r="B2291" s="2">
        <v>2542.0300000000002</v>
      </c>
    </row>
    <row r="2292" spans="1:2">
      <c r="A2292" s="1">
        <v>36761</v>
      </c>
      <c r="B2292" s="2">
        <v>2538.17</v>
      </c>
    </row>
    <row r="2293" spans="1:2">
      <c r="A2293" s="1">
        <v>36760</v>
      </c>
      <c r="B2293" s="2">
        <v>2525.67</v>
      </c>
    </row>
    <row r="2294" spans="1:2">
      <c r="A2294" s="1">
        <v>36759</v>
      </c>
      <c r="B2294" s="2">
        <v>2510.58</v>
      </c>
    </row>
    <row r="2295" spans="1:2">
      <c r="A2295" s="1">
        <v>36758</v>
      </c>
      <c r="B2295" s="2">
        <v>2497.4699999999998</v>
      </c>
    </row>
    <row r="2296" spans="1:2">
      <c r="A2296" s="1">
        <v>36755</v>
      </c>
      <c r="B2296" s="2">
        <v>2500.3200000000002</v>
      </c>
    </row>
    <row r="2297" spans="1:2">
      <c r="A2297" s="1">
        <v>36754</v>
      </c>
      <c r="B2297" s="2">
        <v>2488.9899999999998</v>
      </c>
    </row>
    <row r="2298" spans="1:2">
      <c r="A2298" s="1">
        <v>36753</v>
      </c>
      <c r="B2298" s="2">
        <v>2486.88</v>
      </c>
    </row>
    <row r="2299" spans="1:2">
      <c r="A2299" s="1">
        <v>36751</v>
      </c>
      <c r="B2299" s="2">
        <v>2471.63</v>
      </c>
    </row>
    <row r="2300" spans="1:2">
      <c r="A2300" s="1">
        <v>36748</v>
      </c>
      <c r="B2300" s="2">
        <v>2476.52</v>
      </c>
    </row>
    <row r="2301" spans="1:2">
      <c r="A2301" s="1">
        <v>36747</v>
      </c>
      <c r="B2301" s="2">
        <v>2488.31</v>
      </c>
    </row>
    <row r="2302" spans="1:2">
      <c r="A2302" s="1">
        <v>36746</v>
      </c>
      <c r="B2302" s="2">
        <v>2460.15</v>
      </c>
    </row>
    <row r="2303" spans="1:2">
      <c r="A2303" s="1">
        <v>36745</v>
      </c>
      <c r="B2303" s="2">
        <v>2451.06</v>
      </c>
    </row>
    <row r="2304" spans="1:2">
      <c r="A2304" s="1">
        <v>36744</v>
      </c>
      <c r="B2304" s="2">
        <v>2442.85</v>
      </c>
    </row>
    <row r="2305" spans="1:2">
      <c r="A2305" s="1">
        <v>36741</v>
      </c>
      <c r="B2305" s="2">
        <v>2437.83</v>
      </c>
    </row>
    <row r="2306" spans="1:2">
      <c r="A2306" s="1">
        <v>36740</v>
      </c>
      <c r="B2306" s="2">
        <v>2420.1999999999998</v>
      </c>
    </row>
    <row r="2307" spans="1:2">
      <c r="A2307" s="1">
        <v>36739</v>
      </c>
      <c r="B2307" s="2">
        <v>2402.2399999999998</v>
      </c>
    </row>
    <row r="2308" spans="1:2">
      <c r="A2308" s="1">
        <v>36738</v>
      </c>
      <c r="B2308" s="2">
        <v>2395.3000000000002</v>
      </c>
    </row>
    <row r="2309" spans="1:2">
      <c r="A2309" s="1">
        <v>36737</v>
      </c>
      <c r="B2309" s="2">
        <v>2381.83</v>
      </c>
    </row>
    <row r="2310" spans="1:2">
      <c r="A2310" s="1">
        <v>36734</v>
      </c>
      <c r="B2310" s="2">
        <v>2387.7600000000002</v>
      </c>
    </row>
    <row r="2311" spans="1:2">
      <c r="A2311" s="1">
        <v>36733</v>
      </c>
      <c r="B2311" s="2">
        <v>2389.21</v>
      </c>
    </row>
    <row r="2312" spans="1:2">
      <c r="A2312" s="1">
        <v>36732</v>
      </c>
      <c r="B2312" s="2">
        <v>2380.44</v>
      </c>
    </row>
    <row r="2313" spans="1:2">
      <c r="A2313" s="1">
        <v>36731</v>
      </c>
      <c r="B2313" s="2">
        <v>2389.17</v>
      </c>
    </row>
    <row r="2314" spans="1:2">
      <c r="A2314" s="1">
        <v>36730</v>
      </c>
      <c r="B2314" s="2">
        <v>2407.0300000000002</v>
      </c>
    </row>
    <row r="2315" spans="1:2">
      <c r="A2315" s="1">
        <v>36727</v>
      </c>
      <c r="B2315" s="2">
        <v>2437.59</v>
      </c>
    </row>
    <row r="2316" spans="1:2">
      <c r="A2316" s="1">
        <v>36726</v>
      </c>
      <c r="B2316" s="2">
        <v>2433.27</v>
      </c>
    </row>
    <row r="2317" spans="1:2">
      <c r="A2317" s="1">
        <v>36725</v>
      </c>
      <c r="B2317" s="2">
        <v>2438.64</v>
      </c>
    </row>
    <row r="2318" spans="1:2">
      <c r="A2318" s="1">
        <v>36724</v>
      </c>
      <c r="B2318" s="2">
        <v>2437.38</v>
      </c>
    </row>
    <row r="2319" spans="1:2">
      <c r="A2319" s="1">
        <v>36723</v>
      </c>
      <c r="B2319" s="2">
        <v>2442.46</v>
      </c>
    </row>
    <row r="2320" spans="1:2">
      <c r="A2320" s="1">
        <v>36719</v>
      </c>
      <c r="B2320" s="2">
        <v>2421.25</v>
      </c>
    </row>
    <row r="2321" spans="1:2">
      <c r="A2321" s="1">
        <v>36718</v>
      </c>
      <c r="B2321" s="2">
        <v>2411.13</v>
      </c>
    </row>
    <row r="2322" spans="1:2">
      <c r="A2322" s="1">
        <v>36717</v>
      </c>
      <c r="B2322" s="2">
        <v>2409.85</v>
      </c>
    </row>
    <row r="2323" spans="1:2">
      <c r="A2323" s="1">
        <v>36716</v>
      </c>
      <c r="B2323" s="2">
        <v>2410.2800000000002</v>
      </c>
    </row>
    <row r="2324" spans="1:2">
      <c r="A2324" s="1">
        <v>36713</v>
      </c>
      <c r="B2324" s="2">
        <v>2390.14</v>
      </c>
    </row>
    <row r="2325" spans="1:2">
      <c r="A2325" s="1">
        <v>36712</v>
      </c>
      <c r="B2325" s="2">
        <v>2387.08</v>
      </c>
    </row>
    <row r="2326" spans="1:2">
      <c r="A2326" s="1">
        <v>36711</v>
      </c>
      <c r="B2326" s="2">
        <v>2398.13</v>
      </c>
    </row>
    <row r="2327" spans="1:2">
      <c r="A2327" s="1">
        <v>36710</v>
      </c>
      <c r="B2327" s="2">
        <v>2395.25</v>
      </c>
    </row>
    <row r="2328" spans="1:2">
      <c r="A2328" s="1">
        <v>36709</v>
      </c>
      <c r="B2328" s="2">
        <v>2372.38</v>
      </c>
    </row>
    <row r="2329" spans="1:2">
      <c r="A2329" s="1">
        <v>36706</v>
      </c>
      <c r="B2329" s="2">
        <v>2362.1</v>
      </c>
    </row>
    <row r="2330" spans="1:2">
      <c r="A2330" s="1">
        <v>36705</v>
      </c>
      <c r="B2330" s="2">
        <v>2376.6799999999998</v>
      </c>
    </row>
    <row r="2331" spans="1:2">
      <c r="A2331" s="1">
        <v>36704</v>
      </c>
      <c r="B2331" s="2">
        <v>2366.27</v>
      </c>
    </row>
    <row r="2332" spans="1:2">
      <c r="A2332" s="1">
        <v>36703</v>
      </c>
      <c r="B2332" s="2">
        <v>2375.59</v>
      </c>
    </row>
    <row r="2333" spans="1:2">
      <c r="A2333" s="1">
        <v>36702</v>
      </c>
      <c r="B2333" s="2">
        <v>2362.25</v>
      </c>
    </row>
    <row r="2334" spans="1:2">
      <c r="A2334" s="1">
        <v>36699</v>
      </c>
      <c r="B2334" s="2">
        <v>2366.1</v>
      </c>
    </row>
    <row r="2335" spans="1:2">
      <c r="A2335" s="1">
        <v>36698</v>
      </c>
      <c r="B2335" s="2">
        <v>2378.25</v>
      </c>
    </row>
    <row r="2336" spans="1:2">
      <c r="A2336" s="1">
        <v>36697</v>
      </c>
      <c r="B2336" s="2">
        <v>2346.6799999999998</v>
      </c>
    </row>
    <row r="2337" spans="1:2">
      <c r="A2337" s="1">
        <v>36696</v>
      </c>
      <c r="B2337" s="2">
        <v>2335.5500000000002</v>
      </c>
    </row>
    <row r="2338" spans="1:2">
      <c r="A2338" s="1">
        <v>36695</v>
      </c>
      <c r="B2338" s="2">
        <v>2323.6999999999998</v>
      </c>
    </row>
    <row r="2339" spans="1:2">
      <c r="A2339" s="1">
        <v>36692</v>
      </c>
      <c r="B2339" s="2">
        <v>2319.5500000000002</v>
      </c>
    </row>
    <row r="2340" spans="1:2">
      <c r="A2340" s="1">
        <v>36691</v>
      </c>
      <c r="B2340" s="2">
        <v>2324.9299999999998</v>
      </c>
    </row>
    <row r="2341" spans="1:2">
      <c r="A2341" s="1">
        <v>36690</v>
      </c>
      <c r="B2341" s="2">
        <v>2324.64</v>
      </c>
    </row>
    <row r="2342" spans="1:2">
      <c r="A2342" s="1">
        <v>36689</v>
      </c>
      <c r="B2342" s="2">
        <v>2328.0500000000002</v>
      </c>
    </row>
    <row r="2343" spans="1:2">
      <c r="A2343" s="1">
        <v>36685</v>
      </c>
      <c r="B2343" s="2">
        <v>2307.64</v>
      </c>
    </row>
    <row r="2344" spans="1:2">
      <c r="A2344" s="1">
        <v>36684</v>
      </c>
      <c r="B2344" s="2">
        <v>2300.86</v>
      </c>
    </row>
    <row r="2345" spans="1:2">
      <c r="A2345" s="1">
        <v>36683</v>
      </c>
      <c r="B2345" s="2">
        <v>2298.0300000000002</v>
      </c>
    </row>
    <row r="2346" spans="1:2">
      <c r="A2346" s="1">
        <v>36682</v>
      </c>
      <c r="B2346" s="2">
        <v>2305.39</v>
      </c>
    </row>
    <row r="2347" spans="1:2">
      <c r="A2347" s="1">
        <v>36681</v>
      </c>
      <c r="B2347" s="2">
        <v>2310.23</v>
      </c>
    </row>
    <row r="2348" spans="1:2">
      <c r="A2348" s="1">
        <v>36678</v>
      </c>
      <c r="B2348" s="2">
        <v>2282.84</v>
      </c>
    </row>
    <row r="2349" spans="1:2">
      <c r="A2349" s="1">
        <v>36676</v>
      </c>
      <c r="B2349" s="2">
        <v>2243.54</v>
      </c>
    </row>
    <row r="2350" spans="1:2">
      <c r="A2350" s="1">
        <v>36675</v>
      </c>
      <c r="B2350" s="2">
        <v>2212.5</v>
      </c>
    </row>
    <row r="2351" spans="1:2">
      <c r="A2351" s="1">
        <v>36674</v>
      </c>
      <c r="B2351" s="2">
        <v>2227.6999999999998</v>
      </c>
    </row>
    <row r="2352" spans="1:2">
      <c r="A2352" s="1">
        <v>36671</v>
      </c>
      <c r="B2352" s="2">
        <v>2246.8000000000002</v>
      </c>
    </row>
    <row r="2353" spans="1:2">
      <c r="A2353" s="1">
        <v>36670</v>
      </c>
      <c r="B2353" s="2">
        <v>2232.63</v>
      </c>
    </row>
    <row r="2354" spans="1:2">
      <c r="A2354" s="1">
        <v>36669</v>
      </c>
      <c r="B2354" s="2">
        <v>2245.37</v>
      </c>
    </row>
    <row r="2355" spans="1:2">
      <c r="A2355" s="1">
        <v>36668</v>
      </c>
      <c r="B2355" s="2">
        <v>2273.21</v>
      </c>
    </row>
    <row r="2356" spans="1:2">
      <c r="A2356" s="1">
        <v>36667</v>
      </c>
      <c r="B2356" s="2">
        <v>2319.04</v>
      </c>
    </row>
    <row r="2357" spans="1:2">
      <c r="A2357" s="1">
        <v>36664</v>
      </c>
      <c r="B2357" s="2">
        <v>2343.4499999999998</v>
      </c>
    </row>
    <row r="2358" spans="1:2">
      <c r="A2358" s="1">
        <v>36663</v>
      </c>
      <c r="B2358" s="2">
        <v>2359.73</v>
      </c>
    </row>
    <row r="2359" spans="1:2">
      <c r="A2359" s="1">
        <v>36662</v>
      </c>
      <c r="B2359" s="2">
        <v>2354.6799999999998</v>
      </c>
    </row>
    <row r="2360" spans="1:2">
      <c r="A2360" s="1">
        <v>36661</v>
      </c>
      <c r="B2360" s="2">
        <v>2322.23</v>
      </c>
    </row>
    <row r="2361" spans="1:2">
      <c r="A2361" s="1">
        <v>36660</v>
      </c>
      <c r="B2361" s="2">
        <v>2327.96</v>
      </c>
    </row>
    <row r="2362" spans="1:2">
      <c r="A2362" s="1">
        <v>36657</v>
      </c>
      <c r="B2362" s="2">
        <v>2321.39</v>
      </c>
    </row>
    <row r="2363" spans="1:2">
      <c r="A2363" s="1">
        <v>36656</v>
      </c>
      <c r="B2363" s="2">
        <v>2317.5500000000002</v>
      </c>
    </row>
    <row r="2364" spans="1:2">
      <c r="A2364" s="1">
        <v>36655</v>
      </c>
      <c r="B2364" s="2">
        <v>2355.81</v>
      </c>
    </row>
    <row r="2365" spans="1:2">
      <c r="A2365" s="1">
        <v>36654</v>
      </c>
      <c r="B2365" s="2">
        <v>2371.69</v>
      </c>
    </row>
    <row r="2366" spans="1:2">
      <c r="A2366" s="1">
        <v>36650</v>
      </c>
      <c r="B2366" s="2">
        <v>2363.13</v>
      </c>
    </row>
    <row r="2367" spans="1:2">
      <c r="A2367" s="1">
        <v>36649</v>
      </c>
      <c r="B2367" s="2">
        <v>2358.31</v>
      </c>
    </row>
    <row r="2368" spans="1:2">
      <c r="A2368" s="1">
        <v>36648</v>
      </c>
      <c r="B2368" s="2">
        <v>2356.06</v>
      </c>
    </row>
    <row r="2369" spans="1:2">
      <c r="A2369" s="1">
        <v>36647</v>
      </c>
      <c r="B2369" s="2">
        <v>2370.2399999999998</v>
      </c>
    </row>
    <row r="2370" spans="1:2">
      <c r="A2370" s="1">
        <v>36643</v>
      </c>
      <c r="B2370" s="2">
        <v>2346.13</v>
      </c>
    </row>
    <row r="2371" spans="1:2">
      <c r="A2371" s="1">
        <v>36642</v>
      </c>
      <c r="B2371" s="2">
        <v>2335.75</v>
      </c>
    </row>
    <row r="2372" spans="1:2">
      <c r="A2372" s="1">
        <v>36641</v>
      </c>
      <c r="B2372" s="2">
        <v>2320.23</v>
      </c>
    </row>
    <row r="2373" spans="1:2">
      <c r="A2373" s="1">
        <v>36640</v>
      </c>
      <c r="B2373" s="2">
        <v>2297.13</v>
      </c>
    </row>
    <row r="2374" spans="1:2">
      <c r="A2374" s="1">
        <v>36636</v>
      </c>
      <c r="B2374" s="2">
        <v>2309.41</v>
      </c>
    </row>
    <row r="2375" spans="1:2">
      <c r="A2375" s="1">
        <v>36635</v>
      </c>
      <c r="B2375" s="2">
        <v>2302.0500000000002</v>
      </c>
    </row>
    <row r="2376" spans="1:2">
      <c r="A2376" s="1">
        <v>36634</v>
      </c>
      <c r="B2376" s="2">
        <v>2302.6799999999998</v>
      </c>
    </row>
    <row r="2377" spans="1:2">
      <c r="A2377" s="1">
        <v>36633</v>
      </c>
      <c r="B2377" s="2">
        <v>2250.58</v>
      </c>
    </row>
    <row r="2378" spans="1:2">
      <c r="A2378" s="1">
        <v>36632</v>
      </c>
      <c r="B2378" s="2">
        <v>2281.59</v>
      </c>
    </row>
    <row r="2379" spans="1:2">
      <c r="A2379" s="1">
        <v>36629</v>
      </c>
      <c r="B2379" s="2">
        <v>2329.79</v>
      </c>
    </row>
    <row r="2380" spans="1:2">
      <c r="A2380" s="1">
        <v>36628</v>
      </c>
      <c r="B2380" s="2">
        <v>2347.3000000000002</v>
      </c>
    </row>
    <row r="2381" spans="1:2">
      <c r="A2381" s="1">
        <v>36627</v>
      </c>
      <c r="B2381" s="2">
        <v>2356.0700000000002</v>
      </c>
    </row>
    <row r="2382" spans="1:2">
      <c r="A2382" s="1">
        <v>36626</v>
      </c>
      <c r="B2382" s="2">
        <v>2372.2800000000002</v>
      </c>
    </row>
    <row r="2383" spans="1:2">
      <c r="A2383" s="1">
        <v>36625</v>
      </c>
      <c r="B2383" s="2">
        <v>2382.36</v>
      </c>
    </row>
    <row r="2384" spans="1:2">
      <c r="A2384" s="1">
        <v>36622</v>
      </c>
      <c r="B2384" s="2">
        <v>2371.8200000000002</v>
      </c>
    </row>
    <row r="2385" spans="1:2">
      <c r="A2385" s="1">
        <v>36621</v>
      </c>
      <c r="B2385" s="2">
        <v>2360</v>
      </c>
    </row>
    <row r="2386" spans="1:2">
      <c r="A2386" s="1">
        <v>36620</v>
      </c>
      <c r="B2386" s="2">
        <v>2380.06</v>
      </c>
    </row>
    <row r="2387" spans="1:2">
      <c r="A2387" s="1">
        <v>36619</v>
      </c>
      <c r="B2387" s="2">
        <v>2392.09</v>
      </c>
    </row>
    <row r="2388" spans="1:2">
      <c r="A2388" s="1">
        <v>36618</v>
      </c>
      <c r="B2388" s="2">
        <v>2398.27</v>
      </c>
    </row>
    <row r="2389" spans="1:2">
      <c r="A2389" s="1">
        <v>36615</v>
      </c>
      <c r="B2389" s="2">
        <v>2382.42</v>
      </c>
    </row>
    <row r="2390" spans="1:2">
      <c r="A2390" s="1">
        <v>36614</v>
      </c>
      <c r="B2390" s="2">
        <v>2408.8200000000002</v>
      </c>
    </row>
    <row r="2391" spans="1:2">
      <c r="A2391" s="1">
        <v>36613</v>
      </c>
      <c r="B2391" s="2">
        <v>2397.36</v>
      </c>
    </row>
    <row r="2392" spans="1:2">
      <c r="A2392" s="1">
        <v>36612</v>
      </c>
      <c r="B2392" s="2">
        <v>2401.9699999999998</v>
      </c>
    </row>
    <row r="2393" spans="1:2">
      <c r="A2393" s="1">
        <v>36611</v>
      </c>
      <c r="B2393" s="2">
        <v>2403.63</v>
      </c>
    </row>
    <row r="2394" spans="1:2">
      <c r="A2394" s="1">
        <v>36608</v>
      </c>
      <c r="B2394" s="2">
        <v>2393.87</v>
      </c>
    </row>
    <row r="2395" spans="1:2">
      <c r="A2395" s="1">
        <v>36607</v>
      </c>
      <c r="B2395" s="2">
        <v>2392.54</v>
      </c>
    </row>
    <row r="2396" spans="1:2">
      <c r="A2396" s="1">
        <v>36606</v>
      </c>
      <c r="B2396" s="2">
        <v>2359.4</v>
      </c>
    </row>
    <row r="2397" spans="1:2">
      <c r="A2397" s="1">
        <v>36605</v>
      </c>
      <c r="B2397" s="2">
        <v>2346.48</v>
      </c>
    </row>
    <row r="2398" spans="1:2">
      <c r="A2398" s="1">
        <v>36604</v>
      </c>
      <c r="B2398" s="2">
        <v>2366.48</v>
      </c>
    </row>
    <row r="2399" spans="1:2">
      <c r="A2399" s="1">
        <v>36601</v>
      </c>
      <c r="B2399" s="2">
        <v>2361.81</v>
      </c>
    </row>
    <row r="2400" spans="1:2">
      <c r="A2400" s="1">
        <v>36600</v>
      </c>
      <c r="B2400" s="2">
        <v>2337.69</v>
      </c>
    </row>
    <row r="2401" spans="1:2">
      <c r="A2401" s="1">
        <v>36599</v>
      </c>
      <c r="B2401" s="2">
        <v>2344.6799999999998</v>
      </c>
    </row>
    <row r="2402" spans="1:2">
      <c r="A2402" s="1">
        <v>36598</v>
      </c>
      <c r="B2402" s="2">
        <v>2343.58</v>
      </c>
    </row>
    <row r="2403" spans="1:2">
      <c r="A2403" s="1">
        <v>36597</v>
      </c>
      <c r="B2403" s="2">
        <v>2396.84</v>
      </c>
    </row>
    <row r="2404" spans="1:2">
      <c r="A2404" s="1">
        <v>36594</v>
      </c>
      <c r="B2404" s="2">
        <v>2396.87</v>
      </c>
    </row>
    <row r="2405" spans="1:2">
      <c r="A2405" s="1">
        <v>36593</v>
      </c>
      <c r="B2405" s="2">
        <v>2397.0300000000002</v>
      </c>
    </row>
    <row r="2406" spans="1:2">
      <c r="A2406" s="1">
        <v>36592</v>
      </c>
      <c r="B2406" s="2">
        <v>2408.59</v>
      </c>
    </row>
    <row r="2407" spans="1:2">
      <c r="A2407" s="1">
        <v>36591</v>
      </c>
      <c r="B2407" s="2">
        <v>2405.71</v>
      </c>
    </row>
    <row r="2408" spans="1:2">
      <c r="A2408" s="1">
        <v>36590</v>
      </c>
      <c r="B2408" s="2">
        <v>2395.83</v>
      </c>
    </row>
    <row r="2409" spans="1:2">
      <c r="A2409" s="1">
        <v>36587</v>
      </c>
      <c r="B2409" s="2">
        <v>2370.41</v>
      </c>
    </row>
    <row r="2410" spans="1:2">
      <c r="A2410" s="1">
        <v>36586</v>
      </c>
      <c r="B2410" s="2">
        <v>2374.36</v>
      </c>
    </row>
    <row r="2411" spans="1:2">
      <c r="A2411" s="1">
        <v>36585</v>
      </c>
      <c r="B2411" s="2">
        <v>2339.98</v>
      </c>
    </row>
    <row r="2412" spans="1:2">
      <c r="A2412" s="1">
        <v>36584</v>
      </c>
      <c r="B2412" s="2">
        <v>2306.8200000000002</v>
      </c>
    </row>
    <row r="2413" spans="1:2">
      <c r="A2413" s="1">
        <v>36583</v>
      </c>
      <c r="B2413" s="2">
        <v>2302.62</v>
      </c>
    </row>
    <row r="2414" spans="1:2">
      <c r="A2414" s="1">
        <v>36580</v>
      </c>
      <c r="B2414" s="2">
        <v>2298.0700000000002</v>
      </c>
    </row>
    <row r="2415" spans="1:2">
      <c r="A2415" s="1">
        <v>36579</v>
      </c>
      <c r="B2415" s="2">
        <v>2285.0700000000002</v>
      </c>
    </row>
    <row r="2416" spans="1:2">
      <c r="A2416" s="1">
        <v>36578</v>
      </c>
      <c r="B2416" s="2">
        <v>2269.4299999999998</v>
      </c>
    </row>
    <row r="2417" spans="1:2">
      <c r="A2417" s="1">
        <v>36577</v>
      </c>
      <c r="B2417" s="2">
        <v>2285.64</v>
      </c>
    </row>
    <row r="2418" spans="1:2">
      <c r="A2418" s="1">
        <v>36576</v>
      </c>
      <c r="B2418" s="2">
        <v>2295.62</v>
      </c>
    </row>
    <row r="2419" spans="1:2">
      <c r="A2419" s="1">
        <v>36573</v>
      </c>
      <c r="B2419" s="2">
        <v>2309.62</v>
      </c>
    </row>
    <row r="2420" spans="1:2">
      <c r="A2420" s="1">
        <v>36572</v>
      </c>
      <c r="B2420" s="2">
        <v>2320.2600000000002</v>
      </c>
    </row>
    <row r="2421" spans="1:2">
      <c r="A2421" s="1">
        <v>36571</v>
      </c>
      <c r="B2421" s="2">
        <v>2311.35</v>
      </c>
    </row>
    <row r="2422" spans="1:2">
      <c r="A2422" s="1">
        <v>36570</v>
      </c>
      <c r="B2422" s="2">
        <v>2309.14</v>
      </c>
    </row>
    <row r="2423" spans="1:2">
      <c r="A2423" s="1">
        <v>36569</v>
      </c>
      <c r="B2423" s="2">
        <v>2324.6999999999998</v>
      </c>
    </row>
    <row r="2424" spans="1:2">
      <c r="A2424" s="1">
        <v>36566</v>
      </c>
      <c r="B2424" s="2">
        <v>2325.4899999999998</v>
      </c>
    </row>
    <row r="2425" spans="1:2">
      <c r="A2425" s="1">
        <v>36565</v>
      </c>
      <c r="B2425" s="2">
        <v>2311.0500000000002</v>
      </c>
    </row>
    <row r="2426" spans="1:2">
      <c r="A2426" s="1">
        <v>36564</v>
      </c>
      <c r="B2426" s="2">
        <v>2294.91</v>
      </c>
    </row>
    <row r="2427" spans="1:2">
      <c r="A2427" s="1">
        <v>36563</v>
      </c>
      <c r="B2427" s="2">
        <v>2282.9</v>
      </c>
    </row>
    <row r="2428" spans="1:2">
      <c r="A2428" s="1">
        <v>36562</v>
      </c>
      <c r="B2428" s="2">
        <v>2268.9299999999998</v>
      </c>
    </row>
    <row r="2429" spans="1:2">
      <c r="A2429" s="1">
        <v>36559</v>
      </c>
      <c r="B2429" s="2">
        <v>2270.35</v>
      </c>
    </row>
    <row r="2430" spans="1:2">
      <c r="A2430" s="1">
        <v>36558</v>
      </c>
      <c r="B2430" s="2">
        <v>2265.4899999999998</v>
      </c>
    </row>
    <row r="2431" spans="1:2">
      <c r="A2431" s="1">
        <v>36557</v>
      </c>
      <c r="B2431" s="2">
        <v>2268.3200000000002</v>
      </c>
    </row>
    <row r="2432" spans="1:2">
      <c r="A2432" s="1">
        <v>36556</v>
      </c>
      <c r="B2432" s="2">
        <v>2252.04</v>
      </c>
    </row>
    <row r="2433" spans="1:2">
      <c r="A2433" s="1">
        <v>36555</v>
      </c>
      <c r="B2433" s="2">
        <v>2247.5500000000002</v>
      </c>
    </row>
    <row r="2434" spans="1:2">
      <c r="A2434" s="1">
        <v>36552</v>
      </c>
      <c r="B2434" s="2">
        <v>2256.37</v>
      </c>
    </row>
    <row r="2435" spans="1:2">
      <c r="A2435" s="1">
        <v>36551</v>
      </c>
      <c r="B2435" s="2">
        <v>2266.3000000000002</v>
      </c>
    </row>
    <row r="2436" spans="1:2">
      <c r="A2436" s="1">
        <v>36550</v>
      </c>
      <c r="B2436" s="2">
        <v>2268.91</v>
      </c>
    </row>
    <row r="2437" spans="1:2">
      <c r="A2437" s="1">
        <v>36549</v>
      </c>
      <c r="B2437" s="2">
        <v>2272.56</v>
      </c>
    </row>
    <row r="2438" spans="1:2">
      <c r="A2438" s="1">
        <v>36548</v>
      </c>
      <c r="B2438" s="2">
        <v>2276.66</v>
      </c>
    </row>
    <row r="2439" spans="1:2">
      <c r="A2439" s="1">
        <v>36545</v>
      </c>
      <c r="B2439" s="2">
        <v>2275.67</v>
      </c>
    </row>
    <row r="2440" spans="1:2">
      <c r="A2440" s="1">
        <v>36544</v>
      </c>
      <c r="B2440" s="2">
        <v>2270.31</v>
      </c>
    </row>
    <row r="2441" spans="1:2">
      <c r="A2441" s="1">
        <v>36543</v>
      </c>
      <c r="B2441" s="2">
        <v>2277.94</v>
      </c>
    </row>
    <row r="2442" spans="1:2">
      <c r="A2442" s="1">
        <v>36542</v>
      </c>
      <c r="B2442" s="2">
        <v>2280.56</v>
      </c>
    </row>
    <row r="2443" spans="1:2">
      <c r="A2443" s="1">
        <v>36541</v>
      </c>
      <c r="B2443" s="2">
        <v>2270.16</v>
      </c>
    </row>
    <row r="2444" spans="1:2">
      <c r="A2444" s="1">
        <v>36538</v>
      </c>
      <c r="B2444" s="2">
        <v>2256.35</v>
      </c>
    </row>
    <row r="2445" spans="1:2">
      <c r="A2445" s="1">
        <v>36537</v>
      </c>
      <c r="B2445" s="2">
        <v>2248.4899999999998</v>
      </c>
    </row>
    <row r="2446" spans="1:2">
      <c r="A2446" s="1">
        <v>36536</v>
      </c>
      <c r="B2446" s="2">
        <v>2256.64</v>
      </c>
    </row>
    <row r="2447" spans="1:2">
      <c r="A2447" s="1">
        <v>36535</v>
      </c>
      <c r="B2447" s="2">
        <v>2265.2399999999998</v>
      </c>
    </row>
    <row r="2448" spans="1:2">
      <c r="A2448" s="1">
        <v>36534</v>
      </c>
      <c r="B2448" s="2">
        <v>2242.86</v>
      </c>
    </row>
    <row r="2449" spans="1:2">
      <c r="A2449" s="1">
        <v>36531</v>
      </c>
      <c r="B2449" s="2">
        <v>2222.0700000000002</v>
      </c>
    </row>
    <row r="2450" spans="1:2">
      <c r="A2450" s="1">
        <v>36530</v>
      </c>
      <c r="B2450" s="2">
        <v>2214.98</v>
      </c>
    </row>
    <row r="2451" spans="1:2">
      <c r="A2451" s="1">
        <v>36529</v>
      </c>
      <c r="B2451" s="2">
        <v>2224.46</v>
      </c>
    </row>
    <row r="2452" spans="1:2">
      <c r="A2452" s="1">
        <v>36528</v>
      </c>
      <c r="B2452" s="2">
        <v>2237.1999999999998</v>
      </c>
    </row>
    <row r="2453" spans="1:2">
      <c r="A2453" s="1">
        <v>36527</v>
      </c>
      <c r="B2453" s="2">
        <v>2226.36</v>
      </c>
    </row>
    <row r="2454" spans="1:2">
      <c r="A2454" s="1">
        <v>36525</v>
      </c>
      <c r="B2454" s="2">
        <v>2226.48</v>
      </c>
    </row>
    <row r="2455" spans="1:2">
      <c r="A2455" s="1">
        <v>36523</v>
      </c>
      <c r="B2455" s="2">
        <v>2216.3200000000002</v>
      </c>
    </row>
    <row r="2456" spans="1:2">
      <c r="A2456" s="1">
        <v>36522</v>
      </c>
      <c r="B2456" s="2">
        <v>2207.13</v>
      </c>
    </row>
    <row r="2457" spans="1:2">
      <c r="A2457" s="1">
        <v>36521</v>
      </c>
      <c r="B2457" s="2">
        <v>2199.9499999999998</v>
      </c>
    </row>
    <row r="2458" spans="1:2">
      <c r="A2458" s="1">
        <v>36520</v>
      </c>
      <c r="B2458" s="2">
        <v>2186.75</v>
      </c>
    </row>
    <row r="2459" spans="1:2">
      <c r="A2459" s="1">
        <v>36517</v>
      </c>
      <c r="B2459" s="2">
        <v>2180.2199999999998</v>
      </c>
    </row>
    <row r="2460" spans="1:2">
      <c r="A2460" s="1">
        <v>36516</v>
      </c>
      <c r="B2460" s="2">
        <v>2169.62</v>
      </c>
    </row>
    <row r="2461" spans="1:2">
      <c r="A2461" s="1">
        <v>36515</v>
      </c>
      <c r="B2461" s="2">
        <v>2163.21</v>
      </c>
    </row>
    <row r="2462" spans="1:2">
      <c r="A2462" s="1">
        <v>36514</v>
      </c>
      <c r="B2462" s="2">
        <v>2155.21</v>
      </c>
    </row>
    <row r="2463" spans="1:2">
      <c r="A2463" s="1">
        <v>36513</v>
      </c>
      <c r="B2463" s="2">
        <v>2144.38</v>
      </c>
    </row>
    <row r="2464" spans="1:2">
      <c r="A2464" s="1">
        <v>36510</v>
      </c>
      <c r="B2464" s="2">
        <v>2143.09</v>
      </c>
    </row>
    <row r="2465" spans="1:2">
      <c r="A2465" s="1">
        <v>36509</v>
      </c>
      <c r="B2465" s="2">
        <v>2138.11</v>
      </c>
    </row>
    <row r="2466" spans="1:2">
      <c r="A2466" s="1">
        <v>36508</v>
      </c>
      <c r="B2466" s="2">
        <v>2136.92</v>
      </c>
    </row>
    <row r="2467" spans="1:2">
      <c r="A2467" s="1">
        <v>36507</v>
      </c>
      <c r="B2467" s="2">
        <v>2146.64</v>
      </c>
    </row>
    <row r="2468" spans="1:2">
      <c r="A2468" s="1">
        <v>36506</v>
      </c>
      <c r="B2468" s="2">
        <v>2137.91</v>
      </c>
    </row>
    <row r="2469" spans="1:2">
      <c r="A2469" s="1">
        <v>36503</v>
      </c>
      <c r="B2469" s="2">
        <v>2126.48</v>
      </c>
    </row>
    <row r="2470" spans="1:2">
      <c r="A2470" s="1">
        <v>36502</v>
      </c>
      <c r="B2470" s="2">
        <v>2133.73</v>
      </c>
    </row>
    <row r="2471" spans="1:2">
      <c r="A2471" s="1">
        <v>36501</v>
      </c>
      <c r="B2471" s="2">
        <v>2120.71</v>
      </c>
    </row>
    <row r="2472" spans="1:2">
      <c r="A2472" s="1">
        <v>36500</v>
      </c>
      <c r="B2472" s="2">
        <v>2128.4499999999998</v>
      </c>
    </row>
    <row r="2473" spans="1:2">
      <c r="A2473" s="1">
        <v>36499</v>
      </c>
      <c r="B2473" s="2">
        <v>2124.5500000000002</v>
      </c>
    </row>
    <row r="2474" spans="1:2">
      <c r="A2474" s="1">
        <v>36496</v>
      </c>
      <c r="B2474" s="2">
        <v>2118.06</v>
      </c>
    </row>
    <row r="2475" spans="1:2">
      <c r="A2475" s="1">
        <v>36495</v>
      </c>
      <c r="B2475" s="2">
        <v>2107.09</v>
      </c>
    </row>
    <row r="2476" spans="1:2">
      <c r="A2476" s="1">
        <v>36494</v>
      </c>
      <c r="B2476" s="2">
        <v>2096.67</v>
      </c>
    </row>
    <row r="2477" spans="1:2">
      <c r="A2477" s="1">
        <v>36493</v>
      </c>
      <c r="B2477" s="2">
        <v>2099.96</v>
      </c>
    </row>
    <row r="2478" spans="1:2">
      <c r="A2478" s="1">
        <v>36492</v>
      </c>
      <c r="B2478" s="2">
        <v>2110.69</v>
      </c>
    </row>
    <row r="2479" spans="1:2">
      <c r="A2479" s="1">
        <v>36489</v>
      </c>
      <c r="B2479" s="2">
        <v>2108.1799999999998</v>
      </c>
    </row>
    <row r="2480" spans="1:2">
      <c r="A2480" s="1">
        <v>36488</v>
      </c>
      <c r="B2480" s="2">
        <v>2111.33</v>
      </c>
    </row>
    <row r="2481" spans="1:2">
      <c r="A2481" s="1">
        <v>36487</v>
      </c>
      <c r="B2481" s="2">
        <v>2107.59</v>
      </c>
    </row>
    <row r="2482" spans="1:2">
      <c r="A2482" s="1">
        <v>36486</v>
      </c>
      <c r="B2482" s="2">
        <v>2110.96</v>
      </c>
    </row>
    <row r="2483" spans="1:2">
      <c r="A2483" s="1">
        <v>36485</v>
      </c>
      <c r="B2483" s="2">
        <v>2109.9499999999998</v>
      </c>
    </row>
    <row r="2484" spans="1:2">
      <c r="A2484" s="1">
        <v>36482</v>
      </c>
      <c r="B2484" s="2">
        <v>2096.81</v>
      </c>
    </row>
    <row r="2485" spans="1:2">
      <c r="A2485" s="1">
        <v>36481</v>
      </c>
      <c r="B2485" s="2">
        <v>2083.04</v>
      </c>
    </row>
    <row r="2486" spans="1:2">
      <c r="A2486" s="1">
        <v>36480</v>
      </c>
      <c r="B2486" s="2">
        <v>2076.46</v>
      </c>
    </row>
    <row r="2487" spans="1:2">
      <c r="A2487" s="1">
        <v>36479</v>
      </c>
      <c r="B2487" s="2">
        <v>2062.5100000000002</v>
      </c>
    </row>
    <row r="2488" spans="1:2">
      <c r="A2488" s="1">
        <v>36478</v>
      </c>
      <c r="B2488" s="2">
        <v>2052.79</v>
      </c>
    </row>
    <row r="2489" spans="1:2">
      <c r="A2489" s="1">
        <v>36475</v>
      </c>
      <c r="B2489" s="2">
        <v>2045.39</v>
      </c>
    </row>
    <row r="2490" spans="1:2">
      <c r="A2490" s="1">
        <v>36473</v>
      </c>
      <c r="B2490" s="2">
        <v>2026.43</v>
      </c>
    </row>
    <row r="2491" spans="1:2">
      <c r="A2491" s="1">
        <v>36472</v>
      </c>
      <c r="B2491" s="2">
        <v>2011.54</v>
      </c>
    </row>
    <row r="2492" spans="1:2">
      <c r="A2492" s="1">
        <v>36471</v>
      </c>
      <c r="B2492" s="2">
        <v>2009.76</v>
      </c>
    </row>
    <row r="2493" spans="1:2">
      <c r="A2493" s="1">
        <v>36468</v>
      </c>
      <c r="B2493" s="2">
        <v>2007.07</v>
      </c>
    </row>
    <row r="2494" spans="1:2">
      <c r="A2494" s="1">
        <v>36467</v>
      </c>
      <c r="B2494" s="2">
        <v>1993.76</v>
      </c>
    </row>
    <row r="2495" spans="1:2">
      <c r="A2495" s="1">
        <v>36466</v>
      </c>
      <c r="B2495" s="2">
        <v>1994.26</v>
      </c>
    </row>
    <row r="2496" spans="1:2">
      <c r="A2496" s="1">
        <v>36465</v>
      </c>
      <c r="B2496" s="2">
        <v>1993.21</v>
      </c>
    </row>
    <row r="2497" spans="1:2">
      <c r="A2497" s="1">
        <v>36461</v>
      </c>
      <c r="B2497" s="2">
        <v>1962.26</v>
      </c>
    </row>
    <row r="2498" spans="1:2">
      <c r="A2498" s="1">
        <v>36460</v>
      </c>
      <c r="B2498" s="2">
        <v>1952.13</v>
      </c>
    </row>
    <row r="2499" spans="1:2">
      <c r="A2499" s="1">
        <v>36459</v>
      </c>
      <c r="B2499" s="2">
        <v>1958.53</v>
      </c>
    </row>
    <row r="2500" spans="1:2">
      <c r="A2500" s="1">
        <v>36458</v>
      </c>
      <c r="B2500" s="2">
        <v>1969.55</v>
      </c>
    </row>
    <row r="2501" spans="1:2">
      <c r="A2501" s="1">
        <v>36457</v>
      </c>
      <c r="B2501" s="2">
        <v>1968.5</v>
      </c>
    </row>
    <row r="2502" spans="1:2">
      <c r="A2502" s="1">
        <v>36454</v>
      </c>
      <c r="B2502" s="2">
        <v>1966.06</v>
      </c>
    </row>
    <row r="2503" spans="1:2">
      <c r="A2503" s="1">
        <v>36453</v>
      </c>
      <c r="B2503" s="2">
        <v>1953.44</v>
      </c>
    </row>
    <row r="2504" spans="1:2">
      <c r="A2504" s="1">
        <v>36452</v>
      </c>
      <c r="B2504" s="2">
        <v>1946.55</v>
      </c>
    </row>
    <row r="2505" spans="1:2">
      <c r="A2505" s="1">
        <v>36451</v>
      </c>
      <c r="B2505" s="2">
        <v>1938.07</v>
      </c>
    </row>
    <row r="2506" spans="1:2">
      <c r="A2506" s="1">
        <v>36450</v>
      </c>
      <c r="B2506" s="2">
        <v>1959.53</v>
      </c>
    </row>
    <row r="2507" spans="1:2">
      <c r="A2507" s="1">
        <v>36447</v>
      </c>
      <c r="B2507" s="2">
        <v>1969.01</v>
      </c>
    </row>
    <row r="2508" spans="1:2">
      <c r="A2508" s="1">
        <v>36446</v>
      </c>
      <c r="B2508" s="2">
        <v>1976.32</v>
      </c>
    </row>
    <row r="2509" spans="1:2">
      <c r="A2509" s="1">
        <v>36445</v>
      </c>
      <c r="B2509" s="2">
        <v>1990.34</v>
      </c>
    </row>
    <row r="2510" spans="1:2">
      <c r="A2510" s="1">
        <v>36444</v>
      </c>
      <c r="B2510" s="2">
        <v>1989.11</v>
      </c>
    </row>
    <row r="2511" spans="1:2">
      <c r="A2511" s="1">
        <v>36443</v>
      </c>
      <c r="B2511" s="2">
        <v>1978.54</v>
      </c>
    </row>
    <row r="2512" spans="1:2">
      <c r="A2512" s="1">
        <v>36440</v>
      </c>
      <c r="B2512" s="2">
        <v>1978.5</v>
      </c>
    </row>
    <row r="2513" spans="1:2">
      <c r="A2513" s="1">
        <v>36439</v>
      </c>
      <c r="B2513" s="2">
        <v>1975.06</v>
      </c>
    </row>
    <row r="2514" spans="1:2">
      <c r="A2514" s="1">
        <v>36438</v>
      </c>
      <c r="B2514" s="2">
        <v>1968.28</v>
      </c>
    </row>
    <row r="2515" spans="1:2">
      <c r="A2515" s="1">
        <v>36437</v>
      </c>
      <c r="B2515" s="2">
        <v>1966.58</v>
      </c>
    </row>
    <row r="2516" spans="1:2">
      <c r="A2516" s="1">
        <v>36436</v>
      </c>
      <c r="B2516" s="2">
        <v>1974.03</v>
      </c>
    </row>
    <row r="2517" spans="1:2">
      <c r="A2517" s="1">
        <v>36433</v>
      </c>
      <c r="B2517" s="2">
        <v>1968.96</v>
      </c>
    </row>
    <row r="2518" spans="1:2">
      <c r="A2518" s="1">
        <v>36432</v>
      </c>
      <c r="B2518" s="2">
        <v>1962.14</v>
      </c>
    </row>
    <row r="2519" spans="1:2">
      <c r="A2519" s="1">
        <v>36431</v>
      </c>
      <c r="B2519" s="2">
        <v>1963.59</v>
      </c>
    </row>
    <row r="2520" spans="1:2">
      <c r="A2520" s="1">
        <v>36430</v>
      </c>
      <c r="B2520" s="2">
        <v>1963.34</v>
      </c>
    </row>
    <row r="2521" spans="1:2">
      <c r="A2521" s="1">
        <v>36429</v>
      </c>
      <c r="B2521" s="2">
        <v>1973.34</v>
      </c>
    </row>
    <row r="2524" spans="1:2">
      <c r="A2524" t="s">
        <v>33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3</vt:i4>
      </vt:variant>
    </vt:vector>
  </HeadingPairs>
  <TitlesOfParts>
    <vt:vector size="11" baseType="lpstr">
      <vt:lpstr>diagramm</vt:lpstr>
      <vt:lpstr>kurse</vt:lpstr>
      <vt:lpstr>anteile</vt:lpstr>
      <vt:lpstr>cash</vt:lpstr>
      <vt:lpstr>man_neu</vt:lpstr>
      <vt:lpstr>europe</vt:lpstr>
      <vt:lpstr>man</vt:lpstr>
      <vt:lpstr>patri</vt:lpstr>
      <vt:lpstr>patri!kurshistorie.html?ID_NOTATION_11014630_RANGE_120M</vt:lpstr>
      <vt:lpstr>europe!kurshistorie.html?ID_NOTATION_16862707_RANGE_120M</vt:lpstr>
      <vt:lpstr>man!kurshistorie.html?ID_NOTATION_30114082_RANGE_120M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2009-10-02T21:45:50Z</dcterms:created>
  <dcterms:modified xsi:type="dcterms:W3CDTF">2009-10-03T00:39:05Z</dcterms:modified>
</cp:coreProperties>
</file>