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0" windowWidth="23400" windowHeight="978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J9" i="1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8"/>
  <c r="G8"/>
  <c r="G9"/>
  <c r="G10"/>
  <c r="G11"/>
  <c r="H12" s="1"/>
  <c r="G12"/>
  <c r="G13"/>
  <c r="G14"/>
  <c r="G15"/>
  <c r="H16" s="1"/>
  <c r="G16"/>
  <c r="G17"/>
  <c r="H17" s="1"/>
  <c r="G18"/>
  <c r="G19"/>
  <c r="H19" s="1"/>
  <c r="G20"/>
  <c r="G21"/>
  <c r="H22" s="1"/>
  <c r="G22"/>
  <c r="G23"/>
  <c r="H24" s="1"/>
  <c r="G24"/>
  <c r="G25"/>
  <c r="H26" s="1"/>
  <c r="G26"/>
  <c r="G27"/>
  <c r="H28" s="1"/>
  <c r="G28"/>
  <c r="G29"/>
  <c r="G7"/>
  <c r="H11"/>
  <c r="H14"/>
  <c r="C19"/>
  <c r="H9"/>
  <c r="H10"/>
  <c r="H15"/>
  <c r="H18"/>
  <c r="H21"/>
  <c r="H23"/>
  <c r="H25"/>
  <c r="H27"/>
  <c r="H29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C10"/>
  <c r="C11"/>
  <c r="C12"/>
  <c r="C13"/>
  <c r="C14"/>
  <c r="C15"/>
  <c r="C16"/>
  <c r="C17"/>
  <c r="C18"/>
  <c r="C20"/>
  <c r="C21"/>
  <c r="C22"/>
  <c r="C23"/>
  <c r="C24"/>
  <c r="C25"/>
  <c r="C26"/>
  <c r="C27"/>
  <c r="C28"/>
  <c r="C29"/>
  <c r="C9"/>
  <c r="C8"/>
  <c r="F8"/>
  <c r="H20" l="1"/>
  <c r="H8"/>
  <c r="H13"/>
</calcChain>
</file>

<file path=xl/sharedStrings.xml><?xml version="1.0" encoding="utf-8"?>
<sst xmlns="http://schemas.openxmlformats.org/spreadsheetml/2006/main" count="28" uniqueCount="16">
  <si>
    <t>Nominales und reales BIP</t>
  </si>
  <si>
    <t>nominales BIP</t>
  </si>
  <si>
    <t>Mrd. Fr.</t>
  </si>
  <si>
    <t>zu laufenden</t>
  </si>
  <si>
    <t>Preisen</t>
  </si>
  <si>
    <t>Zunahme</t>
  </si>
  <si>
    <t>pro</t>
  </si>
  <si>
    <t>Jahr</t>
  </si>
  <si>
    <t>BIP-Preise</t>
  </si>
  <si>
    <t>Index</t>
  </si>
  <si>
    <t>=</t>
  </si>
  <si>
    <t>reales BIP</t>
  </si>
  <si>
    <t>zu Preisen</t>
  </si>
  <si>
    <t>von 1990</t>
  </si>
  <si>
    <t>reales BIP/Einwohner</t>
  </si>
  <si>
    <t>Fr.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</si>
</sst>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3" fontId="2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L17" sqref="L17"/>
    </sheetView>
  </sheetViews>
  <sheetFormatPr baseColWidth="10" defaultRowHeight="20.100000000000001" customHeight="1"/>
  <cols>
    <col min="1" max="3" width="13.125" style="1" customWidth="1"/>
    <col min="4" max="4" width="2" style="1" bestFit="1" customWidth="1"/>
    <col min="5" max="10" width="13.125" style="1" customWidth="1"/>
    <col min="11" max="16384" width="11" style="1"/>
  </cols>
  <sheetData>
    <row r="1" spans="1:10" ht="20.100000000000001" customHeight="1">
      <c r="A1" s="2" t="s">
        <v>0</v>
      </c>
    </row>
    <row r="3" spans="1:10" s="12" customFormat="1" ht="20.100000000000001" customHeight="1">
      <c r="A3" s="11"/>
      <c r="B3" s="34" t="s">
        <v>1</v>
      </c>
      <c r="C3" s="31"/>
      <c r="D3" s="30" t="s">
        <v>8</v>
      </c>
      <c r="E3" s="34"/>
      <c r="F3" s="31"/>
      <c r="G3" s="30" t="s">
        <v>11</v>
      </c>
      <c r="H3" s="31"/>
      <c r="I3" s="30" t="s">
        <v>14</v>
      </c>
      <c r="J3" s="31"/>
    </row>
    <row r="4" spans="1:10" ht="20.100000000000001" customHeight="1">
      <c r="A4" s="4"/>
      <c r="B4" s="13" t="s">
        <v>2</v>
      </c>
      <c r="C4" s="3" t="s">
        <v>5</v>
      </c>
      <c r="D4" s="17"/>
      <c r="E4" s="18" t="s">
        <v>9</v>
      </c>
      <c r="F4" s="3" t="s">
        <v>5</v>
      </c>
      <c r="G4" s="13" t="s">
        <v>2</v>
      </c>
      <c r="H4" s="3" t="s">
        <v>5</v>
      </c>
      <c r="I4" s="13" t="s">
        <v>15</v>
      </c>
      <c r="J4" s="3" t="s">
        <v>5</v>
      </c>
    </row>
    <row r="5" spans="1:10" ht="20.100000000000001" customHeight="1">
      <c r="A5" s="4"/>
      <c r="B5" s="14" t="s">
        <v>3</v>
      </c>
      <c r="C5" s="4" t="s">
        <v>6</v>
      </c>
      <c r="D5" s="19"/>
      <c r="E5" s="20">
        <v>1990</v>
      </c>
      <c r="F5" s="4" t="s">
        <v>6</v>
      </c>
      <c r="G5" s="14" t="s">
        <v>12</v>
      </c>
      <c r="H5" s="4" t="s">
        <v>6</v>
      </c>
      <c r="I5" s="14" t="s">
        <v>12</v>
      </c>
      <c r="J5" s="4" t="s">
        <v>6</v>
      </c>
    </row>
    <row r="6" spans="1:10" ht="20.100000000000001" customHeight="1">
      <c r="A6" s="4"/>
      <c r="B6" s="14" t="s">
        <v>4</v>
      </c>
      <c r="C6" s="4" t="s">
        <v>7</v>
      </c>
      <c r="D6" s="19" t="s">
        <v>10</v>
      </c>
      <c r="E6" s="21">
        <v>100</v>
      </c>
      <c r="F6" s="4" t="s">
        <v>7</v>
      </c>
      <c r="G6" s="14" t="s">
        <v>13</v>
      </c>
      <c r="H6" s="4" t="s">
        <v>7</v>
      </c>
      <c r="I6" s="14" t="s">
        <v>13</v>
      </c>
      <c r="J6" s="4" t="s">
        <v>7</v>
      </c>
    </row>
    <row r="7" spans="1:10" ht="20.100000000000001" customHeight="1">
      <c r="A7" s="4">
        <v>1980</v>
      </c>
      <c r="B7" s="14">
        <v>180</v>
      </c>
      <c r="C7" s="4"/>
      <c r="D7" s="26">
        <v>70</v>
      </c>
      <c r="E7" s="27"/>
      <c r="F7" s="4"/>
      <c r="G7" s="22">
        <f t="shared" ref="G7:G29" si="0">B7*$E$6/D7</f>
        <v>257.14285714285717</v>
      </c>
      <c r="H7" s="4"/>
      <c r="I7" s="24">
        <v>40564</v>
      </c>
      <c r="J7" s="4"/>
    </row>
    <row r="8" spans="1:10" ht="20.100000000000001" customHeight="1">
      <c r="A8" s="4">
        <v>1981</v>
      </c>
      <c r="B8" s="14">
        <v>193</v>
      </c>
      <c r="C8" s="6">
        <f>(100/B7*B8)-100</f>
        <v>7.2222222222222285</v>
      </c>
      <c r="D8" s="26">
        <v>74</v>
      </c>
      <c r="E8" s="27"/>
      <c r="F8" s="6">
        <f>(100/D7*D8)-100</f>
        <v>5.7142857142857224</v>
      </c>
      <c r="G8" s="22">
        <f t="shared" si="0"/>
        <v>260.81081081081084</v>
      </c>
      <c r="H8" s="6">
        <f>(100/G7*G8)-100</f>
        <v>1.426426426426417</v>
      </c>
      <c r="I8" s="24">
        <v>40910</v>
      </c>
      <c r="J8" s="6">
        <f>(100/I7*I8)-100</f>
        <v>0.85297307957794999</v>
      </c>
    </row>
    <row r="9" spans="1:10" ht="20.100000000000001" customHeight="1">
      <c r="A9" s="4">
        <v>1982</v>
      </c>
      <c r="B9" s="14">
        <v>204</v>
      </c>
      <c r="C9" s="6">
        <f>(100/B8*B9)-100</f>
        <v>5.6994818652849659</v>
      </c>
      <c r="D9" s="26">
        <v>79</v>
      </c>
      <c r="E9" s="27">
        <v>79</v>
      </c>
      <c r="F9" s="6">
        <f t="shared" ref="F9:F29" si="1">(100/D8*D9)-100</f>
        <v>6.7567567567567579</v>
      </c>
      <c r="G9" s="22">
        <f t="shared" si="0"/>
        <v>258.22784810126581</v>
      </c>
      <c r="H9" s="6">
        <f t="shared" ref="H9:H29" si="2">(100/G8*G9)-100</f>
        <v>-0.99035875910016102</v>
      </c>
      <c r="I9" s="24">
        <v>40067</v>
      </c>
      <c r="J9" s="6">
        <f t="shared" ref="J9:J29" si="3">(100/I8*I9)-100</f>
        <v>-2.0606208750916721</v>
      </c>
    </row>
    <row r="10" spans="1:10" ht="20.100000000000001" customHeight="1">
      <c r="A10" s="4">
        <v>1983</v>
      </c>
      <c r="B10" s="14">
        <v>210</v>
      </c>
      <c r="C10" s="6">
        <f t="shared" ref="C10:C29" si="4">(100/B9*B10)-100</f>
        <v>2.941176470588232</v>
      </c>
      <c r="D10" s="26">
        <v>81</v>
      </c>
      <c r="E10" s="27">
        <v>81</v>
      </c>
      <c r="F10" s="6">
        <f t="shared" si="1"/>
        <v>2.5316455696202667</v>
      </c>
      <c r="G10" s="22">
        <f t="shared" si="0"/>
        <v>259.25925925925924</v>
      </c>
      <c r="H10" s="6">
        <f t="shared" si="2"/>
        <v>0.39941902687000663</v>
      </c>
      <c r="I10" s="24">
        <v>40164</v>
      </c>
      <c r="J10" s="6">
        <f t="shared" si="3"/>
        <v>0.24209449172636255</v>
      </c>
    </row>
    <row r="11" spans="1:10" ht="20.100000000000001" customHeight="1">
      <c r="A11" s="4">
        <v>1984</v>
      </c>
      <c r="B11" s="14">
        <v>224</v>
      </c>
      <c r="C11" s="6">
        <f t="shared" si="4"/>
        <v>6.6666666666666572</v>
      </c>
      <c r="D11" s="26">
        <v>83</v>
      </c>
      <c r="E11" s="27">
        <v>83</v>
      </c>
      <c r="F11" s="6">
        <f t="shared" si="1"/>
        <v>2.4691358024691255</v>
      </c>
      <c r="G11" s="22">
        <f t="shared" si="0"/>
        <v>269.87951807228916</v>
      </c>
      <c r="H11" s="6">
        <f t="shared" si="2"/>
        <v>4.0963855421686759</v>
      </c>
      <c r="I11" s="24">
        <v>41214</v>
      </c>
      <c r="J11" s="6">
        <f t="shared" si="3"/>
        <v>2.6142814460711179</v>
      </c>
    </row>
    <row r="12" spans="1:10" ht="20.100000000000001" customHeight="1">
      <c r="A12" s="4">
        <v>1985</v>
      </c>
      <c r="B12" s="14">
        <v>237</v>
      </c>
      <c r="C12" s="6">
        <f t="shared" si="4"/>
        <v>5.8035714285714306</v>
      </c>
      <c r="D12" s="26">
        <v>85</v>
      </c>
      <c r="E12" s="27">
        <v>85</v>
      </c>
      <c r="F12" s="6">
        <f t="shared" si="1"/>
        <v>2.4096385542168832</v>
      </c>
      <c r="G12" s="22">
        <f t="shared" si="0"/>
        <v>278.8235294117647</v>
      </c>
      <c r="H12" s="6">
        <f t="shared" si="2"/>
        <v>3.3140756302521055</v>
      </c>
      <c r="I12" s="24">
        <v>42422</v>
      </c>
      <c r="J12" s="6">
        <f t="shared" si="3"/>
        <v>2.9310428495171692</v>
      </c>
    </row>
    <row r="13" spans="1:10" ht="20.100000000000001" customHeight="1">
      <c r="A13" s="4">
        <v>1986</v>
      </c>
      <c r="B13" s="14">
        <v>248</v>
      </c>
      <c r="C13" s="6">
        <f t="shared" si="4"/>
        <v>4.6413502109704723</v>
      </c>
      <c r="D13" s="26">
        <v>88</v>
      </c>
      <c r="E13" s="27">
        <v>88</v>
      </c>
      <c r="F13" s="6">
        <f t="shared" si="1"/>
        <v>3.529411764705884</v>
      </c>
      <c r="G13" s="22">
        <f t="shared" si="0"/>
        <v>281.81818181818181</v>
      </c>
      <c r="H13" s="6">
        <f t="shared" si="2"/>
        <v>1.0740314537782893</v>
      </c>
      <c r="I13" s="24">
        <v>42844</v>
      </c>
      <c r="J13" s="6">
        <f t="shared" si="3"/>
        <v>0.99476686624865351</v>
      </c>
    </row>
    <row r="14" spans="1:10" ht="20.100000000000001" customHeight="1">
      <c r="A14" s="4">
        <v>1987</v>
      </c>
      <c r="B14" s="14">
        <v>257</v>
      </c>
      <c r="C14" s="6">
        <f t="shared" si="4"/>
        <v>3.6290322580645125</v>
      </c>
      <c r="D14" s="26">
        <v>90</v>
      </c>
      <c r="E14" s="27">
        <v>90</v>
      </c>
      <c r="F14" s="6">
        <f t="shared" si="1"/>
        <v>2.2727272727272805</v>
      </c>
      <c r="G14" s="22">
        <f t="shared" si="0"/>
        <v>285.55555555555554</v>
      </c>
      <c r="H14" s="6">
        <f t="shared" si="2"/>
        <v>1.3261648745519778</v>
      </c>
      <c r="I14" s="24">
        <v>42840</v>
      </c>
      <c r="J14" s="6">
        <f t="shared" si="3"/>
        <v>-9.3361964335798575E-3</v>
      </c>
    </row>
    <row r="15" spans="1:10" ht="20.100000000000001" customHeight="1">
      <c r="A15" s="4">
        <v>1988</v>
      </c>
      <c r="B15" s="14">
        <v>273</v>
      </c>
      <c r="C15" s="6">
        <f t="shared" si="4"/>
        <v>6.2256809338521464</v>
      </c>
      <c r="D15" s="26">
        <v>93</v>
      </c>
      <c r="E15" s="27">
        <v>93</v>
      </c>
      <c r="F15" s="6">
        <f t="shared" si="1"/>
        <v>3.3333333333333428</v>
      </c>
      <c r="G15" s="22">
        <f t="shared" si="0"/>
        <v>293.54838709677421</v>
      </c>
      <c r="H15" s="6">
        <f t="shared" si="2"/>
        <v>2.7990460650182172</v>
      </c>
      <c r="I15" s="24">
        <v>43836</v>
      </c>
      <c r="J15" s="6">
        <f t="shared" si="3"/>
        <v>2.3249299719887944</v>
      </c>
    </row>
    <row r="16" spans="1:10" ht="20.100000000000001" customHeight="1">
      <c r="A16" s="4">
        <v>1989</v>
      </c>
      <c r="B16" s="14">
        <v>293</v>
      </c>
      <c r="C16" s="6">
        <f t="shared" si="4"/>
        <v>7.3260073260073142</v>
      </c>
      <c r="D16" s="26">
        <v>96</v>
      </c>
      <c r="E16" s="27">
        <v>96</v>
      </c>
      <c r="F16" s="6">
        <f t="shared" si="1"/>
        <v>3.2258064516128968</v>
      </c>
      <c r="G16" s="22">
        <f t="shared" si="0"/>
        <v>305.20833333333331</v>
      </c>
      <c r="H16" s="6">
        <f t="shared" si="2"/>
        <v>3.9720695970695914</v>
      </c>
      <c r="I16" s="24">
        <v>45352</v>
      </c>
      <c r="J16" s="6">
        <f t="shared" si="3"/>
        <v>3.4583447394835218</v>
      </c>
    </row>
    <row r="17" spans="1:10" ht="20.100000000000001" customHeight="1">
      <c r="A17" s="4">
        <v>1990</v>
      </c>
      <c r="B17" s="14">
        <v>317</v>
      </c>
      <c r="C17" s="6">
        <f t="shared" si="4"/>
        <v>8.1911262798634965</v>
      </c>
      <c r="D17" s="26">
        <v>100</v>
      </c>
      <c r="E17" s="27">
        <v>100</v>
      </c>
      <c r="F17" s="6">
        <f t="shared" si="1"/>
        <v>4.1666666666666714</v>
      </c>
      <c r="G17" s="22">
        <f t="shared" si="0"/>
        <v>317</v>
      </c>
      <c r="H17" s="6">
        <f t="shared" si="2"/>
        <v>3.8634812286689595</v>
      </c>
      <c r="I17" s="24">
        <v>46690</v>
      </c>
      <c r="J17" s="6">
        <f t="shared" si="3"/>
        <v>2.9502557770329787</v>
      </c>
    </row>
    <row r="18" spans="1:10" ht="20.100000000000001" customHeight="1">
      <c r="A18" s="4">
        <v>1991</v>
      </c>
      <c r="B18" s="14">
        <v>334</v>
      </c>
      <c r="C18" s="6">
        <f t="shared" si="4"/>
        <v>5.3627760252365846</v>
      </c>
      <c r="D18" s="26">
        <v>106</v>
      </c>
      <c r="E18" s="27">
        <v>106</v>
      </c>
      <c r="F18" s="6">
        <f t="shared" si="1"/>
        <v>6</v>
      </c>
      <c r="G18" s="22">
        <f t="shared" si="0"/>
        <v>315.09433962264148</v>
      </c>
      <c r="H18" s="6">
        <f t="shared" si="2"/>
        <v>-0.6011546931730436</v>
      </c>
      <c r="I18" s="24">
        <v>45797</v>
      </c>
      <c r="J18" s="6">
        <f t="shared" si="3"/>
        <v>-1.9126151210109299</v>
      </c>
    </row>
    <row r="19" spans="1:10" s="10" customFormat="1" ht="20.100000000000001" customHeight="1">
      <c r="A19" s="8">
        <v>1992</v>
      </c>
      <c r="B19" s="15">
        <v>342</v>
      </c>
      <c r="C19" s="9">
        <f t="shared" si="4"/>
        <v>2.395209580838312</v>
      </c>
      <c r="D19" s="32">
        <v>109</v>
      </c>
      <c r="E19" s="33">
        <v>109</v>
      </c>
      <c r="F19" s="9">
        <f t="shared" si="1"/>
        <v>2.8301886792452819</v>
      </c>
      <c r="G19" s="22">
        <f t="shared" si="0"/>
        <v>313.76146788990826</v>
      </c>
      <c r="H19" s="9">
        <f t="shared" si="2"/>
        <v>-0.42300719661594144</v>
      </c>
      <c r="I19" s="22">
        <v>45278</v>
      </c>
      <c r="J19" s="9">
        <f t="shared" si="3"/>
        <v>-1.1332620040613932</v>
      </c>
    </row>
    <row r="20" spans="1:10" ht="20.100000000000001" customHeight="1">
      <c r="A20" s="4">
        <v>1993</v>
      </c>
      <c r="B20" s="14">
        <v>350</v>
      </c>
      <c r="C20" s="6">
        <f t="shared" si="4"/>
        <v>2.339181286549703</v>
      </c>
      <c r="D20" s="26">
        <v>112</v>
      </c>
      <c r="E20" s="27">
        <v>112</v>
      </c>
      <c r="F20" s="6">
        <f t="shared" si="1"/>
        <v>2.7522935779816606</v>
      </c>
      <c r="G20" s="22">
        <f t="shared" si="0"/>
        <v>312.5</v>
      </c>
      <c r="H20" s="6">
        <f t="shared" si="2"/>
        <v>-0.4020467836257211</v>
      </c>
      <c r="I20" s="24">
        <v>44763</v>
      </c>
      <c r="J20" s="6">
        <f t="shared" si="3"/>
        <v>-1.1374177304651312</v>
      </c>
    </row>
    <row r="21" spans="1:10" ht="20.100000000000001" customHeight="1">
      <c r="A21" s="4">
        <v>1994</v>
      </c>
      <c r="B21" s="14">
        <v>357</v>
      </c>
      <c r="C21" s="6">
        <f t="shared" si="4"/>
        <v>2</v>
      </c>
      <c r="D21" s="26">
        <v>114</v>
      </c>
      <c r="E21" s="27">
        <v>114</v>
      </c>
      <c r="F21" s="6">
        <f t="shared" si="1"/>
        <v>1.7857142857142918</v>
      </c>
      <c r="G21" s="22">
        <f t="shared" si="0"/>
        <v>313.15789473684208</v>
      </c>
      <c r="H21" s="6">
        <f t="shared" si="2"/>
        <v>0.21052631578946546</v>
      </c>
      <c r="I21" s="24">
        <v>44695</v>
      </c>
      <c r="J21" s="6">
        <f t="shared" si="3"/>
        <v>-0.15191117664141984</v>
      </c>
    </row>
    <row r="22" spans="1:10" ht="20.100000000000001" customHeight="1">
      <c r="A22" s="4">
        <v>1995</v>
      </c>
      <c r="B22" s="14">
        <v>363</v>
      </c>
      <c r="C22" s="6">
        <f t="shared" si="4"/>
        <v>1.6806722689075713</v>
      </c>
      <c r="D22" s="26">
        <v>115</v>
      </c>
      <c r="E22" s="27">
        <v>115</v>
      </c>
      <c r="F22" s="6">
        <f t="shared" si="1"/>
        <v>0.87719298245613686</v>
      </c>
      <c r="G22" s="22">
        <f t="shared" si="0"/>
        <v>315.6521739130435</v>
      </c>
      <c r="H22" s="6">
        <f t="shared" si="2"/>
        <v>0.7964925100475142</v>
      </c>
      <c r="I22" s="24">
        <v>44641</v>
      </c>
      <c r="J22" s="6">
        <f t="shared" si="3"/>
        <v>-0.12081888354403247</v>
      </c>
    </row>
    <row r="23" spans="1:10" ht="20.100000000000001" customHeight="1">
      <c r="A23" s="4">
        <v>1996</v>
      </c>
      <c r="B23" s="14">
        <v>363</v>
      </c>
      <c r="C23" s="6">
        <f t="shared" si="4"/>
        <v>0</v>
      </c>
      <c r="D23" s="26">
        <v>115</v>
      </c>
      <c r="E23" s="27">
        <v>115</v>
      </c>
      <c r="F23" s="6">
        <f t="shared" si="1"/>
        <v>0</v>
      </c>
      <c r="G23" s="22">
        <f t="shared" si="0"/>
        <v>315.6521739130435</v>
      </c>
      <c r="H23" s="6">
        <f t="shared" si="2"/>
        <v>0</v>
      </c>
      <c r="I23" s="24">
        <v>44632</v>
      </c>
      <c r="J23" s="6">
        <f t="shared" si="3"/>
        <v>-2.0160838690898686E-2</v>
      </c>
    </row>
    <row r="24" spans="1:10" ht="20.100000000000001" customHeight="1">
      <c r="A24" s="4">
        <v>1997</v>
      </c>
      <c r="B24" s="14">
        <v>366</v>
      </c>
      <c r="C24" s="6">
        <f t="shared" si="4"/>
        <v>0.8264462809917319</v>
      </c>
      <c r="D24" s="26">
        <v>116</v>
      </c>
      <c r="E24" s="27">
        <v>116</v>
      </c>
      <c r="F24" s="6">
        <f t="shared" si="1"/>
        <v>0.86956521739129755</v>
      </c>
      <c r="G24" s="22">
        <f t="shared" si="0"/>
        <v>315.51724137931035</v>
      </c>
      <c r="H24" s="6">
        <f t="shared" si="2"/>
        <v>-4.2747221430616378E-2</v>
      </c>
      <c r="I24" s="24">
        <v>45343</v>
      </c>
      <c r="J24" s="6">
        <f t="shared" si="3"/>
        <v>1.5930274242695788</v>
      </c>
    </row>
    <row r="25" spans="1:10" ht="20.100000000000001" customHeight="1">
      <c r="A25" s="4">
        <v>1998</v>
      </c>
      <c r="B25" s="14">
        <v>381</v>
      </c>
      <c r="C25" s="6">
        <f t="shared" si="4"/>
        <v>4.0983606557377215</v>
      </c>
      <c r="D25" s="26">
        <v>115</v>
      </c>
      <c r="E25" s="27">
        <v>115</v>
      </c>
      <c r="F25" s="6">
        <f t="shared" si="1"/>
        <v>-0.86206896551725265</v>
      </c>
      <c r="G25" s="22">
        <f t="shared" si="0"/>
        <v>331.30434782608694</v>
      </c>
      <c r="H25" s="6">
        <f t="shared" si="2"/>
        <v>5.003563791874555</v>
      </c>
      <c r="I25" s="24">
        <v>46326</v>
      </c>
      <c r="J25" s="6">
        <f t="shared" si="3"/>
        <v>2.1679200758661779</v>
      </c>
    </row>
    <row r="26" spans="1:10" ht="20.100000000000001" customHeight="1">
      <c r="A26" s="4">
        <v>1999</v>
      </c>
      <c r="B26" s="14">
        <v>389</v>
      </c>
      <c r="C26" s="6">
        <f t="shared" si="4"/>
        <v>2.0997375328083905</v>
      </c>
      <c r="D26" s="26">
        <v>116</v>
      </c>
      <c r="E26" s="27">
        <v>116</v>
      </c>
      <c r="F26" s="6">
        <f t="shared" si="1"/>
        <v>0.86956521739129755</v>
      </c>
      <c r="G26" s="22">
        <f t="shared" si="0"/>
        <v>335.34482758620692</v>
      </c>
      <c r="H26" s="6">
        <f t="shared" si="2"/>
        <v>1.2195673816635235</v>
      </c>
      <c r="I26" s="24">
        <v>46707</v>
      </c>
      <c r="J26" s="6">
        <f t="shared" si="3"/>
        <v>0.82243232741872419</v>
      </c>
    </row>
    <row r="27" spans="1:10" ht="20.100000000000001" customHeight="1">
      <c r="A27" s="4">
        <v>2000</v>
      </c>
      <c r="B27" s="14">
        <v>406</v>
      </c>
      <c r="C27" s="6">
        <f t="shared" si="4"/>
        <v>4.370179948586113</v>
      </c>
      <c r="D27" s="26">
        <v>117</v>
      </c>
      <c r="E27" s="27">
        <v>117</v>
      </c>
      <c r="F27" s="6">
        <f t="shared" si="1"/>
        <v>0.86206896551723844</v>
      </c>
      <c r="G27" s="22">
        <f t="shared" si="0"/>
        <v>347.008547008547</v>
      </c>
      <c r="H27" s="6">
        <f t="shared" si="2"/>
        <v>3.4781271285127247</v>
      </c>
      <c r="I27" s="24">
        <v>47882</v>
      </c>
      <c r="J27" s="6">
        <f t="shared" si="3"/>
        <v>2.5156828740873891</v>
      </c>
    </row>
    <row r="28" spans="1:10" ht="20.100000000000001" customHeight="1">
      <c r="A28" s="4">
        <v>2001</v>
      </c>
      <c r="B28" s="14">
        <v>414</v>
      </c>
      <c r="C28" s="6">
        <f t="shared" si="4"/>
        <v>1.970443349753694</v>
      </c>
      <c r="D28" s="26">
        <v>119</v>
      </c>
      <c r="E28" s="27">
        <v>119</v>
      </c>
      <c r="F28" s="6">
        <f t="shared" si="1"/>
        <v>1.7094017094017033</v>
      </c>
      <c r="G28" s="22">
        <f t="shared" si="0"/>
        <v>347.89915966386553</v>
      </c>
      <c r="H28" s="6">
        <f t="shared" si="2"/>
        <v>0.25665438589228984</v>
      </c>
      <c r="I28" s="24">
        <v>48063</v>
      </c>
      <c r="J28" s="6">
        <f t="shared" si="3"/>
        <v>0.37801261434360356</v>
      </c>
    </row>
    <row r="29" spans="1:10" ht="20.100000000000001" customHeight="1">
      <c r="A29" s="5">
        <v>2002</v>
      </c>
      <c r="B29" s="16">
        <v>417</v>
      </c>
      <c r="C29" s="7">
        <f t="shared" si="4"/>
        <v>0.72463768115942173</v>
      </c>
      <c r="D29" s="28">
        <v>119</v>
      </c>
      <c r="E29" s="29">
        <v>119</v>
      </c>
      <c r="F29" s="7">
        <f t="shared" si="1"/>
        <v>0</v>
      </c>
      <c r="G29" s="23">
        <f t="shared" si="0"/>
        <v>350.42016806722688</v>
      </c>
      <c r="H29" s="7">
        <f t="shared" si="2"/>
        <v>0.72463768115942173</v>
      </c>
      <c r="I29" s="25">
        <v>47846</v>
      </c>
      <c r="J29" s="7">
        <f t="shared" si="3"/>
        <v>-0.45149075172169262</v>
      </c>
    </row>
  </sheetData>
  <mergeCells count="27">
    <mergeCell ref="B3:C3"/>
    <mergeCell ref="D3:F3"/>
    <mergeCell ref="D7:E7"/>
    <mergeCell ref="G3:H3"/>
    <mergeCell ref="I3:J3"/>
    <mergeCell ref="D20:E20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8:E8"/>
    <mergeCell ref="D27:E27"/>
    <mergeCell ref="D28:E28"/>
    <mergeCell ref="D29:E29"/>
    <mergeCell ref="D21:E21"/>
    <mergeCell ref="D22:E22"/>
    <mergeCell ref="D23:E23"/>
    <mergeCell ref="D24:E24"/>
    <mergeCell ref="D25:E25"/>
    <mergeCell ref="D26:E26"/>
  </mergeCells>
  <pageMargins left="0.7" right="0.7" top="0.78740157499999996" bottom="0.78740157499999996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cp:lastPrinted>2010-06-28T17:00:15Z</cp:lastPrinted>
  <dcterms:created xsi:type="dcterms:W3CDTF">2010-06-27T17:44:04Z</dcterms:created>
  <dcterms:modified xsi:type="dcterms:W3CDTF">2010-06-28T17:02:29Z</dcterms:modified>
</cp:coreProperties>
</file>