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Tabelle1" sheetId="1" r:id="rId1"/>
  </sheets>
  <externalReferences>
    <externalReference r:id="rId2"/>
  </externalReferences>
  <definedNames>
    <definedName name="Ch_Benchmark">OFFSET(Ch_Monate,2,)</definedName>
    <definedName name="Ch_BenchmarkGesamt">OFFSET(Ch_Monate,5,)</definedName>
    <definedName name="Ch_BenchmarkMonat">OFFSET(Ch_Monate,6,)</definedName>
    <definedName name="Ch_DepotGesamt">OFFSET(Ch_Monate,3,)</definedName>
    <definedName name="Ch_DepotMonat">OFFSET(Ch_Monate,4,)</definedName>
    <definedName name="Ch_Entw.Cash">OFFSET(Ch_Monate,8,)</definedName>
    <definedName name="Ch_Entw.Depot">OFFSET(Ch_Monate,7,)</definedName>
    <definedName name="Ch_Gesamt">OFFSET(Ch_Monate,1,)</definedName>
    <definedName name="Ch_Monate">OFFSET(#REF!,,,1,COUNT(#REF!))</definedName>
  </definedNames>
  <calcPr calcId="125725"/>
</workbook>
</file>

<file path=xl/calcChain.xml><?xml version="1.0" encoding="utf-8"?>
<calcChain xmlns="http://schemas.openxmlformats.org/spreadsheetml/2006/main">
  <c r="D4" i="1"/>
  <c r="C4" s="1"/>
  <c r="F10"/>
  <c r="H10"/>
  <c r="E4" l="1"/>
  <c r="B5"/>
  <c r="F11"/>
  <c r="F12" l="1"/>
  <c r="D5"/>
  <c r="C5" s="1"/>
  <c r="B6" s="1"/>
  <c r="D6" l="1"/>
  <c r="C6" s="1"/>
  <c r="E6"/>
  <c r="B7"/>
  <c r="F13"/>
  <c r="E5"/>
  <c r="F14" l="1"/>
  <c r="D7"/>
  <c r="C7" s="1"/>
  <c r="B8" s="1"/>
  <c r="D8" l="1"/>
  <c r="C8" s="1"/>
  <c r="E8"/>
  <c r="B9"/>
  <c r="F15"/>
  <c r="E7"/>
  <c r="F16" l="1"/>
  <c r="D9"/>
  <c r="C9" s="1"/>
  <c r="B10" s="1"/>
  <c r="D10" l="1"/>
  <c r="C10" s="1"/>
  <c r="E10" s="1"/>
  <c r="B11"/>
  <c r="F17"/>
  <c r="E9"/>
  <c r="F18" l="1"/>
  <c r="E11"/>
  <c r="D11"/>
  <c r="C11" s="1"/>
  <c r="B12"/>
  <c r="D12" l="1"/>
  <c r="C12" s="1"/>
  <c r="E12" s="1"/>
  <c r="F19"/>
  <c r="F20" l="1"/>
  <c r="B13"/>
  <c r="D13" l="1"/>
  <c r="C13" s="1"/>
  <c r="E13" s="1"/>
  <c r="F21"/>
  <c r="B14" l="1"/>
  <c r="H22"/>
  <c r="F22" s="1"/>
  <c r="D14"/>
  <c r="C14" s="1"/>
  <c r="E14" s="1"/>
  <c r="F23" l="1"/>
  <c r="B15"/>
  <c r="F24" l="1"/>
  <c r="E15"/>
  <c r="D15"/>
  <c r="C15" s="1"/>
  <c r="B16"/>
  <c r="D16" l="1"/>
  <c r="C16" s="1"/>
  <c r="E16" s="1"/>
  <c r="F25"/>
  <c r="B17" l="1"/>
  <c r="E17"/>
  <c r="D17"/>
  <c r="C17" s="1"/>
  <c r="B18"/>
  <c r="F26"/>
  <c r="D18" l="1"/>
  <c r="C18" s="1"/>
  <c r="E18" s="1"/>
  <c r="F27"/>
  <c r="B19" l="1"/>
  <c r="E19"/>
  <c r="D19"/>
  <c r="C19" s="1"/>
  <c r="B20"/>
  <c r="F28"/>
  <c r="D20" l="1"/>
  <c r="C20" s="1"/>
  <c r="E20" s="1"/>
  <c r="F29"/>
  <c r="B21" l="1"/>
  <c r="E21"/>
  <c r="D21"/>
  <c r="C21" s="1"/>
  <c r="B22"/>
  <c r="F30"/>
  <c r="D22" l="1"/>
  <c r="C22" s="1"/>
  <c r="B23" s="1"/>
  <c r="F31"/>
  <c r="D23" l="1"/>
  <c r="C23" s="1"/>
  <c r="B24" s="1"/>
  <c r="E23"/>
  <c r="F32"/>
  <c r="E22"/>
  <c r="D24" l="1"/>
  <c r="C24" s="1"/>
  <c r="B25"/>
  <c r="E24"/>
  <c r="F33"/>
  <c r="H34" l="1"/>
  <c r="F34" s="1"/>
  <c r="D25"/>
  <c r="C25" s="1"/>
  <c r="B26" s="1"/>
  <c r="E25"/>
  <c r="F35" l="1"/>
  <c r="D26"/>
  <c r="C26" s="1"/>
  <c r="B27" s="1"/>
  <c r="E26"/>
  <c r="D27" l="1"/>
  <c r="C27" s="1"/>
  <c r="B28"/>
  <c r="E27"/>
  <c r="F36"/>
  <c r="F37" l="1"/>
  <c r="D28"/>
  <c r="C28" s="1"/>
  <c r="B29" s="1"/>
  <c r="E28" l="1"/>
  <c r="D29"/>
  <c r="C29" s="1"/>
  <c r="B30" s="1"/>
  <c r="F38"/>
  <c r="E29" l="1"/>
  <c r="D30"/>
  <c r="C30" s="1"/>
  <c r="B31" s="1"/>
  <c r="E30"/>
  <c r="F39"/>
  <c r="D31" l="1"/>
  <c r="C31" s="1"/>
  <c r="B32" s="1"/>
  <c r="F40"/>
  <c r="E31" l="1"/>
  <c r="D32"/>
  <c r="C32" s="1"/>
  <c r="B33" s="1"/>
  <c r="E32"/>
  <c r="F41"/>
  <c r="D33" l="1"/>
  <c r="C33" s="1"/>
  <c r="B34"/>
  <c r="E33"/>
  <c r="F42"/>
  <c r="F43" l="1"/>
  <c r="D34"/>
  <c r="C34" s="1"/>
  <c r="E34" s="1"/>
  <c r="B35" l="1"/>
  <c r="E35"/>
  <c r="D35"/>
  <c r="C35" s="1"/>
  <c r="B36"/>
  <c r="F44"/>
  <c r="F45" l="1"/>
  <c r="E36"/>
  <c r="D36"/>
  <c r="C36" s="1"/>
  <c r="B37"/>
  <c r="D37" l="1"/>
  <c r="C37" s="1"/>
  <c r="E37" s="1"/>
  <c r="H46"/>
  <c r="F46" s="1"/>
  <c r="B38" l="1"/>
  <c r="F47"/>
  <c r="D38"/>
  <c r="C38" s="1"/>
  <c r="E38" s="1"/>
  <c r="F48" l="1"/>
  <c r="B39"/>
  <c r="D39" l="1"/>
  <c r="C39" s="1"/>
  <c r="E39" s="1"/>
  <c r="F49"/>
  <c r="B40" l="1"/>
  <c r="E40" s="1"/>
  <c r="D40"/>
  <c r="C40" s="1"/>
  <c r="B41"/>
  <c r="F50"/>
  <c r="D41" l="1"/>
  <c r="C41" s="1"/>
  <c r="E41" s="1"/>
  <c r="B42"/>
  <c r="F51"/>
  <c r="D42" l="1"/>
  <c r="C42" s="1"/>
  <c r="E42" s="1"/>
  <c r="B43"/>
  <c r="F52"/>
  <c r="D43" l="1"/>
  <c r="C43" s="1"/>
  <c r="E43" s="1"/>
  <c r="B44"/>
  <c r="F53"/>
  <c r="D44" l="1"/>
  <c r="C44" s="1"/>
  <c r="E44" s="1"/>
  <c r="B45"/>
  <c r="F54"/>
  <c r="D45" l="1"/>
  <c r="C45" s="1"/>
  <c r="E45" s="1"/>
  <c r="F55"/>
  <c r="B46" l="1"/>
  <c r="D46" s="1"/>
  <c r="C46" s="1"/>
  <c r="B47" s="1"/>
  <c r="F56"/>
  <c r="D47" l="1"/>
  <c r="C47" s="1"/>
  <c r="B48" s="1"/>
  <c r="F57"/>
  <c r="E46"/>
  <c r="E47" l="1"/>
  <c r="D48"/>
  <c r="C48" s="1"/>
  <c r="B49"/>
  <c r="E48"/>
  <c r="H58"/>
  <c r="F58" s="1"/>
  <c r="F59" l="1"/>
  <c r="D49"/>
  <c r="C49" s="1"/>
  <c r="B50"/>
  <c r="E49"/>
  <c r="D50" l="1"/>
  <c r="C50" s="1"/>
  <c r="B51" s="1"/>
  <c r="F60"/>
  <c r="E50" l="1"/>
  <c r="D51"/>
  <c r="C51" s="1"/>
  <c r="B52" s="1"/>
  <c r="F61"/>
  <c r="E51" l="1"/>
  <c r="D52"/>
  <c r="C52" s="1"/>
  <c r="B53" s="1"/>
  <c r="F62"/>
  <c r="E52" l="1"/>
  <c r="F63"/>
  <c r="D53"/>
  <c r="C53" s="1"/>
  <c r="B54"/>
  <c r="E53"/>
  <c r="D54" l="1"/>
  <c r="C54" s="1"/>
  <c r="B55" s="1"/>
  <c r="E54"/>
  <c r="F64"/>
  <c r="D55" l="1"/>
  <c r="C55" s="1"/>
  <c r="B56" s="1"/>
  <c r="E55"/>
  <c r="F65"/>
  <c r="D56" l="1"/>
  <c r="C56" s="1"/>
  <c r="B57"/>
  <c r="E56"/>
  <c r="F66"/>
  <c r="F67" l="1"/>
  <c r="D57"/>
  <c r="C57" s="1"/>
  <c r="B58" s="1"/>
  <c r="E57"/>
  <c r="D58" l="1"/>
  <c r="C58" s="1"/>
  <c r="E58" s="1"/>
  <c r="B59"/>
  <c r="F68"/>
  <c r="F69" l="1"/>
  <c r="E59"/>
  <c r="D59"/>
  <c r="C59" s="1"/>
  <c r="B60"/>
  <c r="D60" l="1"/>
  <c r="C60" s="1"/>
  <c r="E60" s="1"/>
  <c r="H70"/>
  <c r="F70" s="1"/>
  <c r="B61" l="1"/>
  <c r="F71"/>
  <c r="D61"/>
  <c r="C61" s="1"/>
  <c r="E61" s="1"/>
  <c r="F72" l="1"/>
  <c r="B62"/>
  <c r="D62" l="1"/>
  <c r="C62" s="1"/>
  <c r="E62" s="1"/>
  <c r="F73"/>
  <c r="B63" l="1"/>
  <c r="F74"/>
  <c r="D63"/>
  <c r="C63" s="1"/>
  <c r="E63" s="1"/>
  <c r="B64" l="1"/>
  <c r="E64"/>
  <c r="D64"/>
  <c r="C64" s="1"/>
  <c r="B65"/>
  <c r="F75"/>
  <c r="F76" l="1"/>
  <c r="E65"/>
  <c r="D65"/>
  <c r="C65" s="1"/>
  <c r="B66"/>
  <c r="D66" l="1"/>
  <c r="C66" s="1"/>
  <c r="E66" s="1"/>
  <c r="F77"/>
  <c r="B67" l="1"/>
  <c r="F78"/>
  <c r="D67"/>
  <c r="C67" s="1"/>
  <c r="E67" s="1"/>
  <c r="B68" l="1"/>
  <c r="E68"/>
  <c r="D68"/>
  <c r="C68" s="1"/>
  <c r="B69"/>
  <c r="F79"/>
  <c r="F80" l="1"/>
  <c r="E69"/>
  <c r="D69"/>
  <c r="C69" s="1"/>
  <c r="B70"/>
  <c r="D70" l="1"/>
  <c r="C70" s="1"/>
  <c r="B71" s="1"/>
  <c r="F81"/>
  <c r="D71" l="1"/>
  <c r="C71" s="1"/>
  <c r="B72" s="1"/>
  <c r="E71"/>
  <c r="H82"/>
  <c r="F82" s="1"/>
  <c r="E70"/>
  <c r="F83" l="1"/>
  <c r="D72"/>
  <c r="C72" s="1"/>
  <c r="E72" s="1"/>
  <c r="B73" l="1"/>
  <c r="D73"/>
  <c r="C73" s="1"/>
  <c r="E73" s="1"/>
  <c r="F84"/>
  <c r="F85" l="1"/>
  <c r="B74"/>
  <c r="D74" l="1"/>
  <c r="C74" s="1"/>
  <c r="E74" s="1"/>
  <c r="F86"/>
  <c r="B75" l="1"/>
  <c r="E75"/>
  <c r="D75"/>
  <c r="C75" s="1"/>
  <c r="B76"/>
  <c r="F87"/>
  <c r="D76" l="1"/>
  <c r="C76" s="1"/>
  <c r="E76" s="1"/>
  <c r="F88"/>
  <c r="B77" l="1"/>
  <c r="E77"/>
  <c r="D77"/>
  <c r="C77" s="1"/>
  <c r="B78"/>
  <c r="F89"/>
  <c r="D78" l="1"/>
  <c r="C78" s="1"/>
  <c r="E78" s="1"/>
  <c r="F90"/>
  <c r="B79" l="1"/>
  <c r="F91"/>
  <c r="D79"/>
  <c r="C79" s="1"/>
  <c r="E79" s="1"/>
  <c r="B80" l="1"/>
  <c r="E80"/>
  <c r="D80"/>
  <c r="C80" s="1"/>
  <c r="B81"/>
  <c r="F92"/>
  <c r="D81" l="1"/>
  <c r="C81" s="1"/>
  <c r="E81" s="1"/>
  <c r="F93"/>
  <c r="B82" l="1"/>
  <c r="D82"/>
  <c r="C82" s="1"/>
  <c r="B83" s="1"/>
  <c r="H94"/>
  <c r="F94" s="1"/>
  <c r="F95" l="1"/>
  <c r="D83"/>
  <c r="C83" s="1"/>
  <c r="B84" s="1"/>
  <c r="E82"/>
  <c r="E83" l="1"/>
  <c r="D84"/>
  <c r="C84" s="1"/>
  <c r="B85" s="1"/>
  <c r="F96"/>
  <c r="E84" l="1"/>
  <c r="F97"/>
  <c r="D85"/>
  <c r="C85" s="1"/>
  <c r="B86" s="1"/>
  <c r="E85" l="1"/>
  <c r="D86"/>
  <c r="C86" s="1"/>
  <c r="B87" s="1"/>
  <c r="E86"/>
  <c r="F98"/>
  <c r="D87" l="1"/>
  <c r="C87" s="1"/>
  <c r="B88" s="1"/>
  <c r="F99"/>
  <c r="E87" l="1"/>
  <c r="D88"/>
  <c r="C88" s="1"/>
  <c r="B89" s="1"/>
  <c r="E88"/>
  <c r="F100"/>
  <c r="D89" l="1"/>
  <c r="C89" s="1"/>
  <c r="B90" s="1"/>
  <c r="F101"/>
  <c r="E89" l="1"/>
  <c r="D90"/>
  <c r="C90" s="1"/>
  <c r="B91" s="1"/>
  <c r="E90"/>
  <c r="F102"/>
  <c r="D91" l="1"/>
  <c r="C91" s="1"/>
  <c r="B92"/>
  <c r="E91"/>
  <c r="F103"/>
  <c r="F104" l="1"/>
  <c r="D92"/>
  <c r="C92" s="1"/>
  <c r="B93" s="1"/>
  <c r="E92" l="1"/>
  <c r="D93"/>
  <c r="C93" s="1"/>
  <c r="B94" s="1"/>
  <c r="F105"/>
  <c r="E93" l="1"/>
  <c r="D94"/>
  <c r="C94" s="1"/>
  <c r="E94" s="1"/>
  <c r="B95"/>
  <c r="H106"/>
  <c r="F106"/>
  <c r="F107" l="1"/>
  <c r="E95"/>
  <c r="D95"/>
  <c r="C95" s="1"/>
  <c r="B96"/>
  <c r="D96" l="1"/>
  <c r="C96" s="1"/>
  <c r="E96" s="1"/>
  <c r="F108"/>
  <c r="B97" l="1"/>
  <c r="E97"/>
  <c r="D97"/>
  <c r="C97" s="1"/>
  <c r="B98"/>
  <c r="F109"/>
  <c r="D98" l="1"/>
  <c r="C98" s="1"/>
  <c r="E98" s="1"/>
  <c r="F110"/>
  <c r="B99" l="1"/>
  <c r="E99"/>
  <c r="D99"/>
  <c r="C99" s="1"/>
  <c r="B100"/>
  <c r="F111"/>
  <c r="D100" l="1"/>
  <c r="C100" s="1"/>
  <c r="E100" s="1"/>
  <c r="F112"/>
  <c r="B101" l="1"/>
  <c r="E101"/>
  <c r="D101"/>
  <c r="C101" s="1"/>
  <c r="B102"/>
  <c r="F113"/>
  <c r="D102" l="1"/>
  <c r="C102" s="1"/>
  <c r="E102" s="1"/>
  <c r="F114"/>
  <c r="B103" l="1"/>
  <c r="E103"/>
  <c r="D103"/>
  <c r="C103" s="1"/>
  <c r="B104"/>
  <c r="F115"/>
  <c r="D104" l="1"/>
  <c r="C104" s="1"/>
  <c r="E104" s="1"/>
  <c r="F116"/>
  <c r="B105" l="1"/>
  <c r="D105"/>
  <c r="C105" s="1"/>
  <c r="E105" s="1"/>
  <c r="F117"/>
  <c r="H118" l="1"/>
  <c r="F118" s="1"/>
  <c r="B106"/>
  <c r="F119" l="1"/>
  <c r="D106"/>
  <c r="C106" s="1"/>
  <c r="B107" s="1"/>
  <c r="D107" l="1"/>
  <c r="C107" s="1"/>
  <c r="B108"/>
  <c r="E107"/>
  <c r="F120"/>
  <c r="E106"/>
  <c r="D108" l="1"/>
  <c r="C108" s="1"/>
  <c r="B109"/>
  <c r="E108"/>
  <c r="F121"/>
  <c r="F122" l="1"/>
  <c r="D109"/>
  <c r="C109" s="1"/>
  <c r="B110" s="1"/>
  <c r="E109" l="1"/>
  <c r="D110"/>
  <c r="C110" s="1"/>
  <c r="B111" s="1"/>
  <c r="F123"/>
  <c r="E110" l="1"/>
  <c r="D111"/>
  <c r="C111" s="1"/>
  <c r="B112" s="1"/>
  <c r="F124"/>
  <c r="E111" l="1"/>
  <c r="D112"/>
  <c r="C112" s="1"/>
  <c r="B113" s="1"/>
  <c r="F125"/>
  <c r="E112" l="1"/>
  <c r="F126"/>
  <c r="D113"/>
  <c r="C113" s="1"/>
  <c r="B114" s="1"/>
  <c r="E113"/>
  <c r="D114" l="1"/>
  <c r="C114" s="1"/>
  <c r="B115" s="1"/>
  <c r="E114"/>
  <c r="F127"/>
  <c r="D115" l="1"/>
  <c r="C115" s="1"/>
  <c r="B116" s="1"/>
  <c r="E115"/>
  <c r="F128"/>
  <c r="D116" l="1"/>
  <c r="C116" s="1"/>
  <c r="B117" s="1"/>
  <c r="E116"/>
  <c r="F129"/>
  <c r="D117" l="1"/>
  <c r="C117" s="1"/>
  <c r="B118" s="1"/>
  <c r="E117"/>
  <c r="F130"/>
  <c r="D118" l="1"/>
  <c r="C118" s="1"/>
  <c r="E118" s="1"/>
  <c r="F131"/>
  <c r="B119" l="1"/>
  <c r="F132"/>
  <c r="D119"/>
  <c r="C119" s="1"/>
  <c r="E119" s="1"/>
  <c r="B120" l="1"/>
  <c r="D120"/>
  <c r="C120" s="1"/>
  <c r="E120" s="1"/>
  <c r="F133"/>
  <c r="B121" l="1"/>
  <c r="B122" s="1"/>
  <c r="F134"/>
  <c r="D121"/>
  <c r="C121" s="1"/>
  <c r="E121" s="1"/>
  <c r="D122" l="1"/>
  <c r="C122" s="1"/>
  <c r="E122" s="1"/>
  <c r="B123"/>
  <c r="F135"/>
  <c r="F136" l="1"/>
  <c r="D123"/>
  <c r="C123" s="1"/>
  <c r="E123" s="1"/>
  <c r="B124" l="1"/>
  <c r="D124" s="1"/>
  <c r="C124" s="1"/>
  <c r="E124" s="1"/>
  <c r="F137"/>
  <c r="F138" l="1"/>
  <c r="B125"/>
  <c r="D125" l="1"/>
  <c r="C125" s="1"/>
  <c r="E125" s="1"/>
  <c r="F139"/>
  <c r="F140" l="1"/>
  <c r="B126"/>
  <c r="D126" l="1"/>
  <c r="C126" s="1"/>
  <c r="E126" s="1"/>
  <c r="F141"/>
  <c r="F142" l="1"/>
  <c r="B127"/>
  <c r="D127" l="1"/>
  <c r="C127" s="1"/>
  <c r="E127" s="1"/>
  <c r="F143"/>
  <c r="B128" l="1"/>
  <c r="F144"/>
  <c r="D128"/>
  <c r="C128" s="1"/>
  <c r="E128" s="1"/>
  <c r="B129" l="1"/>
  <c r="D129"/>
  <c r="C129" s="1"/>
  <c r="E129" s="1"/>
  <c r="F145"/>
  <c r="F146" l="1"/>
  <c r="B130"/>
  <c r="D130" l="1"/>
  <c r="C130" s="1"/>
  <c r="E130" s="1"/>
  <c r="F147"/>
  <c r="F148" l="1"/>
  <c r="B131"/>
  <c r="D131" l="1"/>
  <c r="C131" s="1"/>
  <c r="E131" s="1"/>
  <c r="B132"/>
  <c r="F149"/>
  <c r="F150" l="1"/>
  <c r="D132"/>
  <c r="C132" s="1"/>
  <c r="E132" s="1"/>
  <c r="B133" l="1"/>
  <c r="E133" s="1"/>
  <c r="D133"/>
  <c r="C133" s="1"/>
  <c r="B134" s="1"/>
  <c r="F151"/>
  <c r="F152" l="1"/>
  <c r="D134"/>
  <c r="C134" s="1"/>
  <c r="E134" s="1"/>
  <c r="B135" l="1"/>
  <c r="F153"/>
  <c r="F154" l="1"/>
  <c r="D135"/>
  <c r="C135" s="1"/>
  <c r="E135" s="1"/>
  <c r="B136" l="1"/>
  <c r="F155"/>
  <c r="F156" l="1"/>
  <c r="D136"/>
  <c r="C136" s="1"/>
  <c r="E136" s="1"/>
  <c r="B137" l="1"/>
  <c r="F157"/>
  <c r="F158" l="1"/>
  <c r="D137"/>
  <c r="C137" s="1"/>
  <c r="E137" s="1"/>
  <c r="B138" l="1"/>
  <c r="F159"/>
  <c r="F160" l="1"/>
  <c r="D138"/>
  <c r="C138" s="1"/>
  <c r="E138" s="1"/>
  <c r="B139" l="1"/>
  <c r="F161"/>
  <c r="F162" l="1"/>
  <c r="D139"/>
  <c r="C139" s="1"/>
  <c r="E139" s="1"/>
  <c r="B140" l="1"/>
  <c r="F163"/>
  <c r="F164" l="1"/>
  <c r="D140"/>
  <c r="C140" s="1"/>
  <c r="E140" s="1"/>
  <c r="B141" l="1"/>
  <c r="F165"/>
  <c r="F166" l="1"/>
  <c r="D141"/>
  <c r="C141" s="1"/>
  <c r="E141" s="1"/>
  <c r="B142" l="1"/>
  <c r="F167"/>
  <c r="D142" l="1"/>
  <c r="C142" s="1"/>
  <c r="E142" s="1"/>
  <c r="F168"/>
  <c r="B143" l="1"/>
  <c r="F169"/>
  <c r="D143" l="1"/>
  <c r="C143" s="1"/>
  <c r="E143" s="1"/>
  <c r="F170"/>
  <c r="B144" l="1"/>
  <c r="F171"/>
  <c r="D144" l="1"/>
  <c r="C144" s="1"/>
  <c r="E144" s="1"/>
  <c r="F172"/>
  <c r="B145" l="1"/>
  <c r="F173"/>
  <c r="D145" l="1"/>
  <c r="C145" s="1"/>
  <c r="E145" s="1"/>
  <c r="F174"/>
  <c r="B146" l="1"/>
  <c r="F175"/>
  <c r="D146" l="1"/>
  <c r="C146" s="1"/>
  <c r="E146" s="1"/>
  <c r="F176"/>
  <c r="B147" l="1"/>
  <c r="F177"/>
  <c r="D147" l="1"/>
  <c r="C147" s="1"/>
  <c r="E147" s="1"/>
  <c r="F178"/>
  <c r="B148" l="1"/>
  <c r="F179"/>
  <c r="D148" l="1"/>
  <c r="C148" s="1"/>
  <c r="E148" s="1"/>
  <c r="F180"/>
  <c r="B149" l="1"/>
  <c r="F181"/>
  <c r="D149" l="1"/>
  <c r="C149" s="1"/>
  <c r="E149" s="1"/>
  <c r="F182"/>
  <c r="B150" l="1"/>
  <c r="F183"/>
  <c r="D150" l="1"/>
  <c r="C150" s="1"/>
  <c r="E150" s="1"/>
  <c r="F184"/>
  <c r="B151" l="1"/>
  <c r="F185"/>
  <c r="D151" l="1"/>
  <c r="C151" s="1"/>
  <c r="E151" s="1"/>
  <c r="F186"/>
  <c r="B152" l="1"/>
  <c r="F187"/>
  <c r="D152" l="1"/>
  <c r="C152" s="1"/>
  <c r="E152" s="1"/>
  <c r="F188"/>
  <c r="B153" l="1"/>
  <c r="D153"/>
  <c r="C153" s="1"/>
  <c r="E153" s="1"/>
  <c r="F189"/>
  <c r="F190" l="1"/>
  <c r="B154"/>
  <c r="D154" l="1"/>
  <c r="C154" s="1"/>
  <c r="E154" s="1"/>
  <c r="F191"/>
  <c r="F192" l="1"/>
  <c r="B155"/>
  <c r="D155" l="1"/>
  <c r="C155" s="1"/>
  <c r="E155" s="1"/>
  <c r="F193"/>
  <c r="F194" l="1"/>
  <c r="B156"/>
  <c r="D156" l="1"/>
  <c r="C156" s="1"/>
  <c r="E156" s="1"/>
  <c r="F195"/>
  <c r="F196" l="1"/>
  <c r="B157"/>
  <c r="D157" l="1"/>
  <c r="C157" s="1"/>
  <c r="E157" s="1"/>
  <c r="F197"/>
  <c r="F198" l="1"/>
  <c r="B158"/>
  <c r="D158" l="1"/>
  <c r="C158" s="1"/>
  <c r="E158" s="1"/>
  <c r="F199"/>
  <c r="F200" l="1"/>
  <c r="B159"/>
  <c r="D159" l="1"/>
  <c r="C159" s="1"/>
  <c r="E159" s="1"/>
  <c r="F201"/>
  <c r="F202" l="1"/>
  <c r="B160"/>
  <c r="D160" l="1"/>
  <c r="C160" s="1"/>
  <c r="E160" s="1"/>
  <c r="F203"/>
  <c r="F204" l="1"/>
  <c r="B161"/>
  <c r="D161" l="1"/>
  <c r="C161" s="1"/>
  <c r="E161" s="1"/>
  <c r="F205"/>
  <c r="F206" l="1"/>
  <c r="B162"/>
  <c r="D162" l="1"/>
  <c r="C162" s="1"/>
  <c r="E162" s="1"/>
  <c r="F207"/>
  <c r="F208" l="1"/>
  <c r="B163"/>
  <c r="D163" l="1"/>
  <c r="C163" s="1"/>
  <c r="E163" s="1"/>
  <c r="F209"/>
  <c r="F210" l="1"/>
  <c r="B164"/>
  <c r="D164" l="1"/>
  <c r="C164" s="1"/>
  <c r="E164" s="1"/>
  <c r="F211"/>
  <c r="F212" l="1"/>
  <c r="B165"/>
  <c r="D165" l="1"/>
  <c r="C165" s="1"/>
  <c r="E165" s="1"/>
  <c r="F213"/>
  <c r="F214" l="1"/>
  <c r="B166"/>
  <c r="D166" l="1"/>
  <c r="C166" s="1"/>
  <c r="B167"/>
  <c r="E166"/>
  <c r="F215"/>
  <c r="F216" l="1"/>
  <c r="D167"/>
  <c r="C167" s="1"/>
  <c r="B168" s="1"/>
  <c r="E167" l="1"/>
  <c r="D168"/>
  <c r="C168" s="1"/>
  <c r="B169" s="1"/>
  <c r="F217"/>
  <c r="E168" l="1"/>
  <c r="F218"/>
  <c r="D169"/>
  <c r="C169" s="1"/>
  <c r="B170" s="1"/>
  <c r="E169"/>
  <c r="D170" l="1"/>
  <c r="C170" s="1"/>
  <c r="B171"/>
  <c r="E170"/>
  <c r="F219"/>
  <c r="F220" l="1"/>
  <c r="D171"/>
  <c r="C171" s="1"/>
  <c r="B172" s="1"/>
  <c r="E171" l="1"/>
  <c r="D172"/>
  <c r="C172" s="1"/>
  <c r="B173"/>
  <c r="E172"/>
  <c r="F221"/>
  <c r="D173" l="1"/>
  <c r="C173" s="1"/>
  <c r="B174"/>
  <c r="E173"/>
  <c r="F222"/>
  <c r="F223" l="1"/>
  <c r="D174"/>
  <c r="C174" s="1"/>
  <c r="B175" s="1"/>
  <c r="E174" l="1"/>
  <c r="D175"/>
  <c r="C175" s="1"/>
  <c r="B176"/>
  <c r="E175"/>
  <c r="F224"/>
  <c r="F225" l="1"/>
  <c r="D176"/>
  <c r="C176" s="1"/>
  <c r="B177" s="1"/>
  <c r="E176"/>
  <c r="D177" l="1"/>
  <c r="C177" s="1"/>
  <c r="B178" s="1"/>
  <c r="E177"/>
  <c r="F226"/>
  <c r="F227" l="1"/>
  <c r="D178"/>
  <c r="C178" s="1"/>
  <c r="B179"/>
  <c r="E178"/>
  <c r="D179" l="1"/>
  <c r="C179" s="1"/>
  <c r="B180" s="1"/>
  <c r="E179"/>
  <c r="F228"/>
  <c r="F229" l="1"/>
  <c r="D180"/>
  <c r="C180" s="1"/>
  <c r="B181" s="1"/>
  <c r="E180"/>
  <c r="D181" l="1"/>
  <c r="C181" s="1"/>
  <c r="B182"/>
  <c r="E181"/>
  <c r="F230"/>
  <c r="F231" l="1"/>
  <c r="D182"/>
  <c r="C182" s="1"/>
  <c r="B183" s="1"/>
  <c r="E182"/>
  <c r="D183" l="1"/>
  <c r="C183" s="1"/>
  <c r="B184"/>
  <c r="E183"/>
  <c r="F232"/>
  <c r="F233" l="1"/>
  <c r="D184"/>
  <c r="C184" s="1"/>
  <c r="B185" s="1"/>
  <c r="E184"/>
  <c r="D185" l="1"/>
  <c r="C185" s="1"/>
  <c r="B186"/>
  <c r="E185"/>
  <c r="F234"/>
  <c r="F235" l="1"/>
  <c r="D186"/>
  <c r="C186" s="1"/>
  <c r="B187" s="1"/>
  <c r="E186" l="1"/>
  <c r="D187"/>
  <c r="C187" s="1"/>
  <c r="B188" s="1"/>
  <c r="E187"/>
  <c r="F236"/>
  <c r="F237" l="1"/>
  <c r="D188"/>
  <c r="C188" s="1"/>
  <c r="B189" s="1"/>
  <c r="E188" l="1"/>
  <c r="D189"/>
  <c r="C189" s="1"/>
  <c r="B190" s="1"/>
  <c r="F238"/>
  <c r="E189" l="1"/>
  <c r="F239"/>
  <c r="D190"/>
  <c r="C190" s="1"/>
  <c r="B191"/>
  <c r="E190"/>
  <c r="D191" l="1"/>
  <c r="C191" s="1"/>
  <c r="B192"/>
  <c r="E191"/>
  <c r="F240"/>
  <c r="F241" l="1"/>
  <c r="D192"/>
  <c r="C192" s="1"/>
  <c r="B193" s="1"/>
  <c r="E192"/>
  <c r="D193" l="1"/>
  <c r="C193" s="1"/>
  <c r="B194"/>
  <c r="E193"/>
  <c r="F242"/>
  <c r="F243" l="1"/>
  <c r="D194"/>
  <c r="C194" s="1"/>
  <c r="B195" s="1"/>
  <c r="E194" l="1"/>
  <c r="D195"/>
  <c r="C195" s="1"/>
  <c r="B196" s="1"/>
  <c r="F244"/>
  <c r="E195" l="1"/>
  <c r="F245"/>
  <c r="D196"/>
  <c r="C196" s="1"/>
  <c r="B197"/>
  <c r="E196"/>
  <c r="D197" l="1"/>
  <c r="C197" s="1"/>
  <c r="B198"/>
  <c r="E197"/>
  <c r="F246"/>
  <c r="F247" l="1"/>
  <c r="D198"/>
  <c r="C198" s="1"/>
  <c r="B199" s="1"/>
  <c r="E198"/>
  <c r="D199" l="1"/>
  <c r="C199" s="1"/>
  <c r="B200"/>
  <c r="E199"/>
  <c r="F248"/>
  <c r="F249" l="1"/>
  <c r="D200"/>
  <c r="C200" s="1"/>
  <c r="B201" s="1"/>
  <c r="E200" l="1"/>
  <c r="D201"/>
  <c r="C201" s="1"/>
  <c r="B202"/>
  <c r="E201"/>
  <c r="F250"/>
  <c r="F251" l="1"/>
  <c r="D202"/>
  <c r="C202" s="1"/>
  <c r="B203" s="1"/>
  <c r="E202"/>
  <c r="D203" l="1"/>
  <c r="C203" s="1"/>
  <c r="B204" s="1"/>
  <c r="E203"/>
  <c r="F252"/>
  <c r="F253" l="1"/>
  <c r="D204"/>
  <c r="C204" s="1"/>
  <c r="B205"/>
  <c r="E204"/>
  <c r="D205" l="1"/>
  <c r="C205" s="1"/>
  <c r="B206"/>
  <c r="E205"/>
  <c r="F254"/>
  <c r="F255" l="1"/>
  <c r="D206"/>
  <c r="C206" s="1"/>
  <c r="B207"/>
  <c r="E206"/>
  <c r="D207" l="1"/>
  <c r="C207" s="1"/>
  <c r="B208"/>
  <c r="E207"/>
  <c r="F256"/>
  <c r="F257" l="1"/>
  <c r="D208"/>
  <c r="C208" s="1"/>
  <c r="B209" s="1"/>
  <c r="E208"/>
  <c r="D209" l="1"/>
  <c r="C209" s="1"/>
  <c r="B210"/>
  <c r="E209"/>
  <c r="F258"/>
  <c r="F259" l="1"/>
  <c r="D210"/>
  <c r="C210" s="1"/>
  <c r="B211" s="1"/>
  <c r="E210" l="1"/>
  <c r="D211"/>
  <c r="C211" s="1"/>
  <c r="B212" s="1"/>
  <c r="F260"/>
  <c r="E211" l="1"/>
  <c r="D212"/>
  <c r="C212" s="1"/>
  <c r="B213" s="1"/>
  <c r="E212"/>
  <c r="F261"/>
  <c r="D213" l="1"/>
  <c r="C213" s="1"/>
  <c r="B214" s="1"/>
  <c r="E213"/>
  <c r="F262"/>
  <c r="F263" l="1"/>
  <c r="D214"/>
  <c r="C214" s="1"/>
  <c r="B215"/>
  <c r="E214"/>
  <c r="D215" l="1"/>
  <c r="C215" s="1"/>
  <c r="B216"/>
  <c r="E215"/>
  <c r="F264"/>
  <c r="F265" l="1"/>
  <c r="D216"/>
  <c r="C216" s="1"/>
  <c r="B217" s="1"/>
  <c r="E216"/>
  <c r="D217" l="1"/>
  <c r="C217" s="1"/>
  <c r="B218"/>
  <c r="E217"/>
  <c r="F266"/>
  <c r="F267" l="1"/>
  <c r="D218"/>
  <c r="C218" s="1"/>
  <c r="B219" s="1"/>
  <c r="E218" l="1"/>
  <c r="D219"/>
  <c r="C219" s="1"/>
  <c r="B220" s="1"/>
  <c r="E219"/>
  <c r="F268"/>
  <c r="F269" l="1"/>
  <c r="D220"/>
  <c r="C220" s="1"/>
  <c r="B221" s="1"/>
  <c r="E220" l="1"/>
  <c r="D221"/>
  <c r="C221" s="1"/>
  <c r="E221" s="1"/>
  <c r="F270"/>
  <c r="F271" l="1"/>
  <c r="B222"/>
  <c r="D222" l="1"/>
  <c r="C222" s="1"/>
  <c r="E222" s="1"/>
  <c r="F272"/>
  <c r="F273" l="1"/>
  <c r="B223"/>
  <c r="D223" l="1"/>
  <c r="C223" s="1"/>
  <c r="E223" s="1"/>
  <c r="F274"/>
  <c r="F275" l="1"/>
  <c r="B224"/>
  <c r="D224" l="1"/>
  <c r="C224" s="1"/>
  <c r="E224" s="1"/>
  <c r="F276"/>
  <c r="F277" l="1"/>
  <c r="B225"/>
  <c r="D225" l="1"/>
  <c r="C225" s="1"/>
  <c r="E225" s="1"/>
  <c r="F278"/>
  <c r="F279" l="1"/>
  <c r="B226"/>
  <c r="D226" l="1"/>
  <c r="C226" s="1"/>
  <c r="E226" s="1"/>
  <c r="F280"/>
  <c r="F281" l="1"/>
  <c r="B227"/>
  <c r="D227" l="1"/>
  <c r="C227" s="1"/>
  <c r="E227" s="1"/>
  <c r="F282"/>
  <c r="F283" l="1"/>
  <c r="B228"/>
  <c r="D228" l="1"/>
  <c r="C228" s="1"/>
  <c r="E228" s="1"/>
  <c r="F284"/>
  <c r="F285" l="1"/>
  <c r="B229"/>
  <c r="D229" l="1"/>
  <c r="C229" s="1"/>
  <c r="E229" s="1"/>
  <c r="F286"/>
  <c r="F287" l="1"/>
  <c r="B230"/>
  <c r="D230" l="1"/>
  <c r="C230" s="1"/>
  <c r="E230" s="1"/>
  <c r="F288"/>
  <c r="F289" l="1"/>
  <c r="B231"/>
  <c r="D231" l="1"/>
  <c r="C231" s="1"/>
  <c r="E231" s="1"/>
  <c r="F290"/>
  <c r="F291" l="1"/>
  <c r="B232"/>
  <c r="D232" l="1"/>
  <c r="C232" s="1"/>
  <c r="E232" s="1"/>
  <c r="F292"/>
  <c r="F293" l="1"/>
  <c r="B233"/>
  <c r="D233" l="1"/>
  <c r="C233" s="1"/>
  <c r="E233" s="1"/>
  <c r="F294"/>
  <c r="F295" l="1"/>
  <c r="B234"/>
  <c r="D234" l="1"/>
  <c r="C234" s="1"/>
  <c r="E234" s="1"/>
  <c r="F296"/>
  <c r="F297" l="1"/>
  <c r="B235"/>
  <c r="F298" l="1"/>
  <c r="D235"/>
  <c r="C235" s="1"/>
  <c r="E235" s="1"/>
  <c r="B236" l="1"/>
  <c r="F299"/>
  <c r="F300" l="1"/>
  <c r="D236"/>
  <c r="C236" s="1"/>
  <c r="E236" s="1"/>
  <c r="B237" l="1"/>
  <c r="F301"/>
  <c r="F302" l="1"/>
  <c r="D237"/>
  <c r="C237" s="1"/>
  <c r="E237" s="1"/>
  <c r="B238" l="1"/>
  <c r="F303"/>
  <c r="F304" l="1"/>
  <c r="D238"/>
  <c r="C238" s="1"/>
  <c r="E238" s="1"/>
  <c r="B239" l="1"/>
  <c r="F305"/>
  <c r="F306" l="1"/>
  <c r="D239"/>
  <c r="C239" s="1"/>
  <c r="E239" s="1"/>
  <c r="B240" l="1"/>
  <c r="F307"/>
  <c r="F308" l="1"/>
  <c r="D240"/>
  <c r="C240" s="1"/>
  <c r="E240" s="1"/>
  <c r="B241" l="1"/>
  <c r="F309"/>
  <c r="F310" l="1"/>
  <c r="D241"/>
  <c r="C241" s="1"/>
  <c r="E241" s="1"/>
  <c r="B242" l="1"/>
  <c r="F311"/>
  <c r="F312" l="1"/>
  <c r="D242"/>
  <c r="C242" s="1"/>
  <c r="E242" s="1"/>
  <c r="F313" l="1"/>
  <c r="B243"/>
  <c r="D243" l="1"/>
  <c r="C243" s="1"/>
  <c r="E243" s="1"/>
  <c r="F314"/>
  <c r="B244" l="1"/>
  <c r="D244" s="1"/>
  <c r="C244" s="1"/>
  <c r="E244" s="1"/>
  <c r="F315"/>
  <c r="B245" l="1"/>
  <c r="F316"/>
  <c r="D245" l="1"/>
  <c r="C245" s="1"/>
  <c r="E245" s="1"/>
  <c r="F317"/>
  <c r="B246" l="1"/>
  <c r="F318"/>
  <c r="D246" l="1"/>
  <c r="C246" s="1"/>
  <c r="E246" s="1"/>
  <c r="F319"/>
  <c r="B247" l="1"/>
  <c r="F320"/>
  <c r="D247" l="1"/>
  <c r="C247" s="1"/>
  <c r="E247" s="1"/>
  <c r="F321"/>
  <c r="B248" l="1"/>
  <c r="F322"/>
  <c r="D248" l="1"/>
  <c r="C248" s="1"/>
  <c r="E248" s="1"/>
  <c r="F323"/>
  <c r="B249" l="1"/>
  <c r="F324"/>
  <c r="D249" l="1"/>
  <c r="C249" s="1"/>
  <c r="E249" s="1"/>
  <c r="F325"/>
  <c r="F326" l="1"/>
  <c r="B250"/>
  <c r="D250" l="1"/>
  <c r="C250" s="1"/>
  <c r="E250" s="1"/>
  <c r="F327"/>
  <c r="F328" l="1"/>
  <c r="B251"/>
  <c r="D251" l="1"/>
  <c r="C251" s="1"/>
  <c r="E251" s="1"/>
  <c r="F329"/>
  <c r="B252" l="1"/>
  <c r="F330"/>
  <c r="D252" l="1"/>
  <c r="C252" s="1"/>
  <c r="E252" s="1"/>
  <c r="F331"/>
  <c r="B253" l="1"/>
  <c r="F332"/>
  <c r="D253" l="1"/>
  <c r="C253" s="1"/>
  <c r="E253" s="1"/>
  <c r="F333"/>
  <c r="B254" l="1"/>
  <c r="F334"/>
  <c r="D254" l="1"/>
  <c r="C254" s="1"/>
  <c r="E254" s="1"/>
  <c r="F335"/>
  <c r="B255" l="1"/>
  <c r="F336"/>
  <c r="D255" l="1"/>
  <c r="C255" s="1"/>
  <c r="E255" s="1"/>
  <c r="F337"/>
  <c r="B256" l="1"/>
  <c r="F338"/>
  <c r="D256" l="1"/>
  <c r="C256" s="1"/>
  <c r="E256" s="1"/>
  <c r="F339"/>
  <c r="B257" l="1"/>
  <c r="F340"/>
  <c r="D257" l="1"/>
  <c r="C257" s="1"/>
  <c r="E257" s="1"/>
  <c r="F341"/>
  <c r="B258" l="1"/>
  <c r="F342"/>
  <c r="D258" l="1"/>
  <c r="C258" s="1"/>
  <c r="E258" s="1"/>
  <c r="F343"/>
  <c r="B259" l="1"/>
  <c r="F344"/>
  <c r="D259" l="1"/>
  <c r="C259" s="1"/>
  <c r="E259" s="1"/>
  <c r="F345"/>
  <c r="B260" l="1"/>
  <c r="F346"/>
  <c r="D260" l="1"/>
  <c r="C260" s="1"/>
  <c r="E260" s="1"/>
  <c r="F347"/>
  <c r="F348" l="1"/>
  <c r="B261"/>
  <c r="D261" l="1"/>
  <c r="C261" s="1"/>
  <c r="E261" s="1"/>
  <c r="F349"/>
  <c r="F350" l="1"/>
  <c r="B262"/>
  <c r="D262" l="1"/>
  <c r="C262" s="1"/>
  <c r="E262" s="1"/>
  <c r="F351"/>
  <c r="B263" l="1"/>
  <c r="F352"/>
  <c r="D263" l="1"/>
  <c r="C263" s="1"/>
  <c r="E263" s="1"/>
  <c r="F353"/>
  <c r="F354" l="1"/>
  <c r="B264"/>
  <c r="D264" l="1"/>
  <c r="C264" s="1"/>
  <c r="E264" s="1"/>
  <c r="F355"/>
  <c r="F356" l="1"/>
  <c r="B265"/>
  <c r="D265" l="1"/>
  <c r="C265" s="1"/>
  <c r="E265" s="1"/>
  <c r="F357"/>
  <c r="F358" l="1"/>
  <c r="B266"/>
  <c r="D266" l="1"/>
  <c r="C266" s="1"/>
  <c r="E266" s="1"/>
  <c r="F359"/>
  <c r="B267" l="1"/>
  <c r="F360"/>
  <c r="F361" l="1"/>
  <c r="D267"/>
  <c r="C267" s="1"/>
  <c r="E267" s="1"/>
  <c r="F362" l="1"/>
  <c r="B268"/>
  <c r="D268" l="1"/>
  <c r="C268" s="1"/>
  <c r="E268" s="1"/>
  <c r="F363"/>
  <c r="B269" l="1"/>
  <c r="F364"/>
  <c r="F365" l="1"/>
  <c r="D269"/>
  <c r="C269" s="1"/>
  <c r="E269" s="1"/>
  <c r="F366" l="1"/>
  <c r="B270"/>
  <c r="D270" l="1"/>
  <c r="C270" s="1"/>
  <c r="E270" s="1"/>
  <c r="F367"/>
  <c r="F368" l="1"/>
  <c r="B271"/>
  <c r="D271" l="1"/>
  <c r="C271" s="1"/>
  <c r="E271" s="1"/>
  <c r="F369"/>
  <c r="B272" l="1"/>
  <c r="F370"/>
  <c r="D272" l="1"/>
  <c r="C272" s="1"/>
  <c r="E272" s="1"/>
  <c r="F371"/>
  <c r="B273" l="1"/>
  <c r="F372"/>
  <c r="D273" l="1"/>
  <c r="C273" s="1"/>
  <c r="E273" s="1"/>
  <c r="F373"/>
  <c r="B274" l="1"/>
  <c r="F374"/>
  <c r="D274" l="1"/>
  <c r="C274" s="1"/>
  <c r="E274" s="1"/>
  <c r="F375"/>
  <c r="B275" l="1"/>
  <c r="F376"/>
  <c r="D275" l="1"/>
  <c r="C275" s="1"/>
  <c r="E275" s="1"/>
  <c r="B276" l="1"/>
  <c r="D276" l="1"/>
  <c r="C276" s="1"/>
  <c r="E276" s="1"/>
  <c r="B277" l="1"/>
  <c r="D277" l="1"/>
  <c r="C277" s="1"/>
  <c r="E277" s="1"/>
  <c r="B278" l="1"/>
  <c r="D278" l="1"/>
  <c r="C278" s="1"/>
  <c r="E278" s="1"/>
  <c r="B279" l="1"/>
  <c r="D279" l="1"/>
  <c r="C279" s="1"/>
  <c r="E279" s="1"/>
  <c r="B280" l="1"/>
  <c r="D280" l="1"/>
  <c r="C280" s="1"/>
  <c r="E280" s="1"/>
  <c r="B281" l="1"/>
  <c r="D281" l="1"/>
  <c r="C281" s="1"/>
  <c r="E281" s="1"/>
  <c r="B282" l="1"/>
  <c r="D282" l="1"/>
  <c r="C282" s="1"/>
  <c r="E282" s="1"/>
  <c r="B283" l="1"/>
  <c r="E283"/>
  <c r="D283"/>
  <c r="C283" s="1"/>
  <c r="B284"/>
  <c r="D284" l="1"/>
  <c r="C284" s="1"/>
  <c r="E284" s="1"/>
  <c r="B285" l="1"/>
  <c r="D285" l="1"/>
  <c r="C285" s="1"/>
  <c r="E285" s="1"/>
  <c r="B286" l="1"/>
  <c r="D286" l="1"/>
  <c r="C286" s="1"/>
  <c r="E286" s="1"/>
  <c r="B287" l="1"/>
  <c r="D287" l="1"/>
  <c r="C287" s="1"/>
  <c r="E287" s="1"/>
  <c r="B288" l="1"/>
  <c r="D288" l="1"/>
  <c r="C288" s="1"/>
  <c r="E288" s="1"/>
  <c r="B289" l="1"/>
  <c r="D289" l="1"/>
  <c r="C289" s="1"/>
  <c r="E289" s="1"/>
  <c r="B290" l="1"/>
  <c r="D290" l="1"/>
  <c r="C290" s="1"/>
  <c r="E290" s="1"/>
  <c r="B291" l="1"/>
  <c r="D291" l="1"/>
  <c r="C291" s="1"/>
  <c r="E291" s="1"/>
  <c r="B292" l="1"/>
  <c r="D292" l="1"/>
  <c r="C292" s="1"/>
  <c r="E292" s="1"/>
  <c r="B293" l="1"/>
  <c r="D293" l="1"/>
  <c r="C293" s="1"/>
  <c r="E293" s="1"/>
  <c r="B294" l="1"/>
  <c r="D294" l="1"/>
  <c r="C294" s="1"/>
  <c r="E294" s="1"/>
  <c r="B295" l="1"/>
  <c r="D295" l="1"/>
  <c r="C295" s="1"/>
  <c r="E295" s="1"/>
  <c r="B296" l="1"/>
  <c r="D296" l="1"/>
  <c r="C296" s="1"/>
  <c r="E296" s="1"/>
  <c r="B297" l="1"/>
  <c r="D297" l="1"/>
  <c r="C297" s="1"/>
  <c r="E297" s="1"/>
  <c r="B298" l="1"/>
  <c r="D298" l="1"/>
  <c r="C298" s="1"/>
  <c r="E298" s="1"/>
  <c r="B299" l="1"/>
  <c r="D299" l="1"/>
  <c r="C299" s="1"/>
  <c r="E299" s="1"/>
  <c r="B300" l="1"/>
  <c r="D300" l="1"/>
  <c r="C300" s="1"/>
  <c r="E300" s="1"/>
  <c r="B301" l="1"/>
  <c r="D301" l="1"/>
  <c r="C301" s="1"/>
  <c r="E301" s="1"/>
  <c r="B302" l="1"/>
  <c r="D302" l="1"/>
  <c r="C302" s="1"/>
  <c r="E302" s="1"/>
  <c r="B303" l="1"/>
  <c r="D303" l="1"/>
  <c r="C303" s="1"/>
  <c r="E303" s="1"/>
  <c r="B304" l="1"/>
  <c r="D304" l="1"/>
  <c r="C304" s="1"/>
  <c r="E304" s="1"/>
  <c r="B305" l="1"/>
  <c r="D305" l="1"/>
  <c r="C305" s="1"/>
  <c r="E305" s="1"/>
  <c r="B306" l="1"/>
  <c r="D306" l="1"/>
  <c r="C306" s="1"/>
  <c r="E306" s="1"/>
  <c r="B307" l="1"/>
  <c r="D307" l="1"/>
  <c r="C307" s="1"/>
  <c r="E307" s="1"/>
  <c r="B308" l="1"/>
  <c r="D308" l="1"/>
  <c r="C308" s="1"/>
  <c r="E308" s="1"/>
  <c r="B309" l="1"/>
  <c r="D309" l="1"/>
  <c r="C309" s="1"/>
  <c r="E309" s="1"/>
  <c r="B310" l="1"/>
  <c r="D310" l="1"/>
  <c r="C310" s="1"/>
  <c r="B311" s="1"/>
  <c r="E310"/>
  <c r="D311" l="1"/>
  <c r="C311" s="1"/>
  <c r="B312" s="1"/>
  <c r="E311"/>
  <c r="D312" l="1"/>
  <c r="C312" s="1"/>
  <c r="B313" s="1"/>
  <c r="E312"/>
  <c r="D313" l="1"/>
  <c r="C313" s="1"/>
  <c r="B314"/>
  <c r="E313"/>
  <c r="D314" l="1"/>
  <c r="C314" s="1"/>
  <c r="B315"/>
  <c r="E314"/>
  <c r="D315" l="1"/>
  <c r="C315" s="1"/>
  <c r="B316"/>
  <c r="E315"/>
  <c r="D316" l="1"/>
  <c r="C316" s="1"/>
  <c r="B317" s="1"/>
  <c r="E316"/>
  <c r="D317" l="1"/>
  <c r="C317" s="1"/>
  <c r="B318" s="1"/>
  <c r="D318" l="1"/>
  <c r="C318" s="1"/>
  <c r="B319" s="1"/>
  <c r="E318"/>
  <c r="E317"/>
  <c r="D319" l="1"/>
  <c r="C319" s="1"/>
  <c r="B320" s="1"/>
  <c r="D320" l="1"/>
  <c r="C320" s="1"/>
  <c r="B321" s="1"/>
  <c r="E319"/>
  <c r="E320" l="1"/>
  <c r="D321"/>
  <c r="C321" s="1"/>
  <c r="B322" s="1"/>
  <c r="E321"/>
  <c r="D322" l="1"/>
  <c r="C322" s="1"/>
  <c r="B323" s="1"/>
  <c r="E322"/>
  <c r="D323" l="1"/>
  <c r="C323" s="1"/>
  <c r="B324" s="1"/>
  <c r="E323"/>
  <c r="D324" l="1"/>
  <c r="C324" s="1"/>
  <c r="B325" s="1"/>
  <c r="E324"/>
  <c r="D325" l="1"/>
  <c r="C325" s="1"/>
  <c r="B326" s="1"/>
  <c r="D326" l="1"/>
  <c r="C326" s="1"/>
  <c r="B327" s="1"/>
  <c r="E326"/>
  <c r="E325"/>
  <c r="D327" l="1"/>
  <c r="C327" s="1"/>
  <c r="B328"/>
  <c r="E327"/>
  <c r="D328" l="1"/>
  <c r="C328" s="1"/>
  <c r="B329"/>
  <c r="E328"/>
  <c r="D329" l="1"/>
  <c r="C329" s="1"/>
  <c r="B330"/>
  <c r="E329"/>
  <c r="D330" l="1"/>
  <c r="C330" s="1"/>
  <c r="B331"/>
  <c r="E330"/>
  <c r="D331" l="1"/>
  <c r="C331" s="1"/>
  <c r="B332"/>
  <c r="E331"/>
  <c r="D332" l="1"/>
  <c r="C332" s="1"/>
  <c r="B333"/>
  <c r="E332"/>
  <c r="D333" l="1"/>
  <c r="C333" s="1"/>
  <c r="B334"/>
  <c r="E333"/>
  <c r="D334" l="1"/>
  <c r="C334" s="1"/>
  <c r="B335"/>
  <c r="E334"/>
  <c r="D335" l="1"/>
  <c r="C335" s="1"/>
  <c r="B336"/>
  <c r="E335"/>
  <c r="D336" l="1"/>
  <c r="C336" s="1"/>
  <c r="B337"/>
  <c r="E336"/>
  <c r="D337" l="1"/>
  <c r="C337" s="1"/>
  <c r="B338"/>
  <c r="E337"/>
  <c r="D338" l="1"/>
  <c r="C338" s="1"/>
  <c r="B339"/>
  <c r="E338"/>
  <c r="D339" l="1"/>
  <c r="C339" s="1"/>
  <c r="B340"/>
  <c r="E339"/>
  <c r="D340" l="1"/>
  <c r="C340" s="1"/>
  <c r="B341"/>
  <c r="E340"/>
  <c r="D341" l="1"/>
  <c r="C341" s="1"/>
  <c r="B342"/>
  <c r="E341"/>
  <c r="D342" l="1"/>
  <c r="C342" s="1"/>
  <c r="B343"/>
  <c r="E342"/>
  <c r="D343" l="1"/>
  <c r="C343" s="1"/>
  <c r="B344"/>
  <c r="E343"/>
  <c r="D344" l="1"/>
  <c r="C344" s="1"/>
  <c r="B345"/>
  <c r="E344"/>
  <c r="D345" l="1"/>
  <c r="C345" s="1"/>
  <c r="B346"/>
  <c r="E345"/>
  <c r="D346" l="1"/>
  <c r="C346" s="1"/>
  <c r="B347"/>
  <c r="E346"/>
  <c r="D347" l="1"/>
  <c r="C347" s="1"/>
  <c r="B348"/>
  <c r="E347"/>
  <c r="D348" l="1"/>
  <c r="C348" s="1"/>
  <c r="B349"/>
  <c r="E348"/>
  <c r="D349" l="1"/>
  <c r="C349" s="1"/>
  <c r="B350"/>
  <c r="E349"/>
  <c r="D350" l="1"/>
  <c r="C350" s="1"/>
  <c r="B351"/>
  <c r="E350"/>
  <c r="D351" l="1"/>
  <c r="C351" s="1"/>
  <c r="B352"/>
  <c r="E351"/>
  <c r="D352" l="1"/>
  <c r="C352" s="1"/>
  <c r="B353"/>
  <c r="E352"/>
  <c r="D353" l="1"/>
  <c r="C353" s="1"/>
  <c r="B354"/>
  <c r="E353"/>
  <c r="D354" l="1"/>
  <c r="C354" s="1"/>
  <c r="B355"/>
  <c r="E354"/>
  <c r="D355" l="1"/>
  <c r="C355" s="1"/>
  <c r="B356"/>
  <c r="E355"/>
  <c r="D356" l="1"/>
  <c r="C356" s="1"/>
  <c r="B357"/>
  <c r="E356"/>
  <c r="D357" l="1"/>
  <c r="C357" s="1"/>
  <c r="B358"/>
  <c r="E357"/>
  <c r="D358" l="1"/>
  <c r="C358" s="1"/>
  <c r="B359"/>
  <c r="E358"/>
  <c r="D359" l="1"/>
  <c r="C359" s="1"/>
  <c r="B360"/>
  <c r="E359"/>
  <c r="D360" l="1"/>
  <c r="C360" s="1"/>
  <c r="B361"/>
  <c r="E360"/>
  <c r="D361" l="1"/>
  <c r="C361" s="1"/>
  <c r="B362"/>
  <c r="E361"/>
  <c r="D362" l="1"/>
  <c r="C362" s="1"/>
  <c r="B363"/>
  <c r="E362"/>
  <c r="D363" l="1"/>
  <c r="C363" s="1"/>
  <c r="B364"/>
  <c r="E363"/>
  <c r="D364" l="1"/>
  <c r="C364" s="1"/>
  <c r="B365"/>
  <c r="E364"/>
  <c r="D365" l="1"/>
  <c r="C365" s="1"/>
  <c r="B366"/>
  <c r="E365"/>
  <c r="D366" l="1"/>
  <c r="C366" s="1"/>
  <c r="E366" s="1"/>
  <c r="B367" l="1"/>
  <c r="D367" l="1"/>
  <c r="C367" s="1"/>
  <c r="B368" s="1"/>
  <c r="E367"/>
  <c r="D368" l="1"/>
  <c r="C368" s="1"/>
  <c r="B369" s="1"/>
  <c r="E368" l="1"/>
  <c r="D369"/>
  <c r="C369" s="1"/>
  <c r="B370"/>
  <c r="E369"/>
  <c r="D370" l="1"/>
  <c r="C370" s="1"/>
  <c r="B371" s="1"/>
  <c r="E370"/>
  <c r="D371" l="1"/>
  <c r="C371" s="1"/>
  <c r="B372" s="1"/>
  <c r="E371" l="1"/>
  <c r="D372"/>
  <c r="C372" s="1"/>
  <c r="B373"/>
  <c r="E372"/>
  <c r="D373" l="1"/>
  <c r="C373" s="1"/>
  <c r="E373" s="1"/>
  <c r="B374" l="1"/>
  <c r="D374" l="1"/>
  <c r="C374" s="1"/>
  <c r="B375"/>
  <c r="E374"/>
  <c r="D375" l="1"/>
  <c r="C375" s="1"/>
  <c r="B376"/>
  <c r="E375"/>
  <c r="D376" l="1"/>
  <c r="C376" s="1"/>
  <c r="E376"/>
</calcChain>
</file>

<file path=xl/sharedStrings.xml><?xml version="1.0" encoding="utf-8"?>
<sst xmlns="http://schemas.openxmlformats.org/spreadsheetml/2006/main" count="7" uniqueCount="7">
  <si>
    <t>Betrag</t>
  </si>
  <si>
    <t>Dynam.</t>
  </si>
  <si>
    <t>Rate</t>
  </si>
  <si>
    <t>Saldo neu</t>
  </si>
  <si>
    <t>Zinsen</t>
  </si>
  <si>
    <t>Tilgung</t>
  </si>
  <si>
    <t>Saldo alt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</si>
</sst>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4" fontId="3" fillId="0" borderId="0" xfId="1" applyNumberFormat="1" applyFont="1" applyFill="1"/>
    <xf numFmtId="4" fontId="4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Alignment="1">
      <alignment horizontal="center"/>
    </xf>
    <xf numFmtId="0" fontId="0" fillId="0" borderId="0" xfId="0" applyFont="1" applyAlignment="1">
      <alignment horizontal="center"/>
    </xf>
    <xf numFmtId="17" fontId="2" fillId="0" borderId="0" xfId="1" applyNumberFormat="1" applyFont="1" applyFill="1"/>
    <xf numFmtId="0" fontId="0" fillId="0" borderId="0" xfId="0" applyFont="1"/>
  </cellXfs>
  <cellStyles count="7">
    <cellStyle name="Prozent 2" xfId="2"/>
    <cellStyle name="Prozent 2 2" xfId="3"/>
    <cellStyle name="Standard" xfId="0" builtinId="0"/>
    <cellStyle name="Standard 2" xfId="1"/>
    <cellStyle name="Standard 2 2" xfId="4"/>
    <cellStyle name="Standard 3" xfId="5"/>
    <cellStyle name="Währung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st263/Dokumente/Depot%20&amp;%20Konto/Depot/Depot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rningstar"/>
      <sheetName val="Länder"/>
      <sheetName val="Vers"/>
      <sheetName val="Kredit"/>
      <sheetName val="Überstunden"/>
      <sheetName val="Info's"/>
      <sheetName val="D.Akti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00"/>
  <sheetViews>
    <sheetView tabSelected="1" workbookViewId="0">
      <selection activeCell="K6" sqref="K6"/>
    </sheetView>
  </sheetViews>
  <sheetFormatPr baseColWidth="10" defaultRowHeight="12.75"/>
  <cols>
    <col min="1" max="1" width="6.85546875" style="12" bestFit="1" customWidth="1"/>
    <col min="2" max="2" width="16.7109375" customWidth="1"/>
    <col min="3" max="4" width="10.7109375" customWidth="1"/>
    <col min="5" max="5" width="16.7109375" customWidth="1"/>
    <col min="6" max="6" width="10.7109375" customWidth="1"/>
    <col min="7" max="7" width="10.42578125" style="1" bestFit="1" customWidth="1"/>
    <col min="8" max="8" width="9.28515625" bestFit="1" customWidth="1"/>
  </cols>
  <sheetData>
    <row r="2" spans="1:8" s="1" customFormat="1" ht="18">
      <c r="A2" s="10"/>
      <c r="B2" s="9" t="s">
        <v>6</v>
      </c>
      <c r="C2" s="9" t="s">
        <v>5</v>
      </c>
      <c r="D2" s="9" t="s">
        <v>4</v>
      </c>
      <c r="E2" s="9" t="s">
        <v>3</v>
      </c>
      <c r="F2" s="8" t="s">
        <v>2</v>
      </c>
      <c r="G2" s="8" t="s">
        <v>1</v>
      </c>
      <c r="H2" s="8" t="s">
        <v>0</v>
      </c>
    </row>
    <row r="4" spans="1:8" s="6" customFormat="1" ht="18">
      <c r="A4" s="11">
        <v>40360</v>
      </c>
      <c r="B4" s="2">
        <v>50000</v>
      </c>
      <c r="C4" s="2">
        <f>+F4-D4</f>
        <v>4.1666666666666572</v>
      </c>
      <c r="D4" s="2">
        <f>+B4/100*3.5/12</f>
        <v>145.83333333333334</v>
      </c>
      <c r="E4" s="2">
        <f>+B4-C4</f>
        <v>49995.833333333336</v>
      </c>
      <c r="F4" s="2">
        <v>150</v>
      </c>
      <c r="G4" s="7"/>
    </row>
    <row r="5" spans="1:8" ht="18">
      <c r="A5" s="11">
        <v>40391</v>
      </c>
      <c r="B5" s="3">
        <f>+B4-C4</f>
        <v>49995.833333333336</v>
      </c>
      <c r="C5" s="2">
        <f>+F5-D5</f>
        <v>4.1788194444444287</v>
      </c>
      <c r="D5" s="2">
        <f>+B5/100*3.5/12</f>
        <v>145.82118055555557</v>
      </c>
      <c r="E5" s="2">
        <f>+B5-C5</f>
        <v>49991.654513888891</v>
      </c>
      <c r="F5" s="2">
        <v>150</v>
      </c>
    </row>
    <row r="6" spans="1:8" ht="18">
      <c r="A6" s="11">
        <v>40422</v>
      </c>
      <c r="B6" s="3">
        <f>+B5-C5</f>
        <v>49991.654513888891</v>
      </c>
      <c r="C6" s="2">
        <f>+F6-D6</f>
        <v>4.1910076678240671</v>
      </c>
      <c r="D6" s="2">
        <f>+B6/100*3.5/12</f>
        <v>145.80899233217593</v>
      </c>
      <c r="E6" s="2">
        <f>+B6-C6</f>
        <v>49987.463506221065</v>
      </c>
      <c r="F6" s="2">
        <v>150</v>
      </c>
    </row>
    <row r="7" spans="1:8" ht="18">
      <c r="A7" s="11">
        <v>40452</v>
      </c>
      <c r="B7" s="3">
        <f>+B6-C6</f>
        <v>49987.463506221065</v>
      </c>
      <c r="C7" s="2">
        <f>+F7-D7</f>
        <v>4.2032314401885458</v>
      </c>
      <c r="D7" s="2">
        <f>+B7/100*3.5/12</f>
        <v>145.79676855981145</v>
      </c>
      <c r="E7" s="2">
        <f>+B7-C7</f>
        <v>49983.260274780878</v>
      </c>
      <c r="F7" s="2">
        <v>150</v>
      </c>
    </row>
    <row r="8" spans="1:8" ht="18">
      <c r="A8" s="11">
        <v>40483</v>
      </c>
      <c r="B8" s="3">
        <f>+B7-C7</f>
        <v>49983.260274780878</v>
      </c>
      <c r="C8" s="2">
        <f>+F8-D8</f>
        <v>4.2154908652224492</v>
      </c>
      <c r="D8" s="2">
        <f>+B8/100*3.5/12</f>
        <v>145.78450913477755</v>
      </c>
      <c r="E8" s="2">
        <f>+B8-C8</f>
        <v>49979.044783915655</v>
      </c>
      <c r="F8" s="2">
        <v>150</v>
      </c>
    </row>
    <row r="9" spans="1:8" ht="18">
      <c r="A9" s="11">
        <v>40513</v>
      </c>
      <c r="B9" s="3">
        <f>+B8-C8</f>
        <v>49979.044783915655</v>
      </c>
      <c r="C9" s="2">
        <f>+F9-D9</f>
        <v>4.2277860469126551</v>
      </c>
      <c r="D9" s="2">
        <f>+B9/100*3.5/12</f>
        <v>145.77221395308734</v>
      </c>
      <c r="E9" s="2">
        <f>+B9-C9</f>
        <v>49974.816997868744</v>
      </c>
      <c r="F9" s="2">
        <v>150</v>
      </c>
    </row>
    <row r="10" spans="1:8" ht="18">
      <c r="A10" s="11">
        <v>40544</v>
      </c>
      <c r="B10" s="3">
        <f>+B9-C9</f>
        <v>49974.816997868744</v>
      </c>
      <c r="C10" s="2">
        <f>+F10-D10</f>
        <v>11.7401170895495</v>
      </c>
      <c r="D10" s="2">
        <f>+B10/100*3.5/12</f>
        <v>145.7598829104505</v>
      </c>
      <c r="E10" s="2">
        <f>+B10-C10</f>
        <v>49963.076880779197</v>
      </c>
      <c r="F10" s="2">
        <f>+F9+H10</f>
        <v>157.5</v>
      </c>
      <c r="G10" s="5">
        <v>5</v>
      </c>
      <c r="H10" s="4">
        <f>+F9/100*G10</f>
        <v>7.5</v>
      </c>
    </row>
    <row r="11" spans="1:8" ht="18">
      <c r="A11" s="11">
        <v>40575</v>
      </c>
      <c r="B11" s="3">
        <f>+B10-C10</f>
        <v>49963.076880779197</v>
      </c>
      <c r="C11" s="2">
        <f>+F11-D11</f>
        <v>11.774359097727341</v>
      </c>
      <c r="D11" s="2">
        <f>+B11/100*3.5/12</f>
        <v>145.72564090227266</v>
      </c>
      <c r="E11" s="2">
        <f>+B11-C11</f>
        <v>49951.302521681471</v>
      </c>
      <c r="F11" s="2">
        <f>+F10+H11</f>
        <v>157.5</v>
      </c>
    </row>
    <row r="12" spans="1:8" ht="18">
      <c r="A12" s="11">
        <v>40603</v>
      </c>
      <c r="B12" s="3">
        <f>+B11-C11</f>
        <v>49951.302521681471</v>
      </c>
      <c r="C12" s="2">
        <f>+F12-D12</f>
        <v>11.808700978429044</v>
      </c>
      <c r="D12" s="2">
        <f>+B12/100*3.5/12</f>
        <v>145.69129902157096</v>
      </c>
      <c r="E12" s="2">
        <f>+B12-C12</f>
        <v>49939.493820703043</v>
      </c>
      <c r="F12" s="2">
        <f>+F11+H12</f>
        <v>157.5</v>
      </c>
    </row>
    <row r="13" spans="1:8" ht="18">
      <c r="A13" s="11">
        <v>40634</v>
      </c>
      <c r="B13" s="3">
        <f>+B12-C12</f>
        <v>49939.493820703043</v>
      </c>
      <c r="C13" s="2">
        <f>+F13-D13</f>
        <v>11.843143022949477</v>
      </c>
      <c r="D13" s="2">
        <f>+B13/100*3.5/12</f>
        <v>145.65685697705052</v>
      </c>
      <c r="E13" s="2">
        <f>+B13-C13</f>
        <v>49927.650677680096</v>
      </c>
      <c r="F13" s="2">
        <f>+F12+H13</f>
        <v>157.5</v>
      </c>
    </row>
    <row r="14" spans="1:8" ht="18">
      <c r="A14" s="11">
        <v>40664</v>
      </c>
      <c r="B14" s="3">
        <f>+B13-C13</f>
        <v>49927.650677680096</v>
      </c>
      <c r="C14" s="2">
        <f>+F14-D14</f>
        <v>11.877685523433058</v>
      </c>
      <c r="D14" s="2">
        <f>+B14/100*3.5/12</f>
        <v>145.62231447656694</v>
      </c>
      <c r="E14" s="2">
        <f>+B14-C14</f>
        <v>49915.772992156664</v>
      </c>
      <c r="F14" s="2">
        <f>+F13+H14</f>
        <v>157.5</v>
      </c>
    </row>
    <row r="15" spans="1:8" ht="18">
      <c r="A15" s="11">
        <v>40695</v>
      </c>
      <c r="B15" s="3">
        <f>+B14-C14</f>
        <v>49915.772992156664</v>
      </c>
      <c r="C15" s="2">
        <f>+F15-D15</f>
        <v>11.912328772876407</v>
      </c>
      <c r="D15" s="2">
        <f>+B15/100*3.5/12</f>
        <v>145.58767122712359</v>
      </c>
      <c r="E15" s="2">
        <f>+B15-C15</f>
        <v>49903.860663383784</v>
      </c>
      <c r="F15" s="2">
        <f>+F14+H15</f>
        <v>157.5</v>
      </c>
    </row>
    <row r="16" spans="1:8" ht="18">
      <c r="A16" s="11">
        <v>40725</v>
      </c>
      <c r="B16" s="3">
        <f>+B15-C15</f>
        <v>49903.860663383784</v>
      </c>
      <c r="C16" s="2">
        <f>+F16-D16</f>
        <v>11.947073065130638</v>
      </c>
      <c r="D16" s="2">
        <f>+B16/100*3.5/12</f>
        <v>145.55292693486936</v>
      </c>
      <c r="E16" s="2">
        <f>+B16-C16</f>
        <v>49891.913590318654</v>
      </c>
      <c r="F16" s="2">
        <f>+F15+H16</f>
        <v>157.5</v>
      </c>
    </row>
    <row r="17" spans="1:8" ht="18">
      <c r="A17" s="11">
        <v>40756</v>
      </c>
      <c r="B17" s="3">
        <f>+B16-C16</f>
        <v>49891.913590318654</v>
      </c>
      <c r="C17" s="2">
        <f>+F17-D17</f>
        <v>11.981918694903925</v>
      </c>
      <c r="D17" s="2">
        <f>+B17/100*3.5/12</f>
        <v>145.51808130509608</v>
      </c>
      <c r="E17" s="2">
        <f>+B17-C17</f>
        <v>49879.931671623752</v>
      </c>
      <c r="F17" s="2">
        <f>+F16+H17</f>
        <v>157.5</v>
      </c>
    </row>
    <row r="18" spans="1:8" ht="18">
      <c r="A18" s="11">
        <v>40787</v>
      </c>
      <c r="B18" s="3">
        <f>+B17-C17</f>
        <v>49879.931671623752</v>
      </c>
      <c r="C18" s="2">
        <f>+F18-D18</f>
        <v>12.016865957764054</v>
      </c>
      <c r="D18" s="2">
        <f>+B18/100*3.5/12</f>
        <v>145.48313404223595</v>
      </c>
      <c r="E18" s="2">
        <f>+B18-C18</f>
        <v>49867.914805665991</v>
      </c>
      <c r="F18" s="2">
        <f>+F17+H18</f>
        <v>157.5</v>
      </c>
    </row>
    <row r="19" spans="1:8" ht="18">
      <c r="A19" s="11">
        <v>40817</v>
      </c>
      <c r="B19" s="3">
        <f>+B18-C18</f>
        <v>49867.914805665991</v>
      </c>
      <c r="C19" s="2">
        <f>+F19-D19</f>
        <v>12.051915150140843</v>
      </c>
      <c r="D19" s="2">
        <f>+B19/100*3.5/12</f>
        <v>145.44808484985916</v>
      </c>
      <c r="E19" s="2">
        <f>+B19-C19</f>
        <v>49855.862890515848</v>
      </c>
      <c r="F19" s="2">
        <f>+F18+H19</f>
        <v>157.5</v>
      </c>
    </row>
    <row r="20" spans="1:8" ht="18">
      <c r="A20" s="11">
        <v>40848</v>
      </c>
      <c r="B20" s="3">
        <f>+B19-C19</f>
        <v>49855.862890515848</v>
      </c>
      <c r="C20" s="2">
        <f>+F20-D20</f>
        <v>12.087066569328783</v>
      </c>
      <c r="D20" s="2">
        <f>+B20/100*3.5/12</f>
        <v>145.41293343067122</v>
      </c>
      <c r="E20" s="2">
        <f>+B20-C20</f>
        <v>49843.775823946518</v>
      </c>
      <c r="F20" s="2">
        <f>+F19+H20</f>
        <v>157.5</v>
      </c>
    </row>
    <row r="21" spans="1:8" ht="18">
      <c r="A21" s="11">
        <v>40878</v>
      </c>
      <c r="B21" s="3">
        <f>+B20-C20</f>
        <v>49843.775823946518</v>
      </c>
      <c r="C21" s="2">
        <f>+F21-D21</f>
        <v>12.122320513489313</v>
      </c>
      <c r="D21" s="2">
        <f>+B21/100*3.5/12</f>
        <v>145.37767948651069</v>
      </c>
      <c r="E21" s="2">
        <f>+B21-C21</f>
        <v>49831.65350343303</v>
      </c>
      <c r="F21" s="2">
        <f>+F20+H21</f>
        <v>157.5</v>
      </c>
    </row>
    <row r="22" spans="1:8" ht="18">
      <c r="A22" s="11">
        <v>40909</v>
      </c>
      <c r="B22" s="3">
        <f>+B21-C21</f>
        <v>49831.65350343303</v>
      </c>
      <c r="C22" s="2">
        <f>+F22-D22</f>
        <v>20.032677281653662</v>
      </c>
      <c r="D22" s="2">
        <f>+B22/100*3.5/12</f>
        <v>145.34232271834634</v>
      </c>
      <c r="E22" s="2">
        <f>+B22-C22</f>
        <v>49811.620826151375</v>
      </c>
      <c r="F22" s="2">
        <f>+F21+H22</f>
        <v>165.375</v>
      </c>
      <c r="G22" s="5">
        <v>5</v>
      </c>
      <c r="H22" s="4">
        <f>+F21/100*G22</f>
        <v>7.875</v>
      </c>
    </row>
    <row r="23" spans="1:8" ht="18">
      <c r="A23" s="11">
        <v>40940</v>
      </c>
      <c r="B23" s="3">
        <f>+B22-C22</f>
        <v>49811.620826151375</v>
      </c>
      <c r="C23" s="2">
        <f>+F23-D23</f>
        <v>20.091105923725166</v>
      </c>
      <c r="D23" s="2">
        <f>+B23/100*3.5/12</f>
        <v>145.28389407627483</v>
      </c>
      <c r="E23" s="2">
        <f>+B23-C23</f>
        <v>49791.529720227649</v>
      </c>
      <c r="F23" s="2">
        <f>+F22+H23</f>
        <v>165.375</v>
      </c>
    </row>
    <row r="24" spans="1:8" ht="18">
      <c r="A24" s="11">
        <v>40969</v>
      </c>
      <c r="B24" s="3">
        <f>+B23-C23</f>
        <v>49791.529720227649</v>
      </c>
      <c r="C24" s="2">
        <f>+F24-D24</f>
        <v>20.149704982669363</v>
      </c>
      <c r="D24" s="2">
        <f>+B24/100*3.5/12</f>
        <v>145.22529501733064</v>
      </c>
      <c r="E24" s="2">
        <f>+B24-C24</f>
        <v>49771.380015244977</v>
      </c>
      <c r="F24" s="2">
        <f>+F23+H24</f>
        <v>165.375</v>
      </c>
    </row>
    <row r="25" spans="1:8" ht="18">
      <c r="A25" s="11">
        <v>41000</v>
      </c>
      <c r="B25" s="3">
        <f>+B24-C24</f>
        <v>49771.380015244977</v>
      </c>
      <c r="C25" s="2">
        <f>+F25-D25</f>
        <v>20.208474955535479</v>
      </c>
      <c r="D25" s="2">
        <f>+B25/100*3.5/12</f>
        <v>145.16652504446452</v>
      </c>
      <c r="E25" s="2">
        <f>+B25-C25</f>
        <v>49751.171540289441</v>
      </c>
      <c r="F25" s="2">
        <f>+F24+H25</f>
        <v>165.375</v>
      </c>
    </row>
    <row r="26" spans="1:8" ht="18">
      <c r="A26" s="11">
        <v>41030</v>
      </c>
      <c r="B26" s="3">
        <f>+B25-C25</f>
        <v>49751.171540289441</v>
      </c>
      <c r="C26" s="2">
        <f>+F26-D26</f>
        <v>20.26741634082245</v>
      </c>
      <c r="D26" s="2">
        <f>+B26/100*3.5/12</f>
        <v>145.10758365917755</v>
      </c>
      <c r="E26" s="2">
        <f>+B26-C26</f>
        <v>49730.904123948618</v>
      </c>
      <c r="F26" s="2">
        <f>+F25+H26</f>
        <v>165.375</v>
      </c>
    </row>
    <row r="27" spans="1:8" ht="18">
      <c r="A27" s="11">
        <v>41061</v>
      </c>
      <c r="B27" s="3">
        <f>+B26-C26</f>
        <v>49730.904123948618</v>
      </c>
      <c r="C27" s="2">
        <f>+F27-D27</f>
        <v>20.326529638483208</v>
      </c>
      <c r="D27" s="2">
        <f>+B27/100*3.5/12</f>
        <v>145.04847036151679</v>
      </c>
      <c r="E27" s="2">
        <f>+B27-C27</f>
        <v>49710.577594310133</v>
      </c>
      <c r="F27" s="2">
        <f>+F26+H27</f>
        <v>165.375</v>
      </c>
    </row>
    <row r="28" spans="1:8" ht="18">
      <c r="A28" s="11">
        <v>41091</v>
      </c>
      <c r="B28" s="3">
        <f>+B27-C27</f>
        <v>49710.577594310133</v>
      </c>
      <c r="C28" s="2">
        <f>+F28-D28</f>
        <v>20.385815349928777</v>
      </c>
      <c r="D28" s="2">
        <f>+B28/100*3.5/12</f>
        <v>144.98918465007122</v>
      </c>
      <c r="E28" s="2">
        <f>+B28-C28</f>
        <v>49690.191778960201</v>
      </c>
      <c r="F28" s="2">
        <f>+F27+H28</f>
        <v>165.375</v>
      </c>
    </row>
    <row r="29" spans="1:8" ht="18">
      <c r="A29" s="11">
        <v>41122</v>
      </c>
      <c r="B29" s="3">
        <f>+B28-C28</f>
        <v>49690.191778960201</v>
      </c>
      <c r="C29" s="2">
        <f>+F29-D29</f>
        <v>20.445273978032759</v>
      </c>
      <c r="D29" s="2">
        <f>+B29/100*3.5/12</f>
        <v>144.92972602196724</v>
      </c>
      <c r="E29" s="2">
        <f>+B29-C29</f>
        <v>49669.746504982169</v>
      </c>
      <c r="F29" s="2">
        <f>+F28+H29</f>
        <v>165.375</v>
      </c>
    </row>
    <row r="30" spans="1:8" ht="18">
      <c r="A30" s="11">
        <v>41153</v>
      </c>
      <c r="B30" s="3">
        <f>+B29-C29</f>
        <v>49669.746504982169</v>
      </c>
      <c r="C30" s="2">
        <f>+F30-D30</f>
        <v>20.504906027135348</v>
      </c>
      <c r="D30" s="2">
        <f>+B30/100*3.5/12</f>
        <v>144.87009397286465</v>
      </c>
      <c r="E30" s="2">
        <f>+B30-C30</f>
        <v>49649.241598955035</v>
      </c>
      <c r="F30" s="2">
        <f>+F29+H30</f>
        <v>165.375</v>
      </c>
    </row>
    <row r="31" spans="1:8" ht="18">
      <c r="A31" s="11">
        <v>41183</v>
      </c>
      <c r="B31" s="3">
        <f>+B30-C30</f>
        <v>49649.241598955035</v>
      </c>
      <c r="C31" s="2">
        <f>+F31-D31</f>
        <v>20.564712003047816</v>
      </c>
      <c r="D31" s="2">
        <f>+B31/100*3.5/12</f>
        <v>144.81028799695218</v>
      </c>
      <c r="E31" s="2">
        <f>+B31-C31</f>
        <v>49628.676886951987</v>
      </c>
      <c r="F31" s="2">
        <f>+F30+H31</f>
        <v>165.375</v>
      </c>
    </row>
    <row r="32" spans="1:8" ht="18">
      <c r="A32" s="11">
        <v>41214</v>
      </c>
      <c r="B32" s="3">
        <f>+B31-C31</f>
        <v>49628.676886951987</v>
      </c>
      <c r="C32" s="2">
        <f>+F32-D32</f>
        <v>20.624692413056692</v>
      </c>
      <c r="D32" s="2">
        <f>+B32/100*3.5/12</f>
        <v>144.75030758694331</v>
      </c>
      <c r="E32" s="2">
        <f>+B32-C32</f>
        <v>49608.052194538934</v>
      </c>
      <c r="F32" s="2">
        <f>+F31+H32</f>
        <v>165.375</v>
      </c>
    </row>
    <row r="33" spans="1:8" ht="18">
      <c r="A33" s="11">
        <v>41244</v>
      </c>
      <c r="B33" s="3">
        <f>+B32-C32</f>
        <v>49608.052194538934</v>
      </c>
      <c r="C33" s="2">
        <f>+F33-D33</f>
        <v>20.684847765928112</v>
      </c>
      <c r="D33" s="2">
        <f>+B33/100*3.5/12</f>
        <v>144.69015223407189</v>
      </c>
      <c r="E33" s="2">
        <f>+B33-C33</f>
        <v>49587.367346773004</v>
      </c>
      <c r="F33" s="2">
        <f>+F32+H33</f>
        <v>165.375</v>
      </c>
    </row>
    <row r="34" spans="1:8" ht="18">
      <c r="A34" s="11">
        <v>41275</v>
      </c>
      <c r="B34" s="3">
        <f>+B33-C33</f>
        <v>49587.367346773004</v>
      </c>
      <c r="C34" s="2">
        <f>+F34-D34</f>
        <v>29.013928571912089</v>
      </c>
      <c r="D34" s="2">
        <f>+B34/100*3.5/12</f>
        <v>144.62982142808792</v>
      </c>
      <c r="E34" s="2">
        <f>+B34-C34</f>
        <v>49558.353418201092</v>
      </c>
      <c r="F34" s="2">
        <f>+F33+H34</f>
        <v>173.64375000000001</v>
      </c>
      <c r="G34" s="5">
        <v>5</v>
      </c>
      <c r="H34" s="4">
        <f>+F33/100*G34</f>
        <v>8.2687500000000007</v>
      </c>
    </row>
    <row r="35" spans="1:8" ht="18">
      <c r="A35" s="11">
        <v>41306</v>
      </c>
      <c r="B35" s="3">
        <f>+B34-C34</f>
        <v>49558.353418201092</v>
      </c>
      <c r="C35" s="2">
        <f>+F35-D35</f>
        <v>29.098552530246849</v>
      </c>
      <c r="D35" s="2">
        <f>+B35/100*3.5/12</f>
        <v>144.54519746975316</v>
      </c>
      <c r="E35" s="2">
        <f>+B35-C35</f>
        <v>49529.254865670846</v>
      </c>
      <c r="F35" s="2">
        <f>+F34+H35</f>
        <v>173.64375000000001</v>
      </c>
    </row>
    <row r="36" spans="1:8" ht="18">
      <c r="A36" s="11">
        <v>41334</v>
      </c>
      <c r="B36" s="3">
        <f>+B35-C35</f>
        <v>49529.254865670846</v>
      </c>
      <c r="C36" s="2">
        <f>+F36-D36</f>
        <v>29.18342330846005</v>
      </c>
      <c r="D36" s="2">
        <f>+B36/100*3.5/12</f>
        <v>144.46032669153996</v>
      </c>
      <c r="E36" s="2">
        <f>+B36-C36</f>
        <v>49500.071442362387</v>
      </c>
      <c r="F36" s="2">
        <f>+F35+H36</f>
        <v>173.64375000000001</v>
      </c>
    </row>
    <row r="37" spans="1:8" ht="18">
      <c r="A37" s="11">
        <v>41365</v>
      </c>
      <c r="B37" s="3">
        <f>+B36-C36</f>
        <v>49500.071442362387</v>
      </c>
      <c r="C37" s="2">
        <f>+F37-D37</f>
        <v>29.268541626443039</v>
      </c>
      <c r="D37" s="2">
        <f>+B37/100*3.5/12</f>
        <v>144.37520837355697</v>
      </c>
      <c r="E37" s="2">
        <f>+B37-C37</f>
        <v>49470.802900735944</v>
      </c>
      <c r="F37" s="2">
        <f>+F36+H37</f>
        <v>173.64375000000001</v>
      </c>
    </row>
    <row r="38" spans="1:8" ht="18">
      <c r="A38" s="11">
        <v>41395</v>
      </c>
      <c r="B38" s="3">
        <f>+B37-C37</f>
        <v>49470.802900735944</v>
      </c>
      <c r="C38" s="2">
        <f>+F38-D38</f>
        <v>29.353908206186844</v>
      </c>
      <c r="D38" s="2">
        <f>+B38/100*3.5/12</f>
        <v>144.28984179381317</v>
      </c>
      <c r="E38" s="2">
        <f>+B38-C38</f>
        <v>49441.44899252976</v>
      </c>
      <c r="F38" s="2">
        <f>+F37+H38</f>
        <v>173.64375000000001</v>
      </c>
    </row>
    <row r="39" spans="1:8" ht="18">
      <c r="A39" s="11">
        <v>41426</v>
      </c>
      <c r="B39" s="3">
        <f>+B38-C38</f>
        <v>49441.44899252976</v>
      </c>
      <c r="C39" s="2">
        <f>+F39-D39</f>
        <v>29.439523771788203</v>
      </c>
      <c r="D39" s="2">
        <f>+B39/100*3.5/12</f>
        <v>144.20422622821181</v>
      </c>
      <c r="E39" s="2">
        <f>+B39-C39</f>
        <v>49412.009468757969</v>
      </c>
      <c r="F39" s="2">
        <f>+F38+H39</f>
        <v>173.64375000000001</v>
      </c>
    </row>
    <row r="40" spans="1:8" ht="18">
      <c r="A40" s="11">
        <v>41456</v>
      </c>
      <c r="B40" s="3">
        <f>+B39-C39</f>
        <v>49412.009468757969</v>
      </c>
      <c r="C40" s="2">
        <f>+F40-D40</f>
        <v>29.525389049455924</v>
      </c>
      <c r="D40" s="2">
        <f>+B40/100*3.5/12</f>
        <v>144.11836095054409</v>
      </c>
      <c r="E40" s="2">
        <f>+B40-C40</f>
        <v>49382.484079708513</v>
      </c>
      <c r="F40" s="2">
        <f>+F39+H40</f>
        <v>173.64375000000001</v>
      </c>
    </row>
    <row r="41" spans="1:8" ht="18">
      <c r="A41" s="11">
        <v>41487</v>
      </c>
      <c r="B41" s="3">
        <f>+B40-C40</f>
        <v>49382.484079708513</v>
      </c>
      <c r="C41" s="2">
        <f>+F41-D41</f>
        <v>29.611504767516834</v>
      </c>
      <c r="D41" s="2">
        <f>+B41/100*3.5/12</f>
        <v>144.03224523248318</v>
      </c>
      <c r="E41" s="2">
        <f>+B41-C41</f>
        <v>49352.872574940993</v>
      </c>
      <c r="F41" s="2">
        <f>+F40+H41</f>
        <v>173.64375000000001</v>
      </c>
    </row>
    <row r="42" spans="1:8" ht="18">
      <c r="A42" s="11">
        <v>41518</v>
      </c>
      <c r="B42" s="3">
        <f>+B41-C41</f>
        <v>49352.872574940993</v>
      </c>
      <c r="C42" s="2">
        <f>+F42-D42</f>
        <v>29.697871656422109</v>
      </c>
      <c r="D42" s="2">
        <f>+B42/100*3.5/12</f>
        <v>143.9458783435779</v>
      </c>
      <c r="E42" s="2">
        <f>+B42-C42</f>
        <v>49323.174703284574</v>
      </c>
      <c r="F42" s="2">
        <f>+F41+H42</f>
        <v>173.64375000000001</v>
      </c>
    </row>
    <row r="43" spans="1:8" ht="18">
      <c r="A43" s="11">
        <v>41548</v>
      </c>
      <c r="B43" s="3">
        <f>+B42-C42</f>
        <v>49323.174703284574</v>
      </c>
      <c r="C43" s="2">
        <f>+F43-D43</f>
        <v>29.784490448753331</v>
      </c>
      <c r="D43" s="2">
        <f>+B43/100*3.5/12</f>
        <v>143.85925955124668</v>
      </c>
      <c r="E43" s="2">
        <f>+B43-C43</f>
        <v>49293.390212835824</v>
      </c>
      <c r="F43" s="2">
        <f>+F42+H43</f>
        <v>173.64375000000001</v>
      </c>
    </row>
    <row r="44" spans="1:8" ht="18">
      <c r="A44" s="11">
        <v>41579</v>
      </c>
      <c r="B44" s="3">
        <f>+B43-C43</f>
        <v>49293.390212835824</v>
      </c>
      <c r="C44" s="2">
        <f>+F44-D44</f>
        <v>29.871361879228857</v>
      </c>
      <c r="D44" s="2">
        <f>+B44/100*3.5/12</f>
        <v>143.77238812077115</v>
      </c>
      <c r="E44" s="2">
        <f>+B44-C44</f>
        <v>49263.518850956592</v>
      </c>
      <c r="F44" s="2">
        <f>+F43+H44</f>
        <v>173.64375000000001</v>
      </c>
    </row>
    <row r="45" spans="1:8" ht="18">
      <c r="A45" s="11">
        <v>41609</v>
      </c>
      <c r="B45" s="3">
        <f>+B44-C44</f>
        <v>49263.518850956592</v>
      </c>
      <c r="C45" s="2">
        <f>+F45-D45</f>
        <v>29.958486684709953</v>
      </c>
      <c r="D45" s="2">
        <f>+B45/100*3.5/12</f>
        <v>143.68526331529006</v>
      </c>
      <c r="E45" s="2">
        <f>+B45-C45</f>
        <v>49233.560364271885</v>
      </c>
      <c r="F45" s="2">
        <f>+F44+H45</f>
        <v>173.64375000000001</v>
      </c>
    </row>
    <row r="46" spans="1:8" ht="18">
      <c r="A46" s="11">
        <v>41640</v>
      </c>
      <c r="B46" s="3">
        <f>+B45-C45</f>
        <v>49233.560364271885</v>
      </c>
      <c r="C46" s="2">
        <f>+F46-D46</f>
        <v>38.728053104207021</v>
      </c>
      <c r="D46" s="2">
        <f>+B46/100*3.5/12</f>
        <v>143.59788439579299</v>
      </c>
      <c r="E46" s="2">
        <f>+B46-C46</f>
        <v>49194.83231116768</v>
      </c>
      <c r="F46" s="2">
        <f>+F45+H46</f>
        <v>182.32593750000001</v>
      </c>
      <c r="G46" s="5">
        <v>5</v>
      </c>
      <c r="H46" s="4">
        <f>+F45/100*G46</f>
        <v>8.6821875000000013</v>
      </c>
    </row>
    <row r="47" spans="1:8" ht="18">
      <c r="A47" s="11">
        <v>41671</v>
      </c>
      <c r="B47" s="3">
        <f>+B46-C46</f>
        <v>49194.83231116768</v>
      </c>
      <c r="C47" s="2">
        <f>+F47-D47</f>
        <v>38.841009925760943</v>
      </c>
      <c r="D47" s="2">
        <f>+B47/100*3.5/12</f>
        <v>143.48492757423907</v>
      </c>
      <c r="E47" s="2">
        <f>+B47-C47</f>
        <v>49155.99130124192</v>
      </c>
      <c r="F47" s="2">
        <f>+F46+H47</f>
        <v>182.32593750000001</v>
      </c>
    </row>
    <row r="48" spans="1:8" ht="18">
      <c r="A48" s="11">
        <v>41699</v>
      </c>
      <c r="B48" s="3">
        <f>+B47-C47</f>
        <v>49155.99130124192</v>
      </c>
      <c r="C48" s="2">
        <f>+F48-D48</f>
        <v>38.954296204711085</v>
      </c>
      <c r="D48" s="2">
        <f>+B48/100*3.5/12</f>
        <v>143.37164129528892</v>
      </c>
      <c r="E48" s="2">
        <f>+B48-C48</f>
        <v>49117.037005037208</v>
      </c>
      <c r="F48" s="2">
        <f>+F47+H48</f>
        <v>182.32593750000001</v>
      </c>
    </row>
    <row r="49" spans="1:8" ht="18">
      <c r="A49" s="11">
        <v>41730</v>
      </c>
      <c r="B49" s="3">
        <f>+B48-C48</f>
        <v>49117.037005037208</v>
      </c>
      <c r="C49" s="2">
        <f>+F49-D49</f>
        <v>39.067912901974836</v>
      </c>
      <c r="D49" s="2">
        <f>+B49/100*3.5/12</f>
        <v>143.25802459802517</v>
      </c>
      <c r="E49" s="2">
        <f>+B49-C49</f>
        <v>49077.96909213523</v>
      </c>
      <c r="F49" s="2">
        <f>+F48+H49</f>
        <v>182.32593750000001</v>
      </c>
    </row>
    <row r="50" spans="1:8" ht="18">
      <c r="A50" s="11">
        <v>41760</v>
      </c>
      <c r="B50" s="3">
        <f>+B49-C49</f>
        <v>49077.96909213523</v>
      </c>
      <c r="C50" s="2">
        <f>+F50-D50</f>
        <v>39.181860981272251</v>
      </c>
      <c r="D50" s="2">
        <f>+B50/100*3.5/12</f>
        <v>143.14407651872776</v>
      </c>
      <c r="E50" s="2">
        <f>+B50-C50</f>
        <v>49038.787231153961</v>
      </c>
      <c r="F50" s="2">
        <f>+F49+H50</f>
        <v>182.32593750000001</v>
      </c>
    </row>
    <row r="51" spans="1:8" ht="18">
      <c r="A51" s="11">
        <v>41791</v>
      </c>
      <c r="B51" s="3">
        <f>+B50-C50</f>
        <v>49038.787231153961</v>
      </c>
      <c r="C51" s="2">
        <f>+F51-D51</f>
        <v>39.296141409134265</v>
      </c>
      <c r="D51" s="2">
        <f>+B51/100*3.5/12</f>
        <v>143.02979609086574</v>
      </c>
      <c r="E51" s="2">
        <f>+B51-C51</f>
        <v>48999.491089744828</v>
      </c>
      <c r="F51" s="2">
        <f>+F50+H51</f>
        <v>182.32593750000001</v>
      </c>
    </row>
    <row r="52" spans="1:8" ht="18">
      <c r="A52" s="11">
        <v>41821</v>
      </c>
      <c r="B52" s="3">
        <f>+B51-C51</f>
        <v>48999.491089744828</v>
      </c>
      <c r="C52" s="2">
        <f>+F52-D52</f>
        <v>39.41075515491093</v>
      </c>
      <c r="D52" s="2">
        <f>+B52/100*3.5/12</f>
        <v>142.91518234508908</v>
      </c>
      <c r="E52" s="2">
        <f>+B52-C52</f>
        <v>48960.080334589918</v>
      </c>
      <c r="F52" s="2">
        <f>+F51+H52</f>
        <v>182.32593750000001</v>
      </c>
    </row>
    <row r="53" spans="1:8" ht="18">
      <c r="A53" s="11">
        <v>41852</v>
      </c>
      <c r="B53" s="3">
        <f>+B52-C52</f>
        <v>48960.080334589918</v>
      </c>
      <c r="C53" s="2">
        <f>+F53-D53</f>
        <v>39.52570319077941</v>
      </c>
      <c r="D53" s="2">
        <f>+B53/100*3.5/12</f>
        <v>142.8002343092206</v>
      </c>
      <c r="E53" s="2">
        <f>+B53-C53</f>
        <v>48920.554631399136</v>
      </c>
      <c r="F53" s="2">
        <f>+F52+H53</f>
        <v>182.32593750000001</v>
      </c>
    </row>
    <row r="54" spans="1:8" ht="18">
      <c r="A54" s="11">
        <v>41883</v>
      </c>
      <c r="B54" s="3">
        <f>+B53-C53</f>
        <v>48920.554631399136</v>
      </c>
      <c r="C54" s="2">
        <f>+F54-D54</f>
        <v>39.640986491752528</v>
      </c>
      <c r="D54" s="2">
        <f>+B54/100*3.5/12</f>
        <v>142.68495100824748</v>
      </c>
      <c r="E54" s="2">
        <f>+B54-C54</f>
        <v>48880.913644907385</v>
      </c>
      <c r="F54" s="2">
        <f>+F53+H54</f>
        <v>182.32593750000001</v>
      </c>
    </row>
    <row r="55" spans="1:8" ht="18">
      <c r="A55" s="11">
        <v>41913</v>
      </c>
      <c r="B55" s="3">
        <f>+B54-C54</f>
        <v>48880.913644907385</v>
      </c>
      <c r="C55" s="2">
        <f>+F55-D55</f>
        <v>39.756606035686815</v>
      </c>
      <c r="D55" s="2">
        <f>+B55/100*3.5/12</f>
        <v>142.56933146431319</v>
      </c>
      <c r="E55" s="2">
        <f>+B55-C55</f>
        <v>48841.157038871701</v>
      </c>
      <c r="F55" s="2">
        <f>+F54+H55</f>
        <v>182.32593750000001</v>
      </c>
    </row>
    <row r="56" spans="1:8" ht="18">
      <c r="A56" s="11">
        <v>41944</v>
      </c>
      <c r="B56" s="3">
        <f>+B55-C55</f>
        <v>48841.157038871701</v>
      </c>
      <c r="C56" s="2">
        <f>+F56-D56</f>
        <v>39.87256280329089</v>
      </c>
      <c r="D56" s="2">
        <f>+B56/100*3.5/12</f>
        <v>142.45337469670912</v>
      </c>
      <c r="E56" s="2">
        <f>+B56-C56</f>
        <v>48801.284476068409</v>
      </c>
      <c r="F56" s="2">
        <f>+F55+H56</f>
        <v>182.32593750000001</v>
      </c>
    </row>
    <row r="57" spans="1:8" ht="18">
      <c r="A57" s="11">
        <v>41974</v>
      </c>
      <c r="B57" s="3">
        <f>+B56-C56</f>
        <v>48801.284476068409</v>
      </c>
      <c r="C57" s="2">
        <f>+F57-D57</f>
        <v>39.988857778133791</v>
      </c>
      <c r="D57" s="2">
        <f>+B57/100*3.5/12</f>
        <v>142.33707972186622</v>
      </c>
      <c r="E57" s="2">
        <f>+B57-C57</f>
        <v>48761.295618290278</v>
      </c>
      <c r="F57" s="2">
        <f>+F56+H57</f>
        <v>182.32593750000001</v>
      </c>
    </row>
    <row r="58" spans="1:8" ht="18">
      <c r="A58" s="11">
        <v>42005</v>
      </c>
      <c r="B58" s="3">
        <f>+B57-C57</f>
        <v>48761.295618290278</v>
      </c>
      <c r="C58" s="2">
        <f>+F58-D58</f>
        <v>49.221788821653348</v>
      </c>
      <c r="D58" s="2">
        <f>+B58/100*3.5/12</f>
        <v>142.22044555334665</v>
      </c>
      <c r="E58" s="2">
        <f>+B58-C58</f>
        <v>48712.073829468623</v>
      </c>
      <c r="F58" s="2">
        <f>+F57+H58</f>
        <v>191.442234375</v>
      </c>
      <c r="G58" s="5">
        <v>5</v>
      </c>
      <c r="H58" s="4">
        <f>+F57/100*G58</f>
        <v>9.1162968749999997</v>
      </c>
    </row>
    <row r="59" spans="1:8" ht="18">
      <c r="A59" s="11">
        <v>42036</v>
      </c>
      <c r="B59" s="3">
        <f>+B58-C58</f>
        <v>48712.073829468623</v>
      </c>
      <c r="C59" s="2">
        <f>+F59-D59</f>
        <v>49.365352372383171</v>
      </c>
      <c r="D59" s="2">
        <f>+B59/100*3.5/12</f>
        <v>142.07688200261683</v>
      </c>
      <c r="E59" s="2">
        <f>+B59-C59</f>
        <v>48662.708477096239</v>
      </c>
      <c r="F59" s="2">
        <f>+F58+H59</f>
        <v>191.442234375</v>
      </c>
    </row>
    <row r="60" spans="1:8" ht="18">
      <c r="A60" s="11">
        <v>42064</v>
      </c>
      <c r="B60" s="3">
        <f>+B59-C59</f>
        <v>48662.708477096239</v>
      </c>
      <c r="C60" s="2">
        <f>+F60-D60</f>
        <v>49.509334650135969</v>
      </c>
      <c r="D60" s="2">
        <f>+B60/100*3.5/12</f>
        <v>141.93289972486403</v>
      </c>
      <c r="E60" s="2">
        <f>+B60-C60</f>
        <v>48613.199142446101</v>
      </c>
      <c r="F60" s="2">
        <f>+F59+H60</f>
        <v>191.442234375</v>
      </c>
    </row>
    <row r="61" spans="1:8" ht="18">
      <c r="A61" s="11">
        <v>42095</v>
      </c>
      <c r="B61" s="3">
        <f>+B60-C60</f>
        <v>48613.199142446101</v>
      </c>
      <c r="C61" s="2">
        <f>+F61-D61</f>
        <v>49.653736876198849</v>
      </c>
      <c r="D61" s="2">
        <f>+B61/100*3.5/12</f>
        <v>141.78849749880115</v>
      </c>
      <c r="E61" s="2">
        <f>+B61-C61</f>
        <v>48563.545405569901</v>
      </c>
      <c r="F61" s="2">
        <f>+F60+H61</f>
        <v>191.442234375</v>
      </c>
    </row>
    <row r="62" spans="1:8" ht="18">
      <c r="A62" s="11">
        <v>42125</v>
      </c>
      <c r="B62" s="3">
        <f>+B61-C61</f>
        <v>48563.545405569901</v>
      </c>
      <c r="C62" s="2">
        <f>+F62-D62</f>
        <v>49.798560275421124</v>
      </c>
      <c r="D62" s="2">
        <f>+B62/100*3.5/12</f>
        <v>141.64367409957887</v>
      </c>
      <c r="E62" s="2">
        <f>+B62-C62</f>
        <v>48513.746845294481</v>
      </c>
      <c r="F62" s="2">
        <f>+F61+H62</f>
        <v>191.442234375</v>
      </c>
    </row>
    <row r="63" spans="1:8" ht="18">
      <c r="A63" s="11">
        <v>42156</v>
      </c>
      <c r="B63" s="3">
        <f>+B62-C62</f>
        <v>48513.746845294481</v>
      </c>
      <c r="C63" s="2">
        <f>+F63-D63</f>
        <v>49.943806076224433</v>
      </c>
      <c r="D63" s="2">
        <f>+B63/100*3.5/12</f>
        <v>141.49842829877556</v>
      </c>
      <c r="E63" s="2">
        <f>+B63-C63</f>
        <v>48463.803039218255</v>
      </c>
      <c r="F63" s="2">
        <f>+F62+H63</f>
        <v>191.442234375</v>
      </c>
    </row>
    <row r="64" spans="1:8" ht="18">
      <c r="A64" s="11">
        <v>42186</v>
      </c>
      <c r="B64" s="3">
        <f>+B63-C63</f>
        <v>48463.803039218255</v>
      </c>
      <c r="C64" s="2">
        <f>+F64-D64</f>
        <v>50.089475510613426</v>
      </c>
      <c r="D64" s="2">
        <f>+B64/100*3.5/12</f>
        <v>141.35275886438657</v>
      </c>
      <c r="E64" s="2">
        <f>+B64-C64</f>
        <v>48413.713563707643</v>
      </c>
      <c r="F64" s="2">
        <f>+F63+H64</f>
        <v>191.442234375</v>
      </c>
    </row>
    <row r="65" spans="1:8" ht="18">
      <c r="A65" s="11">
        <v>42217</v>
      </c>
      <c r="B65" s="3">
        <f>+B64-C64</f>
        <v>48413.713563707643</v>
      </c>
      <c r="C65" s="2">
        <f>+F65-D65</f>
        <v>50.23556981418605</v>
      </c>
      <c r="D65" s="2">
        <f>+B65/100*3.5/12</f>
        <v>141.20666456081395</v>
      </c>
      <c r="E65" s="2">
        <f>+B65-C65</f>
        <v>48363.477993893459</v>
      </c>
      <c r="F65" s="2">
        <f>+F64+H65</f>
        <v>191.442234375</v>
      </c>
    </row>
    <row r="66" spans="1:8" ht="18">
      <c r="A66" s="11">
        <v>42248</v>
      </c>
      <c r="B66" s="3">
        <f>+B65-C65</f>
        <v>48363.477993893459</v>
      </c>
      <c r="C66" s="2">
        <f>+F66-D66</f>
        <v>50.382090226144072</v>
      </c>
      <c r="D66" s="2">
        <f>+B66/100*3.5/12</f>
        <v>141.06014414885593</v>
      </c>
      <c r="E66" s="2">
        <f>+B66-C66</f>
        <v>48313.095903667316</v>
      </c>
      <c r="F66" s="2">
        <f>+F65+H66</f>
        <v>191.442234375</v>
      </c>
    </row>
    <row r="67" spans="1:8" ht="18">
      <c r="A67" s="11">
        <v>42278</v>
      </c>
      <c r="B67" s="3">
        <f>+B66-C66</f>
        <v>48313.095903667316</v>
      </c>
      <c r="C67" s="2">
        <f>+F67-D67</f>
        <v>50.529037989303646</v>
      </c>
      <c r="D67" s="2">
        <f>+B67/100*3.5/12</f>
        <v>140.91319638569635</v>
      </c>
      <c r="E67" s="2">
        <f>+B67-C67</f>
        <v>48262.566865678011</v>
      </c>
      <c r="F67" s="2">
        <f>+F66+H67</f>
        <v>191.442234375</v>
      </c>
    </row>
    <row r="68" spans="1:8" ht="18">
      <c r="A68" s="11">
        <v>42309</v>
      </c>
      <c r="B68" s="3">
        <f>+B67-C67</f>
        <v>48262.566865678011</v>
      </c>
      <c r="C68" s="2">
        <f>+F68-D68</f>
        <v>50.676414350105802</v>
      </c>
      <c r="D68" s="2">
        <f>+B68/100*3.5/12</f>
        <v>140.7658200248942</v>
      </c>
      <c r="E68" s="2">
        <f>+B68-C68</f>
        <v>48211.890451327905</v>
      </c>
      <c r="F68" s="2">
        <f>+F67+H68</f>
        <v>191.442234375</v>
      </c>
    </row>
    <row r="69" spans="1:8" ht="18">
      <c r="A69" s="11">
        <v>42339</v>
      </c>
      <c r="B69" s="3">
        <f>+B68-C68</f>
        <v>48211.890451327905</v>
      </c>
      <c r="C69" s="2">
        <f>+F69-D69</f>
        <v>50.824220558626934</v>
      </c>
      <c r="D69" s="2">
        <f>+B69/100*3.5/12</f>
        <v>140.61801381637306</v>
      </c>
      <c r="E69" s="2">
        <f>+B69-C69</f>
        <v>48161.066230769276</v>
      </c>
      <c r="F69" s="2">
        <f>+F68+H69</f>
        <v>191.442234375</v>
      </c>
    </row>
    <row r="70" spans="1:8" ht="18">
      <c r="A70" s="11">
        <v>42370</v>
      </c>
      <c r="B70" s="3">
        <f>+B69-C69</f>
        <v>48161.066230769276</v>
      </c>
      <c r="C70" s="2">
        <f>+F70-D70</f>
        <v>60.544569587339595</v>
      </c>
      <c r="D70" s="2">
        <f>+B70/100*3.5/12</f>
        <v>140.4697765064104</v>
      </c>
      <c r="E70" s="2">
        <f>+B70-C70</f>
        <v>48100.521661181934</v>
      </c>
      <c r="F70" s="2">
        <f>+F69+H70</f>
        <v>201.01434609374999</v>
      </c>
      <c r="G70" s="5">
        <v>5</v>
      </c>
      <c r="H70" s="4">
        <f>+F69/100*G70</f>
        <v>9.5721117187500013</v>
      </c>
    </row>
    <row r="71" spans="1:8" ht="18">
      <c r="A71" s="11">
        <v>42401</v>
      </c>
      <c r="B71" s="3">
        <f>+B70-C70</f>
        <v>48100.521661181934</v>
      </c>
      <c r="C71" s="2">
        <f>+F71-D71</f>
        <v>60.721157915302683</v>
      </c>
      <c r="D71" s="2">
        <f>+B71/100*3.5/12</f>
        <v>140.29318817844731</v>
      </c>
      <c r="E71" s="2">
        <f>+B71-C71</f>
        <v>48039.800503266633</v>
      </c>
      <c r="F71" s="2">
        <f>+F70+H71</f>
        <v>201.01434609374999</v>
      </c>
    </row>
    <row r="72" spans="1:8" ht="18">
      <c r="A72" s="11">
        <v>42430</v>
      </c>
      <c r="B72" s="3">
        <f>+B71-C71</f>
        <v>48039.800503266633</v>
      </c>
      <c r="C72" s="2">
        <f>+F72-D72</f>
        <v>60.898261292555645</v>
      </c>
      <c r="D72" s="2">
        <f>+B72/100*3.5/12</f>
        <v>140.11608480119435</v>
      </c>
      <c r="E72" s="2">
        <f>+B72-C72</f>
        <v>47978.90224197408</v>
      </c>
      <c r="F72" s="2">
        <f>+F71+H72</f>
        <v>201.01434609374999</v>
      </c>
    </row>
    <row r="73" spans="1:8" ht="18">
      <c r="A73" s="11">
        <v>42461</v>
      </c>
      <c r="B73" s="3">
        <f>+B72-C72</f>
        <v>47978.90224197408</v>
      </c>
      <c r="C73" s="2">
        <f>+F73-D73</f>
        <v>61.075881221325602</v>
      </c>
      <c r="D73" s="2">
        <f>+B73/100*3.5/12</f>
        <v>139.93846487242439</v>
      </c>
      <c r="E73" s="2">
        <f>+B73-C73</f>
        <v>47917.826360752755</v>
      </c>
      <c r="F73" s="2">
        <f>+F72+H73</f>
        <v>201.01434609374999</v>
      </c>
    </row>
    <row r="74" spans="1:8" ht="18">
      <c r="A74" s="11">
        <v>42491</v>
      </c>
      <c r="B74" s="3">
        <f>+B73-C73</f>
        <v>47917.826360752755</v>
      </c>
      <c r="C74" s="2">
        <f>+F74-D74</f>
        <v>61.254019208221138</v>
      </c>
      <c r="D74" s="2">
        <f>+B74/100*3.5/12</f>
        <v>139.76032688552885</v>
      </c>
      <c r="E74" s="2">
        <f>+B74-C74</f>
        <v>47856.572341544532</v>
      </c>
      <c r="F74" s="2">
        <f>+F73+H74</f>
        <v>201.01434609374999</v>
      </c>
    </row>
    <row r="75" spans="1:8" ht="18">
      <c r="A75" s="11">
        <v>42522</v>
      </c>
      <c r="B75" s="3">
        <f>+B74-C74</f>
        <v>47856.572341544532</v>
      </c>
      <c r="C75" s="2">
        <f>+F75-D75</f>
        <v>61.432676764245116</v>
      </c>
      <c r="D75" s="2">
        <f>+B75/100*3.5/12</f>
        <v>139.58166932950488</v>
      </c>
      <c r="E75" s="2">
        <f>+B75-C75</f>
        <v>47795.13966478029</v>
      </c>
      <c r="F75" s="2">
        <f>+F74+H75</f>
        <v>201.01434609374999</v>
      </c>
    </row>
    <row r="76" spans="1:8" ht="18">
      <c r="A76" s="11">
        <v>42552</v>
      </c>
      <c r="B76" s="3">
        <f>+B75-C75</f>
        <v>47795.13966478029</v>
      </c>
      <c r="C76" s="2">
        <f>+F76-D76</f>
        <v>61.6118554048075</v>
      </c>
      <c r="D76" s="2">
        <f>+B76/100*3.5/12</f>
        <v>139.40249068894249</v>
      </c>
      <c r="E76" s="2">
        <f>+B76-C76</f>
        <v>47733.527809375482</v>
      </c>
      <c r="F76" s="2">
        <f>+F75+H76</f>
        <v>201.01434609374999</v>
      </c>
    </row>
    <row r="77" spans="1:8" ht="18">
      <c r="A77" s="11">
        <v>42583</v>
      </c>
      <c r="B77" s="3">
        <f>+B76-C76</f>
        <v>47733.527809375482</v>
      </c>
      <c r="C77" s="2">
        <f>+F77-D77</f>
        <v>61.791556649738169</v>
      </c>
      <c r="D77" s="2">
        <f>+B77/100*3.5/12</f>
        <v>139.22278944401182</v>
      </c>
      <c r="E77" s="2">
        <f>+B77-C77</f>
        <v>47671.736252725743</v>
      </c>
      <c r="F77" s="2">
        <f>+F76+H77</f>
        <v>201.01434609374999</v>
      </c>
    </row>
    <row r="78" spans="1:8" ht="18">
      <c r="A78" s="11">
        <v>42614</v>
      </c>
      <c r="B78" s="3">
        <f>+B77-C77</f>
        <v>47671.736252725743</v>
      </c>
      <c r="C78" s="2">
        <f>+F78-D78</f>
        <v>61.971782023299909</v>
      </c>
      <c r="D78" s="2">
        <f>+B78/100*3.5/12</f>
        <v>139.04256407045008</v>
      </c>
      <c r="E78" s="2">
        <f>+B78-C78</f>
        <v>47609.764470702445</v>
      </c>
      <c r="F78" s="2">
        <f>+F77+H78</f>
        <v>201.01434609374999</v>
      </c>
    </row>
    <row r="79" spans="1:8" ht="18">
      <c r="A79" s="11">
        <v>42644</v>
      </c>
      <c r="B79" s="3">
        <f>+B78-C78</f>
        <v>47609.764470702445</v>
      </c>
      <c r="C79" s="2">
        <f>+F79-D79</f>
        <v>62.152533054201172</v>
      </c>
      <c r="D79" s="2">
        <f>+B79/100*3.5/12</f>
        <v>138.86181303954882</v>
      </c>
      <c r="E79" s="2">
        <f>+B79-C79</f>
        <v>47547.611937648246</v>
      </c>
      <c r="F79" s="2">
        <f>+F78+H79</f>
        <v>201.01434609374999</v>
      </c>
    </row>
    <row r="80" spans="1:8" ht="18">
      <c r="A80" s="11">
        <v>42675</v>
      </c>
      <c r="B80" s="3">
        <f>+B79-C79</f>
        <v>47547.611937648246</v>
      </c>
      <c r="C80" s="2">
        <f>+F80-D80</f>
        <v>62.333811275609264</v>
      </c>
      <c r="D80" s="2">
        <f>+B80/100*3.5/12</f>
        <v>138.68053481814073</v>
      </c>
      <c r="E80" s="2">
        <f>+B80-C80</f>
        <v>47485.278126372636</v>
      </c>
      <c r="F80" s="2">
        <f>+F79+H80</f>
        <v>201.01434609374999</v>
      </c>
    </row>
    <row r="81" spans="1:8" ht="18">
      <c r="A81" s="11">
        <v>42705</v>
      </c>
      <c r="B81" s="3">
        <f>+B80-C80</f>
        <v>47485.278126372636</v>
      </c>
      <c r="C81" s="2">
        <f>+F81-D81</f>
        <v>62.515618225163138</v>
      </c>
      <c r="D81" s="2">
        <f>+B81/100*3.5/12</f>
        <v>138.49872786858685</v>
      </c>
      <c r="E81" s="2">
        <f>+B81-C81</f>
        <v>47422.762508147469</v>
      </c>
      <c r="F81" s="2">
        <f>+F80+H81</f>
        <v>201.01434609374999</v>
      </c>
    </row>
    <row r="82" spans="1:8" ht="18">
      <c r="A82" s="11">
        <v>42736</v>
      </c>
      <c r="B82" s="3">
        <f>+B81-C81</f>
        <v>47422.762508147469</v>
      </c>
      <c r="C82" s="2">
        <f>+F82-D82</f>
        <v>72.748672749674057</v>
      </c>
      <c r="D82" s="2">
        <f>+B82/100*3.5/12</f>
        <v>138.31639064876344</v>
      </c>
      <c r="E82" s="2">
        <f>+B82-C82</f>
        <v>47350.013835397796</v>
      </c>
      <c r="F82" s="2">
        <f>+F81+H82</f>
        <v>211.0650633984375</v>
      </c>
      <c r="G82" s="5">
        <v>5</v>
      </c>
      <c r="H82" s="4">
        <f>+F81/100*G82</f>
        <v>10.050717304687499</v>
      </c>
    </row>
    <row r="83" spans="1:8" ht="18">
      <c r="A83" s="11">
        <v>42767</v>
      </c>
      <c r="B83" s="3">
        <f>+B82-C82</f>
        <v>47350.013835397796</v>
      </c>
      <c r="C83" s="2">
        <f>+F83-D83</f>
        <v>72.960856378527268</v>
      </c>
      <c r="D83" s="2">
        <f>+B83/100*3.5/12</f>
        <v>138.10420701991023</v>
      </c>
      <c r="E83" s="2">
        <f>+B83-C83</f>
        <v>47277.052979019267</v>
      </c>
      <c r="F83" s="2">
        <f>+F82+H83</f>
        <v>211.0650633984375</v>
      </c>
    </row>
    <row r="84" spans="1:8" ht="18">
      <c r="A84" s="11">
        <v>42795</v>
      </c>
      <c r="B84" s="3">
        <f>+B83-C83</f>
        <v>47277.052979019267</v>
      </c>
      <c r="C84" s="2">
        <f>+F84-D84</f>
        <v>73.173658876297964</v>
      </c>
      <c r="D84" s="2">
        <f>+B84/100*3.5/12</f>
        <v>137.89140452213954</v>
      </c>
      <c r="E84" s="2">
        <f>+B84-C84</f>
        <v>47203.879320142965</v>
      </c>
      <c r="F84" s="2">
        <f>+F83+H84</f>
        <v>211.0650633984375</v>
      </c>
    </row>
    <row r="85" spans="1:8" ht="18">
      <c r="A85" s="11">
        <v>42826</v>
      </c>
      <c r="B85" s="3">
        <f>+B84-C84</f>
        <v>47203.879320142965</v>
      </c>
      <c r="C85" s="2">
        <f>+F85-D85</f>
        <v>73.387082048020517</v>
      </c>
      <c r="D85" s="2">
        <f>+B85/100*3.5/12</f>
        <v>137.67798135041699</v>
      </c>
      <c r="E85" s="2">
        <f>+B85-C85</f>
        <v>47130.492238094943</v>
      </c>
      <c r="F85" s="2">
        <f>+F84+H85</f>
        <v>211.0650633984375</v>
      </c>
    </row>
    <row r="86" spans="1:8" ht="18">
      <c r="A86" s="11">
        <v>42856</v>
      </c>
      <c r="B86" s="3">
        <f>+B85-C85</f>
        <v>47130.492238094943</v>
      </c>
      <c r="C86" s="2">
        <f>+F86-D86</f>
        <v>73.60112770399391</v>
      </c>
      <c r="D86" s="2">
        <f>+B86/100*3.5/12</f>
        <v>137.46393569444359</v>
      </c>
      <c r="E86" s="2">
        <f>+B86-C86</f>
        <v>47056.891110390949</v>
      </c>
      <c r="F86" s="2">
        <f>+F85+H86</f>
        <v>211.0650633984375</v>
      </c>
    </row>
    <row r="87" spans="1:8" ht="18">
      <c r="A87" s="11">
        <v>42887</v>
      </c>
      <c r="B87" s="3">
        <f>+B86-C86</f>
        <v>47056.891110390949</v>
      </c>
      <c r="C87" s="2">
        <f>+F87-D87</f>
        <v>73.815797659797227</v>
      </c>
      <c r="D87" s="2">
        <f>+B87/100*3.5/12</f>
        <v>137.24926573864028</v>
      </c>
      <c r="E87" s="2">
        <f>+B87-C87</f>
        <v>46983.075312731155</v>
      </c>
      <c r="F87" s="2">
        <f>+F86+H87</f>
        <v>211.0650633984375</v>
      </c>
    </row>
    <row r="88" spans="1:8" ht="18">
      <c r="A88" s="11">
        <v>42917</v>
      </c>
      <c r="B88" s="3">
        <f>+B87-C87</f>
        <v>46983.075312731155</v>
      </c>
      <c r="C88" s="2">
        <f>+F88-D88</f>
        <v>74.031093736304967</v>
      </c>
      <c r="D88" s="2">
        <f>+B88/100*3.5/12</f>
        <v>137.03396966213253</v>
      </c>
      <c r="E88" s="2">
        <f>+B88-C88</f>
        <v>46909.044218994852</v>
      </c>
      <c r="F88" s="2">
        <f>+F87+H88</f>
        <v>211.0650633984375</v>
      </c>
    </row>
    <row r="89" spans="1:8" ht="18">
      <c r="A89" s="11">
        <v>42948</v>
      </c>
      <c r="B89" s="3">
        <f>+B88-C88</f>
        <v>46909.044218994852</v>
      </c>
      <c r="C89" s="2">
        <f>+F89-D89</f>
        <v>74.247017759702516</v>
      </c>
      <c r="D89" s="2">
        <f>+B89/100*3.5/12</f>
        <v>136.81804563873499</v>
      </c>
      <c r="E89" s="2">
        <f>+B89-C89</f>
        <v>46834.797201235146</v>
      </c>
      <c r="F89" s="2">
        <f>+F88+H89</f>
        <v>211.0650633984375</v>
      </c>
    </row>
    <row r="90" spans="1:8" ht="18">
      <c r="A90" s="11">
        <v>42979</v>
      </c>
      <c r="B90" s="3">
        <f>+B89-C89</f>
        <v>46834.797201235146</v>
      </c>
      <c r="C90" s="2">
        <f>+F90-D90</f>
        <v>74.463571561501652</v>
      </c>
      <c r="D90" s="2">
        <f>+B90/100*3.5/12</f>
        <v>136.60149183693585</v>
      </c>
      <c r="E90" s="2">
        <f>+B90-C90</f>
        <v>46760.333629673645</v>
      </c>
      <c r="F90" s="2">
        <f>+F89+H90</f>
        <v>211.0650633984375</v>
      </c>
    </row>
    <row r="91" spans="1:8" ht="18">
      <c r="A91" s="11">
        <v>43009</v>
      </c>
      <c r="B91" s="3">
        <f>+B90-C90</f>
        <v>46760.333629673645</v>
      </c>
      <c r="C91" s="2">
        <f>+F91-D91</f>
        <v>74.680756978556019</v>
      </c>
      <c r="D91" s="2">
        <f>+B91/100*3.5/12</f>
        <v>136.38430641988148</v>
      </c>
      <c r="E91" s="2">
        <f>+B91-C91</f>
        <v>46685.652872695093</v>
      </c>
      <c r="F91" s="2">
        <f>+F90+H91</f>
        <v>211.0650633984375</v>
      </c>
    </row>
    <row r="92" spans="1:8" ht="18">
      <c r="A92" s="11">
        <v>43040</v>
      </c>
      <c r="B92" s="3">
        <f>+B91-C91</f>
        <v>46685.652872695093</v>
      </c>
      <c r="C92" s="2">
        <f>+F92-D92</f>
        <v>74.898575853076807</v>
      </c>
      <c r="D92" s="2">
        <f>+B92/100*3.5/12</f>
        <v>136.1664875453607</v>
      </c>
      <c r="E92" s="2">
        <f>+B92-C92</f>
        <v>46610.754296842017</v>
      </c>
      <c r="F92" s="2">
        <f>+F91+H92</f>
        <v>211.0650633984375</v>
      </c>
    </row>
    <row r="93" spans="1:8" ht="18">
      <c r="A93" s="11">
        <v>43070</v>
      </c>
      <c r="B93" s="3">
        <f>+B92-C92</f>
        <v>46610.754296842017</v>
      </c>
      <c r="C93" s="2">
        <f>+F93-D93</f>
        <v>75.117030032648302</v>
      </c>
      <c r="D93" s="2">
        <f>+B93/100*3.5/12</f>
        <v>135.9480333657892</v>
      </c>
      <c r="E93" s="2">
        <f>+B93-C93</f>
        <v>46535.637266809368</v>
      </c>
      <c r="F93" s="2">
        <f>+F92+H93</f>
        <v>211.0650633984375</v>
      </c>
    </row>
    <row r="94" spans="1:8" ht="18">
      <c r="A94" s="11">
        <v>43101</v>
      </c>
      <c r="B94" s="3">
        <f>+B93-C93</f>
        <v>46535.637266809368</v>
      </c>
      <c r="C94" s="2">
        <f>+F94-D94</f>
        <v>85.889374540165392</v>
      </c>
      <c r="D94" s="2">
        <f>+B94/100*3.5/12</f>
        <v>135.72894202819398</v>
      </c>
      <c r="E94" s="2">
        <f>+B94-C94</f>
        <v>46449.747892269203</v>
      </c>
      <c r="F94" s="2">
        <f>+F93+H94</f>
        <v>221.61831656835938</v>
      </c>
      <c r="G94" s="5">
        <v>5</v>
      </c>
      <c r="H94" s="4">
        <f>+F93/100*G94</f>
        <v>10.553253169921874</v>
      </c>
    </row>
    <row r="95" spans="1:8" ht="18">
      <c r="A95" s="11">
        <v>43132</v>
      </c>
      <c r="B95" s="3">
        <f>+B94-C94</f>
        <v>46449.747892269203</v>
      </c>
      <c r="C95" s="2">
        <f>+F95-D95</f>
        <v>86.139885215907526</v>
      </c>
      <c r="D95" s="2">
        <f>+B95/100*3.5/12</f>
        <v>135.47843135245185</v>
      </c>
      <c r="E95" s="2">
        <f>+B95-C95</f>
        <v>46363.608007053292</v>
      </c>
      <c r="F95" s="2">
        <f>+F94+H95</f>
        <v>221.61831656835938</v>
      </c>
    </row>
    <row r="96" spans="1:8" ht="18">
      <c r="A96" s="11">
        <v>43160</v>
      </c>
      <c r="B96" s="3">
        <f>+B95-C95</f>
        <v>46363.608007053292</v>
      </c>
      <c r="C96" s="2">
        <f>+F96-D96</f>
        <v>86.39112654778728</v>
      </c>
      <c r="D96" s="2">
        <f>+B96/100*3.5/12</f>
        <v>135.2271900205721</v>
      </c>
      <c r="E96" s="2">
        <f>+B96-C96</f>
        <v>46277.216880505504</v>
      </c>
      <c r="F96" s="2">
        <f>+F95+H96</f>
        <v>221.61831656835938</v>
      </c>
    </row>
    <row r="97" spans="1:8" ht="18">
      <c r="A97" s="11">
        <v>43191</v>
      </c>
      <c r="B97" s="3">
        <f>+B96-C96</f>
        <v>46277.216880505504</v>
      </c>
      <c r="C97" s="2">
        <f>+F97-D97</f>
        <v>86.643100666884976</v>
      </c>
      <c r="D97" s="2">
        <f>+B97/100*3.5/12</f>
        <v>134.9752159014744</v>
      </c>
      <c r="E97" s="2">
        <f>+B97-C97</f>
        <v>46190.573779838618</v>
      </c>
      <c r="F97" s="2">
        <f>+F96+H97</f>
        <v>221.61831656835938</v>
      </c>
    </row>
    <row r="98" spans="1:8" ht="18">
      <c r="A98" s="11">
        <v>43221</v>
      </c>
      <c r="B98" s="3">
        <f>+B97-C97</f>
        <v>46190.573779838618</v>
      </c>
      <c r="C98" s="2">
        <f>+F98-D98</f>
        <v>86.895809710496764</v>
      </c>
      <c r="D98" s="2">
        <f>+B98/100*3.5/12</f>
        <v>134.72250685786261</v>
      </c>
      <c r="E98" s="2">
        <f>+B98-C98</f>
        <v>46103.677970128119</v>
      </c>
      <c r="F98" s="2">
        <f>+F97+H98</f>
        <v>221.61831656835938</v>
      </c>
    </row>
    <row r="99" spans="1:8" ht="18">
      <c r="A99" s="11">
        <v>43252</v>
      </c>
      <c r="B99" s="3">
        <f>+B98-C98</f>
        <v>46103.677970128119</v>
      </c>
      <c r="C99" s="2">
        <f>+F99-D99</f>
        <v>87.149255822152355</v>
      </c>
      <c r="D99" s="2">
        <f>+B99/100*3.5/12</f>
        <v>134.46906074620702</v>
      </c>
      <c r="E99" s="2">
        <f>+B99-C99</f>
        <v>46016.528714305969</v>
      </c>
      <c r="F99" s="2">
        <f>+F98+H99</f>
        <v>221.61831656835938</v>
      </c>
    </row>
    <row r="100" spans="1:8" ht="18">
      <c r="A100" s="11">
        <v>43282</v>
      </c>
      <c r="B100" s="3">
        <f>+B99-C99</f>
        <v>46016.528714305969</v>
      </c>
      <c r="C100" s="2">
        <f>+F100-D100</f>
        <v>87.403441151633643</v>
      </c>
      <c r="D100" s="2">
        <f>+B100/100*3.5/12</f>
        <v>134.21487541672573</v>
      </c>
      <c r="E100" s="2">
        <f>+B100-C100</f>
        <v>45929.125273154335</v>
      </c>
      <c r="F100" s="2">
        <f>+F99+H100</f>
        <v>221.61831656835938</v>
      </c>
    </row>
    <row r="101" spans="1:8" ht="18">
      <c r="A101" s="11">
        <v>43313</v>
      </c>
      <c r="B101" s="3">
        <f>+B100-C100</f>
        <v>45929.125273154335</v>
      </c>
      <c r="C101" s="2">
        <f>+F101-D101</f>
        <v>87.658367854992576</v>
      </c>
      <c r="D101" s="2">
        <f>+B101/100*3.5/12</f>
        <v>133.9599487133668</v>
      </c>
      <c r="E101" s="2">
        <f>+B101-C101</f>
        <v>45841.466905299341</v>
      </c>
      <c r="F101" s="2">
        <f>+F100+H101</f>
        <v>221.61831656835938</v>
      </c>
    </row>
    <row r="102" spans="1:8" ht="18">
      <c r="A102" s="11">
        <v>43344</v>
      </c>
      <c r="B102" s="3">
        <f>+B101-C101</f>
        <v>45841.466905299341</v>
      </c>
      <c r="C102" s="2">
        <f>+F102-D102</f>
        <v>87.914038094569634</v>
      </c>
      <c r="D102" s="2">
        <f>+B102/100*3.5/12</f>
        <v>133.70427847378974</v>
      </c>
      <c r="E102" s="2">
        <f>+B102-C102</f>
        <v>45753.552867204773</v>
      </c>
      <c r="F102" s="2">
        <f>+F101+H102</f>
        <v>221.61831656835938</v>
      </c>
    </row>
    <row r="103" spans="1:8" ht="18">
      <c r="A103" s="11">
        <v>43374</v>
      </c>
      <c r="B103" s="3">
        <f>+B102-C102</f>
        <v>45753.552867204773</v>
      </c>
      <c r="C103" s="2">
        <f>+F103-D103</f>
        <v>88.170454039012128</v>
      </c>
      <c r="D103" s="2">
        <f>+B103/100*3.5/12</f>
        <v>133.44786252934725</v>
      </c>
      <c r="E103" s="2">
        <f>+B103-C103</f>
        <v>45665.38241316576</v>
      </c>
      <c r="F103" s="2">
        <f>+F102+H103</f>
        <v>221.61831656835938</v>
      </c>
    </row>
    <row r="104" spans="1:8" ht="18">
      <c r="A104" s="11">
        <v>43405</v>
      </c>
      <c r="B104" s="3">
        <f>+B103-C103</f>
        <v>45665.38241316576</v>
      </c>
      <c r="C104" s="2">
        <f>+F104-D104</f>
        <v>88.427617863292568</v>
      </c>
      <c r="D104" s="2">
        <f>+B104/100*3.5/12</f>
        <v>133.19069870506681</v>
      </c>
      <c r="E104" s="2">
        <f>+B104-C104</f>
        <v>45576.954795302467</v>
      </c>
      <c r="F104" s="2">
        <f>+F103+H104</f>
        <v>221.61831656835938</v>
      </c>
    </row>
    <row r="105" spans="1:8" ht="18">
      <c r="A105" s="11">
        <v>43435</v>
      </c>
      <c r="B105" s="3">
        <f>+B104-C104</f>
        <v>45576.954795302467</v>
      </c>
      <c r="C105" s="2">
        <f>+F105-D105</f>
        <v>88.685531748727186</v>
      </c>
      <c r="D105" s="2">
        <f>+B105/100*3.5/12</f>
        <v>132.93278481963219</v>
      </c>
      <c r="E105" s="2">
        <f>+B105-C105</f>
        <v>45488.269263553739</v>
      </c>
      <c r="F105" s="2">
        <f>+F104+H105</f>
        <v>221.61831656835938</v>
      </c>
    </row>
    <row r="106" spans="1:8" ht="18">
      <c r="A106" s="11">
        <v>43466</v>
      </c>
      <c r="B106" s="3">
        <f>+B105-C105</f>
        <v>45488.269263553739</v>
      </c>
      <c r="C106" s="2">
        <f>+F106-D106</f>
        <v>100.02511371141227</v>
      </c>
      <c r="D106" s="2">
        <f>+B106/100*3.5/12</f>
        <v>132.67411868536507</v>
      </c>
      <c r="E106" s="2">
        <f>+B106-C106</f>
        <v>45388.244149842329</v>
      </c>
      <c r="F106" s="2">
        <f>+F105+H106</f>
        <v>232.69923239677735</v>
      </c>
      <c r="G106" s="5">
        <v>5</v>
      </c>
      <c r="H106" s="4">
        <f>+F105/100*G106</f>
        <v>11.08091582841797</v>
      </c>
    </row>
    <row r="107" spans="1:8" ht="18">
      <c r="A107" s="11">
        <v>43497</v>
      </c>
      <c r="B107" s="3">
        <f>+B106-C106</f>
        <v>45388.244149842329</v>
      </c>
      <c r="C107" s="2">
        <f>+F107-D107</f>
        <v>100.31685362640388</v>
      </c>
      <c r="D107" s="2">
        <f>+B107/100*3.5/12</f>
        <v>132.38237877037346</v>
      </c>
      <c r="E107" s="2">
        <f>+B107-C107</f>
        <v>45287.927296215923</v>
      </c>
      <c r="F107" s="2">
        <f>+F106+H107</f>
        <v>232.69923239677735</v>
      </c>
    </row>
    <row r="108" spans="1:8" ht="18">
      <c r="A108" s="11">
        <v>43525</v>
      </c>
      <c r="B108" s="3">
        <f>+B107-C107</f>
        <v>45287.927296215923</v>
      </c>
      <c r="C108" s="2">
        <f>+F108-D108</f>
        <v>100.60944444948089</v>
      </c>
      <c r="D108" s="2">
        <f>+B108/100*3.5/12</f>
        <v>132.08978794729646</v>
      </c>
      <c r="E108" s="2">
        <f>+B108-C108</f>
        <v>45187.317851766442</v>
      </c>
      <c r="F108" s="2">
        <f>+F107+H108</f>
        <v>232.69923239677735</v>
      </c>
    </row>
    <row r="109" spans="1:8" ht="18">
      <c r="A109" s="11">
        <v>43556</v>
      </c>
      <c r="B109" s="3">
        <f>+B108-C108</f>
        <v>45187.317851766442</v>
      </c>
      <c r="C109" s="2">
        <f>+F109-D109</f>
        <v>100.90288866245854</v>
      </c>
      <c r="D109" s="2">
        <f>+B109/100*3.5/12</f>
        <v>131.79634373431881</v>
      </c>
      <c r="E109" s="2">
        <f>+B109-C109</f>
        <v>45086.414963103984</v>
      </c>
      <c r="F109" s="2">
        <f>+F108+H109</f>
        <v>232.69923239677735</v>
      </c>
    </row>
    <row r="110" spans="1:8" ht="18">
      <c r="A110" s="11">
        <v>43586</v>
      </c>
      <c r="B110" s="3">
        <f>+B109-C109</f>
        <v>45086.414963103984</v>
      </c>
      <c r="C110" s="2">
        <f>+F110-D110</f>
        <v>101.19718875439074</v>
      </c>
      <c r="D110" s="2">
        <f>+B110/100*3.5/12</f>
        <v>131.50204364238661</v>
      </c>
      <c r="E110" s="2">
        <f>+B110-C110</f>
        <v>44985.217774349592</v>
      </c>
      <c r="F110" s="2">
        <f>+F109+H110</f>
        <v>232.69923239677735</v>
      </c>
    </row>
    <row r="111" spans="1:8" ht="18">
      <c r="A111" s="11">
        <v>43617</v>
      </c>
      <c r="B111" s="3">
        <f>+B110-C110</f>
        <v>44985.217774349592</v>
      </c>
      <c r="C111" s="2">
        <f>+F111-D111</f>
        <v>101.49234722159102</v>
      </c>
      <c r="D111" s="2">
        <f>+B111/100*3.5/12</f>
        <v>131.20688517518633</v>
      </c>
      <c r="E111" s="2">
        <f>+B111-C111</f>
        <v>44883.725427128004</v>
      </c>
      <c r="F111" s="2">
        <f>+F110+H111</f>
        <v>232.69923239677735</v>
      </c>
    </row>
    <row r="112" spans="1:8" ht="18">
      <c r="A112" s="11">
        <v>43647</v>
      </c>
      <c r="B112" s="3">
        <f>+B111-C111</f>
        <v>44883.725427128004</v>
      </c>
      <c r="C112" s="2">
        <f>+F112-D112</f>
        <v>101.78836656765401</v>
      </c>
      <c r="D112" s="2">
        <f>+B112/100*3.5/12</f>
        <v>130.91086582912334</v>
      </c>
      <c r="E112" s="2">
        <f>+B112-C112</f>
        <v>44781.937060560347</v>
      </c>
      <c r="F112" s="2">
        <f>+F111+H112</f>
        <v>232.69923239677735</v>
      </c>
    </row>
    <row r="113" spans="1:8" ht="18">
      <c r="A113" s="11">
        <v>43678</v>
      </c>
      <c r="B113" s="3">
        <f>+B112-C112</f>
        <v>44781.937060560347</v>
      </c>
      <c r="C113" s="2">
        <f>+F113-D113</f>
        <v>102.08524930347633</v>
      </c>
      <c r="D113" s="2">
        <f>+B113/100*3.5/12</f>
        <v>130.61398309330102</v>
      </c>
      <c r="E113" s="2">
        <f>+B113-C113</f>
        <v>44679.851811256871</v>
      </c>
      <c r="F113" s="2">
        <f>+F112+H113</f>
        <v>232.69923239677735</v>
      </c>
    </row>
    <row r="114" spans="1:8" ht="18">
      <c r="A114" s="11">
        <v>43709</v>
      </c>
      <c r="B114" s="3">
        <f>+B113-C113</f>
        <v>44679.851811256871</v>
      </c>
      <c r="C114" s="2">
        <f>+F114-D114</f>
        <v>102.38299794727814</v>
      </c>
      <c r="D114" s="2">
        <f>+B114/100*3.5/12</f>
        <v>130.31623444949921</v>
      </c>
      <c r="E114" s="2">
        <f>+B114-C114</f>
        <v>44577.468813309591</v>
      </c>
      <c r="F114" s="2">
        <f>+F113+H114</f>
        <v>232.69923239677735</v>
      </c>
    </row>
    <row r="115" spans="1:8" ht="18">
      <c r="A115" s="11">
        <v>43739</v>
      </c>
      <c r="B115" s="3">
        <f>+B114-C114</f>
        <v>44577.468813309591</v>
      </c>
      <c r="C115" s="2">
        <f>+F115-D115</f>
        <v>102.68161502462436</v>
      </c>
      <c r="D115" s="2">
        <f>+B115/100*3.5/12</f>
        <v>130.01761737215298</v>
      </c>
      <c r="E115" s="2">
        <f>+B115-C115</f>
        <v>44474.787198284968</v>
      </c>
      <c r="F115" s="2">
        <f>+F114+H115</f>
        <v>232.69923239677735</v>
      </c>
    </row>
    <row r="116" spans="1:8" ht="18">
      <c r="A116" s="11">
        <v>43770</v>
      </c>
      <c r="B116" s="3">
        <f>+B115-C115</f>
        <v>44474.787198284968</v>
      </c>
      <c r="C116" s="2">
        <f>+F116-D116</f>
        <v>102.98110306844617</v>
      </c>
      <c r="D116" s="2">
        <f>+B116/100*3.5/12</f>
        <v>129.71812932833117</v>
      </c>
      <c r="E116" s="2">
        <f>+B116-C116</f>
        <v>44371.806095216525</v>
      </c>
      <c r="F116" s="2">
        <f>+F115+H116</f>
        <v>232.69923239677735</v>
      </c>
    </row>
    <row r="117" spans="1:8" ht="18">
      <c r="A117" s="11">
        <v>43800</v>
      </c>
      <c r="B117" s="3">
        <f>+B116-C116</f>
        <v>44371.806095216525</v>
      </c>
      <c r="C117" s="2">
        <f>+F117-D117</f>
        <v>103.28146461906246</v>
      </c>
      <c r="D117" s="2">
        <f>+B117/100*3.5/12</f>
        <v>129.41776777771489</v>
      </c>
      <c r="E117" s="2">
        <f>+B117-C117</f>
        <v>44268.524630597465</v>
      </c>
      <c r="F117" s="2">
        <f>+F116+H117</f>
        <v>232.69923239677735</v>
      </c>
    </row>
    <row r="118" spans="1:8" ht="18">
      <c r="A118" s="11">
        <v>43831</v>
      </c>
      <c r="B118" s="3">
        <f>+B117-C117</f>
        <v>44268.524630597465</v>
      </c>
      <c r="C118" s="2">
        <f>+F118-D118</f>
        <v>115.21766384404026</v>
      </c>
      <c r="D118" s="2">
        <f>+B118/100*3.5/12</f>
        <v>129.11653017257595</v>
      </c>
      <c r="E118" s="2">
        <f>+B118-C118</f>
        <v>44153.306966753422</v>
      </c>
      <c r="F118" s="2">
        <f>+F117+H118</f>
        <v>244.33419401661621</v>
      </c>
      <c r="G118" s="5">
        <v>5</v>
      </c>
      <c r="H118" s="4">
        <f>+F117/100*G118</f>
        <v>11.634961619838869</v>
      </c>
    </row>
    <row r="119" spans="1:8" ht="18">
      <c r="A119" s="11">
        <v>43862</v>
      </c>
      <c r="B119" s="3">
        <f>+B118-C118</f>
        <v>44153.306966753422</v>
      </c>
      <c r="C119" s="2">
        <f>+F119-D119</f>
        <v>115.55371536358538</v>
      </c>
      <c r="D119" s="2">
        <f>+B119/100*3.5/12</f>
        <v>128.78047865303083</v>
      </c>
      <c r="E119" s="2">
        <f>+B119-C119</f>
        <v>44037.753251389833</v>
      </c>
      <c r="F119" s="2">
        <f>+F118+H119</f>
        <v>244.33419401661621</v>
      </c>
    </row>
    <row r="120" spans="1:8" ht="18">
      <c r="A120" s="11">
        <v>43891</v>
      </c>
      <c r="B120" s="3">
        <f>+B119-C119</f>
        <v>44037.753251389833</v>
      </c>
      <c r="C120" s="2">
        <f>+F120-D120</f>
        <v>115.89074703339585</v>
      </c>
      <c r="D120" s="2">
        <f>+B120/100*3.5/12</f>
        <v>128.44344698322035</v>
      </c>
      <c r="E120" s="2">
        <f>+B120-C120</f>
        <v>43921.862504356439</v>
      </c>
      <c r="F120" s="2">
        <f>+F119+H120</f>
        <v>244.33419401661621</v>
      </c>
    </row>
    <row r="121" spans="1:8" ht="18">
      <c r="A121" s="11">
        <v>43922</v>
      </c>
      <c r="B121" s="3">
        <f>+B120-C120</f>
        <v>43921.862504356439</v>
      </c>
      <c r="C121" s="2">
        <f>+F121-D121</f>
        <v>116.22876171224326</v>
      </c>
      <c r="D121" s="2">
        <f>+B121/100*3.5/12</f>
        <v>128.10543230437295</v>
      </c>
      <c r="E121" s="2">
        <f>+B121-C121</f>
        <v>43805.633742644197</v>
      </c>
      <c r="F121" s="2">
        <f>+F120+H121</f>
        <v>244.33419401661621</v>
      </c>
    </row>
    <row r="122" spans="1:8" ht="18">
      <c r="A122" s="11">
        <v>43952</v>
      </c>
      <c r="B122" s="3">
        <f>+B121-C121</f>
        <v>43805.633742644197</v>
      </c>
      <c r="C122" s="2">
        <f>+F122-D122</f>
        <v>116.5677622672373</v>
      </c>
      <c r="D122" s="2">
        <f>+B122/100*3.5/12</f>
        <v>127.76643174937891</v>
      </c>
      <c r="E122" s="2">
        <f>+B122-C122</f>
        <v>43689.065980376959</v>
      </c>
      <c r="F122" s="2">
        <f>+F121+H122</f>
        <v>244.33419401661621</v>
      </c>
    </row>
    <row r="123" spans="1:8" ht="18">
      <c r="A123" s="11">
        <v>43983</v>
      </c>
      <c r="B123" s="3">
        <f>+B122-C122</f>
        <v>43689.065980376959</v>
      </c>
      <c r="C123" s="2">
        <f>+F123-D123</f>
        <v>116.90775157385008</v>
      </c>
      <c r="D123" s="2">
        <f>+B123/100*3.5/12</f>
        <v>127.42644244276613</v>
      </c>
      <c r="E123" s="2">
        <f>+B123-C123</f>
        <v>43572.158228803106</v>
      </c>
      <c r="F123" s="2">
        <f>+F122+H123</f>
        <v>244.33419401661621</v>
      </c>
    </row>
    <row r="124" spans="1:8" ht="18">
      <c r="A124" s="11">
        <v>44013</v>
      </c>
      <c r="B124" s="3">
        <f>+B123-C123</f>
        <v>43572.158228803106</v>
      </c>
      <c r="C124" s="2">
        <f>+F124-D124</f>
        <v>117.24873251594049</v>
      </c>
      <c r="D124" s="2">
        <f>+B124/100*3.5/12</f>
        <v>127.08546150067572</v>
      </c>
      <c r="E124" s="2">
        <f>+B124-C124</f>
        <v>43454.909496287168</v>
      </c>
      <c r="F124" s="2">
        <f>+F123+H124</f>
        <v>244.33419401661621</v>
      </c>
    </row>
    <row r="125" spans="1:8" ht="18">
      <c r="A125" s="11">
        <v>44044</v>
      </c>
      <c r="B125" s="3">
        <f>+B124-C124</f>
        <v>43454.909496287168</v>
      </c>
      <c r="C125" s="2">
        <f>+F125-D125</f>
        <v>117.59070798577864</v>
      </c>
      <c r="D125" s="2">
        <f>+B125/100*3.5/12</f>
        <v>126.74348603083757</v>
      </c>
      <c r="E125" s="2">
        <f>+B125-C125</f>
        <v>43337.318788301389</v>
      </c>
      <c r="F125" s="2">
        <f>+F124+H125</f>
        <v>244.33419401661621</v>
      </c>
    </row>
    <row r="126" spans="1:8" ht="18">
      <c r="A126" s="11">
        <v>44075</v>
      </c>
      <c r="B126" s="3">
        <f>+B125-C125</f>
        <v>43337.318788301389</v>
      </c>
      <c r="C126" s="2">
        <f>+F126-D126</f>
        <v>117.9336808840705</v>
      </c>
      <c r="D126" s="2">
        <f>+B126/100*3.5/12</f>
        <v>126.40051313254571</v>
      </c>
      <c r="E126" s="2">
        <f>+B126-C126</f>
        <v>43219.385107417322</v>
      </c>
      <c r="F126" s="2">
        <f>+F125+H126</f>
        <v>244.33419401661621</v>
      </c>
    </row>
    <row r="127" spans="1:8" ht="18">
      <c r="A127" s="11">
        <v>44105</v>
      </c>
      <c r="B127" s="3">
        <f>+B126-C126</f>
        <v>43219.385107417322</v>
      </c>
      <c r="C127" s="2">
        <f>+F127-D127</f>
        <v>118.27765411998236</v>
      </c>
      <c r="D127" s="2">
        <f>+B127/100*3.5/12</f>
        <v>126.05653989663385</v>
      </c>
      <c r="E127" s="2">
        <f>+B127-C127</f>
        <v>43101.107453297336</v>
      </c>
      <c r="F127" s="2">
        <f>+F126+H127</f>
        <v>244.33419401661621</v>
      </c>
    </row>
    <row r="128" spans="1:8" ht="18">
      <c r="A128" s="11">
        <v>44136</v>
      </c>
      <c r="B128" s="3">
        <f>+B127-C127</f>
        <v>43101.107453297336</v>
      </c>
      <c r="C128" s="2">
        <f>+F128-D128</f>
        <v>118.62263061116566</v>
      </c>
      <c r="D128" s="2">
        <f>+B128/100*3.5/12</f>
        <v>125.71156340545055</v>
      </c>
      <c r="E128" s="2">
        <f>+B128-C128</f>
        <v>42982.484822686172</v>
      </c>
      <c r="F128" s="2">
        <f>+F127+H128</f>
        <v>244.33419401661621</v>
      </c>
    </row>
    <row r="129" spans="1:6" ht="18">
      <c r="A129" s="11">
        <v>44166</v>
      </c>
      <c r="B129" s="3">
        <f>+B128-C128</f>
        <v>42982.484822686172</v>
      </c>
      <c r="C129" s="2">
        <f>+F129-D129</f>
        <v>118.96861328378155</v>
      </c>
      <c r="D129" s="2">
        <f>+B129/100*3.5/12</f>
        <v>125.36558073283466</v>
      </c>
      <c r="E129" s="2">
        <f>+B129-C129</f>
        <v>42863.516209402391</v>
      </c>
      <c r="F129" s="2">
        <f>+F128+H129</f>
        <v>244.33419401661621</v>
      </c>
    </row>
    <row r="130" spans="1:6" ht="18">
      <c r="A130" s="11">
        <v>44197</v>
      </c>
      <c r="B130" s="3">
        <f>+B129-C129</f>
        <v>42863.516209402391</v>
      </c>
      <c r="C130" s="2">
        <f>+F130-D130</f>
        <v>119.31560507252591</v>
      </c>
      <c r="D130" s="2">
        <f>+B130/100*3.5/12</f>
        <v>125.0185889440903</v>
      </c>
      <c r="E130" s="2">
        <f>+B130-C130</f>
        <v>42744.200604329868</v>
      </c>
      <c r="F130" s="2">
        <f>+F129+H130</f>
        <v>244.33419401661621</v>
      </c>
    </row>
    <row r="131" spans="1:6" ht="18">
      <c r="A131" s="11">
        <v>44228</v>
      </c>
      <c r="B131" s="3">
        <f>+B130-C130</f>
        <v>42744.200604329868</v>
      </c>
      <c r="C131" s="2">
        <f>+F131-D131</f>
        <v>119.66360892065408</v>
      </c>
      <c r="D131" s="2">
        <f>+B131/100*3.5/12</f>
        <v>124.67058509596212</v>
      </c>
      <c r="E131" s="2">
        <f>+B131-C131</f>
        <v>42624.536995409217</v>
      </c>
      <c r="F131" s="2">
        <f>+F130+H131</f>
        <v>244.33419401661621</v>
      </c>
    </row>
    <row r="132" spans="1:6" ht="18">
      <c r="A132" s="11">
        <v>44256</v>
      </c>
      <c r="B132" s="3">
        <f>+B131-C131</f>
        <v>42624.536995409217</v>
      </c>
      <c r="C132" s="2">
        <f>+F132-D132</f>
        <v>120.01262778000599</v>
      </c>
      <c r="D132" s="2">
        <f>+B132/100*3.5/12</f>
        <v>124.32156623661022</v>
      </c>
      <c r="E132" s="2">
        <f>+B132-C132</f>
        <v>42504.524367629208</v>
      </c>
      <c r="F132" s="2">
        <f>+F131+H132</f>
        <v>244.33419401661621</v>
      </c>
    </row>
    <row r="133" spans="1:6" ht="18">
      <c r="A133" s="11">
        <v>44287</v>
      </c>
      <c r="B133" s="3">
        <f>+B132-C132</f>
        <v>42504.524367629208</v>
      </c>
      <c r="C133" s="2">
        <f>+F133-D133</f>
        <v>120.36266461103101</v>
      </c>
      <c r="D133" s="2">
        <f>+B133/100*3.5/12</f>
        <v>123.9715294055852</v>
      </c>
      <c r="E133" s="2">
        <f>+B133-C133</f>
        <v>42384.161703018181</v>
      </c>
      <c r="F133" s="2">
        <f>+F132+H133</f>
        <v>244.33419401661621</v>
      </c>
    </row>
    <row r="134" spans="1:6" ht="18">
      <c r="A134" s="11">
        <v>44317</v>
      </c>
      <c r="B134" s="3">
        <f>+B133-C133</f>
        <v>42384.161703018181</v>
      </c>
      <c r="C134" s="2">
        <f>+F134-D134</f>
        <v>120.71372238281317</v>
      </c>
      <c r="D134" s="2">
        <f>+B134/100*3.5/12</f>
        <v>123.62047163380304</v>
      </c>
      <c r="E134" s="2">
        <f>+B134-C134</f>
        <v>42263.44798063537</v>
      </c>
      <c r="F134" s="2">
        <f>+F133+H134</f>
        <v>244.33419401661621</v>
      </c>
    </row>
    <row r="135" spans="1:6" ht="18">
      <c r="A135" s="11">
        <v>44348</v>
      </c>
      <c r="B135" s="3">
        <f>+B134-C134</f>
        <v>42263.44798063537</v>
      </c>
      <c r="C135" s="2">
        <f>+F135-D135</f>
        <v>121.06580407309639</v>
      </c>
      <c r="D135" s="2">
        <f>+B135/100*3.5/12</f>
        <v>123.26838994351982</v>
      </c>
      <c r="E135" s="2">
        <f>+B135-C135</f>
        <v>42142.382176562271</v>
      </c>
      <c r="F135" s="2">
        <f>+F134+H135</f>
        <v>244.33419401661621</v>
      </c>
    </row>
    <row r="136" spans="1:6" ht="18">
      <c r="A136" s="11">
        <v>44378</v>
      </c>
      <c r="B136" s="3">
        <f>+B135-C135</f>
        <v>42142.382176562271</v>
      </c>
      <c r="C136" s="2">
        <f>+F136-D136</f>
        <v>121.41891266830959</v>
      </c>
      <c r="D136" s="2">
        <f>+B136/100*3.5/12</f>
        <v>122.91528134830662</v>
      </c>
      <c r="E136" s="2">
        <f>+B136-C136</f>
        <v>42020.963263893958</v>
      </c>
      <c r="F136" s="2">
        <f>+F135+H136</f>
        <v>244.33419401661621</v>
      </c>
    </row>
    <row r="137" spans="1:6" ht="18">
      <c r="A137" s="11">
        <v>44409</v>
      </c>
      <c r="B137" s="3">
        <f>+B136-C136</f>
        <v>42020.963263893958</v>
      </c>
      <c r="C137" s="2">
        <f>+F137-D137</f>
        <v>121.77305116359217</v>
      </c>
      <c r="D137" s="2">
        <f>+B137/100*3.5/12</f>
        <v>122.56114285302404</v>
      </c>
      <c r="E137" s="2">
        <f>+B137-C137</f>
        <v>41899.190212730369</v>
      </c>
      <c r="F137" s="2">
        <f>+F136+H137</f>
        <v>244.33419401661621</v>
      </c>
    </row>
    <row r="138" spans="1:6" ht="18">
      <c r="A138" s="11">
        <v>44440</v>
      </c>
      <c r="B138" s="3">
        <f>+B137-C137</f>
        <v>41899.190212730369</v>
      </c>
      <c r="C138" s="2">
        <f>+F138-D138</f>
        <v>122.12822256281929</v>
      </c>
      <c r="D138" s="2">
        <f>+B138/100*3.5/12</f>
        <v>122.20597145379692</v>
      </c>
      <c r="E138" s="2">
        <f>+B138-C138</f>
        <v>41777.061990167553</v>
      </c>
      <c r="F138" s="2">
        <f>+F137+H138</f>
        <v>244.33419401661621</v>
      </c>
    </row>
    <row r="139" spans="1:6" ht="18">
      <c r="A139" s="11">
        <v>44470</v>
      </c>
      <c r="B139" s="3">
        <f>+B138-C138</f>
        <v>41777.061990167553</v>
      </c>
      <c r="C139" s="2">
        <f>+F139-D139</f>
        <v>122.48442987862752</v>
      </c>
      <c r="D139" s="2">
        <f>+B139/100*3.5/12</f>
        <v>121.84976413798869</v>
      </c>
      <c r="E139" s="2">
        <f>+B139-C139</f>
        <v>41654.577560288926</v>
      </c>
      <c r="F139" s="2">
        <f>+F138+H139</f>
        <v>244.33419401661621</v>
      </c>
    </row>
    <row r="140" spans="1:6" ht="18">
      <c r="A140" s="11">
        <v>44501</v>
      </c>
      <c r="B140" s="3">
        <f>+B139-C139</f>
        <v>41654.577560288926</v>
      </c>
      <c r="C140" s="2">
        <f>+F140-D140</f>
        <v>122.84167613244017</v>
      </c>
      <c r="D140" s="2">
        <f>+B140/100*3.5/12</f>
        <v>121.49251788417604</v>
      </c>
      <c r="E140" s="2">
        <f>+B140-C140</f>
        <v>41531.735884156486</v>
      </c>
      <c r="F140" s="2">
        <f>+F139+H140</f>
        <v>244.33419401661621</v>
      </c>
    </row>
    <row r="141" spans="1:6" ht="18">
      <c r="A141" s="11">
        <v>44531</v>
      </c>
      <c r="B141" s="3">
        <f>+B140-C140</f>
        <v>41531.735884156486</v>
      </c>
      <c r="C141" s="2">
        <f>+F141-D141</f>
        <v>123.19996435449313</v>
      </c>
      <c r="D141" s="2">
        <f>+B141/100*3.5/12</f>
        <v>121.13422966212308</v>
      </c>
      <c r="E141" s="2">
        <f>+B141-C141</f>
        <v>41408.535919801994</v>
      </c>
      <c r="F141" s="2">
        <f>+F140+H141</f>
        <v>244.33419401661621</v>
      </c>
    </row>
    <row r="142" spans="1:6" ht="18">
      <c r="A142" s="11">
        <v>44562</v>
      </c>
      <c r="B142" s="3">
        <f>+B141-C141</f>
        <v>41408.535919801994</v>
      </c>
      <c r="C142" s="2">
        <f>+F142-D142</f>
        <v>123.55929758386038</v>
      </c>
      <c r="D142" s="2">
        <f>+B142/100*3.5/12</f>
        <v>120.77489643275582</v>
      </c>
      <c r="E142" s="2">
        <f>+B142-C142</f>
        <v>41284.976622218135</v>
      </c>
      <c r="F142" s="2">
        <f>+F141+H142</f>
        <v>244.33419401661621</v>
      </c>
    </row>
    <row r="143" spans="1:6" ht="18">
      <c r="A143" s="11">
        <v>44593</v>
      </c>
      <c r="B143" s="3">
        <f>+B142-C142</f>
        <v>41284.976622218135</v>
      </c>
      <c r="C143" s="2">
        <f>+F143-D143</f>
        <v>123.91967886847998</v>
      </c>
      <c r="D143" s="2">
        <f>+B143/100*3.5/12</f>
        <v>120.41451514813623</v>
      </c>
      <c r="E143" s="2">
        <f>+B143-C143</f>
        <v>41161.056943349657</v>
      </c>
      <c r="F143" s="2">
        <f>+F142+H143</f>
        <v>244.33419401661621</v>
      </c>
    </row>
    <row r="144" spans="1:6" ht="18">
      <c r="A144" s="11">
        <v>44621</v>
      </c>
      <c r="B144" s="3">
        <f>+B143-C143</f>
        <v>41161.056943349657</v>
      </c>
      <c r="C144" s="2">
        <f>+F144-D144</f>
        <v>124.28111126517972</v>
      </c>
      <c r="D144" s="2">
        <f>+B144/100*3.5/12</f>
        <v>120.05308275143649</v>
      </c>
      <c r="E144" s="2">
        <f>+B144-C144</f>
        <v>41036.77583208448</v>
      </c>
      <c r="F144" s="2">
        <f>+F143+H144</f>
        <v>244.33419401661621</v>
      </c>
    </row>
    <row r="145" spans="1:6" ht="18">
      <c r="A145" s="11">
        <v>44652</v>
      </c>
      <c r="B145" s="3">
        <f>+B144-C144</f>
        <v>41036.77583208448</v>
      </c>
      <c r="C145" s="2">
        <f>+F145-D145</f>
        <v>124.64359783970313</v>
      </c>
      <c r="D145" s="2">
        <f>+B145/100*3.5/12</f>
        <v>119.69059617691308</v>
      </c>
      <c r="E145" s="2">
        <f>+B145-C145</f>
        <v>40912.132234244775</v>
      </c>
      <c r="F145" s="2">
        <f>+F144+H145</f>
        <v>244.33419401661621</v>
      </c>
    </row>
    <row r="146" spans="1:6" ht="18">
      <c r="A146" s="11">
        <v>44682</v>
      </c>
      <c r="B146" s="3">
        <f>+B145-C145</f>
        <v>40912.132234244775</v>
      </c>
      <c r="C146" s="2">
        <f>+F146-D146</f>
        <v>125.00714166673562</v>
      </c>
      <c r="D146" s="2">
        <f>+B146/100*3.5/12</f>
        <v>119.32705234988059</v>
      </c>
      <c r="E146" s="2">
        <f>+B146-C146</f>
        <v>40787.12509257804</v>
      </c>
      <c r="F146" s="2">
        <f>+F145+H146</f>
        <v>244.33419401661621</v>
      </c>
    </row>
    <row r="147" spans="1:6" ht="18">
      <c r="A147" s="11">
        <v>44713</v>
      </c>
      <c r="B147" s="3">
        <f>+B146-C146</f>
        <v>40787.12509257804</v>
      </c>
      <c r="C147" s="2">
        <f>+F147-D147</f>
        <v>125.37174582993025</v>
      </c>
      <c r="D147" s="2">
        <f>+B147/100*3.5/12</f>
        <v>118.96244818668596</v>
      </c>
      <c r="E147" s="2">
        <f>+B147-C147</f>
        <v>40661.753346748112</v>
      </c>
      <c r="F147" s="2">
        <f>+F146+H147</f>
        <v>244.33419401661621</v>
      </c>
    </row>
    <row r="148" spans="1:6" ht="18">
      <c r="A148" s="11">
        <v>44743</v>
      </c>
      <c r="B148" s="3">
        <f>+B147-C147</f>
        <v>40661.753346748112</v>
      </c>
      <c r="C148" s="2">
        <f>+F148-D148</f>
        <v>125.73741342193422</v>
      </c>
      <c r="D148" s="2">
        <f>+B148/100*3.5/12</f>
        <v>118.59678059468199</v>
      </c>
      <c r="E148" s="2">
        <f>+B148-C148</f>
        <v>40536.015933326176</v>
      </c>
      <c r="F148" s="2">
        <f>+F147+H148</f>
        <v>244.33419401661621</v>
      </c>
    </row>
    <row r="149" spans="1:6" ht="18">
      <c r="A149" s="11">
        <v>44774</v>
      </c>
      <c r="B149" s="3">
        <f>+B148-C148</f>
        <v>40536.015933326176</v>
      </c>
      <c r="C149" s="2">
        <f>+F149-D149</f>
        <v>126.10414754441486</v>
      </c>
      <c r="D149" s="2">
        <f>+B149/100*3.5/12</f>
        <v>118.23004647220135</v>
      </c>
      <c r="E149" s="2">
        <f>+B149-C149</f>
        <v>40409.911785781762</v>
      </c>
      <c r="F149" s="2">
        <f>+F148+H149</f>
        <v>244.33419401661621</v>
      </c>
    </row>
    <row r="150" spans="1:6" ht="18">
      <c r="A150" s="11">
        <v>44805</v>
      </c>
      <c r="B150" s="3">
        <f>+B149-C149</f>
        <v>40409.911785781762</v>
      </c>
      <c r="C150" s="2">
        <f>+F150-D150</f>
        <v>126.47195130808608</v>
      </c>
      <c r="D150" s="2">
        <f>+B150/100*3.5/12</f>
        <v>117.86224270853013</v>
      </c>
      <c r="E150" s="2">
        <f>+B150-C150</f>
        <v>40283.439834473676</v>
      </c>
      <c r="F150" s="2">
        <f>+F149+H150</f>
        <v>244.33419401661621</v>
      </c>
    </row>
    <row r="151" spans="1:6" ht="18">
      <c r="A151" s="11">
        <v>44835</v>
      </c>
      <c r="B151" s="3">
        <f>+B150-C150</f>
        <v>40283.439834473676</v>
      </c>
      <c r="C151" s="2">
        <f>+F151-D151</f>
        <v>126.84082783273465</v>
      </c>
      <c r="D151" s="2">
        <f>+B151/100*3.5/12</f>
        <v>117.49336618388156</v>
      </c>
      <c r="E151" s="2">
        <f>+B151-C151</f>
        <v>40156.599006640943</v>
      </c>
      <c r="F151" s="2">
        <f>+F150+H151</f>
        <v>244.33419401661621</v>
      </c>
    </row>
    <row r="152" spans="1:6" ht="18">
      <c r="A152" s="11">
        <v>44866</v>
      </c>
      <c r="B152" s="3">
        <f>+B151-C151</f>
        <v>40156.599006640943</v>
      </c>
      <c r="C152" s="2">
        <f>+F152-D152</f>
        <v>127.2107802472468</v>
      </c>
      <c r="D152" s="2">
        <f>+B152/100*3.5/12</f>
        <v>117.12341376936941</v>
      </c>
      <c r="E152" s="2">
        <f>+B152-C152</f>
        <v>40029.388226393698</v>
      </c>
      <c r="F152" s="2">
        <f>+F151+H152</f>
        <v>244.33419401661621</v>
      </c>
    </row>
    <row r="153" spans="1:6" ht="18">
      <c r="A153" s="11">
        <v>44896</v>
      </c>
      <c r="B153" s="3">
        <f>+B152-C152</f>
        <v>40029.388226393698</v>
      </c>
      <c r="C153" s="2">
        <f>+F153-D153</f>
        <v>127.58181168963461</v>
      </c>
      <c r="D153" s="2">
        <f>+B153/100*3.5/12</f>
        <v>116.7523823269816</v>
      </c>
      <c r="E153" s="2">
        <f>+B153-C153</f>
        <v>39901.806414704064</v>
      </c>
      <c r="F153" s="2">
        <f>+F152+H153</f>
        <v>244.33419401661621</v>
      </c>
    </row>
    <row r="154" spans="1:6" ht="18">
      <c r="A154" s="11">
        <v>44927</v>
      </c>
      <c r="B154" s="3">
        <f>+B153-C153</f>
        <v>39901.806414704064</v>
      </c>
      <c r="C154" s="2">
        <f>+F154-D154</f>
        <v>127.95392530706268</v>
      </c>
      <c r="D154" s="2">
        <f>+B154/100*3.5/12</f>
        <v>116.38026870955353</v>
      </c>
      <c r="E154" s="2">
        <f>+B154-C154</f>
        <v>39773.852489397003</v>
      </c>
      <c r="F154" s="2">
        <f>+F153+H154</f>
        <v>244.33419401661621</v>
      </c>
    </row>
    <row r="155" spans="1:6" ht="18">
      <c r="A155" s="11">
        <v>44958</v>
      </c>
      <c r="B155" s="3">
        <f>+B154-C154</f>
        <v>39773.852489397003</v>
      </c>
      <c r="C155" s="2">
        <f>+F155-D155</f>
        <v>128.32712425587493</v>
      </c>
      <c r="D155" s="2">
        <f>+B155/100*3.5/12</f>
        <v>116.00706976074126</v>
      </c>
      <c r="E155" s="2">
        <f>+B155-C155</f>
        <v>39645.525365141126</v>
      </c>
      <c r="F155" s="2">
        <f>+F154+H155</f>
        <v>244.33419401661621</v>
      </c>
    </row>
    <row r="156" spans="1:6" ht="18">
      <c r="A156" s="11">
        <v>44986</v>
      </c>
      <c r="B156" s="3">
        <f>+B155-C155</f>
        <v>39645.525365141126</v>
      </c>
      <c r="C156" s="2">
        <f>+F156-D156</f>
        <v>128.70141170162123</v>
      </c>
      <c r="D156" s="2">
        <f>+B156/100*3.5/12</f>
        <v>115.63278231499497</v>
      </c>
      <c r="E156" s="2">
        <f>+B156-C156</f>
        <v>39516.823953439503</v>
      </c>
      <c r="F156" s="2">
        <f>+F155+H156</f>
        <v>244.33419401661621</v>
      </c>
    </row>
    <row r="157" spans="1:6" ht="18">
      <c r="A157" s="11">
        <v>45017</v>
      </c>
      <c r="B157" s="3">
        <f>+B156-C156</f>
        <v>39516.823953439503</v>
      </c>
      <c r="C157" s="2">
        <f>+F157-D157</f>
        <v>129.07679081908435</v>
      </c>
      <c r="D157" s="2">
        <f>+B157/100*3.5/12</f>
        <v>115.25740319753187</v>
      </c>
      <c r="E157" s="2">
        <f>+B157-C157</f>
        <v>39387.747162620421</v>
      </c>
      <c r="F157" s="2">
        <f>+F156+H157</f>
        <v>244.33419401661621</v>
      </c>
    </row>
    <row r="158" spans="1:6" ht="18">
      <c r="A158" s="11">
        <v>45047</v>
      </c>
      <c r="B158" s="3">
        <f>+B157-C157</f>
        <v>39387.747162620421</v>
      </c>
      <c r="C158" s="2">
        <f>+F158-D158</f>
        <v>129.45326479230664</v>
      </c>
      <c r="D158" s="2">
        <f>+B158/100*3.5/12</f>
        <v>114.88092922430957</v>
      </c>
      <c r="E158" s="2">
        <f>+B158-C158</f>
        <v>39258.293897828116</v>
      </c>
      <c r="F158" s="2">
        <f>+F157+H158</f>
        <v>244.33419401661621</v>
      </c>
    </row>
    <row r="159" spans="1:6" ht="18">
      <c r="A159" s="11">
        <v>45078</v>
      </c>
      <c r="B159" s="3">
        <f>+B158-C158</f>
        <v>39258.293897828116</v>
      </c>
      <c r="C159" s="2">
        <f>+F159-D159</f>
        <v>129.83083681461756</v>
      </c>
      <c r="D159" s="2">
        <f>+B159/100*3.5/12</f>
        <v>114.50335720199867</v>
      </c>
      <c r="E159" s="2">
        <f>+B159-C159</f>
        <v>39128.463061013499</v>
      </c>
      <c r="F159" s="2">
        <f>+F158+H159</f>
        <v>244.33419401661621</v>
      </c>
    </row>
    <row r="160" spans="1:6" ht="18">
      <c r="A160" s="11">
        <v>45108</v>
      </c>
      <c r="B160" s="3">
        <f>+B159-C159</f>
        <v>39128.463061013499</v>
      </c>
      <c r="C160" s="2">
        <f>+F160-D160</f>
        <v>130.20951008866018</v>
      </c>
      <c r="D160" s="2">
        <f>+B160/100*3.5/12</f>
        <v>114.12468392795603</v>
      </c>
      <c r="E160" s="2">
        <f>+B160-C160</f>
        <v>38998.253550924841</v>
      </c>
      <c r="F160" s="2">
        <f>+F159+H160</f>
        <v>244.33419401661621</v>
      </c>
    </row>
    <row r="161" spans="1:6" ht="18">
      <c r="A161" s="11">
        <v>45139</v>
      </c>
      <c r="B161" s="3">
        <f>+B160-C160</f>
        <v>38998.253550924841</v>
      </c>
      <c r="C161" s="2">
        <f>+F161-D161</f>
        <v>130.58928782641874</v>
      </c>
      <c r="D161" s="2">
        <f>+B161/100*3.5/12</f>
        <v>113.74490619019745</v>
      </c>
      <c r="E161" s="2">
        <f>+B161-C161</f>
        <v>38867.664263098421</v>
      </c>
      <c r="F161" s="2">
        <f>+F160+H161</f>
        <v>244.33419401661621</v>
      </c>
    </row>
    <row r="162" spans="1:6" ht="18">
      <c r="A162" s="11">
        <v>45170</v>
      </c>
      <c r="B162" s="3">
        <f>+B161-C161</f>
        <v>38867.664263098421</v>
      </c>
      <c r="C162" s="2">
        <f>+F162-D162</f>
        <v>130.97017324924582</v>
      </c>
      <c r="D162" s="2">
        <f>+B162/100*3.5/12</f>
        <v>113.36402076737039</v>
      </c>
      <c r="E162" s="2">
        <f>+B162-C162</f>
        <v>38736.694089849174</v>
      </c>
      <c r="F162" s="2">
        <f>+F161+H162</f>
        <v>244.33419401661621</v>
      </c>
    </row>
    <row r="163" spans="1:6" ht="18">
      <c r="A163" s="11">
        <v>45200</v>
      </c>
      <c r="B163" s="3">
        <f>+B162-C162</f>
        <v>38736.694089849174</v>
      </c>
      <c r="C163" s="2">
        <f>+F163-D163</f>
        <v>131.35216958788942</v>
      </c>
      <c r="D163" s="2">
        <f>+B163/100*3.5/12</f>
        <v>112.98202442872677</v>
      </c>
      <c r="E163" s="2">
        <f>+B163-C163</f>
        <v>38605.341920261286</v>
      </c>
      <c r="F163" s="2">
        <f>+F162+H163</f>
        <v>244.33419401661621</v>
      </c>
    </row>
    <row r="164" spans="1:6" ht="18">
      <c r="A164" s="11">
        <v>45231</v>
      </c>
      <c r="B164" s="3">
        <f>+B163-C163</f>
        <v>38605.341920261286</v>
      </c>
      <c r="C164" s="2">
        <f>+F164-D164</f>
        <v>131.73528008252077</v>
      </c>
      <c r="D164" s="2">
        <f>+B164/100*3.5/12</f>
        <v>112.59891393409542</v>
      </c>
      <c r="E164" s="2">
        <f>+B164-C164</f>
        <v>38473.606640178768</v>
      </c>
      <c r="F164" s="2">
        <f>+F163+H164</f>
        <v>244.33419401661621</v>
      </c>
    </row>
    <row r="165" spans="1:6" ht="18">
      <c r="A165" s="11">
        <v>45261</v>
      </c>
      <c r="B165" s="3">
        <f>+B164-C164</f>
        <v>38473.606640178768</v>
      </c>
      <c r="C165" s="2">
        <f>+F165-D165</f>
        <v>132.11950798276149</v>
      </c>
      <c r="D165" s="2">
        <f>+B165/100*3.5/12</f>
        <v>112.21468603385473</v>
      </c>
      <c r="E165" s="2">
        <f>+B165-C165</f>
        <v>38341.487132196009</v>
      </c>
      <c r="F165" s="2">
        <f>+F164+H165</f>
        <v>244.33419401661621</v>
      </c>
    </row>
    <row r="166" spans="1:6" ht="18">
      <c r="A166" s="11">
        <v>45292</v>
      </c>
      <c r="B166" s="3">
        <f>+B165-C165</f>
        <v>38341.487132196009</v>
      </c>
      <c r="C166" s="2">
        <f>+F166-D166</f>
        <v>132.5048565477112</v>
      </c>
      <c r="D166" s="2">
        <f>+B166/100*3.5/12</f>
        <v>111.82933746890502</v>
      </c>
      <c r="E166" s="2">
        <f>+B166-C166</f>
        <v>38208.982275648297</v>
      </c>
      <c r="F166" s="2">
        <f>+F165+H166</f>
        <v>244.33419401661621</v>
      </c>
    </row>
    <row r="167" spans="1:6" ht="18">
      <c r="A167" s="11">
        <v>45323</v>
      </c>
      <c r="B167" s="3">
        <f>+B166-C166</f>
        <v>38208.982275648297</v>
      </c>
      <c r="C167" s="2">
        <f>+F167-D167</f>
        <v>132.89132904597534</v>
      </c>
      <c r="D167" s="2">
        <f>+B167/100*3.5/12</f>
        <v>111.44286497064087</v>
      </c>
      <c r="E167" s="2">
        <f>+B167-C167</f>
        <v>38076.090946602322</v>
      </c>
      <c r="F167" s="2">
        <f>+F166+H167</f>
        <v>244.33419401661621</v>
      </c>
    </row>
    <row r="168" spans="1:6" ht="18">
      <c r="A168" s="11">
        <v>45352</v>
      </c>
      <c r="B168" s="3">
        <f>+B167-C167</f>
        <v>38076.090946602322</v>
      </c>
      <c r="C168" s="2">
        <f>+F168-D168</f>
        <v>133.27892875569279</v>
      </c>
      <c r="D168" s="2">
        <f>+B168/100*3.5/12</f>
        <v>111.05526526092343</v>
      </c>
      <c r="E168" s="2">
        <f>+B168-C168</f>
        <v>37942.812017846627</v>
      </c>
      <c r="F168" s="2">
        <f>+F167+H168</f>
        <v>244.33419401661621</v>
      </c>
    </row>
    <row r="169" spans="1:6" ht="18">
      <c r="A169" s="11">
        <v>45383</v>
      </c>
      <c r="B169" s="3">
        <f>+B168-C168</f>
        <v>37942.812017846627</v>
      </c>
      <c r="C169" s="2">
        <f>+F169-D169</f>
        <v>133.66765896456354</v>
      </c>
      <c r="D169" s="2">
        <f>+B169/100*3.5/12</f>
        <v>110.66653505205267</v>
      </c>
      <c r="E169" s="2">
        <f>+B169-C169</f>
        <v>37809.144358882062</v>
      </c>
      <c r="F169" s="2">
        <f>+F168+H169</f>
        <v>244.33419401661621</v>
      </c>
    </row>
    <row r="170" spans="1:6" ht="18">
      <c r="A170" s="11">
        <v>45413</v>
      </c>
      <c r="B170" s="3">
        <f>+B169-C169</f>
        <v>37809.144358882062</v>
      </c>
      <c r="C170" s="2">
        <f>+F170-D170</f>
        <v>134.05752296987686</v>
      </c>
      <c r="D170" s="2">
        <f>+B170/100*3.5/12</f>
        <v>110.27667104673934</v>
      </c>
      <c r="E170" s="2">
        <f>+B170-C170</f>
        <v>37675.086835912189</v>
      </c>
      <c r="F170" s="2">
        <f>+F169+H170</f>
        <v>244.33419401661621</v>
      </c>
    </row>
    <row r="171" spans="1:6" ht="18">
      <c r="A171" s="11">
        <v>45444</v>
      </c>
      <c r="B171" s="3">
        <f>+B170-C170</f>
        <v>37675.086835912189</v>
      </c>
      <c r="C171" s="2">
        <f>+F171-D171</f>
        <v>134.44852407853898</v>
      </c>
      <c r="D171" s="2">
        <f>+B171/100*3.5/12</f>
        <v>109.88566993807723</v>
      </c>
      <c r="E171" s="2">
        <f>+B171-C171</f>
        <v>37540.638311833653</v>
      </c>
      <c r="F171" s="2">
        <f>+F170+H171</f>
        <v>244.33419401661621</v>
      </c>
    </row>
    <row r="172" spans="1:6" ht="18">
      <c r="A172" s="11">
        <v>45474</v>
      </c>
      <c r="B172" s="3">
        <f>+B171-C171</f>
        <v>37540.638311833653</v>
      </c>
      <c r="C172" s="2">
        <f>+F172-D172</f>
        <v>134.84066560710141</v>
      </c>
      <c r="D172" s="2">
        <f>+B172/100*3.5/12</f>
        <v>109.49352840951481</v>
      </c>
      <c r="E172" s="2">
        <f>+B172-C172</f>
        <v>37405.797646226551</v>
      </c>
      <c r="F172" s="2">
        <f>+F171+H172</f>
        <v>244.33419401661621</v>
      </c>
    </row>
    <row r="173" spans="1:6" ht="18">
      <c r="A173" s="11">
        <v>45505</v>
      </c>
      <c r="B173" s="3">
        <f>+B172-C172</f>
        <v>37405.797646226551</v>
      </c>
      <c r="C173" s="2">
        <f>+F173-D173</f>
        <v>135.23395088178876</v>
      </c>
      <c r="D173" s="2">
        <f>+B173/100*3.5/12</f>
        <v>109.10024313482745</v>
      </c>
      <c r="E173" s="2">
        <f>+B173-C173</f>
        <v>37270.563695344761</v>
      </c>
      <c r="F173" s="2">
        <f>+F172+H173</f>
        <v>244.33419401661621</v>
      </c>
    </row>
    <row r="174" spans="1:6" ht="18">
      <c r="A174" s="11">
        <v>45536</v>
      </c>
      <c r="B174" s="3">
        <f>+B173-C173</f>
        <v>37270.563695344761</v>
      </c>
      <c r="C174" s="2">
        <f>+F174-D174</f>
        <v>135.62838323852731</v>
      </c>
      <c r="D174" s="2">
        <f>+B174/100*3.5/12</f>
        <v>108.70581077808889</v>
      </c>
      <c r="E174" s="2">
        <f>+B174-C174</f>
        <v>37134.93531210623</v>
      </c>
      <c r="F174" s="2">
        <f>+F173+H174</f>
        <v>244.33419401661621</v>
      </c>
    </row>
    <row r="175" spans="1:6" ht="18">
      <c r="A175" s="11">
        <v>45566</v>
      </c>
      <c r="B175" s="3">
        <f>+B174-C174</f>
        <v>37134.93531210623</v>
      </c>
      <c r="C175" s="2">
        <f>+F175-D175</f>
        <v>136.02396602297307</v>
      </c>
      <c r="D175" s="2">
        <f>+B175/100*3.5/12</f>
        <v>108.31022799364315</v>
      </c>
      <c r="E175" s="2">
        <f>+B175-C175</f>
        <v>36998.91134608326</v>
      </c>
      <c r="F175" s="2">
        <f>+F174+H175</f>
        <v>244.33419401661621</v>
      </c>
    </row>
    <row r="176" spans="1:6" ht="18">
      <c r="A176" s="11">
        <v>45597</v>
      </c>
      <c r="B176" s="3">
        <f>+B175-C175</f>
        <v>36998.91134608326</v>
      </c>
      <c r="C176" s="2">
        <f>+F176-D176</f>
        <v>136.42070259054003</v>
      </c>
      <c r="D176" s="2">
        <f>+B176/100*3.5/12</f>
        <v>107.91349142607618</v>
      </c>
      <c r="E176" s="2">
        <f>+B176-C176</f>
        <v>36862.490643492718</v>
      </c>
      <c r="F176" s="2">
        <f>+F175+H176</f>
        <v>244.33419401661621</v>
      </c>
    </row>
    <row r="177" spans="1:6" ht="18">
      <c r="A177" s="11">
        <v>45627</v>
      </c>
      <c r="B177" s="3">
        <f>+B176-C176</f>
        <v>36862.490643492718</v>
      </c>
      <c r="C177" s="2">
        <f>+F177-D177</f>
        <v>136.81859630642913</v>
      </c>
      <c r="D177" s="2">
        <f>+B177/100*3.5/12</f>
        <v>107.51559771018709</v>
      </c>
      <c r="E177" s="2">
        <f>+B177-C177</f>
        <v>36725.672047186286</v>
      </c>
      <c r="F177" s="2">
        <f>+F176+H177</f>
        <v>244.33419401661621</v>
      </c>
    </row>
    <row r="178" spans="1:6" ht="18">
      <c r="A178" s="11">
        <v>45658</v>
      </c>
      <c r="B178" s="3">
        <f>+B177-C177</f>
        <v>36725.672047186286</v>
      </c>
      <c r="C178" s="2">
        <f>+F178-D178</f>
        <v>137.21765054565623</v>
      </c>
      <c r="D178" s="2">
        <f>+B178/100*3.5/12</f>
        <v>107.11654347096</v>
      </c>
      <c r="E178" s="2">
        <f>+B178-C178</f>
        <v>36588.454396640627</v>
      </c>
      <c r="F178" s="2">
        <f>+F177+H178</f>
        <v>244.33419401661621</v>
      </c>
    </row>
    <row r="179" spans="1:6" ht="18">
      <c r="A179" s="11">
        <v>45689</v>
      </c>
      <c r="B179" s="3">
        <f>+B178-C178</f>
        <v>36588.454396640627</v>
      </c>
      <c r="C179" s="2">
        <f>+F179-D179</f>
        <v>137.61786869308105</v>
      </c>
      <c r="D179" s="2">
        <f>+B179/100*3.5/12</f>
        <v>106.71632532353516</v>
      </c>
      <c r="E179" s="2">
        <f>+B179-C179</f>
        <v>36450.836527947547</v>
      </c>
      <c r="F179" s="2">
        <f>+F178+H179</f>
        <v>244.33419401661621</v>
      </c>
    </row>
    <row r="180" spans="1:6" ht="18">
      <c r="A180" s="11">
        <v>45717</v>
      </c>
      <c r="B180" s="3">
        <f>+B179-C179</f>
        <v>36450.836527947547</v>
      </c>
      <c r="C180" s="2">
        <f>+F180-D180</f>
        <v>138.01925414343589</v>
      </c>
      <c r="D180" s="2">
        <f>+B180/100*3.5/12</f>
        <v>106.31493987318034</v>
      </c>
      <c r="E180" s="2">
        <f>+B180-C180</f>
        <v>36312.81727380411</v>
      </c>
      <c r="F180" s="2">
        <f>+F179+H180</f>
        <v>244.33419401661621</v>
      </c>
    </row>
    <row r="181" spans="1:6" ht="18">
      <c r="A181" s="11">
        <v>45748</v>
      </c>
      <c r="B181" s="3">
        <f>+B180-C180</f>
        <v>36312.81727380411</v>
      </c>
      <c r="C181" s="2">
        <f>+F181-D181</f>
        <v>138.42181030135424</v>
      </c>
      <c r="D181" s="2">
        <f>+B181/100*3.5/12</f>
        <v>105.91238371526198</v>
      </c>
      <c r="E181" s="2">
        <f>+B181-C181</f>
        <v>36174.395463502755</v>
      </c>
      <c r="F181" s="2">
        <f>+F180+H181</f>
        <v>244.33419401661621</v>
      </c>
    </row>
    <row r="182" spans="1:6" ht="18">
      <c r="A182" s="11">
        <v>45778</v>
      </c>
      <c r="B182" s="3">
        <f>+B181-C181</f>
        <v>36174.395463502755</v>
      </c>
      <c r="C182" s="2">
        <f>+F182-D182</f>
        <v>138.82554058139982</v>
      </c>
      <c r="D182" s="2">
        <f>+B182/100*3.5/12</f>
        <v>105.50865343521637</v>
      </c>
      <c r="E182" s="2">
        <f>+B182-C182</f>
        <v>36035.569922921357</v>
      </c>
      <c r="F182" s="2">
        <f>+F181+H182</f>
        <v>244.33419401661621</v>
      </c>
    </row>
    <row r="183" spans="1:6" ht="18">
      <c r="A183" s="11">
        <v>45809</v>
      </c>
      <c r="B183" s="3">
        <f>+B182-C182</f>
        <v>36035.569922921357</v>
      </c>
      <c r="C183" s="2">
        <f>+F183-D183</f>
        <v>139.23044840809558</v>
      </c>
      <c r="D183" s="2">
        <f>+B183/100*3.5/12</f>
        <v>105.10374560852063</v>
      </c>
      <c r="E183" s="2">
        <f>+B183-C183</f>
        <v>35896.339474513261</v>
      </c>
      <c r="F183" s="2">
        <f>+F182+H183</f>
        <v>244.33419401661621</v>
      </c>
    </row>
    <row r="184" spans="1:6" ht="18">
      <c r="A184" s="11">
        <v>45839</v>
      </c>
      <c r="B184" s="3">
        <f>+B183-C183</f>
        <v>35896.339474513261</v>
      </c>
      <c r="C184" s="2">
        <f>+F184-D184</f>
        <v>139.6365372159525</v>
      </c>
      <c r="D184" s="2">
        <f>+B184/100*3.5/12</f>
        <v>104.69765680066369</v>
      </c>
      <c r="E184" s="2">
        <f>+B184-C184</f>
        <v>35756.702937297312</v>
      </c>
      <c r="F184" s="2">
        <f>+F183+H184</f>
        <v>244.33419401661621</v>
      </c>
    </row>
    <row r="185" spans="1:6" ht="18">
      <c r="A185" s="11">
        <v>45870</v>
      </c>
      <c r="B185" s="3">
        <f>+B184-C184</f>
        <v>35756.702937297312</v>
      </c>
      <c r="C185" s="2">
        <f>+F185-D185</f>
        <v>140.04381044949906</v>
      </c>
      <c r="D185" s="2">
        <f>+B185/100*3.5/12</f>
        <v>104.29038356711716</v>
      </c>
      <c r="E185" s="2">
        <f>+B185-C185</f>
        <v>35616.659126847815</v>
      </c>
      <c r="F185" s="2">
        <f>+F184+H185</f>
        <v>244.33419401661621</v>
      </c>
    </row>
    <row r="186" spans="1:6" ht="18">
      <c r="A186" s="11">
        <v>45901</v>
      </c>
      <c r="B186" s="3">
        <f>+B185-C185</f>
        <v>35616.659126847815</v>
      </c>
      <c r="C186" s="2">
        <f>+F186-D186</f>
        <v>140.45227156331009</v>
      </c>
      <c r="D186" s="2">
        <f>+B186/100*3.5/12</f>
        <v>103.88192245330613</v>
      </c>
      <c r="E186" s="2">
        <f>+B186-C186</f>
        <v>35476.206855284508</v>
      </c>
      <c r="F186" s="2">
        <f>+F185+H186</f>
        <v>244.33419401661621</v>
      </c>
    </row>
    <row r="187" spans="1:6" ht="18">
      <c r="A187" s="11">
        <v>45931</v>
      </c>
      <c r="B187" s="3">
        <f>+B186-C186</f>
        <v>35476.206855284508</v>
      </c>
      <c r="C187" s="2">
        <f>+F187-D187</f>
        <v>140.86192402203636</v>
      </c>
      <c r="D187" s="2">
        <f>+B187/100*3.5/12</f>
        <v>103.47226999457983</v>
      </c>
      <c r="E187" s="2">
        <f>+B187-C187</f>
        <v>35335.344931262473</v>
      </c>
      <c r="F187" s="2">
        <f>+F186+H187</f>
        <v>244.33419401661621</v>
      </c>
    </row>
    <row r="188" spans="1:6" ht="18">
      <c r="A188" s="11">
        <v>45962</v>
      </c>
      <c r="B188" s="3">
        <f>+B187-C187</f>
        <v>35335.344931262473</v>
      </c>
      <c r="C188" s="2">
        <f>+F188-D188</f>
        <v>141.27277130043399</v>
      </c>
      <c r="D188" s="2">
        <f>+B188/100*3.5/12</f>
        <v>103.06142271618221</v>
      </c>
      <c r="E188" s="2">
        <f>+B188-C188</f>
        <v>35194.072159962037</v>
      </c>
      <c r="F188" s="2">
        <f>+F187+H188</f>
        <v>244.33419401661621</v>
      </c>
    </row>
    <row r="189" spans="1:6" ht="18">
      <c r="A189" s="11">
        <v>45992</v>
      </c>
      <c r="B189" s="3">
        <f>+B188-C188</f>
        <v>35194.072159962037</v>
      </c>
      <c r="C189" s="2">
        <f>+F189-D189</f>
        <v>141.68481688339358</v>
      </c>
      <c r="D189" s="2">
        <f>+B189/100*3.5/12</f>
        <v>102.64937713322261</v>
      </c>
      <c r="E189" s="2">
        <f>+B189-C189</f>
        <v>35052.387343078641</v>
      </c>
      <c r="F189" s="2">
        <f>+F188+H189</f>
        <v>244.33419401661621</v>
      </c>
    </row>
    <row r="190" spans="1:6" ht="18">
      <c r="A190" s="11">
        <v>46023</v>
      </c>
      <c r="B190" s="3">
        <f>+B189-C189</f>
        <v>35052.387343078641</v>
      </c>
      <c r="C190" s="2">
        <f>+F190-D190</f>
        <v>142.09806426597015</v>
      </c>
      <c r="D190" s="2">
        <f>+B190/100*3.5/12</f>
        <v>102.23612975064604</v>
      </c>
      <c r="E190" s="2">
        <f>+B190-C190</f>
        <v>34910.28927881267</v>
      </c>
      <c r="F190" s="2">
        <f>+F189+H190</f>
        <v>244.33419401661621</v>
      </c>
    </row>
    <row r="191" spans="1:6" ht="18">
      <c r="A191" s="11">
        <v>46054</v>
      </c>
      <c r="B191" s="3">
        <f>+B190-C190</f>
        <v>34910.28927881267</v>
      </c>
      <c r="C191" s="2">
        <f>+F191-D191</f>
        <v>142.51251695341256</v>
      </c>
      <c r="D191" s="2">
        <f>+B191/100*3.5/12</f>
        <v>101.82167706320364</v>
      </c>
      <c r="E191" s="2">
        <f>+B191-C191</f>
        <v>34767.776761859255</v>
      </c>
      <c r="F191" s="2">
        <f>+F190+H191</f>
        <v>244.33419401661621</v>
      </c>
    </row>
    <row r="192" spans="1:6" ht="18">
      <c r="A192" s="11">
        <v>46082</v>
      </c>
      <c r="B192" s="3">
        <f>+B191-C191</f>
        <v>34767.776761859255</v>
      </c>
      <c r="C192" s="2">
        <f>+F192-D192</f>
        <v>142.9281784611934</v>
      </c>
      <c r="D192" s="2">
        <f>+B192/100*3.5/12</f>
        <v>101.40601555542283</v>
      </c>
      <c r="E192" s="2">
        <f>+B192-C192</f>
        <v>34624.848583398059</v>
      </c>
      <c r="F192" s="2">
        <f>+F191+H192</f>
        <v>244.33419401661621</v>
      </c>
    </row>
    <row r="193" spans="1:6" ht="18">
      <c r="A193" s="11">
        <v>46113</v>
      </c>
      <c r="B193" s="3">
        <f>+B192-C192</f>
        <v>34624.848583398059</v>
      </c>
      <c r="C193" s="2">
        <f>+F193-D193</f>
        <v>143.34505231503852</v>
      </c>
      <c r="D193" s="2">
        <f>+B193/100*3.5/12</f>
        <v>100.98914170157768</v>
      </c>
      <c r="E193" s="2">
        <f>+B193-C193</f>
        <v>34481.503531083021</v>
      </c>
      <c r="F193" s="2">
        <f>+F192+H193</f>
        <v>244.33419401661621</v>
      </c>
    </row>
    <row r="194" spans="1:6" ht="18">
      <c r="A194" s="11">
        <v>46143</v>
      </c>
      <c r="B194" s="3">
        <f>+B193-C193</f>
        <v>34481.503531083021</v>
      </c>
      <c r="C194" s="2">
        <f>+F194-D194</f>
        <v>143.76314205095741</v>
      </c>
      <c r="D194" s="2">
        <f>+B194/100*3.5/12</f>
        <v>100.5710519656588</v>
      </c>
      <c r="E194" s="2">
        <f>+B194-C194</f>
        <v>34337.740389032064</v>
      </c>
      <c r="F194" s="2">
        <f>+F193+H194</f>
        <v>244.33419401661621</v>
      </c>
    </row>
    <row r="195" spans="1:6" ht="18">
      <c r="A195" s="11">
        <v>46174</v>
      </c>
      <c r="B195" s="3">
        <f>+B194-C194</f>
        <v>34337.740389032064</v>
      </c>
      <c r="C195" s="2">
        <f>+F195-D195</f>
        <v>144.18245121527269</v>
      </c>
      <c r="D195" s="2">
        <f>+B195/100*3.5/12</f>
        <v>100.15174280134352</v>
      </c>
      <c r="E195" s="2">
        <f>+B195-C195</f>
        <v>34193.557937816789</v>
      </c>
      <c r="F195" s="2">
        <f>+F194+H195</f>
        <v>244.33419401661621</v>
      </c>
    </row>
    <row r="196" spans="1:6" ht="18">
      <c r="A196" s="11">
        <v>46204</v>
      </c>
      <c r="B196" s="3">
        <f>+B195-C195</f>
        <v>34193.557937816789</v>
      </c>
      <c r="C196" s="2">
        <f>+F196-D196</f>
        <v>144.60298336465058</v>
      </c>
      <c r="D196" s="2">
        <f>+B196/100*3.5/12</f>
        <v>99.73121065196564</v>
      </c>
      <c r="E196" s="2">
        <f>+B196-C196</f>
        <v>34048.954954452136</v>
      </c>
      <c r="F196" s="2">
        <f>+F195+H196</f>
        <v>244.33419401661621</v>
      </c>
    </row>
    <row r="197" spans="1:6" ht="18">
      <c r="A197" s="11">
        <v>46235</v>
      </c>
      <c r="B197" s="3">
        <f>+B196-C196</f>
        <v>34048.954954452136</v>
      </c>
      <c r="C197" s="2">
        <f>+F197-D197</f>
        <v>145.02474206613078</v>
      </c>
      <c r="D197" s="2">
        <f>+B197/100*3.5/12</f>
        <v>99.309451950485411</v>
      </c>
      <c r="E197" s="2">
        <f>+B197-C197</f>
        <v>33903.930212386003</v>
      </c>
      <c r="F197" s="2">
        <f>+F196+H197</f>
        <v>244.33419401661621</v>
      </c>
    </row>
    <row r="198" spans="1:6" ht="18">
      <c r="A198" s="11">
        <v>46266</v>
      </c>
      <c r="B198" s="3">
        <f>+B197-C197</f>
        <v>33903.930212386003</v>
      </c>
      <c r="C198" s="2">
        <f>+F198-D198</f>
        <v>145.44773089715704</v>
      </c>
      <c r="D198" s="2">
        <f>+B198/100*3.5/12</f>
        <v>98.886463119459165</v>
      </c>
      <c r="E198" s="2">
        <f>+B198-C198</f>
        <v>33758.482481488849</v>
      </c>
      <c r="F198" s="2">
        <f>+F197+H198</f>
        <v>244.33419401661621</v>
      </c>
    </row>
    <row r="199" spans="1:6" ht="18">
      <c r="A199" s="11">
        <v>46296</v>
      </c>
      <c r="B199" s="3">
        <f>+B198-C198</f>
        <v>33758.482481488849</v>
      </c>
      <c r="C199" s="2">
        <f>+F199-D199</f>
        <v>145.87195344560706</v>
      </c>
      <c r="D199" s="2">
        <f>+B199/100*3.5/12</f>
        <v>98.462240571009133</v>
      </c>
      <c r="E199" s="2">
        <f>+B199-C199</f>
        <v>33612.610528043238</v>
      </c>
      <c r="F199" s="2">
        <f>+F198+H199</f>
        <v>244.33419401661621</v>
      </c>
    </row>
    <row r="200" spans="1:6" ht="18">
      <c r="A200" s="11">
        <v>46327</v>
      </c>
      <c r="B200" s="3">
        <f>+B199-C199</f>
        <v>33612.610528043238</v>
      </c>
      <c r="C200" s="2">
        <f>+F200-D200</f>
        <v>146.29741330982341</v>
      </c>
      <c r="D200" s="2">
        <f>+B200/100*3.5/12</f>
        <v>98.036780706792783</v>
      </c>
      <c r="E200" s="2">
        <f>+B200-C200</f>
        <v>33466.313114733413</v>
      </c>
      <c r="F200" s="2">
        <f>+F199+H200</f>
        <v>244.33419401661621</v>
      </c>
    </row>
    <row r="201" spans="1:6" ht="18">
      <c r="A201" s="11">
        <v>46357</v>
      </c>
      <c r="B201" s="3">
        <f>+B200-C200</f>
        <v>33466.313114733413</v>
      </c>
      <c r="C201" s="2">
        <f>+F201-D201</f>
        <v>146.72411409864378</v>
      </c>
      <c r="D201" s="2">
        <f>+B201/100*3.5/12</f>
        <v>97.610079917972442</v>
      </c>
      <c r="E201" s="2">
        <f>+B201-C201</f>
        <v>33319.589000634769</v>
      </c>
      <c r="F201" s="2">
        <f>+F200+H201</f>
        <v>244.33419401661621</v>
      </c>
    </row>
    <row r="202" spans="1:6" ht="18">
      <c r="A202" s="11">
        <v>46388</v>
      </c>
      <c r="B202" s="3">
        <f>+B201-C201</f>
        <v>33319.589000634769</v>
      </c>
      <c r="C202" s="2">
        <f>+F202-D202</f>
        <v>147.1520594314315</v>
      </c>
      <c r="D202" s="2">
        <f>+B202/100*3.5/12</f>
        <v>97.182134585184727</v>
      </c>
      <c r="E202" s="2">
        <f>+B202-C202</f>
        <v>33172.436941203341</v>
      </c>
      <c r="F202" s="2">
        <f>+F201+H202</f>
        <v>244.33419401661621</v>
      </c>
    </row>
    <row r="203" spans="1:6" ht="18">
      <c r="A203" s="11">
        <v>46419</v>
      </c>
      <c r="B203" s="3">
        <f>+B202-C202</f>
        <v>33172.436941203341</v>
      </c>
      <c r="C203" s="2">
        <f>+F203-D203</f>
        <v>147.58125293810645</v>
      </c>
      <c r="D203" s="2">
        <f>+B203/100*3.5/12</f>
        <v>96.75294107850975</v>
      </c>
      <c r="E203" s="2">
        <f>+B203-C203</f>
        <v>33024.855688265234</v>
      </c>
      <c r="F203" s="2">
        <f>+F202+H203</f>
        <v>244.33419401661621</v>
      </c>
    </row>
    <row r="204" spans="1:6" ht="18">
      <c r="A204" s="11">
        <v>46447</v>
      </c>
      <c r="B204" s="3">
        <f>+B203-C203</f>
        <v>33024.855688265234</v>
      </c>
      <c r="C204" s="2">
        <f>+F204-D204</f>
        <v>148.01169825917594</v>
      </c>
      <c r="D204" s="2">
        <f>+B204/100*3.5/12</f>
        <v>96.322495757440265</v>
      </c>
      <c r="E204" s="2">
        <f>+B204-C204</f>
        <v>32876.843990006055</v>
      </c>
      <c r="F204" s="2">
        <f>+F203+H204</f>
        <v>244.33419401661621</v>
      </c>
    </row>
    <row r="205" spans="1:6" ht="18">
      <c r="A205" s="11">
        <v>46478</v>
      </c>
      <c r="B205" s="3">
        <f>+B204-C204</f>
        <v>32876.843990006055</v>
      </c>
      <c r="C205" s="2">
        <f>+F205-D205</f>
        <v>148.4433990457652</v>
      </c>
      <c r="D205" s="2">
        <f>+B205/100*3.5/12</f>
        <v>95.890794970851005</v>
      </c>
      <c r="E205" s="2">
        <f>+B205-C205</f>
        <v>32728.400590960289</v>
      </c>
      <c r="F205" s="2">
        <f>+F204+H205</f>
        <v>244.33419401661621</v>
      </c>
    </row>
    <row r="206" spans="1:6" ht="18">
      <c r="A206" s="11">
        <v>46508</v>
      </c>
      <c r="B206" s="3">
        <f>+B205-C205</f>
        <v>32728.400590960289</v>
      </c>
      <c r="C206" s="2">
        <f>+F206-D206</f>
        <v>148.87635895964871</v>
      </c>
      <c r="D206" s="2">
        <f>+B206/100*3.5/12</f>
        <v>95.457835056967511</v>
      </c>
      <c r="E206" s="2">
        <f>+B206-C206</f>
        <v>32579.52423200064</v>
      </c>
      <c r="F206" s="2">
        <f>+F205+H206</f>
        <v>244.33419401661621</v>
      </c>
    </row>
    <row r="207" spans="1:6" ht="18">
      <c r="A207" s="11">
        <v>46539</v>
      </c>
      <c r="B207" s="3">
        <f>+B206-C206</f>
        <v>32579.52423200064</v>
      </c>
      <c r="C207" s="2">
        <f>+F207-D207</f>
        <v>149.31058167328098</v>
      </c>
      <c r="D207" s="2">
        <f>+B207/100*3.5/12</f>
        <v>95.023612343335216</v>
      </c>
      <c r="E207" s="2">
        <f>+B207-C207</f>
        <v>32430.213650327358</v>
      </c>
      <c r="F207" s="2">
        <f>+F206+H207</f>
        <v>244.33419401661621</v>
      </c>
    </row>
    <row r="208" spans="1:6" ht="18">
      <c r="A208" s="11">
        <v>46569</v>
      </c>
      <c r="B208" s="3">
        <f>+B207-C207</f>
        <v>32430.213650327358</v>
      </c>
      <c r="C208" s="2">
        <f>+F208-D208</f>
        <v>149.74607086982809</v>
      </c>
      <c r="D208" s="2">
        <f>+B208/100*3.5/12</f>
        <v>94.588123146788121</v>
      </c>
      <c r="E208" s="2">
        <f>+B208-C208</f>
        <v>32280.467579457531</v>
      </c>
      <c r="F208" s="2">
        <f>+F207+H208</f>
        <v>244.33419401661621</v>
      </c>
    </row>
    <row r="209" spans="1:6" ht="18">
      <c r="A209" s="11">
        <v>46600</v>
      </c>
      <c r="B209" s="3">
        <f>+B208-C208</f>
        <v>32280.467579457531</v>
      </c>
      <c r="C209" s="2">
        <f>+F209-D209</f>
        <v>150.1828302431984</v>
      </c>
      <c r="D209" s="2">
        <f>+B209/100*3.5/12</f>
        <v>94.151363773417799</v>
      </c>
      <c r="E209" s="2">
        <f>+B209-C209</f>
        <v>32130.284749214334</v>
      </c>
      <c r="F209" s="2">
        <f>+F208+H209</f>
        <v>244.33419401661621</v>
      </c>
    </row>
    <row r="210" spans="1:6" ht="18">
      <c r="A210" s="11">
        <v>46631</v>
      </c>
      <c r="B210" s="3">
        <f>+B209-C209</f>
        <v>32130.284749214334</v>
      </c>
      <c r="C210" s="2">
        <f>+F210-D210</f>
        <v>150.62086349807441</v>
      </c>
      <c r="D210" s="2">
        <f>+B210/100*3.5/12</f>
        <v>93.713330518541795</v>
      </c>
      <c r="E210" s="2">
        <f>+B210-C210</f>
        <v>31979.663885716258</v>
      </c>
      <c r="F210" s="2">
        <f>+F209+H210</f>
        <v>244.33419401661621</v>
      </c>
    </row>
    <row r="211" spans="1:6" ht="18">
      <c r="A211" s="11">
        <v>46661</v>
      </c>
      <c r="B211" s="3">
        <f>+B210-C210</f>
        <v>31979.663885716258</v>
      </c>
      <c r="C211" s="2">
        <f>+F211-D211</f>
        <v>151.06017434994379</v>
      </c>
      <c r="D211" s="2">
        <f>+B211/100*3.5/12</f>
        <v>93.274019666672416</v>
      </c>
      <c r="E211" s="2">
        <f>+B211-C211</f>
        <v>31828.603711366315</v>
      </c>
      <c r="F211" s="2">
        <f>+F210+H211</f>
        <v>244.33419401661621</v>
      </c>
    </row>
    <row r="212" spans="1:6" ht="18">
      <c r="A212" s="11">
        <v>46692</v>
      </c>
      <c r="B212" s="3">
        <f>+B211-C211</f>
        <v>31828.603711366315</v>
      </c>
      <c r="C212" s="2">
        <f>+F212-D212</f>
        <v>151.5007665251311</v>
      </c>
      <c r="D212" s="2">
        <f>+B212/100*3.5/12</f>
        <v>92.833427491485097</v>
      </c>
      <c r="E212" s="2">
        <f>+B212-C212</f>
        <v>31677.102944841183</v>
      </c>
      <c r="F212" s="2">
        <f>+F211+H212</f>
        <v>244.33419401661621</v>
      </c>
    </row>
    <row r="213" spans="1:6" ht="18">
      <c r="A213" s="11">
        <v>46722</v>
      </c>
      <c r="B213" s="3">
        <f>+B212-C212</f>
        <v>31677.102944841183</v>
      </c>
      <c r="C213" s="2">
        <f>+F213-D213</f>
        <v>151.94264376082941</v>
      </c>
      <c r="D213" s="2">
        <f>+B213/100*3.5/12</f>
        <v>92.391550255786782</v>
      </c>
      <c r="E213" s="2">
        <f>+B213-C213</f>
        <v>31525.160301080352</v>
      </c>
      <c r="F213" s="2">
        <f>+F212+H213</f>
        <v>244.33419401661621</v>
      </c>
    </row>
    <row r="214" spans="1:6" ht="18">
      <c r="A214" s="11">
        <v>46753</v>
      </c>
      <c r="B214" s="3">
        <f>+B213-C213</f>
        <v>31525.160301080352</v>
      </c>
      <c r="C214" s="2">
        <f>+F214-D214</f>
        <v>152.38580980513183</v>
      </c>
      <c r="D214" s="2">
        <f>+B214/100*3.5/12</f>
        <v>91.948384211484367</v>
      </c>
      <c r="E214" s="2">
        <f>+B214-C214</f>
        <v>31372.77449127522</v>
      </c>
      <c r="F214" s="2">
        <f>+F213+H214</f>
        <v>244.33419401661621</v>
      </c>
    </row>
    <row r="215" spans="1:6" ht="18">
      <c r="A215" s="11">
        <v>46784</v>
      </c>
      <c r="B215" s="3">
        <f>+B214-C214</f>
        <v>31372.77449127522</v>
      </c>
      <c r="C215" s="2">
        <f>+F215-D215</f>
        <v>152.83026841706351</v>
      </c>
      <c r="D215" s="2">
        <f>+B215/100*3.5/12</f>
        <v>91.503925599552716</v>
      </c>
      <c r="E215" s="2">
        <f>+B215-C215</f>
        <v>31219.944222858157</v>
      </c>
      <c r="F215" s="2">
        <f>+F214+H215</f>
        <v>244.33419401661621</v>
      </c>
    </row>
    <row r="216" spans="1:6" ht="18">
      <c r="A216" s="11">
        <v>46813</v>
      </c>
      <c r="B216" s="3">
        <f>+B215-C215</f>
        <v>31219.944222858157</v>
      </c>
      <c r="C216" s="2">
        <f>+F216-D216</f>
        <v>153.27602336661323</v>
      </c>
      <c r="D216" s="2">
        <f>+B216/100*3.5/12</f>
        <v>91.058170650002964</v>
      </c>
      <c r="E216" s="2">
        <f>+B216-C216</f>
        <v>31066.668199491545</v>
      </c>
      <c r="F216" s="2">
        <f>+F215+H216</f>
        <v>244.33419401661621</v>
      </c>
    </row>
    <row r="217" spans="1:6" ht="18">
      <c r="A217" s="11">
        <v>46844</v>
      </c>
      <c r="B217" s="3">
        <f>+B216-C216</f>
        <v>31066.668199491545</v>
      </c>
      <c r="C217" s="2">
        <f>+F217-D217</f>
        <v>153.72307843476585</v>
      </c>
      <c r="D217" s="2">
        <f>+B217/100*3.5/12</f>
        <v>90.611115581850342</v>
      </c>
      <c r="E217" s="2">
        <f>+B217-C217</f>
        <v>30912.945121056779</v>
      </c>
      <c r="F217" s="2">
        <f>+F216+H217</f>
        <v>244.33419401661621</v>
      </c>
    </row>
    <row r="218" spans="1:6" ht="18">
      <c r="A218" s="11">
        <v>46874</v>
      </c>
      <c r="B218" s="3">
        <f>+B217-C217</f>
        <v>30912.945121056779</v>
      </c>
      <c r="C218" s="2">
        <f>+F218-D218</f>
        <v>154.17143741353397</v>
      </c>
      <c r="D218" s="2">
        <f>+B218/100*3.5/12</f>
        <v>90.162756603082258</v>
      </c>
      <c r="E218" s="2">
        <f>+B218-C218</f>
        <v>30758.773683643245</v>
      </c>
      <c r="F218" s="2">
        <f>+F217+H218</f>
        <v>244.33419401661621</v>
      </c>
    </row>
    <row r="219" spans="1:6" ht="18">
      <c r="A219" s="11">
        <v>46905</v>
      </c>
      <c r="B219" s="3">
        <f>+B218-C218</f>
        <v>30758.773683643245</v>
      </c>
      <c r="C219" s="2">
        <f>+F219-D219</f>
        <v>154.62110410599007</v>
      </c>
      <c r="D219" s="2">
        <f>+B219/100*3.5/12</f>
        <v>89.713089910626124</v>
      </c>
      <c r="E219" s="2">
        <f>+B219-C219</f>
        <v>30604.152579537254</v>
      </c>
      <c r="F219" s="2">
        <f>+F218+H219</f>
        <v>244.33419401661621</v>
      </c>
    </row>
    <row r="220" spans="1:6" ht="18">
      <c r="A220" s="11">
        <v>46935</v>
      </c>
      <c r="B220" s="3">
        <f>+B219-C219</f>
        <v>30604.152579537254</v>
      </c>
      <c r="C220" s="2">
        <f>+F220-D220</f>
        <v>155.07208232629921</v>
      </c>
      <c r="D220" s="2">
        <f>+B220/100*3.5/12</f>
        <v>89.262111690316985</v>
      </c>
      <c r="E220" s="2">
        <f>+B220-C220</f>
        <v>30449.080497210954</v>
      </c>
      <c r="F220" s="2">
        <f>+F219+H220</f>
        <v>244.33419401661621</v>
      </c>
    </row>
    <row r="221" spans="1:6" ht="18">
      <c r="A221" s="11">
        <v>46966</v>
      </c>
      <c r="B221" s="3">
        <f>+B220-C220</f>
        <v>30449.080497210954</v>
      </c>
      <c r="C221" s="2">
        <f>+F221-D221</f>
        <v>155.52437589975091</v>
      </c>
      <c r="D221" s="2">
        <f>+B221/100*3.5/12</f>
        <v>88.809818116865287</v>
      </c>
      <c r="E221" s="2">
        <f>+B221-C221</f>
        <v>30293.556121311205</v>
      </c>
      <c r="F221" s="2">
        <f>+F220+H221</f>
        <v>244.33419401661621</v>
      </c>
    </row>
    <row r="222" spans="1:6" ht="18">
      <c r="A222" s="11">
        <v>46997</v>
      </c>
      <c r="B222" s="3">
        <f>+B221-C221</f>
        <v>30293.556121311205</v>
      </c>
      <c r="C222" s="2">
        <f>+F222-D222</f>
        <v>155.97798866279186</v>
      </c>
      <c r="D222" s="2">
        <f>+B222/100*3.5/12</f>
        <v>88.35620535382435</v>
      </c>
      <c r="E222" s="2">
        <f>+B222-C222</f>
        <v>30137.578132648414</v>
      </c>
      <c r="F222" s="2">
        <f>+F221+H222</f>
        <v>244.33419401661621</v>
      </c>
    </row>
    <row r="223" spans="1:6" ht="18">
      <c r="A223" s="11">
        <v>47027</v>
      </c>
      <c r="B223" s="3">
        <f>+B222-C222</f>
        <v>30137.578132648414</v>
      </c>
      <c r="C223" s="2">
        <f>+F223-D223</f>
        <v>156.43292446305833</v>
      </c>
      <c r="D223" s="2">
        <f>+B223/100*3.5/12</f>
        <v>87.901269553557867</v>
      </c>
      <c r="E223" s="2">
        <f>+B223-C223</f>
        <v>29981.145208185357</v>
      </c>
      <c r="F223" s="2">
        <f>+F222+H223</f>
        <v>244.33419401661621</v>
      </c>
    </row>
    <row r="224" spans="1:6" ht="18">
      <c r="A224" s="11">
        <v>47058</v>
      </c>
      <c r="B224" s="3">
        <f>+B223-C223</f>
        <v>29981.145208185357</v>
      </c>
      <c r="C224" s="2">
        <f>+F224-D224</f>
        <v>156.88918715940889</v>
      </c>
      <c r="D224" s="2">
        <f>+B224/100*3.5/12</f>
        <v>87.445006857207304</v>
      </c>
      <c r="E224" s="2">
        <f>+B224-C224</f>
        <v>29824.256021025947</v>
      </c>
      <c r="F224" s="2">
        <f>+F223+H224</f>
        <v>244.33419401661621</v>
      </c>
    </row>
    <row r="225" spans="1:6" ht="18">
      <c r="A225" s="11">
        <v>47088</v>
      </c>
      <c r="B225" s="3">
        <f>+B224-C224</f>
        <v>29824.256021025947</v>
      </c>
      <c r="C225" s="2">
        <f>+F225-D225</f>
        <v>157.34678062195718</v>
      </c>
      <c r="D225" s="2">
        <f>+B225/100*3.5/12</f>
        <v>86.987413394659015</v>
      </c>
      <c r="E225" s="2">
        <f>+B225-C225</f>
        <v>29666.909240403991</v>
      </c>
      <c r="F225" s="2">
        <f>+F224+H225</f>
        <v>244.33419401661621</v>
      </c>
    </row>
    <row r="226" spans="1:6" ht="18">
      <c r="A226" s="11">
        <v>47119</v>
      </c>
      <c r="B226" s="3">
        <f>+B225-C225</f>
        <v>29666.909240403991</v>
      </c>
      <c r="C226" s="2">
        <f>+F226-D226</f>
        <v>157.80570873210456</v>
      </c>
      <c r="D226" s="2">
        <f>+B226/100*3.5/12</f>
        <v>86.528485284511646</v>
      </c>
      <c r="E226" s="2">
        <f>+B226-C226</f>
        <v>29509.103531671888</v>
      </c>
      <c r="F226" s="2">
        <f>+F225+H226</f>
        <v>244.33419401661621</v>
      </c>
    </row>
    <row r="227" spans="1:6" ht="18">
      <c r="A227" s="11">
        <v>47150</v>
      </c>
      <c r="B227" s="3">
        <f>+B226-C226</f>
        <v>29509.103531671888</v>
      </c>
      <c r="C227" s="2">
        <f>+F227-D227</f>
        <v>158.26597538257317</v>
      </c>
      <c r="D227" s="2">
        <f>+B227/100*3.5/12</f>
        <v>86.068218634043021</v>
      </c>
      <c r="E227" s="2">
        <f>+B227-C227</f>
        <v>29350.837556289316</v>
      </c>
      <c r="F227" s="2">
        <f>+F226+H227</f>
        <v>244.33419401661621</v>
      </c>
    </row>
    <row r="228" spans="1:6" ht="18">
      <c r="A228" s="11">
        <v>47178</v>
      </c>
      <c r="B228" s="3">
        <f>+B227-C227</f>
        <v>29350.837556289316</v>
      </c>
      <c r="C228" s="2">
        <f>+F228-D228</f>
        <v>158.72758447743905</v>
      </c>
      <c r="D228" s="2">
        <f>+B228/100*3.5/12</f>
        <v>85.606609539177171</v>
      </c>
      <c r="E228" s="2">
        <f>+B228-C228</f>
        <v>29192.109971811878</v>
      </c>
      <c r="F228" s="2">
        <f>+F227+H228</f>
        <v>244.33419401661621</v>
      </c>
    </row>
    <row r="229" spans="1:6" ht="18">
      <c r="A229" s="11">
        <v>47209</v>
      </c>
      <c r="B229" s="3">
        <f>+B228-C228</f>
        <v>29192.109971811878</v>
      </c>
      <c r="C229" s="2">
        <f>+F229-D229</f>
        <v>159.19053993216488</v>
      </c>
      <c r="D229" s="2">
        <f>+B229/100*3.5/12</f>
        <v>85.143654084451313</v>
      </c>
      <c r="E229" s="2">
        <f>+B229-C229</f>
        <v>29032.919431879713</v>
      </c>
      <c r="F229" s="2">
        <f>+F228+H229</f>
        <v>244.33419401661621</v>
      </c>
    </row>
    <row r="230" spans="1:6" ht="18">
      <c r="A230" s="11">
        <v>47239</v>
      </c>
      <c r="B230" s="3">
        <f>+B229-C229</f>
        <v>29032.919431879713</v>
      </c>
      <c r="C230" s="2">
        <f>+F230-D230</f>
        <v>159.6548456736337</v>
      </c>
      <c r="D230" s="2">
        <f>+B230/100*3.5/12</f>
        <v>84.679348342982493</v>
      </c>
      <c r="E230" s="2">
        <f>+B230-C230</f>
        <v>28873.264586206078</v>
      </c>
      <c r="F230" s="2">
        <f>+F229+H230</f>
        <v>244.33419401661621</v>
      </c>
    </row>
    <row r="231" spans="1:6" ht="18">
      <c r="A231" s="11">
        <v>47270</v>
      </c>
      <c r="B231" s="3">
        <f>+B230-C230</f>
        <v>28873.264586206078</v>
      </c>
      <c r="C231" s="2">
        <f>+F231-D231</f>
        <v>160.12050564018182</v>
      </c>
      <c r="D231" s="2">
        <f>+B231/100*3.5/12</f>
        <v>84.213688376434405</v>
      </c>
      <c r="E231" s="2">
        <f>+B231-C231</f>
        <v>28713.144080565897</v>
      </c>
      <c r="F231" s="2">
        <f>+F230+H231</f>
        <v>244.33419401661621</v>
      </c>
    </row>
    <row r="232" spans="1:6" ht="18">
      <c r="A232" s="11">
        <v>47300</v>
      </c>
      <c r="B232" s="3">
        <f>+B231-C231</f>
        <v>28713.144080565897</v>
      </c>
      <c r="C232" s="2">
        <f>+F232-D232</f>
        <v>160.58752378163234</v>
      </c>
      <c r="D232" s="2">
        <f>+B232/100*3.5/12</f>
        <v>83.746670234983853</v>
      </c>
      <c r="E232" s="2">
        <f>+B232-C232</f>
        <v>28552.556556784264</v>
      </c>
      <c r="F232" s="2">
        <f>+F231+H232</f>
        <v>244.33419401661621</v>
      </c>
    </row>
    <row r="233" spans="1:6" ht="18">
      <c r="A233" s="11">
        <v>47331</v>
      </c>
      <c r="B233" s="3">
        <f>+B232-C232</f>
        <v>28552.556556784264</v>
      </c>
      <c r="C233" s="2">
        <f>+F233-D233</f>
        <v>161.05590405932878</v>
      </c>
      <c r="D233" s="2">
        <f>+B233/100*3.5/12</f>
        <v>83.278289957287441</v>
      </c>
      <c r="E233" s="2">
        <f>+B233-C233</f>
        <v>28391.500652724935</v>
      </c>
      <c r="F233" s="2">
        <f>+F232+H233</f>
        <v>244.33419401661621</v>
      </c>
    </row>
    <row r="234" spans="1:6" ht="18">
      <c r="A234" s="11">
        <v>47362</v>
      </c>
      <c r="B234" s="3">
        <f>+B233-C233</f>
        <v>28391.500652724935</v>
      </c>
      <c r="C234" s="2">
        <f>+F234-D234</f>
        <v>161.52565044616847</v>
      </c>
      <c r="D234" s="2">
        <f>+B234/100*3.5/12</f>
        <v>82.808543570447739</v>
      </c>
      <c r="E234" s="2">
        <f>+B234-C234</f>
        <v>28229.975002278767</v>
      </c>
      <c r="F234" s="2">
        <f>+F233+H234</f>
        <v>244.33419401661621</v>
      </c>
    </row>
    <row r="235" spans="1:6" ht="18">
      <c r="A235" s="11">
        <v>47392</v>
      </c>
      <c r="B235" s="3">
        <f>+B234-C234</f>
        <v>28229.975002278767</v>
      </c>
      <c r="C235" s="2">
        <f>+F235-D235</f>
        <v>161.99676692663647</v>
      </c>
      <c r="D235" s="2">
        <f>+B235/100*3.5/12</f>
        <v>82.337427089979741</v>
      </c>
      <c r="E235" s="2">
        <f>+B235-C235</f>
        <v>28067.97823535213</v>
      </c>
      <c r="F235" s="2">
        <f>+F234+H235</f>
        <v>244.33419401661621</v>
      </c>
    </row>
    <row r="236" spans="1:6" ht="18">
      <c r="A236" s="11">
        <v>47423</v>
      </c>
      <c r="B236" s="3">
        <f>+B235-C235</f>
        <v>28067.97823535213</v>
      </c>
      <c r="C236" s="2">
        <f>+F236-D236</f>
        <v>162.46925749683913</v>
      </c>
      <c r="D236" s="2">
        <f>+B236/100*3.5/12</f>
        <v>81.864936519777061</v>
      </c>
      <c r="E236" s="2">
        <f>+B236-C236</f>
        <v>27905.50897785529</v>
      </c>
      <c r="F236" s="2">
        <f>+F235+H236</f>
        <v>244.33419401661621</v>
      </c>
    </row>
    <row r="237" spans="1:6" ht="18">
      <c r="A237" s="11">
        <v>47453</v>
      </c>
      <c r="B237" s="3">
        <f>+B236-C236</f>
        <v>27905.50897785529</v>
      </c>
      <c r="C237" s="2">
        <f>+F237-D237</f>
        <v>162.94312616453828</v>
      </c>
      <c r="D237" s="2">
        <f>+B237/100*3.5/12</f>
        <v>81.391067852077924</v>
      </c>
      <c r="E237" s="2">
        <f>+B237-C237</f>
        <v>27742.565851690753</v>
      </c>
      <c r="F237" s="2">
        <f>+F236+H237</f>
        <v>244.33419401661621</v>
      </c>
    </row>
    <row r="238" spans="1:6" ht="18">
      <c r="A238" s="11">
        <v>47484</v>
      </c>
      <c r="B238" s="3">
        <f>+B237-C237</f>
        <v>27742.565851690753</v>
      </c>
      <c r="C238" s="2">
        <f>+F238-D238</f>
        <v>163.41837694918485</v>
      </c>
      <c r="D238" s="2">
        <f>+B238/100*3.5/12</f>
        <v>80.915817067431377</v>
      </c>
      <c r="E238" s="2">
        <f>+B238-C238</f>
        <v>27579.147474741567</v>
      </c>
      <c r="F238" s="2">
        <f>+F237+H238</f>
        <v>244.33419401661621</v>
      </c>
    </row>
    <row r="239" spans="1:6" ht="18">
      <c r="A239" s="11">
        <v>47515</v>
      </c>
      <c r="B239" s="3">
        <f>+B238-C238</f>
        <v>27579.147474741567</v>
      </c>
      <c r="C239" s="2">
        <f>+F239-D239</f>
        <v>163.89501388195328</v>
      </c>
      <c r="D239" s="2">
        <f>+B239/100*3.5/12</f>
        <v>80.439180134662919</v>
      </c>
      <c r="E239" s="2">
        <f>+B239-C239</f>
        <v>27415.252460859614</v>
      </c>
      <c r="F239" s="2">
        <f>+F238+H239</f>
        <v>244.33419401661621</v>
      </c>
    </row>
    <row r="240" spans="1:6" ht="18">
      <c r="A240" s="11">
        <v>47543</v>
      </c>
      <c r="B240" s="3">
        <f>+B239-C239</f>
        <v>27415.252460859614</v>
      </c>
      <c r="C240" s="2">
        <f>+F240-D240</f>
        <v>164.37304100577569</v>
      </c>
      <c r="D240" s="2">
        <f>+B240/100*3.5/12</f>
        <v>79.961153010840533</v>
      </c>
      <c r="E240" s="2">
        <f>+B240-C240</f>
        <v>27250.879419853838</v>
      </c>
      <c r="F240" s="2">
        <f>+F239+H240</f>
        <v>244.33419401661621</v>
      </c>
    </row>
    <row r="241" spans="1:6" ht="18">
      <c r="A241" s="11">
        <v>47574</v>
      </c>
      <c r="B241" s="3">
        <f>+B240-C240</f>
        <v>27250.879419853838</v>
      </c>
      <c r="C241" s="2">
        <f>+F241-D241</f>
        <v>164.85246237537586</v>
      </c>
      <c r="D241" s="2">
        <f>+B241/100*3.5/12</f>
        <v>79.481731641240358</v>
      </c>
      <c r="E241" s="2">
        <f>+B241-C241</f>
        <v>27086.026957478462</v>
      </c>
      <c r="F241" s="2">
        <f>+F240+H241</f>
        <v>244.33419401661621</v>
      </c>
    </row>
    <row r="242" spans="1:6" ht="18">
      <c r="A242" s="11">
        <v>47604</v>
      </c>
      <c r="B242" s="3">
        <f>+B241-C241</f>
        <v>27086.026957478462</v>
      </c>
      <c r="C242" s="2">
        <f>+F242-D242</f>
        <v>165.33328205730402</v>
      </c>
      <c r="D242" s="2">
        <f>+B242/100*3.5/12</f>
        <v>79.000911959312191</v>
      </c>
      <c r="E242" s="2">
        <f>+B242-C242</f>
        <v>26920.693675421157</v>
      </c>
      <c r="F242" s="2">
        <f>+F241+H242</f>
        <v>244.33419401661621</v>
      </c>
    </row>
    <row r="243" spans="1:6" ht="18">
      <c r="A243" s="11">
        <v>47635</v>
      </c>
      <c r="B243" s="3">
        <f>+B242-C242</f>
        <v>26920.693675421157</v>
      </c>
      <c r="C243" s="2">
        <f>+F243-D243</f>
        <v>165.81550412997117</v>
      </c>
      <c r="D243" s="2">
        <f>+B243/100*3.5/12</f>
        <v>78.518689886645035</v>
      </c>
      <c r="E243" s="2">
        <f>+B243-C243</f>
        <v>26754.878171291184</v>
      </c>
      <c r="F243" s="2">
        <f>+F242+H243</f>
        <v>244.33419401661621</v>
      </c>
    </row>
    <row r="244" spans="1:6" ht="18">
      <c r="A244" s="11">
        <v>47665</v>
      </c>
      <c r="B244" s="3">
        <f>+B243-C243</f>
        <v>26754.878171291184</v>
      </c>
      <c r="C244" s="2">
        <f>+F244-D244</f>
        <v>166.29913268368358</v>
      </c>
      <c r="D244" s="2">
        <f>+B244/100*3.5/12</f>
        <v>78.035061332932614</v>
      </c>
      <c r="E244" s="2">
        <f>+B244-C244</f>
        <v>26588.579038607502</v>
      </c>
      <c r="F244" s="2">
        <f>+F243+H244</f>
        <v>244.33419401661621</v>
      </c>
    </row>
    <row r="245" spans="1:6" ht="18">
      <c r="A245" s="11">
        <v>47696</v>
      </c>
      <c r="B245" s="3">
        <f>+B244-C244</f>
        <v>26588.579038607502</v>
      </c>
      <c r="C245" s="2">
        <f>+F245-D245</f>
        <v>166.78417182067767</v>
      </c>
      <c r="D245" s="2">
        <f>+B245/100*3.5/12</f>
        <v>77.550022195938553</v>
      </c>
      <c r="E245" s="2">
        <f>+B245-C245</f>
        <v>26421.794866786826</v>
      </c>
      <c r="F245" s="2">
        <f>+F244+H245</f>
        <v>244.33419401661621</v>
      </c>
    </row>
    <row r="246" spans="1:6" ht="18">
      <c r="A246" s="11">
        <v>47727</v>
      </c>
      <c r="B246" s="3">
        <f>+B245-C245</f>
        <v>26421.794866786826</v>
      </c>
      <c r="C246" s="2">
        <f>+F246-D246</f>
        <v>167.27062565515462</v>
      </c>
      <c r="D246" s="2">
        <f>+B246/100*3.5/12</f>
        <v>77.063568361461577</v>
      </c>
      <c r="E246" s="2">
        <f>+B246-C246</f>
        <v>26254.524241131672</v>
      </c>
      <c r="F246" s="2">
        <f>+F245+H246</f>
        <v>244.33419401661621</v>
      </c>
    </row>
    <row r="247" spans="1:6" ht="18">
      <c r="A247" s="11">
        <v>47757</v>
      </c>
      <c r="B247" s="3">
        <f>+B246-C246</f>
        <v>26254.524241131672</v>
      </c>
      <c r="C247" s="2">
        <f>+F247-D247</f>
        <v>167.7584983133155</v>
      </c>
      <c r="D247" s="2">
        <f>+B247/100*3.5/12</f>
        <v>76.57569570330071</v>
      </c>
      <c r="E247" s="2">
        <f>+B247-C247</f>
        <v>26086.765742818356</v>
      </c>
      <c r="F247" s="2">
        <f>+F246+H247</f>
        <v>244.33419401661621</v>
      </c>
    </row>
    <row r="248" spans="1:6" ht="18">
      <c r="A248" s="11">
        <v>47788</v>
      </c>
      <c r="B248" s="3">
        <f>+B247-C247</f>
        <v>26086.765742818356</v>
      </c>
      <c r="C248" s="2">
        <f>+F248-D248</f>
        <v>168.247793933396</v>
      </c>
      <c r="D248" s="2">
        <f>+B248/100*3.5/12</f>
        <v>76.086400083220212</v>
      </c>
      <c r="E248" s="2">
        <f>+B248-C248</f>
        <v>25918.517948884961</v>
      </c>
      <c r="F248" s="2">
        <f>+F247+H248</f>
        <v>244.33419401661621</v>
      </c>
    </row>
    <row r="249" spans="1:6" ht="18">
      <c r="A249" s="11">
        <v>47818</v>
      </c>
      <c r="B249" s="3">
        <f>+B248-C248</f>
        <v>25918.517948884961</v>
      </c>
      <c r="C249" s="2">
        <f>+F249-D249</f>
        <v>168.73851666570175</v>
      </c>
      <c r="D249" s="2">
        <f>+B249/100*3.5/12</f>
        <v>75.595677350914471</v>
      </c>
      <c r="E249" s="2">
        <f>+B249-C249</f>
        <v>25749.77943221926</v>
      </c>
      <c r="F249" s="2">
        <f>+F248+H249</f>
        <v>244.33419401661621</v>
      </c>
    </row>
    <row r="250" spans="1:6" ht="18">
      <c r="A250" s="11">
        <v>47849</v>
      </c>
      <c r="B250" s="3">
        <f>+B249-C249</f>
        <v>25749.77943221926</v>
      </c>
      <c r="C250" s="2">
        <f>+F250-D250</f>
        <v>169.23067067264338</v>
      </c>
      <c r="D250" s="2">
        <f>+B250/100*3.5/12</f>
        <v>75.103523343972839</v>
      </c>
      <c r="E250" s="2">
        <f>+B250-C250</f>
        <v>25580.548761546615</v>
      </c>
      <c r="F250" s="2">
        <f>+F249+H250</f>
        <v>244.33419401661621</v>
      </c>
    </row>
    <row r="251" spans="1:6" ht="18">
      <c r="A251" s="11">
        <v>47880</v>
      </c>
      <c r="B251" s="3">
        <f>+B250-C250</f>
        <v>25580.548761546615</v>
      </c>
      <c r="C251" s="2">
        <f>+F251-D251</f>
        <v>169.7242601287719</v>
      </c>
      <c r="D251" s="2">
        <f>+B251/100*3.5/12</f>
        <v>74.609933887844292</v>
      </c>
      <c r="E251" s="2">
        <f>+B251-C251</f>
        <v>25410.824501417843</v>
      </c>
      <c r="F251" s="2">
        <f>+F250+H251</f>
        <v>244.33419401661621</v>
      </c>
    </row>
    <row r="252" spans="1:6" ht="18">
      <c r="A252" s="11">
        <v>47908</v>
      </c>
      <c r="B252" s="3">
        <f>+B251-C251</f>
        <v>25410.824501417843</v>
      </c>
      <c r="C252" s="2">
        <f>+F252-D252</f>
        <v>170.21928922081418</v>
      </c>
      <c r="D252" s="2">
        <f>+B252/100*3.5/12</f>
        <v>74.114904795802047</v>
      </c>
      <c r="E252" s="2">
        <f>+B252-C252</f>
        <v>25240.605212197028</v>
      </c>
      <c r="F252" s="2">
        <f>+F251+H252</f>
        <v>244.33419401661621</v>
      </c>
    </row>
    <row r="253" spans="1:6" ht="18">
      <c r="A253" s="11">
        <v>47939</v>
      </c>
      <c r="B253" s="3">
        <f>+B252-C252</f>
        <v>25240.605212197028</v>
      </c>
      <c r="C253" s="2">
        <f>+F253-D253</f>
        <v>170.71576214770823</v>
      </c>
      <c r="D253" s="2">
        <f>+B253/100*3.5/12</f>
        <v>73.61843186890799</v>
      </c>
      <c r="E253" s="2">
        <f>+B253-C253</f>
        <v>25069.889450049319</v>
      </c>
      <c r="F253" s="2">
        <f>+F252+H253</f>
        <v>244.33419401661621</v>
      </c>
    </row>
    <row r="254" spans="1:6" ht="18">
      <c r="A254" s="11">
        <v>47969</v>
      </c>
      <c r="B254" s="3">
        <f>+B253-C253</f>
        <v>25069.889450049319</v>
      </c>
      <c r="C254" s="2">
        <f>+F254-D254</f>
        <v>171.21368312063902</v>
      </c>
      <c r="D254" s="2">
        <f>+B254/100*3.5/12</f>
        <v>73.120510895977176</v>
      </c>
      <c r="E254" s="2">
        <f>+B254-C254</f>
        <v>24898.675766928678</v>
      </c>
      <c r="F254" s="2">
        <f>+F253+H254</f>
        <v>244.33419401661621</v>
      </c>
    </row>
    <row r="255" spans="1:6" ht="18">
      <c r="A255" s="11">
        <v>48000</v>
      </c>
      <c r="B255" s="3">
        <f>+B254-C254</f>
        <v>24898.675766928678</v>
      </c>
      <c r="C255" s="2">
        <f>+F255-D255</f>
        <v>171.71305636307423</v>
      </c>
      <c r="D255" s="2">
        <f>+B255/100*3.5/12</f>
        <v>72.621137653541979</v>
      </c>
      <c r="E255" s="2">
        <f>+B255-C255</f>
        <v>24726.962710565604</v>
      </c>
      <c r="F255" s="2">
        <f>+F254+H255</f>
        <v>244.33419401661621</v>
      </c>
    </row>
    <row r="256" spans="1:6" ht="18">
      <c r="A256" s="11">
        <v>48030</v>
      </c>
      <c r="B256" s="3">
        <f>+B255-C255</f>
        <v>24726.962710565604</v>
      </c>
      <c r="C256" s="2">
        <f>+F256-D256</f>
        <v>172.21388611079988</v>
      </c>
      <c r="D256" s="2">
        <f>+B256/100*3.5/12</f>
        <v>72.120307905816347</v>
      </c>
      <c r="E256" s="2">
        <f>+B256-C256</f>
        <v>24554.748824454804</v>
      </c>
      <c r="F256" s="2">
        <f>+F255+H256</f>
        <v>244.33419401661621</v>
      </c>
    </row>
    <row r="257" spans="1:6" ht="18">
      <c r="A257" s="11">
        <v>48061</v>
      </c>
      <c r="B257" s="3">
        <f>+B256-C256</f>
        <v>24554.748824454804</v>
      </c>
      <c r="C257" s="2">
        <f>+F257-D257</f>
        <v>172.71617661195637</v>
      </c>
      <c r="D257" s="2">
        <f>+B257/100*3.5/12</f>
        <v>71.618017404659852</v>
      </c>
      <c r="E257" s="2">
        <f>+B257-C257</f>
        <v>24382.032647842847</v>
      </c>
      <c r="F257" s="2">
        <f>+F256+H257</f>
        <v>244.33419401661621</v>
      </c>
    </row>
    <row r="258" spans="1:6" ht="18">
      <c r="A258" s="11">
        <v>48092</v>
      </c>
      <c r="B258" s="3">
        <f>+B257-C257</f>
        <v>24382.032647842847</v>
      </c>
      <c r="C258" s="2">
        <f>+F258-D258</f>
        <v>173.21993212707457</v>
      </c>
      <c r="D258" s="2">
        <f>+B258/100*3.5/12</f>
        <v>71.114261889541638</v>
      </c>
      <c r="E258" s="2">
        <f>+B258-C258</f>
        <v>24208.812715715772</v>
      </c>
      <c r="F258" s="2">
        <f>+F257+H258</f>
        <v>244.33419401661621</v>
      </c>
    </row>
    <row r="259" spans="1:6" ht="18">
      <c r="A259" s="11">
        <v>48122</v>
      </c>
      <c r="B259" s="3">
        <f>+B258-C258</f>
        <v>24208.812715715772</v>
      </c>
      <c r="C259" s="2">
        <f>+F259-D259</f>
        <v>173.72515692911188</v>
      </c>
      <c r="D259" s="2">
        <f>+B259/100*3.5/12</f>
        <v>70.609037087504333</v>
      </c>
      <c r="E259" s="2">
        <f>+B259-C259</f>
        <v>24035.087558786661</v>
      </c>
      <c r="F259" s="2">
        <f>+F258+H259</f>
        <v>244.33419401661621</v>
      </c>
    </row>
    <row r="260" spans="1:6" ht="18">
      <c r="A260" s="11">
        <v>48153</v>
      </c>
      <c r="B260" s="3">
        <f>+B259-C259</f>
        <v>24035.087558786661</v>
      </c>
      <c r="C260" s="2">
        <f>+F260-D260</f>
        <v>174.23185530348843</v>
      </c>
      <c r="D260" s="2">
        <f>+B260/100*3.5/12</f>
        <v>70.102338713127764</v>
      </c>
      <c r="E260" s="2">
        <f>+B260-C260</f>
        <v>23860.855703483172</v>
      </c>
      <c r="F260" s="2">
        <f>+F259+H260</f>
        <v>244.33419401661621</v>
      </c>
    </row>
    <row r="261" spans="1:6" ht="18">
      <c r="A261" s="11">
        <v>48183</v>
      </c>
      <c r="B261" s="3">
        <f>+B260-C260</f>
        <v>23860.855703483172</v>
      </c>
      <c r="C261" s="2">
        <f>+F261-D261</f>
        <v>174.74003154812362</v>
      </c>
      <c r="D261" s="2">
        <f>+B261/100*3.5/12</f>
        <v>69.594162468492584</v>
      </c>
      <c r="E261" s="2">
        <f>+B261-C261</f>
        <v>23686.115671935047</v>
      </c>
      <c r="F261" s="2">
        <f>+F260+H261</f>
        <v>244.33419401661621</v>
      </c>
    </row>
    <row r="262" spans="1:6" ht="18">
      <c r="A262" s="11">
        <v>48214</v>
      </c>
      <c r="B262" s="3">
        <f>+B261-C261</f>
        <v>23686.115671935047</v>
      </c>
      <c r="C262" s="2">
        <f>+F262-D262</f>
        <v>175.2496899734723</v>
      </c>
      <c r="D262" s="2">
        <f>+B262/100*3.5/12</f>
        <v>69.084504043143895</v>
      </c>
      <c r="E262" s="2">
        <f>+B262-C262</f>
        <v>23510.865981961575</v>
      </c>
      <c r="F262" s="2">
        <f>+F261+H262</f>
        <v>244.33419401661621</v>
      </c>
    </row>
    <row r="263" spans="1:6" ht="18">
      <c r="A263" s="11">
        <v>48245</v>
      </c>
      <c r="B263" s="3">
        <f>+B262-C262</f>
        <v>23510.865981961575</v>
      </c>
      <c r="C263" s="2">
        <f>+F263-D263</f>
        <v>175.76083490256161</v>
      </c>
      <c r="D263" s="2">
        <f>+B263/100*3.5/12</f>
        <v>68.573359114054597</v>
      </c>
      <c r="E263" s="2">
        <f>+B263-C263</f>
        <v>23335.105147059014</v>
      </c>
      <c r="F263" s="2">
        <f>+F262+H263</f>
        <v>244.33419401661621</v>
      </c>
    </row>
    <row r="264" spans="1:6" ht="18">
      <c r="A264" s="11">
        <v>48274</v>
      </c>
      <c r="B264" s="3">
        <f>+B263-C263</f>
        <v>23335.105147059014</v>
      </c>
      <c r="C264" s="2">
        <f>+F264-D264</f>
        <v>176.27347067102744</v>
      </c>
      <c r="D264" s="2">
        <f>+B264/100*3.5/12</f>
        <v>68.060723345588784</v>
      </c>
      <c r="E264" s="2">
        <f>+B264-C264</f>
        <v>23158.831676387985</v>
      </c>
      <c r="F264" s="2">
        <f>+F263+H264</f>
        <v>244.33419401661621</v>
      </c>
    </row>
    <row r="265" spans="1:6" ht="18">
      <c r="A265" s="11">
        <v>48305</v>
      </c>
      <c r="B265" s="3">
        <f>+B264-C264</f>
        <v>23158.831676387985</v>
      </c>
      <c r="C265" s="2">
        <f>+F265-D265</f>
        <v>176.78760162715128</v>
      </c>
      <c r="D265" s="2">
        <f>+B265/100*3.5/12</f>
        <v>67.546592389464948</v>
      </c>
      <c r="E265" s="2">
        <f>+B265-C265</f>
        <v>22982.044074760834</v>
      </c>
      <c r="F265" s="2">
        <f>+F264+H265</f>
        <v>244.33419401661621</v>
      </c>
    </row>
    <row r="266" spans="1:6" ht="18">
      <c r="A266" s="11">
        <v>48335</v>
      </c>
      <c r="B266" s="3">
        <f>+B265-C265</f>
        <v>22982.044074760834</v>
      </c>
      <c r="C266" s="2">
        <f>+F266-D266</f>
        <v>177.30323213189712</v>
      </c>
      <c r="D266" s="2">
        <f>+B266/100*3.5/12</f>
        <v>67.030961884719105</v>
      </c>
      <c r="E266" s="2">
        <f>+B266-C266</f>
        <v>22804.740842628937</v>
      </c>
      <c r="F266" s="2">
        <f>+F265+H266</f>
        <v>244.33419401661621</v>
      </c>
    </row>
    <row r="267" spans="1:6" ht="18">
      <c r="A267" s="11">
        <v>48366</v>
      </c>
      <c r="B267" s="3">
        <f>+B266-C266</f>
        <v>22804.740842628937</v>
      </c>
      <c r="C267" s="2">
        <f>+F267-D267</f>
        <v>177.82036655894848</v>
      </c>
      <c r="D267" s="2">
        <f>+B267/100*3.5/12</f>
        <v>66.51382745766773</v>
      </c>
      <c r="E267" s="2">
        <f>+B267-C267</f>
        <v>22626.920476069987</v>
      </c>
      <c r="F267" s="2">
        <f>+F266+H267</f>
        <v>244.33419401661621</v>
      </c>
    </row>
    <row r="268" spans="1:6" ht="18">
      <c r="A268" s="11">
        <v>48396</v>
      </c>
      <c r="B268" s="3">
        <f>+B267-C267</f>
        <v>22626.920476069987</v>
      </c>
      <c r="C268" s="2">
        <f>+F268-D268</f>
        <v>178.33900929474544</v>
      </c>
      <c r="D268" s="2">
        <f>+B268/100*3.5/12</f>
        <v>65.995184721870785</v>
      </c>
      <c r="E268" s="2">
        <f>+B268-C268</f>
        <v>22448.581466775242</v>
      </c>
      <c r="F268" s="2">
        <f>+F267+H268</f>
        <v>244.33419401661621</v>
      </c>
    </row>
    <row r="269" spans="1:6" ht="18">
      <c r="A269" s="11">
        <v>48427</v>
      </c>
      <c r="B269" s="3">
        <f>+B268-C268</f>
        <v>22448.581466775242</v>
      </c>
      <c r="C269" s="2">
        <f>+F269-D269</f>
        <v>178.85916473852177</v>
      </c>
      <c r="D269" s="2">
        <f>+B269/100*3.5/12</f>
        <v>65.475029278094453</v>
      </c>
      <c r="E269" s="2">
        <f>+B269-C269</f>
        <v>22269.72230203672</v>
      </c>
      <c r="F269" s="2">
        <f>+F268+H269</f>
        <v>244.33419401661621</v>
      </c>
    </row>
    <row r="270" spans="1:6" ht="18">
      <c r="A270" s="11">
        <v>48458</v>
      </c>
      <c r="B270" s="3">
        <f>+B269-C269</f>
        <v>22269.72230203672</v>
      </c>
      <c r="C270" s="2">
        <f>+F270-D270</f>
        <v>179.38083730234246</v>
      </c>
      <c r="D270" s="2">
        <f>+B270/100*3.5/12</f>
        <v>64.953356714273767</v>
      </c>
      <c r="E270" s="2">
        <f>+B270-C270</f>
        <v>22090.341464734378</v>
      </c>
      <c r="F270" s="2">
        <f>+F269+H270</f>
        <v>244.33419401661621</v>
      </c>
    </row>
    <row r="271" spans="1:6" ht="18">
      <c r="A271" s="11">
        <v>48488</v>
      </c>
      <c r="B271" s="3">
        <f>+B270-C270</f>
        <v>22090.341464734378</v>
      </c>
      <c r="C271" s="2">
        <f>+F271-D271</f>
        <v>179.90403141114092</v>
      </c>
      <c r="D271" s="2">
        <f>+B271/100*3.5/12</f>
        <v>64.430162605475275</v>
      </c>
      <c r="E271" s="2">
        <f>+B271-C271</f>
        <v>21910.437433323237</v>
      </c>
      <c r="F271" s="2">
        <f>+F270+H271</f>
        <v>244.33419401661621</v>
      </c>
    </row>
    <row r="272" spans="1:6" ht="18">
      <c r="A272" s="11">
        <v>48519</v>
      </c>
      <c r="B272" s="3">
        <f>+B271-C271</f>
        <v>21910.437433323237</v>
      </c>
      <c r="C272" s="2">
        <f>+F272-D272</f>
        <v>180.42875150275677</v>
      </c>
      <c r="D272" s="2">
        <f>+B272/100*3.5/12</f>
        <v>63.905442513859441</v>
      </c>
      <c r="E272" s="2">
        <f>+B272-C272</f>
        <v>21730.00868182048</v>
      </c>
      <c r="F272" s="2">
        <f>+F271+H272</f>
        <v>244.33419401661621</v>
      </c>
    </row>
    <row r="273" spans="1:6" ht="18">
      <c r="A273" s="11">
        <v>48549</v>
      </c>
      <c r="B273" s="3">
        <f>+B272-C272</f>
        <v>21730.00868182048</v>
      </c>
      <c r="C273" s="2">
        <f>+F273-D273</f>
        <v>180.95500202797314</v>
      </c>
      <c r="D273" s="2">
        <f>+B273/100*3.5/12</f>
        <v>63.379191988643065</v>
      </c>
      <c r="E273" s="2">
        <f>+B273-C273</f>
        <v>21549.053679792505</v>
      </c>
      <c r="F273" s="2">
        <f>+F272+H273</f>
        <v>244.33419401661621</v>
      </c>
    </row>
    <row r="274" spans="1:6" ht="18">
      <c r="A274" s="11">
        <v>48580</v>
      </c>
      <c r="B274" s="3">
        <f>+B273-C273</f>
        <v>21549.053679792505</v>
      </c>
      <c r="C274" s="2">
        <f>+F274-D274</f>
        <v>181.48278745055472</v>
      </c>
      <c r="D274" s="2">
        <f>+B274/100*3.5/12</f>
        <v>62.851406566061478</v>
      </c>
      <c r="E274" s="2">
        <f>+B274-C274</f>
        <v>21367.570892341952</v>
      </c>
      <c r="F274" s="2">
        <f>+F273+H274</f>
        <v>244.33419401661621</v>
      </c>
    </row>
    <row r="275" spans="1:6" ht="18">
      <c r="A275" s="11">
        <v>48611</v>
      </c>
      <c r="B275" s="3">
        <f>+B274-C274</f>
        <v>21367.570892341952</v>
      </c>
      <c r="C275" s="2">
        <f>+F275-D275</f>
        <v>182.01211224728553</v>
      </c>
      <c r="D275" s="2">
        <f>+B275/100*3.5/12</f>
        <v>62.322081769330687</v>
      </c>
      <c r="E275" s="2">
        <f>+B275-C275</f>
        <v>21185.558780094667</v>
      </c>
      <c r="F275" s="2">
        <f>+F274+H275</f>
        <v>244.33419401661621</v>
      </c>
    </row>
    <row r="276" spans="1:6" ht="18">
      <c r="A276" s="11">
        <v>48639</v>
      </c>
      <c r="B276" s="3">
        <f>+B275-C275</f>
        <v>21185.558780094667</v>
      </c>
      <c r="C276" s="2">
        <f>+F276-D276</f>
        <v>182.54298090800677</v>
      </c>
      <c r="D276" s="2">
        <f>+B276/100*3.5/12</f>
        <v>61.79121310860944</v>
      </c>
      <c r="E276" s="2">
        <f>+B276-C276</f>
        <v>21003.015799186662</v>
      </c>
      <c r="F276" s="2">
        <f>+F275+H276</f>
        <v>244.33419401661621</v>
      </c>
    </row>
    <row r="277" spans="1:6" ht="18">
      <c r="A277" s="11">
        <v>48670</v>
      </c>
      <c r="B277" s="3">
        <f>+B276-C276</f>
        <v>21003.015799186662</v>
      </c>
      <c r="C277" s="2">
        <f>+F277-D277</f>
        <v>183.0753979356551</v>
      </c>
      <c r="D277" s="2">
        <f>+B277/100*3.5/12</f>
        <v>61.258796080961098</v>
      </c>
      <c r="E277" s="2">
        <f>+B277-C277</f>
        <v>20819.940401251006</v>
      </c>
      <c r="F277" s="2">
        <f>+F276+H277</f>
        <v>244.33419401661621</v>
      </c>
    </row>
    <row r="278" spans="1:6" ht="18">
      <c r="A278" s="11">
        <v>48700</v>
      </c>
      <c r="B278" s="3">
        <f>+B277-C277</f>
        <v>20819.940401251006</v>
      </c>
      <c r="C278" s="2">
        <f>+F278-D278</f>
        <v>183.60936784630078</v>
      </c>
      <c r="D278" s="2">
        <f>+B278/100*3.5/12</f>
        <v>60.724826170315431</v>
      </c>
      <c r="E278" s="2">
        <f>+B278-C278</f>
        <v>20636.331033404706</v>
      </c>
      <c r="F278" s="2">
        <f>+F277+H278</f>
        <v>244.33419401661621</v>
      </c>
    </row>
    <row r="279" spans="1:6" ht="18">
      <c r="A279" s="11">
        <v>48731</v>
      </c>
      <c r="B279" s="3">
        <f>+B278-C278</f>
        <v>20636.331033404706</v>
      </c>
      <c r="C279" s="2">
        <f>+F279-D279</f>
        <v>184.14489516918582</v>
      </c>
      <c r="D279" s="2">
        <f>+B279/100*3.5/12</f>
        <v>60.189298847430386</v>
      </c>
      <c r="E279" s="2">
        <f>+B279-C279</f>
        <v>20452.18613823552</v>
      </c>
      <c r="F279" s="2">
        <f>+F278+H279</f>
        <v>244.33419401661621</v>
      </c>
    </row>
    <row r="280" spans="1:6" ht="18">
      <c r="A280" s="11">
        <v>48761</v>
      </c>
      <c r="B280" s="3">
        <f>+B279-C279</f>
        <v>20452.18613823552</v>
      </c>
      <c r="C280" s="2">
        <f>+F280-D280</f>
        <v>184.68198444676261</v>
      </c>
      <c r="D280" s="2">
        <f>+B280/100*3.5/12</f>
        <v>59.652209569853603</v>
      </c>
      <c r="E280" s="2">
        <f>+B280-C280</f>
        <v>20267.504153788759</v>
      </c>
      <c r="F280" s="2">
        <f>+F279+H280</f>
        <v>244.33419401661621</v>
      </c>
    </row>
    <row r="281" spans="1:6" ht="18">
      <c r="A281" s="11">
        <v>48792</v>
      </c>
      <c r="B281" s="3">
        <f>+B280-C280</f>
        <v>20267.504153788759</v>
      </c>
      <c r="C281" s="2">
        <f>+F281-D281</f>
        <v>185.22064023473234</v>
      </c>
      <c r="D281" s="2">
        <f>+B281/100*3.5/12</f>
        <v>59.113553781883873</v>
      </c>
      <c r="E281" s="2">
        <f>+B281-C281</f>
        <v>20082.283513554026</v>
      </c>
      <c r="F281" s="2">
        <f>+F280+H281</f>
        <v>244.33419401661621</v>
      </c>
    </row>
    <row r="282" spans="1:6" ht="18">
      <c r="A282" s="11">
        <v>48823</v>
      </c>
      <c r="B282" s="3">
        <f>+B281-C281</f>
        <v>20082.283513554026</v>
      </c>
      <c r="C282" s="2">
        <f>+F282-D282</f>
        <v>185.76086710208364</v>
      </c>
      <c r="D282" s="2">
        <f>+B282/100*3.5/12</f>
        <v>58.573326914532572</v>
      </c>
      <c r="E282" s="2">
        <f>+B282-C282</f>
        <v>19896.522646451944</v>
      </c>
      <c r="F282" s="2">
        <f>+F281+H282</f>
        <v>244.33419401661621</v>
      </c>
    </row>
    <row r="283" spans="1:6" ht="18">
      <c r="A283" s="11">
        <v>48853</v>
      </c>
      <c r="B283" s="3">
        <f>+B282-C282</f>
        <v>19896.522646451944</v>
      </c>
      <c r="C283" s="2">
        <f>+F283-D283</f>
        <v>186.30266963113138</v>
      </c>
      <c r="D283" s="2">
        <f>+B283/100*3.5/12</f>
        <v>58.031524385484836</v>
      </c>
      <c r="E283" s="2">
        <f>+B283-C283</f>
        <v>19710.219976820812</v>
      </c>
      <c r="F283" s="2">
        <f>+F282+H283</f>
        <v>244.33419401661621</v>
      </c>
    </row>
    <row r="284" spans="1:6" ht="18">
      <c r="A284" s="11">
        <v>48884</v>
      </c>
      <c r="B284" s="3">
        <f>+B283-C283</f>
        <v>19710.219976820812</v>
      </c>
      <c r="C284" s="2">
        <f>+F284-D284</f>
        <v>186.84605241755551</v>
      </c>
      <c r="D284" s="2">
        <f>+B284/100*3.5/12</f>
        <v>57.488141599060704</v>
      </c>
      <c r="E284" s="2">
        <f>+B284-C284</f>
        <v>19523.373924403255</v>
      </c>
      <c r="F284" s="2">
        <f>+F283+H284</f>
        <v>244.33419401661621</v>
      </c>
    </row>
    <row r="285" spans="1:6" ht="18">
      <c r="A285" s="11">
        <v>48914</v>
      </c>
      <c r="B285" s="3">
        <f>+B284-C284</f>
        <v>19523.373924403255</v>
      </c>
      <c r="C285" s="2">
        <f>+F285-D285</f>
        <v>187.39102007044005</v>
      </c>
      <c r="D285" s="2">
        <f>+B285/100*3.5/12</f>
        <v>56.943173946176159</v>
      </c>
      <c r="E285" s="2">
        <f>+B285-C285</f>
        <v>19335.982904332814</v>
      </c>
      <c r="F285" s="2">
        <f>+F284+H285</f>
        <v>244.33419401661621</v>
      </c>
    </row>
    <row r="286" spans="1:6" ht="18">
      <c r="A286" s="11">
        <v>48945</v>
      </c>
      <c r="B286" s="3">
        <f>+B285-C285</f>
        <v>19335.982904332814</v>
      </c>
      <c r="C286" s="2">
        <f>+F286-D286</f>
        <v>187.93757721231216</v>
      </c>
      <c r="D286" s="2">
        <f>+B286/100*3.5/12</f>
        <v>56.396616804304045</v>
      </c>
      <c r="E286" s="2">
        <f>+B286-C286</f>
        <v>19148.045327120501</v>
      </c>
      <c r="F286" s="2">
        <f>+F285+H286</f>
        <v>244.33419401661621</v>
      </c>
    </row>
    <row r="287" spans="1:6" ht="18">
      <c r="A287" s="11">
        <v>48976</v>
      </c>
      <c r="B287" s="3">
        <f>+B286-C286</f>
        <v>19148.045327120501</v>
      </c>
      <c r="C287" s="2">
        <f>+F287-D287</f>
        <v>188.48572847918143</v>
      </c>
      <c r="D287" s="2">
        <f>+B287/100*3.5/12</f>
        <v>55.848465537434784</v>
      </c>
      <c r="E287" s="2">
        <f>+B287-C287</f>
        <v>18959.559598641321</v>
      </c>
      <c r="F287" s="2">
        <f>+F286+H287</f>
        <v>244.33419401661621</v>
      </c>
    </row>
    <row r="288" spans="1:6" ht="18">
      <c r="A288" s="11">
        <v>49004</v>
      </c>
      <c r="B288" s="3">
        <f>+B287-C287</f>
        <v>18959.559598641321</v>
      </c>
      <c r="C288" s="2">
        <f>+F288-D288</f>
        <v>189.03547852057903</v>
      </c>
      <c r="D288" s="2">
        <f>+B288/100*3.5/12</f>
        <v>55.298715496037183</v>
      </c>
      <c r="E288" s="2">
        <f>+B288-C288</f>
        <v>18770.524120120743</v>
      </c>
      <c r="F288" s="2">
        <f>+F287+H288</f>
        <v>244.33419401661621</v>
      </c>
    </row>
    <row r="289" spans="1:6" ht="18">
      <c r="A289" s="11">
        <v>49035</v>
      </c>
      <c r="B289" s="3">
        <f>+B288-C288</f>
        <v>18770.524120120743</v>
      </c>
      <c r="C289" s="2">
        <f>+F289-D289</f>
        <v>189.58683199959736</v>
      </c>
      <c r="D289" s="2">
        <f>+B289/100*3.5/12</f>
        <v>54.747362017018837</v>
      </c>
      <c r="E289" s="2">
        <f>+B289-C289</f>
        <v>18580.937288121146</v>
      </c>
      <c r="F289" s="2">
        <f>+F288+H289</f>
        <v>244.33419401661621</v>
      </c>
    </row>
    <row r="290" spans="1:6" ht="18">
      <c r="A290" s="11">
        <v>49065</v>
      </c>
      <c r="B290" s="3">
        <f>+B289-C289</f>
        <v>18580.937288121146</v>
      </c>
      <c r="C290" s="2">
        <f>+F290-D290</f>
        <v>190.13979359292952</v>
      </c>
      <c r="D290" s="2">
        <f>+B290/100*3.5/12</f>
        <v>54.19440042368668</v>
      </c>
      <c r="E290" s="2">
        <f>+B290-C290</f>
        <v>18390.797494528215</v>
      </c>
      <c r="F290" s="2">
        <f>+F289+H290</f>
        <v>244.33419401661621</v>
      </c>
    </row>
    <row r="291" spans="1:6" ht="18">
      <c r="A291" s="11">
        <v>49096</v>
      </c>
      <c r="B291" s="3">
        <f>+B290-C290</f>
        <v>18390.797494528215</v>
      </c>
      <c r="C291" s="2">
        <f>+F291-D291</f>
        <v>190.69436799090892</v>
      </c>
      <c r="D291" s="2">
        <f>+B291/100*3.5/12</f>
        <v>53.639826025707293</v>
      </c>
      <c r="E291" s="2">
        <f>+B291-C291</f>
        <v>18200.103126537306</v>
      </c>
      <c r="F291" s="2">
        <f>+F290+H291</f>
        <v>244.33419401661621</v>
      </c>
    </row>
    <row r="292" spans="1:6" ht="18">
      <c r="A292" s="11">
        <v>49126</v>
      </c>
      <c r="B292" s="3">
        <f>+B291-C291</f>
        <v>18200.103126537306</v>
      </c>
      <c r="C292" s="2">
        <f>+F292-D292</f>
        <v>191.25055989754907</v>
      </c>
      <c r="D292" s="2">
        <f>+B292/100*3.5/12</f>
        <v>53.083634119067142</v>
      </c>
      <c r="E292" s="2">
        <f>+B292-C292</f>
        <v>18008.852566639758</v>
      </c>
      <c r="F292" s="2">
        <f>+F291+H292</f>
        <v>244.33419401661621</v>
      </c>
    </row>
    <row r="293" spans="1:6" ht="18">
      <c r="A293" s="11">
        <v>49157</v>
      </c>
      <c r="B293" s="3">
        <f>+B292-C292</f>
        <v>18008.852566639758</v>
      </c>
      <c r="C293" s="2">
        <f>+F293-D293</f>
        <v>191.80837403058359</v>
      </c>
      <c r="D293" s="2">
        <f>+B293/100*3.5/12</f>
        <v>52.525819986032623</v>
      </c>
      <c r="E293" s="2">
        <f>+B293-C293</f>
        <v>17817.044192609173</v>
      </c>
      <c r="F293" s="2">
        <f>+F292+H293</f>
        <v>244.33419401661621</v>
      </c>
    </row>
    <row r="294" spans="1:6" ht="18">
      <c r="A294" s="11">
        <v>49188</v>
      </c>
      <c r="B294" s="3">
        <f>+B293-C293</f>
        <v>17817.044192609173</v>
      </c>
      <c r="C294" s="2">
        <f>+F294-D294</f>
        <v>192.36781512150611</v>
      </c>
      <c r="D294" s="2">
        <f>+B294/100*3.5/12</f>
        <v>51.96637889511009</v>
      </c>
      <c r="E294" s="2">
        <f>+B294-C294</f>
        <v>17624.676377487667</v>
      </c>
      <c r="F294" s="2">
        <f>+F293+H294</f>
        <v>244.33419401661621</v>
      </c>
    </row>
    <row r="295" spans="1:6" ht="18">
      <c r="A295" s="11">
        <v>49218</v>
      </c>
      <c r="B295" s="3">
        <f>+B294-C294</f>
        <v>17624.676377487667</v>
      </c>
      <c r="C295" s="2">
        <f>+F295-D295</f>
        <v>192.92888791561052</v>
      </c>
      <c r="D295" s="2">
        <f>+B295/100*3.5/12</f>
        <v>51.405306101005699</v>
      </c>
      <c r="E295" s="2">
        <f>+B295-C295</f>
        <v>17431.747489572055</v>
      </c>
      <c r="F295" s="2">
        <f>+F294+H295</f>
        <v>244.33419401661621</v>
      </c>
    </row>
    <row r="296" spans="1:6" ht="18">
      <c r="A296" s="11">
        <v>49249</v>
      </c>
      <c r="B296" s="3">
        <f>+B295-C295</f>
        <v>17431.747489572055</v>
      </c>
      <c r="C296" s="2">
        <f>+F296-D296</f>
        <v>193.49159717203105</v>
      </c>
      <c r="D296" s="2">
        <f>+B296/100*3.5/12</f>
        <v>50.842596844585159</v>
      </c>
      <c r="E296" s="2">
        <f>+B296-C296</f>
        <v>17238.255892400026</v>
      </c>
      <c r="F296" s="2">
        <f>+F295+H296</f>
        <v>244.33419401661621</v>
      </c>
    </row>
    <row r="297" spans="1:6" ht="18">
      <c r="A297" s="11">
        <v>49279</v>
      </c>
      <c r="B297" s="3">
        <f>+B296-C296</f>
        <v>17238.255892400026</v>
      </c>
      <c r="C297" s="2">
        <f>+F297-D297</f>
        <v>194.0559476637828</v>
      </c>
      <c r="D297" s="2">
        <f>+B297/100*3.5/12</f>
        <v>50.278246352833406</v>
      </c>
      <c r="E297" s="2">
        <f>+B297-C297</f>
        <v>17044.199944736243</v>
      </c>
      <c r="F297" s="2">
        <f>+F296+H297</f>
        <v>244.33419401661621</v>
      </c>
    </row>
    <row r="298" spans="1:6" ht="18">
      <c r="A298" s="11">
        <v>49310</v>
      </c>
      <c r="B298" s="3">
        <f>+B297-C297</f>
        <v>17044.199944736243</v>
      </c>
      <c r="C298" s="2">
        <f>+F298-D298</f>
        <v>194.62194417780216</v>
      </c>
      <c r="D298" s="2">
        <f>+B298/100*3.5/12</f>
        <v>49.712249838814046</v>
      </c>
      <c r="E298" s="2">
        <f>+B298-C298</f>
        <v>16849.578000558442</v>
      </c>
      <c r="F298" s="2">
        <f>+F297+H298</f>
        <v>244.33419401661621</v>
      </c>
    </row>
    <row r="299" spans="1:6" ht="18">
      <c r="A299" s="11">
        <v>49341</v>
      </c>
      <c r="B299" s="3">
        <f>+B298-C298</f>
        <v>16849.578000558442</v>
      </c>
      <c r="C299" s="2">
        <f>+F299-D299</f>
        <v>195.18959151498743</v>
      </c>
      <c r="D299" s="2">
        <f>+B299/100*3.5/12</f>
        <v>49.144602501628782</v>
      </c>
      <c r="E299" s="2">
        <f>+B299-C299</f>
        <v>16654.388409043455</v>
      </c>
      <c r="F299" s="2">
        <f>+F298+H299</f>
        <v>244.33419401661621</v>
      </c>
    </row>
    <row r="300" spans="1:6" ht="18">
      <c r="A300" s="11">
        <v>49369</v>
      </c>
      <c r="B300" s="3">
        <f>+B299-C299</f>
        <v>16654.388409043455</v>
      </c>
      <c r="C300" s="2">
        <f>+F300-D300</f>
        <v>195.75889449023947</v>
      </c>
      <c r="D300" s="2">
        <f>+B300/100*3.5/12</f>
        <v>48.575299526376739</v>
      </c>
      <c r="E300" s="2">
        <f>+B300-C300</f>
        <v>16458.629514553217</v>
      </c>
      <c r="F300" s="2">
        <f>+F299+H300</f>
        <v>244.33419401661621</v>
      </c>
    </row>
    <row r="301" spans="1:6" ht="18">
      <c r="A301" s="11">
        <v>49400</v>
      </c>
      <c r="B301" s="3">
        <f>+B300-C300</f>
        <v>16458.629514553217</v>
      </c>
      <c r="C301" s="2">
        <f>+F301-D301</f>
        <v>196.32985793250265</v>
      </c>
      <c r="D301" s="2">
        <f>+B301/100*3.5/12</f>
        <v>48.004336084113554</v>
      </c>
      <c r="E301" s="2">
        <f>+B301-C301</f>
        <v>16262.299656620715</v>
      </c>
      <c r="F301" s="2">
        <f>+F300+H301</f>
        <v>244.33419401661621</v>
      </c>
    </row>
    <row r="302" spans="1:6" ht="18">
      <c r="A302" s="11">
        <v>49430</v>
      </c>
      <c r="B302" s="3">
        <f>+B301-C301</f>
        <v>16262.299656620715</v>
      </c>
      <c r="C302" s="2">
        <f>+F302-D302</f>
        <v>196.90248668480578</v>
      </c>
      <c r="D302" s="2">
        <f>+B302/100*3.5/12</f>
        <v>47.431707331810422</v>
      </c>
      <c r="E302" s="2">
        <f>+B302-C302</f>
        <v>16065.39716993591</v>
      </c>
      <c r="F302" s="2">
        <f>+F301+H302</f>
        <v>244.33419401661621</v>
      </c>
    </row>
    <row r="303" spans="1:6" ht="18">
      <c r="A303" s="11">
        <v>49461</v>
      </c>
      <c r="B303" s="3">
        <f>+B302-C302</f>
        <v>16065.39716993591</v>
      </c>
      <c r="C303" s="2">
        <f>+F303-D303</f>
        <v>197.47678560430313</v>
      </c>
      <c r="D303" s="2">
        <f>+B303/100*3.5/12</f>
        <v>46.85740841231307</v>
      </c>
      <c r="E303" s="2">
        <f>+B303-C303</f>
        <v>15867.920384331606</v>
      </c>
      <c r="F303" s="2">
        <f>+F302+H303</f>
        <v>244.33419401661621</v>
      </c>
    </row>
    <row r="304" spans="1:6" ht="18">
      <c r="A304" s="11">
        <v>49491</v>
      </c>
      <c r="B304" s="3">
        <f>+B303-C303</f>
        <v>15867.920384331606</v>
      </c>
      <c r="C304" s="2">
        <f>+F304-D304</f>
        <v>198.05275956231569</v>
      </c>
      <c r="D304" s="2">
        <f>+B304/100*3.5/12</f>
        <v>46.281434454300516</v>
      </c>
      <c r="E304" s="2">
        <f>+B304-C304</f>
        <v>15669.867624769291</v>
      </c>
      <c r="F304" s="2">
        <f>+F303+H304</f>
        <v>244.33419401661621</v>
      </c>
    </row>
    <row r="305" spans="1:6" ht="18">
      <c r="A305" s="11">
        <v>49522</v>
      </c>
      <c r="B305" s="3">
        <f>+B304-C304</f>
        <v>15669.867624769291</v>
      </c>
      <c r="C305" s="2">
        <f>+F305-D305</f>
        <v>198.63041344437244</v>
      </c>
      <c r="D305" s="2">
        <f>+B305/100*3.5/12</f>
        <v>45.703780572243765</v>
      </c>
      <c r="E305" s="2">
        <f>+B305-C305</f>
        <v>15471.237211324918</v>
      </c>
      <c r="F305" s="2">
        <f>+F304+H305</f>
        <v>244.33419401661621</v>
      </c>
    </row>
    <row r="306" spans="1:6" ht="18">
      <c r="A306" s="11">
        <v>49553</v>
      </c>
      <c r="B306" s="3">
        <f>+B305-C305</f>
        <v>15471.237211324918</v>
      </c>
      <c r="C306" s="2">
        <f>+F306-D306</f>
        <v>199.20975215025186</v>
      </c>
      <c r="D306" s="2">
        <f>+B306/100*3.5/12</f>
        <v>45.12444186636435</v>
      </c>
      <c r="E306" s="2">
        <f>+B306-C306</f>
        <v>15272.027459174667</v>
      </c>
      <c r="F306" s="2">
        <f>+F305+H306</f>
        <v>244.33419401661621</v>
      </c>
    </row>
    <row r="307" spans="1:6" ht="18">
      <c r="A307" s="11">
        <v>49583</v>
      </c>
      <c r="B307" s="3">
        <f>+B306-C306</f>
        <v>15272.027459174667</v>
      </c>
      <c r="C307" s="2">
        <f>+F307-D307</f>
        <v>199.79078059402343</v>
      </c>
      <c r="D307" s="2">
        <f>+B307/100*3.5/12</f>
        <v>44.543413422592785</v>
      </c>
      <c r="E307" s="2">
        <f>+B307-C307</f>
        <v>15072.236678580644</v>
      </c>
      <c r="F307" s="2">
        <f>+F306+H307</f>
        <v>244.33419401661621</v>
      </c>
    </row>
    <row r="308" spans="1:6" ht="18">
      <c r="A308" s="11">
        <v>49614</v>
      </c>
      <c r="B308" s="3">
        <f>+B307-C307</f>
        <v>15072.236678580644</v>
      </c>
      <c r="C308" s="2">
        <f>+F308-D308</f>
        <v>200.37350370408933</v>
      </c>
      <c r="D308" s="2">
        <f>+B308/100*3.5/12</f>
        <v>43.960690312526879</v>
      </c>
      <c r="E308" s="2">
        <f>+B308-C308</f>
        <v>14871.863174876555</v>
      </c>
      <c r="F308" s="2">
        <f>+F307+H308</f>
        <v>244.33419401661621</v>
      </c>
    </row>
    <row r="309" spans="1:6" ht="18">
      <c r="A309" s="11">
        <v>49644</v>
      </c>
      <c r="B309" s="3">
        <f>+B308-C308</f>
        <v>14871.863174876555</v>
      </c>
      <c r="C309" s="2">
        <f>+F309-D309</f>
        <v>200.95792642322627</v>
      </c>
      <c r="D309" s="2">
        <f>+B309/100*3.5/12</f>
        <v>43.376267593389947</v>
      </c>
      <c r="E309" s="2">
        <f>+B309-C309</f>
        <v>14670.905248453328</v>
      </c>
      <c r="F309" s="2">
        <f>+F308+H309</f>
        <v>244.33419401661621</v>
      </c>
    </row>
    <row r="310" spans="1:6" ht="18">
      <c r="A310" s="11">
        <v>49675</v>
      </c>
      <c r="B310" s="3">
        <f>+B309-C309</f>
        <v>14670.905248453328</v>
      </c>
      <c r="C310" s="2">
        <f>+F310-D310</f>
        <v>201.54405370862733</v>
      </c>
      <c r="D310" s="2">
        <f>+B310/100*3.5/12</f>
        <v>42.790140307988878</v>
      </c>
      <c r="E310" s="2">
        <f>+B310-C310</f>
        <v>14469.361194744701</v>
      </c>
      <c r="F310" s="2">
        <f>+F309+H310</f>
        <v>244.33419401661621</v>
      </c>
    </row>
    <row r="311" spans="1:6" ht="18">
      <c r="A311" s="11">
        <v>49706</v>
      </c>
      <c r="B311" s="3">
        <f>+B310-C310</f>
        <v>14469.361194744701</v>
      </c>
      <c r="C311" s="2">
        <f>+F311-D311</f>
        <v>202.13189053194418</v>
      </c>
      <c r="D311" s="2">
        <f>+B311/100*3.5/12</f>
        <v>42.202303484672044</v>
      </c>
      <c r="E311" s="2">
        <f>+B311-C311</f>
        <v>14267.229304212757</v>
      </c>
      <c r="F311" s="2">
        <f>+F310+H311</f>
        <v>244.33419401661621</v>
      </c>
    </row>
    <row r="312" spans="1:6" ht="18">
      <c r="A312" s="11">
        <v>49735</v>
      </c>
      <c r="B312" s="3">
        <f>+B311-C311</f>
        <v>14267.229304212757</v>
      </c>
      <c r="C312" s="2">
        <f>+F312-D312</f>
        <v>202.72144187932901</v>
      </c>
      <c r="D312" s="2">
        <f>+B312/100*3.5/12</f>
        <v>41.61275213728721</v>
      </c>
      <c r="E312" s="2">
        <f>+B312-C312</f>
        <v>14064.507862333428</v>
      </c>
      <c r="F312" s="2">
        <f>+F311+H312</f>
        <v>244.33419401661621</v>
      </c>
    </row>
    <row r="313" spans="1:6" ht="18">
      <c r="A313" s="11">
        <v>49766</v>
      </c>
      <c r="B313" s="3">
        <f>+B312-C312</f>
        <v>14064.507862333428</v>
      </c>
      <c r="C313" s="2">
        <f>+F313-D313</f>
        <v>203.31271275147705</v>
      </c>
      <c r="D313" s="2">
        <f>+B313/100*3.5/12</f>
        <v>41.021481265139165</v>
      </c>
      <c r="E313" s="2">
        <f>+B313-C313</f>
        <v>13861.195149581952</v>
      </c>
      <c r="F313" s="2">
        <f>+F312+H313</f>
        <v>244.33419401661621</v>
      </c>
    </row>
    <row r="314" spans="1:6" ht="18">
      <c r="A314" s="11">
        <v>49796</v>
      </c>
      <c r="B314" s="3">
        <f>+B313-C313</f>
        <v>13861.195149581952</v>
      </c>
      <c r="C314" s="2">
        <f>+F314-D314</f>
        <v>203.90570816366886</v>
      </c>
      <c r="D314" s="2">
        <f>+B314/100*3.5/12</f>
        <v>40.428485852947354</v>
      </c>
      <c r="E314" s="2">
        <f>+B314-C314</f>
        <v>13657.289441418283</v>
      </c>
      <c r="F314" s="2">
        <f>+F313+H314</f>
        <v>244.33419401661621</v>
      </c>
    </row>
    <row r="315" spans="1:6" ht="18">
      <c r="A315" s="11">
        <v>49827</v>
      </c>
      <c r="B315" s="3">
        <f>+B314-C314</f>
        <v>13657.289441418283</v>
      </c>
      <c r="C315" s="2">
        <f>+F315-D315</f>
        <v>204.50043314581288</v>
      </c>
      <c r="D315" s="2">
        <f>+B315/100*3.5/12</f>
        <v>39.833760870803324</v>
      </c>
      <c r="E315" s="2">
        <f>+B315-C315</f>
        <v>13452.78900827247</v>
      </c>
      <c r="F315" s="2">
        <f>+F314+H315</f>
        <v>244.33419401661621</v>
      </c>
    </row>
    <row r="316" spans="1:6" ht="18">
      <c r="A316" s="11">
        <v>49857</v>
      </c>
      <c r="B316" s="3">
        <f>+B315-C315</f>
        <v>13452.78900827247</v>
      </c>
      <c r="C316" s="2">
        <f>+F316-D316</f>
        <v>205.09689274248817</v>
      </c>
      <c r="D316" s="2">
        <f>+B316/100*3.5/12</f>
        <v>39.237301274128036</v>
      </c>
      <c r="E316" s="2">
        <f>+B316-C316</f>
        <v>13247.692115529982</v>
      </c>
      <c r="F316" s="2">
        <f>+F315+H316</f>
        <v>244.33419401661621</v>
      </c>
    </row>
    <row r="317" spans="1:6" ht="18">
      <c r="A317" s="11">
        <v>49888</v>
      </c>
      <c r="B317" s="3">
        <f>+B316-C316</f>
        <v>13247.692115529982</v>
      </c>
      <c r="C317" s="2">
        <f>+F317-D317</f>
        <v>205.69509201298709</v>
      </c>
      <c r="D317" s="2">
        <f>+B317/100*3.5/12</f>
        <v>38.63910200362912</v>
      </c>
      <c r="E317" s="2">
        <f>+B317-C317</f>
        <v>13041.997023516995</v>
      </c>
      <c r="F317" s="2">
        <f>+F316+H317</f>
        <v>244.33419401661621</v>
      </c>
    </row>
    <row r="318" spans="1:6" ht="18">
      <c r="A318" s="11">
        <v>49919</v>
      </c>
      <c r="B318" s="3">
        <f>+B317-C317</f>
        <v>13041.997023516995</v>
      </c>
      <c r="C318" s="2">
        <f>+F318-D318</f>
        <v>206.29503603135831</v>
      </c>
      <c r="D318" s="2">
        <f>+B318/100*3.5/12</f>
        <v>38.039157985257901</v>
      </c>
      <c r="E318" s="2">
        <f>+B318-C318</f>
        <v>12835.701987485636</v>
      </c>
      <c r="F318" s="2">
        <f>+F317+H318</f>
        <v>244.33419401661621</v>
      </c>
    </row>
    <row r="319" spans="1:6" ht="18">
      <c r="A319" s="11">
        <v>49949</v>
      </c>
      <c r="B319" s="3">
        <f>+B318-C318</f>
        <v>12835.701987485636</v>
      </c>
      <c r="C319" s="2">
        <f>+F319-D319</f>
        <v>206.89672988644978</v>
      </c>
      <c r="D319" s="2">
        <f>+B319/100*3.5/12</f>
        <v>37.437464130166433</v>
      </c>
      <c r="E319" s="2">
        <f>+B319-C319</f>
        <v>12628.805257599186</v>
      </c>
      <c r="F319" s="2">
        <f>+F318+H319</f>
        <v>244.33419401661621</v>
      </c>
    </row>
    <row r="320" spans="1:6" ht="18">
      <c r="A320" s="11">
        <v>49980</v>
      </c>
      <c r="B320" s="3">
        <f>+B319-C319</f>
        <v>12628.805257599186</v>
      </c>
      <c r="C320" s="2">
        <f>+F320-D320</f>
        <v>207.50017868195192</v>
      </c>
      <c r="D320" s="2">
        <f>+B320/100*3.5/12</f>
        <v>36.834015334664294</v>
      </c>
      <c r="E320" s="2">
        <f>+B320-C320</f>
        <v>12421.305078917234</v>
      </c>
      <c r="F320" s="2">
        <f>+F319+H320</f>
        <v>244.33419401661621</v>
      </c>
    </row>
    <row r="321" spans="1:6" ht="18">
      <c r="A321" s="11">
        <v>50010</v>
      </c>
      <c r="B321" s="3">
        <f>+B320-C320</f>
        <v>12421.305078917234</v>
      </c>
      <c r="C321" s="2">
        <f>+F321-D321</f>
        <v>208.10538753644096</v>
      </c>
      <c r="D321" s="2">
        <f>+B321/100*3.5/12</f>
        <v>36.228806480175265</v>
      </c>
      <c r="E321" s="2">
        <f>+B321-C321</f>
        <v>12213.199691380793</v>
      </c>
      <c r="F321" s="2">
        <f>+F320+H321</f>
        <v>244.33419401661621</v>
      </c>
    </row>
    <row r="322" spans="1:6" ht="18">
      <c r="A322" s="11">
        <v>50041</v>
      </c>
      <c r="B322" s="3">
        <f>+B321-C321</f>
        <v>12213.199691380793</v>
      </c>
      <c r="C322" s="2">
        <f>+F322-D322</f>
        <v>208.71236158342222</v>
      </c>
      <c r="D322" s="2">
        <f>+B322/100*3.5/12</f>
        <v>35.62183243319398</v>
      </c>
      <c r="E322" s="2">
        <f>+B322-C322</f>
        <v>12004.48732979737</v>
      </c>
      <c r="F322" s="2">
        <f>+F321+H322</f>
        <v>244.33419401661621</v>
      </c>
    </row>
    <row r="323" spans="1:6" ht="18">
      <c r="A323" s="11">
        <v>50072</v>
      </c>
      <c r="B323" s="3">
        <f>+B322-C322</f>
        <v>12004.48732979737</v>
      </c>
      <c r="C323" s="2">
        <f>+F323-D323</f>
        <v>209.32110597137387</v>
      </c>
      <c r="D323" s="2">
        <f>+B323/100*3.5/12</f>
        <v>35.013088045242327</v>
      </c>
      <c r="E323" s="2">
        <f>+B323-C323</f>
        <v>11795.166223825996</v>
      </c>
      <c r="F323" s="2">
        <f>+F322+H323</f>
        <v>244.33419401661621</v>
      </c>
    </row>
    <row r="324" spans="1:6" ht="18">
      <c r="A324" s="11">
        <v>50100</v>
      </c>
      <c r="B324" s="3">
        <f>+B323-C323</f>
        <v>11795.166223825996</v>
      </c>
      <c r="C324" s="2">
        <f>+F324-D324</f>
        <v>209.93162586379037</v>
      </c>
      <c r="D324" s="2">
        <f>+B324/100*3.5/12</f>
        <v>34.402568152825822</v>
      </c>
      <c r="E324" s="2">
        <f>+B324-C324</f>
        <v>11585.234597962206</v>
      </c>
      <c r="F324" s="2">
        <f>+F323+H324</f>
        <v>244.33419401661621</v>
      </c>
    </row>
    <row r="325" spans="1:6" ht="18">
      <c r="A325" s="11">
        <v>50131</v>
      </c>
      <c r="B325" s="3">
        <f>+B324-C324</f>
        <v>11585.234597962206</v>
      </c>
      <c r="C325" s="2">
        <f>+F325-D325</f>
        <v>210.54392643922645</v>
      </c>
      <c r="D325" s="2">
        <f>+B325/100*3.5/12</f>
        <v>33.790267577389763</v>
      </c>
      <c r="E325" s="2">
        <f>+B325-C325</f>
        <v>11374.69067152298</v>
      </c>
      <c r="F325" s="2">
        <f>+F324+H325</f>
        <v>244.33419401661621</v>
      </c>
    </row>
    <row r="326" spans="1:6" ht="18">
      <c r="A326" s="11">
        <v>50161</v>
      </c>
      <c r="B326" s="3">
        <f>+B325-C325</f>
        <v>11374.69067152298</v>
      </c>
      <c r="C326" s="2">
        <f>+F326-D326</f>
        <v>211.15801289134086</v>
      </c>
      <c r="D326" s="2">
        <f>+B326/100*3.5/12</f>
        <v>33.176181125275356</v>
      </c>
      <c r="E326" s="2">
        <f>+B326-C326</f>
        <v>11163.532658631639</v>
      </c>
      <c r="F326" s="2">
        <f>+F325+H326</f>
        <v>244.33419401661621</v>
      </c>
    </row>
    <row r="327" spans="1:6" ht="18">
      <c r="A327" s="11">
        <v>50192</v>
      </c>
      <c r="B327" s="3">
        <f>+B326-C326</f>
        <v>11163.532658631639</v>
      </c>
      <c r="C327" s="2">
        <f>+F327-D327</f>
        <v>211.7738904289406</v>
      </c>
      <c r="D327" s="2">
        <f>+B327/100*3.5/12</f>
        <v>32.560303587675612</v>
      </c>
      <c r="E327" s="2">
        <f>+B327-C327</f>
        <v>10951.758768202699</v>
      </c>
      <c r="F327" s="2">
        <f>+F326+H327</f>
        <v>244.33419401661621</v>
      </c>
    </row>
    <row r="328" spans="1:6" ht="18">
      <c r="A328" s="11">
        <v>50222</v>
      </c>
      <c r="B328" s="3">
        <f>+B327-C327</f>
        <v>10951.758768202699</v>
      </c>
      <c r="C328" s="2">
        <f>+F328-D328</f>
        <v>212.39156427602501</v>
      </c>
      <c r="D328" s="2">
        <f>+B328/100*3.5/12</f>
        <v>31.942629740591205</v>
      </c>
      <c r="E328" s="2">
        <f>+B328-C328</f>
        <v>10739.367203926673</v>
      </c>
      <c r="F328" s="2">
        <f>+F327+H328</f>
        <v>244.33419401661621</v>
      </c>
    </row>
    <row r="329" spans="1:6" ht="18">
      <c r="A329" s="11">
        <v>50253</v>
      </c>
      <c r="B329" s="3">
        <f>+B328-C328</f>
        <v>10739.367203926673</v>
      </c>
      <c r="C329" s="2">
        <f>+F329-D329</f>
        <v>213.01103967183008</v>
      </c>
      <c r="D329" s="2">
        <f>+B329/100*3.5/12</f>
        <v>31.323154344786133</v>
      </c>
      <c r="E329" s="2">
        <f>+B329-C329</f>
        <v>10526.356164254843</v>
      </c>
      <c r="F329" s="2">
        <f>+F328+H329</f>
        <v>244.33419401661621</v>
      </c>
    </row>
    <row r="330" spans="1:6" ht="18">
      <c r="A330" s="11">
        <v>50284</v>
      </c>
      <c r="B330" s="3">
        <f>+B329-C329</f>
        <v>10526.356164254843</v>
      </c>
      <c r="C330" s="2">
        <f>+F330-D330</f>
        <v>213.63232187087291</v>
      </c>
      <c r="D330" s="2">
        <f>+B330/100*3.5/12</f>
        <v>30.701872145743291</v>
      </c>
      <c r="E330" s="2">
        <f>+B330-C330</f>
        <v>10312.72384238397</v>
      </c>
      <c r="F330" s="2">
        <f>+F329+H330</f>
        <v>244.33419401661621</v>
      </c>
    </row>
    <row r="331" spans="1:6" ht="18">
      <c r="A331" s="11">
        <v>50314</v>
      </c>
      <c r="B331" s="3">
        <f>+B330-C330</f>
        <v>10312.72384238397</v>
      </c>
      <c r="C331" s="2">
        <f>+F331-D331</f>
        <v>214.2554161429963</v>
      </c>
      <c r="D331" s="2">
        <f>+B331/100*3.5/12</f>
        <v>30.078777873619913</v>
      </c>
      <c r="E331" s="2">
        <f>+B331-C331</f>
        <v>10098.468426240974</v>
      </c>
      <c r="F331" s="2">
        <f>+F330+H331</f>
        <v>244.33419401661621</v>
      </c>
    </row>
    <row r="332" spans="1:6" ht="18">
      <c r="A332" s="11">
        <v>50345</v>
      </c>
      <c r="B332" s="3">
        <f>+B331-C331</f>
        <v>10098.468426240974</v>
      </c>
      <c r="C332" s="2">
        <f>+F332-D332</f>
        <v>214.88032777341337</v>
      </c>
      <c r="D332" s="2">
        <f>+B332/100*3.5/12</f>
        <v>29.453866243202842</v>
      </c>
      <c r="E332" s="2">
        <f>+B332-C332</f>
        <v>9883.5880984675605</v>
      </c>
      <c r="F332" s="2">
        <f>+F331+H332</f>
        <v>244.33419401661621</v>
      </c>
    </row>
    <row r="333" spans="1:6" ht="18">
      <c r="A333" s="11">
        <v>50375</v>
      </c>
      <c r="B333" s="3">
        <f>+B332-C332</f>
        <v>9883.5880984675605</v>
      </c>
      <c r="C333" s="2">
        <f>+F333-D333</f>
        <v>215.50706206275248</v>
      </c>
      <c r="D333" s="2">
        <f>+B333/100*3.5/12</f>
        <v>28.827131953863717</v>
      </c>
      <c r="E333" s="2">
        <f>+B333-C333</f>
        <v>9668.0810364048084</v>
      </c>
      <c r="F333" s="2">
        <f>+F332+H333</f>
        <v>244.33419401661621</v>
      </c>
    </row>
    <row r="334" spans="1:6" ht="18">
      <c r="A334" s="11">
        <v>50406</v>
      </c>
      <c r="B334" s="3">
        <f>+B333-C333</f>
        <v>9668.0810364048084</v>
      </c>
      <c r="C334" s="2">
        <f>+F334-D334</f>
        <v>216.13562432710219</v>
      </c>
      <c r="D334" s="2">
        <f>+B334/100*3.5/12</f>
        <v>28.198569689514027</v>
      </c>
      <c r="E334" s="2">
        <f>+B334-C334</f>
        <v>9451.9454120777064</v>
      </c>
      <c r="F334" s="2">
        <f>+F333+H334</f>
        <v>244.33419401661621</v>
      </c>
    </row>
    <row r="335" spans="1:6" ht="18">
      <c r="A335" s="11">
        <v>50437</v>
      </c>
      <c r="B335" s="3">
        <f>+B334-C334</f>
        <v>9451.9454120777064</v>
      </c>
      <c r="C335" s="2">
        <f>+F335-D335</f>
        <v>216.76601989805624</v>
      </c>
      <c r="D335" s="2">
        <f>+B335/100*3.5/12</f>
        <v>27.56817411855998</v>
      </c>
      <c r="E335" s="2">
        <f>+B335-C335</f>
        <v>9235.1793921796507</v>
      </c>
      <c r="F335" s="2">
        <f>+F334+H335</f>
        <v>244.33419401661621</v>
      </c>
    </row>
    <row r="336" spans="1:6" ht="18">
      <c r="A336" s="11">
        <v>50465</v>
      </c>
      <c r="B336" s="3">
        <f>+B335-C335</f>
        <v>9235.1793921796507</v>
      </c>
      <c r="C336" s="2">
        <f>+F336-D336</f>
        <v>217.39825412275889</v>
      </c>
      <c r="D336" s="2">
        <f>+B336/100*3.5/12</f>
        <v>26.935939893857313</v>
      </c>
      <c r="E336" s="2">
        <f>+B336-C336</f>
        <v>9017.781138056891</v>
      </c>
      <c r="F336" s="2">
        <f>+F335+H336</f>
        <v>244.33419401661621</v>
      </c>
    </row>
    <row r="337" spans="1:6" ht="18">
      <c r="A337" s="11">
        <v>50496</v>
      </c>
      <c r="B337" s="3">
        <f>+B336-C336</f>
        <v>9017.781138056891</v>
      </c>
      <c r="C337" s="2">
        <f>+F337-D337</f>
        <v>218.03233236395027</v>
      </c>
      <c r="D337" s="2">
        <f>+B337/100*3.5/12</f>
        <v>26.301861652665934</v>
      </c>
      <c r="E337" s="2">
        <f>+B337-C337</f>
        <v>8799.7488056929415</v>
      </c>
      <c r="F337" s="2">
        <f>+F336+H337</f>
        <v>244.33419401661621</v>
      </c>
    </row>
    <row r="338" spans="1:6" ht="18">
      <c r="A338" s="11">
        <v>50526</v>
      </c>
      <c r="B338" s="3">
        <f>+B337-C337</f>
        <v>8799.7488056929415</v>
      </c>
      <c r="C338" s="2">
        <f>+F338-D338</f>
        <v>218.6682600000118</v>
      </c>
      <c r="D338" s="2">
        <f>+B338/100*3.5/12</f>
        <v>25.66593401660441</v>
      </c>
      <c r="E338" s="2">
        <f>+B338-C338</f>
        <v>8581.0805456929302</v>
      </c>
      <c r="F338" s="2">
        <f>+F337+H338</f>
        <v>244.33419401661621</v>
      </c>
    </row>
    <row r="339" spans="1:6" ht="18">
      <c r="A339" s="11">
        <v>50557</v>
      </c>
      <c r="B339" s="3">
        <f>+B338-C338</f>
        <v>8581.0805456929302</v>
      </c>
      <c r="C339" s="2">
        <f>+F339-D339</f>
        <v>219.30604242501184</v>
      </c>
      <c r="D339" s="2">
        <f>+B339/100*3.5/12</f>
        <v>25.028151591604381</v>
      </c>
      <c r="E339" s="2">
        <f>+B339-C339</f>
        <v>8361.7745032679177</v>
      </c>
      <c r="F339" s="2">
        <f>+F338+H339</f>
        <v>244.33419401661621</v>
      </c>
    </row>
    <row r="340" spans="1:6" ht="18">
      <c r="A340" s="11">
        <v>50587</v>
      </c>
      <c r="B340" s="3">
        <f>+B339-C339</f>
        <v>8361.7745032679177</v>
      </c>
      <c r="C340" s="2">
        <f>+F340-D340</f>
        <v>219.94568504875144</v>
      </c>
      <c r="D340" s="2">
        <f>+B340/100*3.5/12</f>
        <v>24.388508967864762</v>
      </c>
      <c r="E340" s="2">
        <f>+B340-C340</f>
        <v>8141.8288182191664</v>
      </c>
      <c r="F340" s="2">
        <f>+F339+H340</f>
        <v>244.33419401661621</v>
      </c>
    </row>
    <row r="341" spans="1:6" ht="18">
      <c r="A341" s="11">
        <v>50618</v>
      </c>
      <c r="B341" s="3">
        <f>+B340-C340</f>
        <v>8141.8288182191664</v>
      </c>
      <c r="C341" s="2">
        <f>+F341-D341</f>
        <v>220.58719329681031</v>
      </c>
      <c r="D341" s="2">
        <f>+B341/100*3.5/12</f>
        <v>23.7470007198059</v>
      </c>
      <c r="E341" s="2">
        <f>+B341-C341</f>
        <v>7921.2416249223561</v>
      </c>
      <c r="F341" s="2">
        <f>+F340+H341</f>
        <v>244.33419401661621</v>
      </c>
    </row>
    <row r="342" spans="1:6" ht="18">
      <c r="A342" s="11">
        <v>50649</v>
      </c>
      <c r="B342" s="3">
        <f>+B341-C341</f>
        <v>7921.2416249223561</v>
      </c>
      <c r="C342" s="2">
        <f>+F342-D342</f>
        <v>221.23057261059267</v>
      </c>
      <c r="D342" s="2">
        <f>+B342/100*3.5/12</f>
        <v>23.103621406023539</v>
      </c>
      <c r="E342" s="2">
        <f>+B342-C342</f>
        <v>7700.0110523117637</v>
      </c>
      <c r="F342" s="2">
        <f>+F341+H342</f>
        <v>244.33419401661621</v>
      </c>
    </row>
    <row r="343" spans="1:6" ht="18">
      <c r="A343" s="11">
        <v>50679</v>
      </c>
      <c r="B343" s="3">
        <f>+B342-C342</f>
        <v>7700.0110523117637</v>
      </c>
      <c r="C343" s="2">
        <f>+F343-D343</f>
        <v>221.87582844737358</v>
      </c>
      <c r="D343" s="2">
        <f>+B343/100*3.5/12</f>
        <v>22.458365569242645</v>
      </c>
      <c r="E343" s="2">
        <f>+B343-C343</f>
        <v>7478.1352238643904</v>
      </c>
      <c r="F343" s="2">
        <f>+F342+H343</f>
        <v>244.33419401661621</v>
      </c>
    </row>
    <row r="344" spans="1:6" ht="18">
      <c r="A344" s="11">
        <v>50710</v>
      </c>
      <c r="B344" s="3">
        <f>+B343-C343</f>
        <v>7478.1352238643904</v>
      </c>
      <c r="C344" s="2">
        <f>+F344-D344</f>
        <v>222.52296628034506</v>
      </c>
      <c r="D344" s="2">
        <f>+B344/100*3.5/12</f>
        <v>21.811227736271139</v>
      </c>
      <c r="E344" s="2">
        <f>+B344-C344</f>
        <v>7255.6122575840454</v>
      </c>
      <c r="F344" s="2">
        <f>+F343+H344</f>
        <v>244.33419401661621</v>
      </c>
    </row>
    <row r="345" spans="1:6" ht="18">
      <c r="A345" s="11">
        <v>50740</v>
      </c>
      <c r="B345" s="3">
        <f>+B344-C344</f>
        <v>7255.6122575840454</v>
      </c>
      <c r="C345" s="2">
        <f>+F345-D345</f>
        <v>223.17199159866274</v>
      </c>
      <c r="D345" s="2">
        <f>+B345/100*3.5/12</f>
        <v>21.162202417953463</v>
      </c>
      <c r="E345" s="2">
        <f>+B345-C345</f>
        <v>7032.4402659853831</v>
      </c>
      <c r="F345" s="2">
        <f>+F344+H345</f>
        <v>244.33419401661621</v>
      </c>
    </row>
    <row r="346" spans="1:6" ht="18">
      <c r="A346" s="11">
        <v>50771</v>
      </c>
      <c r="B346" s="3">
        <f>+B345-C345</f>
        <v>7032.4402659853831</v>
      </c>
      <c r="C346" s="2">
        <f>+F346-D346</f>
        <v>223.82290990749217</v>
      </c>
      <c r="D346" s="2">
        <f>+B346/100*3.5/12</f>
        <v>20.511284109124034</v>
      </c>
      <c r="E346" s="2">
        <f>+B346-C346</f>
        <v>6808.6173560778907</v>
      </c>
      <c r="F346" s="2">
        <f>+F345+H346</f>
        <v>244.33419401661621</v>
      </c>
    </row>
    <row r="347" spans="1:6" ht="18">
      <c r="A347" s="11">
        <v>50802</v>
      </c>
      <c r="B347" s="3">
        <f>+B346-C346</f>
        <v>6808.6173560778907</v>
      </c>
      <c r="C347" s="2">
        <f>+F347-D347</f>
        <v>224.47572672805569</v>
      </c>
      <c r="D347" s="2">
        <f>+B347/100*3.5/12</f>
        <v>19.858467288560515</v>
      </c>
      <c r="E347" s="2">
        <f>+B347-C347</f>
        <v>6584.1416293498351</v>
      </c>
      <c r="F347" s="2">
        <f>+F346+H347</f>
        <v>244.33419401661621</v>
      </c>
    </row>
    <row r="348" spans="1:6" ht="18">
      <c r="A348" s="11">
        <v>50830</v>
      </c>
      <c r="B348" s="3">
        <f>+B347-C347</f>
        <v>6584.1416293498351</v>
      </c>
      <c r="C348" s="2">
        <f>+F348-D348</f>
        <v>225.13044759767919</v>
      </c>
      <c r="D348" s="2">
        <f>+B348/100*3.5/12</f>
        <v>19.203746418937019</v>
      </c>
      <c r="E348" s="2">
        <f>+B348-C348</f>
        <v>6359.0111817521556</v>
      </c>
      <c r="F348" s="2">
        <f>+F347+H348</f>
        <v>244.33419401661621</v>
      </c>
    </row>
    <row r="349" spans="1:6" ht="18">
      <c r="A349" s="11">
        <v>50861</v>
      </c>
      <c r="B349" s="3">
        <f>+B348-C348</f>
        <v>6359.0111817521556</v>
      </c>
      <c r="C349" s="2">
        <f>+F349-D349</f>
        <v>225.78707806983908</v>
      </c>
      <c r="D349" s="2">
        <f>+B349/100*3.5/12</f>
        <v>18.547115946777119</v>
      </c>
      <c r="E349" s="2">
        <f>+B349-C349</f>
        <v>6133.2241036823161</v>
      </c>
      <c r="F349" s="2">
        <f>+F348+H349</f>
        <v>244.33419401661621</v>
      </c>
    </row>
    <row r="350" spans="1:6" ht="18">
      <c r="A350" s="11">
        <v>50891</v>
      </c>
      <c r="B350" s="3">
        <f>+B349-C349</f>
        <v>6133.2241036823161</v>
      </c>
      <c r="C350" s="2">
        <f>+F350-D350</f>
        <v>226.44562371420946</v>
      </c>
      <c r="D350" s="2">
        <f>+B350/100*3.5/12</f>
        <v>17.888570302406755</v>
      </c>
      <c r="E350" s="2">
        <f>+B350-C350</f>
        <v>5906.7784799681067</v>
      </c>
      <c r="F350" s="2">
        <f>+F349+H350</f>
        <v>244.33419401661621</v>
      </c>
    </row>
    <row r="351" spans="1:6" ht="18">
      <c r="A351" s="11">
        <v>50922</v>
      </c>
      <c r="B351" s="3">
        <f>+B350-C350</f>
        <v>5906.7784799681067</v>
      </c>
      <c r="C351" s="2">
        <f>+F351-D351</f>
        <v>227.10609011670923</v>
      </c>
      <c r="D351" s="2">
        <f>+B351/100*3.5/12</f>
        <v>17.228103899906976</v>
      </c>
      <c r="E351" s="2">
        <f>+B351-C351</f>
        <v>5679.6723898513974</v>
      </c>
      <c r="F351" s="2">
        <f>+F350+H351</f>
        <v>244.33419401661621</v>
      </c>
    </row>
    <row r="352" spans="1:6" ht="18">
      <c r="A352" s="11">
        <v>50952</v>
      </c>
      <c r="B352" s="3">
        <f>+B351-C351</f>
        <v>5679.6723898513974</v>
      </c>
      <c r="C352" s="2">
        <f>+F352-D352</f>
        <v>227.76848287954962</v>
      </c>
      <c r="D352" s="2">
        <f>+B352/100*3.5/12</f>
        <v>16.565711137066575</v>
      </c>
      <c r="E352" s="2">
        <f>+B352-C352</f>
        <v>5451.9039069718474</v>
      </c>
      <c r="F352" s="2">
        <f>+F351+H352</f>
        <v>244.33419401661621</v>
      </c>
    </row>
    <row r="353" spans="1:6" ht="18">
      <c r="A353" s="11">
        <v>50983</v>
      </c>
      <c r="B353" s="3">
        <f>+B352-C352</f>
        <v>5451.9039069718474</v>
      </c>
      <c r="C353" s="2">
        <f>+F353-D353</f>
        <v>228.43280762128165</v>
      </c>
      <c r="D353" s="2">
        <f>+B353/100*3.5/12</f>
        <v>15.901386395334555</v>
      </c>
      <c r="E353" s="2">
        <f>+B353-C353</f>
        <v>5223.471099350566</v>
      </c>
      <c r="F353" s="2">
        <f>+F352+H353</f>
        <v>244.33419401661621</v>
      </c>
    </row>
    <row r="354" spans="1:6" ht="18">
      <c r="A354" s="11">
        <v>51014</v>
      </c>
      <c r="B354" s="3">
        <f>+B353-C353</f>
        <v>5223.471099350566</v>
      </c>
      <c r="C354" s="2">
        <f>+F354-D354</f>
        <v>229.09906997684374</v>
      </c>
      <c r="D354" s="2">
        <f>+B354/100*3.5/12</f>
        <v>15.235124039772485</v>
      </c>
      <c r="E354" s="2">
        <f>+B354-C354</f>
        <v>4994.3720293737224</v>
      </c>
      <c r="F354" s="2">
        <f>+F353+H354</f>
        <v>244.33419401661621</v>
      </c>
    </row>
    <row r="355" spans="1:6" ht="18">
      <c r="A355" s="11">
        <v>51044</v>
      </c>
      <c r="B355" s="3">
        <f>+B354-C354</f>
        <v>4994.3720293737224</v>
      </c>
      <c r="C355" s="2">
        <f>+F355-D355</f>
        <v>229.76727559760951</v>
      </c>
      <c r="D355" s="2">
        <f>+B355/100*3.5/12</f>
        <v>14.56691841900669</v>
      </c>
      <c r="E355" s="2">
        <f>+B355-C355</f>
        <v>4764.6047537761133</v>
      </c>
      <c r="F355" s="2">
        <f>+F354+H355</f>
        <v>244.33419401661621</v>
      </c>
    </row>
    <row r="356" spans="1:6" ht="18">
      <c r="A356" s="11">
        <v>51075</v>
      </c>
      <c r="B356" s="3">
        <f>+B355-C355</f>
        <v>4764.6047537761133</v>
      </c>
      <c r="C356" s="2">
        <f>+F356-D356</f>
        <v>230.43743015143588</v>
      </c>
      <c r="D356" s="2">
        <f>+B356/100*3.5/12</f>
        <v>13.896763865180331</v>
      </c>
      <c r="E356" s="2">
        <f>+B356-C356</f>
        <v>4534.167323624677</v>
      </c>
      <c r="F356" s="2">
        <f>+F355+H356</f>
        <v>244.33419401661621</v>
      </c>
    </row>
    <row r="357" spans="1:6" ht="18">
      <c r="A357" s="11">
        <v>51105</v>
      </c>
      <c r="B357" s="3">
        <f>+B356-C356</f>
        <v>4534.167323624677</v>
      </c>
      <c r="C357" s="2">
        <f>+F357-D357</f>
        <v>231.1095393227109</v>
      </c>
      <c r="D357" s="2">
        <f>+B357/100*3.5/12</f>
        <v>13.224654693905308</v>
      </c>
      <c r="E357" s="2">
        <f>+B357-C357</f>
        <v>4303.0577843019664</v>
      </c>
      <c r="F357" s="2">
        <f>+F356+H357</f>
        <v>244.33419401661621</v>
      </c>
    </row>
    <row r="358" spans="1:6" ht="18">
      <c r="A358" s="11">
        <v>51136</v>
      </c>
      <c r="B358" s="3">
        <f>+B357-C357</f>
        <v>4303.0577843019664</v>
      </c>
      <c r="C358" s="2">
        <f>+F358-D358</f>
        <v>231.78360881240215</v>
      </c>
      <c r="D358" s="2">
        <f>+B358/100*3.5/12</f>
        <v>12.550585204214068</v>
      </c>
      <c r="E358" s="2">
        <f>+B358-C358</f>
        <v>4071.2741754895642</v>
      </c>
      <c r="F358" s="2">
        <f>+F357+H358</f>
        <v>244.33419401661621</v>
      </c>
    </row>
    <row r="359" spans="1:6" ht="18">
      <c r="A359" s="11">
        <v>51167</v>
      </c>
      <c r="B359" s="3">
        <f>+B358-C358</f>
        <v>4071.2741754895642</v>
      </c>
      <c r="C359" s="2">
        <f>+F359-D359</f>
        <v>232.45964433810499</v>
      </c>
      <c r="D359" s="2">
        <f>+B359/100*3.5/12</f>
        <v>11.874549678511228</v>
      </c>
      <c r="E359" s="2">
        <f>+B359-C359</f>
        <v>3838.8145311514591</v>
      </c>
      <c r="F359" s="2">
        <f>+F358+H359</f>
        <v>244.33419401661621</v>
      </c>
    </row>
    <row r="360" spans="1:6" ht="18">
      <c r="A360" s="11">
        <v>51196</v>
      </c>
      <c r="B360" s="3">
        <f>+B359-C359</f>
        <v>3838.8145311514591</v>
      </c>
      <c r="C360" s="2">
        <f>+F360-D360</f>
        <v>233.13765163409113</v>
      </c>
      <c r="D360" s="2">
        <f>+B360/100*3.5/12</f>
        <v>11.19654238252509</v>
      </c>
      <c r="E360" s="2">
        <f>+B360-C360</f>
        <v>3605.676879517368</v>
      </c>
      <c r="F360" s="2">
        <f>+F359+H360</f>
        <v>244.33419401661621</v>
      </c>
    </row>
    <row r="361" spans="1:6" ht="18">
      <c r="A361" s="11">
        <v>51227</v>
      </c>
      <c r="B361" s="3">
        <f>+B360-C360</f>
        <v>3605.676879517368</v>
      </c>
      <c r="C361" s="2">
        <f>+F361-D361</f>
        <v>233.81763645135723</v>
      </c>
      <c r="D361" s="2">
        <f>+B361/100*3.5/12</f>
        <v>10.51655756525899</v>
      </c>
      <c r="E361" s="2">
        <f>+B361-C361</f>
        <v>3371.8592430660105</v>
      </c>
      <c r="F361" s="2">
        <f>+F360+H361</f>
        <v>244.33419401661621</v>
      </c>
    </row>
    <row r="362" spans="1:6" ht="18">
      <c r="A362" s="11">
        <v>51257</v>
      </c>
      <c r="B362" s="3">
        <f>+B361-C361</f>
        <v>3371.8592430660105</v>
      </c>
      <c r="C362" s="2">
        <f>+F362-D362</f>
        <v>234.49960455767368</v>
      </c>
      <c r="D362" s="2">
        <f>+B362/100*3.5/12</f>
        <v>9.8345894589425296</v>
      </c>
      <c r="E362" s="2">
        <f>+B362-C362</f>
        <v>3137.359638508337</v>
      </c>
      <c r="F362" s="2">
        <f>+F361+H362</f>
        <v>244.33419401661621</v>
      </c>
    </row>
    <row r="363" spans="1:6" ht="18">
      <c r="A363" s="11">
        <v>51288</v>
      </c>
      <c r="B363" s="3">
        <f>+B362-C362</f>
        <v>3137.359638508337</v>
      </c>
      <c r="C363" s="2">
        <f>+F363-D363</f>
        <v>235.18356173763357</v>
      </c>
      <c r="D363" s="2">
        <f>+B363/100*3.5/12</f>
        <v>9.1506322789826502</v>
      </c>
      <c r="E363" s="2">
        <f>+B363-C363</f>
        <v>2902.1760767707033</v>
      </c>
      <c r="F363" s="2">
        <f>+F362+H363</f>
        <v>244.33419401661621</v>
      </c>
    </row>
    <row r="364" spans="1:6" ht="18">
      <c r="A364" s="11">
        <v>51318</v>
      </c>
      <c r="B364" s="3">
        <f>+B363-C363</f>
        <v>2902.1760767707033</v>
      </c>
      <c r="C364" s="2">
        <f>+F364-D364</f>
        <v>235.86951379270167</v>
      </c>
      <c r="D364" s="2">
        <f>+B364/100*3.5/12</f>
        <v>8.4646802239145504</v>
      </c>
      <c r="E364" s="2">
        <f>+B364-C364</f>
        <v>2666.3065629780017</v>
      </c>
      <c r="F364" s="2">
        <f>+F363+H364</f>
        <v>244.33419401661621</v>
      </c>
    </row>
    <row r="365" spans="1:6" ht="18">
      <c r="A365" s="11">
        <v>51349</v>
      </c>
      <c r="B365" s="3">
        <f>+B364-C364</f>
        <v>2666.3065629780017</v>
      </c>
      <c r="C365" s="2">
        <f>+F365-D365</f>
        <v>236.55746654126369</v>
      </c>
      <c r="D365" s="2">
        <f>+B365/100*3.5/12</f>
        <v>7.7767274753525051</v>
      </c>
      <c r="E365" s="2">
        <f>+B365-C365</f>
        <v>2429.749096436738</v>
      </c>
      <c r="F365" s="2">
        <f>+F364+H365</f>
        <v>244.33419401661621</v>
      </c>
    </row>
    <row r="366" spans="1:6" ht="18">
      <c r="A366" s="11">
        <v>51380</v>
      </c>
      <c r="B366" s="3">
        <f>+B365-C365</f>
        <v>2429.749096436738</v>
      </c>
      <c r="C366" s="2">
        <f>+F366-D366</f>
        <v>237.24742581867571</v>
      </c>
      <c r="D366" s="2">
        <f>+B366/100*3.5/12</f>
        <v>7.0867681979404864</v>
      </c>
      <c r="E366" s="2">
        <f>+B366-C366</f>
        <v>2192.5016706180622</v>
      </c>
      <c r="F366" s="2">
        <f>+F365+H366</f>
        <v>244.33419401661621</v>
      </c>
    </row>
    <row r="367" spans="1:6" ht="18">
      <c r="A367" s="11">
        <v>51410</v>
      </c>
      <c r="B367" s="3">
        <f>+B366-C366</f>
        <v>2192.5016706180622</v>
      </c>
      <c r="C367" s="2">
        <f>+F367-D367</f>
        <v>237.93939747731352</v>
      </c>
      <c r="D367" s="2">
        <f>+B367/100*3.5/12</f>
        <v>6.3947965393026811</v>
      </c>
      <c r="E367" s="2">
        <f>+B367-C367</f>
        <v>1954.5622731407486</v>
      </c>
      <c r="F367" s="2">
        <f>+F366+H367</f>
        <v>244.33419401661621</v>
      </c>
    </row>
    <row r="368" spans="1:6" ht="18">
      <c r="A368" s="11">
        <v>51441</v>
      </c>
      <c r="B368" s="3">
        <f>+B367-C367</f>
        <v>1954.5622731407486</v>
      </c>
      <c r="C368" s="2">
        <f>+F368-D368</f>
        <v>238.63338738662236</v>
      </c>
      <c r="D368" s="2">
        <f>+B368/100*3.5/12</f>
        <v>5.70080662999385</v>
      </c>
      <c r="E368" s="2">
        <f>+B368-C368</f>
        <v>1715.9288857541262</v>
      </c>
      <c r="F368" s="2">
        <f>+F367+H368</f>
        <v>244.33419401661621</v>
      </c>
    </row>
    <row r="369" spans="1:6" ht="18">
      <c r="A369" s="11">
        <v>51471</v>
      </c>
      <c r="B369" s="3">
        <f>+B368-C368</f>
        <v>1715.9288857541262</v>
      </c>
      <c r="C369" s="2">
        <f>+F369-D369</f>
        <v>239.32940143316668</v>
      </c>
      <c r="D369" s="2">
        <f>+B369/100*3.5/12</f>
        <v>5.004792583449535</v>
      </c>
      <c r="E369" s="2">
        <f>+B369-C369</f>
        <v>1476.5994843209596</v>
      </c>
      <c r="F369" s="2">
        <f>+F368+H369</f>
        <v>244.33419401661621</v>
      </c>
    </row>
    <row r="370" spans="1:6" ht="18">
      <c r="A370" s="11">
        <v>51502</v>
      </c>
      <c r="B370" s="3">
        <f>+B369-C369</f>
        <v>1476.5994843209596</v>
      </c>
      <c r="C370" s="2">
        <f>+F370-D370</f>
        <v>240.02744552068009</v>
      </c>
      <c r="D370" s="2">
        <f>+B370/100*3.5/12</f>
        <v>4.306748495936132</v>
      </c>
      <c r="E370" s="2">
        <f>+B370-C370</f>
        <v>1236.5720388002796</v>
      </c>
      <c r="F370" s="2">
        <f>+F369+H370</f>
        <v>244.33419401661621</v>
      </c>
    </row>
    <row r="371" spans="1:6" ht="18">
      <c r="A371" s="11">
        <v>51533</v>
      </c>
      <c r="B371" s="3">
        <f>+B370-C370</f>
        <v>1236.5720388002796</v>
      </c>
      <c r="C371" s="2">
        <f>+F371-D371</f>
        <v>240.7275255701154</v>
      </c>
      <c r="D371" s="2">
        <f>+B371/100*3.5/12</f>
        <v>3.6066684465008154</v>
      </c>
      <c r="E371" s="2">
        <f>+B371-C371</f>
        <v>995.84451323016424</v>
      </c>
      <c r="F371" s="2">
        <f>+F370+H371</f>
        <v>244.33419401661621</v>
      </c>
    </row>
    <row r="372" spans="1:6" ht="18">
      <c r="A372" s="11">
        <v>51561</v>
      </c>
      <c r="B372" s="3">
        <f>+B371-C371</f>
        <v>995.84451323016424</v>
      </c>
      <c r="C372" s="2">
        <f>+F372-D372</f>
        <v>241.4296475196949</v>
      </c>
      <c r="D372" s="2">
        <f>+B372/100*3.5/12</f>
        <v>2.9045464969213124</v>
      </c>
      <c r="E372" s="2">
        <f>+B372-C372</f>
        <v>754.41486571046937</v>
      </c>
      <c r="F372" s="2">
        <f>+F371+H372</f>
        <v>244.33419401661621</v>
      </c>
    </row>
    <row r="373" spans="1:6" ht="18">
      <c r="A373" s="11">
        <v>51592</v>
      </c>
      <c r="B373" s="3">
        <f>+B372-C372</f>
        <v>754.41486571046937</v>
      </c>
      <c r="C373" s="2">
        <f>+F373-D373</f>
        <v>242.13381732496066</v>
      </c>
      <c r="D373" s="2">
        <f>+B373/100*3.5/12</f>
        <v>2.2003766916555358</v>
      </c>
      <c r="E373" s="2">
        <f>+B373-C373</f>
        <v>512.28104838550871</v>
      </c>
      <c r="F373" s="2">
        <f>+F372+H373</f>
        <v>244.33419401661621</v>
      </c>
    </row>
    <row r="374" spans="1:6" ht="18">
      <c r="A374" s="11">
        <v>51622</v>
      </c>
      <c r="B374" s="3">
        <f>+B373-C373</f>
        <v>512.28104838550871</v>
      </c>
      <c r="C374" s="2">
        <f>+F374-D374</f>
        <v>242.84004095882514</v>
      </c>
      <c r="D374" s="2">
        <f>+B374/100*3.5/12</f>
        <v>1.4941530577910669</v>
      </c>
      <c r="E374" s="2">
        <f>+B374-C374</f>
        <v>269.44100742668354</v>
      </c>
      <c r="F374" s="2">
        <f>+F373+H374</f>
        <v>244.33419401661621</v>
      </c>
    </row>
    <row r="375" spans="1:6" ht="18">
      <c r="A375" s="11">
        <v>51653</v>
      </c>
      <c r="B375" s="3">
        <f>+B374-C374</f>
        <v>269.44100742668354</v>
      </c>
      <c r="C375" s="2">
        <f>+F375-D375</f>
        <v>243.54832441162171</v>
      </c>
      <c r="D375" s="2">
        <f>+B375/100*3.5/12</f>
        <v>0.78586960499449365</v>
      </c>
      <c r="E375" s="2">
        <f>+B375-C375</f>
        <v>25.892683015061834</v>
      </c>
      <c r="F375" s="2">
        <f>+F374+H375</f>
        <v>244.33419401661621</v>
      </c>
    </row>
    <row r="376" spans="1:6" ht="18">
      <c r="A376" s="11">
        <v>51683</v>
      </c>
      <c r="B376" s="3">
        <f>+B375-C375</f>
        <v>25.892683015061834</v>
      </c>
      <c r="C376" s="2">
        <f>+F376-D376</f>
        <v>244.25867369115562</v>
      </c>
      <c r="D376" s="2">
        <f>+B376/100*3.5/12</f>
        <v>7.5520325460597018E-2</v>
      </c>
      <c r="E376" s="2">
        <f>+B376-C376</f>
        <v>-218.36599067609379</v>
      </c>
      <c r="F376" s="2">
        <f>+F375+H376</f>
        <v>244.33419401661621</v>
      </c>
    </row>
    <row r="377" spans="1:6" ht="18">
      <c r="A377" s="11"/>
      <c r="B377" s="3"/>
      <c r="C377" s="2"/>
      <c r="D377" s="2"/>
      <c r="E377" s="2"/>
      <c r="F377" s="2"/>
    </row>
    <row r="378" spans="1:6" ht="18">
      <c r="A378" s="11"/>
      <c r="B378" s="3"/>
      <c r="C378" s="2"/>
      <c r="D378" s="2"/>
      <c r="E378" s="2"/>
      <c r="F378" s="2"/>
    </row>
    <row r="379" spans="1:6" ht="18">
      <c r="A379" s="11"/>
      <c r="B379" s="3"/>
      <c r="C379" s="2"/>
      <c r="D379" s="2"/>
      <c r="E379" s="2"/>
      <c r="F379" s="2"/>
    </row>
    <row r="380" spans="1:6" ht="18">
      <c r="A380" s="11"/>
      <c r="B380" s="3"/>
      <c r="C380" s="2"/>
      <c r="D380" s="2"/>
      <c r="E380" s="2"/>
      <c r="F380" s="2"/>
    </row>
    <row r="381" spans="1:6" ht="18">
      <c r="A381" s="11"/>
      <c r="B381" s="3"/>
      <c r="C381" s="2"/>
      <c r="D381" s="2"/>
      <c r="E381" s="2"/>
      <c r="F381" s="2"/>
    </row>
    <row r="382" spans="1:6" ht="18">
      <c r="A382" s="11"/>
      <c r="B382" s="3"/>
      <c r="C382" s="2"/>
      <c r="D382" s="2"/>
      <c r="E382" s="2"/>
      <c r="F382" s="2"/>
    </row>
    <row r="383" spans="1:6" ht="18">
      <c r="A383" s="11"/>
      <c r="B383" s="3"/>
      <c r="C383" s="2"/>
      <c r="D383" s="2"/>
      <c r="E383" s="2"/>
      <c r="F383" s="2"/>
    </row>
    <row r="384" spans="1:6" ht="18">
      <c r="A384" s="11"/>
      <c r="B384" s="3"/>
      <c r="C384" s="2"/>
      <c r="D384" s="2"/>
      <c r="E384" s="2"/>
      <c r="F384" s="2"/>
    </row>
    <row r="385" spans="1:6" ht="18">
      <c r="A385" s="11"/>
      <c r="B385" s="3"/>
      <c r="C385" s="2"/>
      <c r="D385" s="2"/>
      <c r="E385" s="2"/>
      <c r="F385" s="2"/>
    </row>
    <row r="386" spans="1:6" ht="18">
      <c r="A386" s="11"/>
      <c r="B386" s="3"/>
      <c r="C386" s="2"/>
      <c r="D386" s="2"/>
      <c r="E386" s="2"/>
      <c r="F386" s="2"/>
    </row>
    <row r="387" spans="1:6" ht="18">
      <c r="A387" s="11"/>
      <c r="B387" s="3"/>
      <c r="C387" s="2"/>
      <c r="D387" s="2"/>
      <c r="E387" s="2"/>
      <c r="F387" s="2"/>
    </row>
    <row r="388" spans="1:6" ht="18">
      <c r="A388" s="11"/>
      <c r="B388" s="3"/>
      <c r="C388" s="2"/>
      <c r="D388" s="2"/>
      <c r="E388" s="2"/>
      <c r="F388" s="2"/>
    </row>
    <row r="389" spans="1:6" ht="18">
      <c r="A389" s="11"/>
      <c r="B389" s="3"/>
      <c r="C389" s="2"/>
      <c r="D389" s="2"/>
      <c r="E389" s="2"/>
      <c r="F389" s="2"/>
    </row>
    <row r="390" spans="1:6" ht="18">
      <c r="A390" s="11"/>
      <c r="B390" s="3"/>
      <c r="C390" s="2"/>
      <c r="D390" s="2"/>
      <c r="E390" s="2"/>
      <c r="F390" s="2"/>
    </row>
    <row r="391" spans="1:6" ht="18">
      <c r="A391" s="11"/>
      <c r="B391" s="3"/>
      <c r="C391" s="2"/>
      <c r="D391" s="2"/>
      <c r="E391" s="2"/>
      <c r="F391" s="2"/>
    </row>
    <row r="392" spans="1:6" ht="18">
      <c r="A392" s="11"/>
      <c r="B392" s="3"/>
      <c r="C392" s="2"/>
      <c r="D392" s="2"/>
      <c r="E392" s="2"/>
      <c r="F392" s="2"/>
    </row>
    <row r="393" spans="1:6" ht="18">
      <c r="A393" s="11"/>
      <c r="B393" s="3"/>
      <c r="C393" s="2"/>
      <c r="D393" s="2"/>
      <c r="E393" s="2"/>
      <c r="F393" s="2"/>
    </row>
    <row r="394" spans="1:6" ht="18">
      <c r="A394" s="11"/>
      <c r="B394" s="3"/>
      <c r="C394" s="2"/>
      <c r="D394" s="2"/>
      <c r="E394" s="2"/>
      <c r="F394" s="2"/>
    </row>
    <row r="395" spans="1:6" ht="18">
      <c r="A395" s="11"/>
      <c r="B395" s="3"/>
      <c r="C395" s="2"/>
      <c r="D395" s="2"/>
      <c r="E395" s="2"/>
      <c r="F395" s="2"/>
    </row>
    <row r="396" spans="1:6" ht="18">
      <c r="A396" s="11"/>
      <c r="B396" s="3"/>
      <c r="C396" s="2"/>
      <c r="D396" s="2"/>
      <c r="E396" s="2"/>
      <c r="F396" s="2"/>
    </row>
    <row r="397" spans="1:6" ht="18">
      <c r="A397" s="11"/>
      <c r="B397" s="3"/>
      <c r="C397" s="2"/>
      <c r="D397" s="2"/>
      <c r="E397" s="2"/>
      <c r="F397" s="2"/>
    </row>
    <row r="398" spans="1:6" ht="18">
      <c r="A398" s="11"/>
      <c r="B398" s="3"/>
      <c r="C398" s="2"/>
      <c r="D398" s="2"/>
      <c r="E398" s="2"/>
      <c r="F398" s="2"/>
    </row>
    <row r="399" spans="1:6" ht="18">
      <c r="A399" s="11"/>
      <c r="B399" s="3"/>
      <c r="C399" s="2"/>
      <c r="D399" s="2"/>
      <c r="E399" s="2"/>
      <c r="F399" s="2"/>
    </row>
    <row r="400" spans="1:6" ht="18">
      <c r="A400" s="11"/>
      <c r="B400" s="3"/>
      <c r="C400" s="2"/>
      <c r="D400" s="2"/>
      <c r="E400" s="2"/>
      <c r="F400" s="2"/>
    </row>
    <row r="401" spans="1:6" ht="18">
      <c r="A401" s="11"/>
      <c r="B401" s="3"/>
      <c r="C401" s="2"/>
      <c r="D401" s="2"/>
      <c r="E401" s="2"/>
      <c r="F401" s="2"/>
    </row>
    <row r="402" spans="1:6" ht="18">
      <c r="A402" s="11"/>
      <c r="B402" s="3"/>
      <c r="C402" s="2"/>
      <c r="D402" s="2"/>
      <c r="E402" s="2"/>
      <c r="F402" s="2"/>
    </row>
    <row r="403" spans="1:6" ht="18">
      <c r="A403" s="11"/>
      <c r="B403" s="3"/>
      <c r="C403" s="2"/>
      <c r="D403" s="2"/>
      <c r="E403" s="2"/>
      <c r="F403" s="2"/>
    </row>
    <row r="404" spans="1:6" ht="18">
      <c r="A404" s="11"/>
      <c r="B404" s="3"/>
      <c r="C404" s="2"/>
      <c r="D404" s="2"/>
      <c r="E404" s="2"/>
      <c r="F404" s="2"/>
    </row>
    <row r="405" spans="1:6" ht="18">
      <c r="A405" s="11"/>
      <c r="B405" s="3"/>
      <c r="C405" s="2"/>
      <c r="D405" s="2"/>
      <c r="E405" s="2"/>
      <c r="F405" s="2"/>
    </row>
    <row r="406" spans="1:6" ht="18">
      <c r="A406" s="11"/>
      <c r="B406" s="3"/>
      <c r="C406" s="2"/>
      <c r="D406" s="2"/>
      <c r="E406" s="2"/>
      <c r="F406" s="2"/>
    </row>
    <row r="407" spans="1:6" ht="18">
      <c r="A407" s="11"/>
      <c r="B407" s="3"/>
      <c r="C407" s="2"/>
      <c r="D407" s="2"/>
      <c r="E407" s="2"/>
      <c r="F407" s="2"/>
    </row>
    <row r="408" spans="1:6" ht="18">
      <c r="A408" s="11"/>
      <c r="B408" s="3"/>
      <c r="C408" s="2"/>
      <c r="D408" s="2"/>
      <c r="E408" s="2"/>
      <c r="F408" s="2"/>
    </row>
    <row r="409" spans="1:6" ht="18">
      <c r="A409" s="11"/>
      <c r="B409" s="3"/>
      <c r="C409" s="2"/>
      <c r="D409" s="2"/>
      <c r="E409" s="2"/>
      <c r="F409" s="2"/>
    </row>
    <row r="410" spans="1:6" ht="18">
      <c r="A410" s="11"/>
      <c r="B410" s="3"/>
      <c r="C410" s="2"/>
      <c r="D410" s="2"/>
      <c r="E410" s="2"/>
      <c r="F410" s="2"/>
    </row>
    <row r="411" spans="1:6" ht="18">
      <c r="A411" s="11"/>
      <c r="B411" s="3"/>
      <c r="C411" s="2"/>
      <c r="D411" s="2"/>
      <c r="E411" s="2"/>
      <c r="F411" s="2"/>
    </row>
    <row r="412" spans="1:6" ht="18">
      <c r="A412" s="11"/>
      <c r="B412" s="3"/>
      <c r="C412" s="2"/>
      <c r="D412" s="2"/>
      <c r="E412" s="2"/>
      <c r="F412" s="2"/>
    </row>
    <row r="413" spans="1:6" ht="18">
      <c r="A413" s="11"/>
      <c r="B413" s="3"/>
      <c r="C413" s="2"/>
      <c r="D413" s="2"/>
      <c r="E413" s="2"/>
      <c r="F413" s="2"/>
    </row>
    <row r="414" spans="1:6" ht="18">
      <c r="A414" s="11"/>
      <c r="B414" s="3"/>
      <c r="C414" s="2"/>
      <c r="D414" s="2"/>
      <c r="E414" s="2"/>
      <c r="F414" s="2"/>
    </row>
    <row r="415" spans="1:6" ht="18">
      <c r="A415" s="11"/>
      <c r="B415" s="3"/>
      <c r="C415" s="2"/>
      <c r="D415" s="2"/>
      <c r="E415" s="2"/>
      <c r="F415" s="2"/>
    </row>
    <row r="416" spans="1:6" ht="18">
      <c r="A416" s="11"/>
      <c r="B416" s="3"/>
      <c r="C416" s="2"/>
      <c r="D416" s="2"/>
      <c r="E416" s="2"/>
      <c r="F416" s="2"/>
    </row>
    <row r="417" spans="1:6" ht="18">
      <c r="A417" s="11"/>
      <c r="B417" s="3"/>
      <c r="C417" s="2"/>
      <c r="D417" s="2"/>
      <c r="E417" s="2"/>
      <c r="F417" s="2"/>
    </row>
    <row r="418" spans="1:6" ht="18">
      <c r="A418" s="11"/>
      <c r="B418" s="3"/>
      <c r="C418" s="2"/>
      <c r="D418" s="2"/>
      <c r="E418" s="2"/>
      <c r="F418" s="2"/>
    </row>
    <row r="419" spans="1:6" ht="18">
      <c r="A419" s="11"/>
      <c r="B419" s="3"/>
      <c r="C419" s="2"/>
      <c r="D419" s="2"/>
      <c r="E419" s="2"/>
      <c r="F419" s="2"/>
    </row>
    <row r="420" spans="1:6" ht="18">
      <c r="A420" s="11"/>
      <c r="B420" s="3"/>
      <c r="C420" s="2"/>
      <c r="D420" s="2"/>
      <c r="E420" s="2"/>
      <c r="F420" s="2"/>
    </row>
    <row r="421" spans="1:6" ht="18">
      <c r="A421" s="11"/>
      <c r="B421" s="3"/>
      <c r="C421" s="2"/>
      <c r="D421" s="2"/>
      <c r="E421" s="2"/>
      <c r="F421" s="2"/>
    </row>
    <row r="422" spans="1:6" ht="18">
      <c r="A422" s="11"/>
      <c r="B422" s="3"/>
      <c r="C422" s="2"/>
      <c r="D422" s="2"/>
      <c r="E422" s="2"/>
      <c r="F422" s="2"/>
    </row>
    <row r="423" spans="1:6" ht="18">
      <c r="A423" s="11"/>
      <c r="B423" s="3"/>
      <c r="C423" s="2"/>
      <c r="D423" s="2"/>
      <c r="E423" s="2"/>
      <c r="F423" s="2"/>
    </row>
    <row r="424" spans="1:6" ht="18">
      <c r="A424" s="11"/>
      <c r="B424" s="3"/>
      <c r="C424" s="2"/>
      <c r="D424" s="2"/>
      <c r="E424" s="2"/>
      <c r="F424" s="2"/>
    </row>
    <row r="425" spans="1:6" ht="18">
      <c r="A425" s="11"/>
      <c r="B425" s="3"/>
      <c r="C425" s="2"/>
      <c r="D425" s="2"/>
      <c r="E425" s="2"/>
      <c r="F425" s="2"/>
    </row>
    <row r="426" spans="1:6" ht="18">
      <c r="A426" s="11"/>
      <c r="B426" s="3"/>
      <c r="C426" s="2"/>
      <c r="D426" s="2"/>
      <c r="E426" s="2"/>
      <c r="F426" s="2"/>
    </row>
    <row r="427" spans="1:6" ht="18">
      <c r="A427" s="11"/>
      <c r="B427" s="3"/>
      <c r="C427" s="2"/>
      <c r="D427" s="2"/>
      <c r="E427" s="2"/>
      <c r="F427" s="2"/>
    </row>
    <row r="428" spans="1:6" ht="18">
      <c r="A428" s="11"/>
      <c r="B428" s="3"/>
      <c r="C428" s="2"/>
      <c r="D428" s="2"/>
      <c r="E428" s="2"/>
      <c r="F428" s="2"/>
    </row>
    <row r="429" spans="1:6" ht="18">
      <c r="A429" s="11"/>
      <c r="B429" s="3"/>
      <c r="C429" s="2"/>
      <c r="D429" s="2"/>
      <c r="E429" s="2"/>
      <c r="F429" s="2"/>
    </row>
    <row r="430" spans="1:6" ht="18">
      <c r="A430" s="11"/>
      <c r="B430" s="3"/>
      <c r="C430" s="2"/>
      <c r="D430" s="2"/>
      <c r="E430" s="2"/>
      <c r="F430" s="2"/>
    </row>
    <row r="431" spans="1:6" ht="18">
      <c r="A431" s="11"/>
      <c r="B431" s="3"/>
      <c r="C431" s="2"/>
      <c r="D431" s="2"/>
      <c r="E431" s="2"/>
      <c r="F431" s="2"/>
    </row>
    <row r="432" spans="1:6" ht="18">
      <c r="A432" s="11"/>
      <c r="B432" s="3"/>
      <c r="C432" s="2"/>
      <c r="D432" s="2"/>
      <c r="E432" s="2"/>
      <c r="F432" s="2"/>
    </row>
    <row r="433" spans="1:6" ht="18">
      <c r="A433" s="11"/>
      <c r="B433" s="3"/>
      <c r="C433" s="2"/>
      <c r="D433" s="2"/>
      <c r="E433" s="2"/>
      <c r="F433" s="2"/>
    </row>
    <row r="434" spans="1:6" ht="18">
      <c r="A434" s="11"/>
      <c r="B434" s="3"/>
      <c r="C434" s="2"/>
      <c r="D434" s="2"/>
      <c r="E434" s="2"/>
      <c r="F434" s="2"/>
    </row>
    <row r="435" spans="1:6" ht="18">
      <c r="A435" s="11"/>
      <c r="B435" s="3"/>
      <c r="C435" s="2"/>
      <c r="D435" s="2"/>
      <c r="E435" s="2"/>
      <c r="F435" s="2"/>
    </row>
    <row r="436" spans="1:6" ht="18">
      <c r="A436" s="11"/>
      <c r="B436" s="3"/>
      <c r="C436" s="2"/>
      <c r="D436" s="2"/>
      <c r="E436" s="2"/>
      <c r="F436" s="2"/>
    </row>
    <row r="437" spans="1:6" ht="18">
      <c r="A437" s="11"/>
      <c r="B437" s="3"/>
      <c r="C437" s="2"/>
      <c r="D437" s="2"/>
      <c r="E437" s="2"/>
      <c r="F437" s="2"/>
    </row>
    <row r="438" spans="1:6" ht="18">
      <c r="A438" s="11"/>
      <c r="B438" s="3"/>
      <c r="C438" s="2"/>
      <c r="D438" s="2"/>
      <c r="E438" s="2"/>
      <c r="F438" s="2"/>
    </row>
    <row r="439" spans="1:6" ht="18">
      <c r="A439" s="11"/>
      <c r="B439" s="3"/>
      <c r="C439" s="2"/>
      <c r="D439" s="2"/>
      <c r="E439" s="2"/>
      <c r="F439" s="2"/>
    </row>
    <row r="440" spans="1:6" ht="18">
      <c r="A440" s="11"/>
      <c r="B440" s="3"/>
      <c r="C440" s="2"/>
      <c r="D440" s="2"/>
      <c r="E440" s="2"/>
      <c r="F440" s="2"/>
    </row>
    <row r="441" spans="1:6" ht="18">
      <c r="A441" s="11"/>
      <c r="B441" s="3"/>
      <c r="C441" s="2"/>
      <c r="D441" s="2"/>
      <c r="E441" s="2"/>
      <c r="F441" s="2"/>
    </row>
    <row r="442" spans="1:6" ht="18">
      <c r="A442" s="11"/>
      <c r="B442" s="3"/>
      <c r="C442" s="2"/>
      <c r="D442" s="2"/>
      <c r="E442" s="2"/>
      <c r="F442" s="2"/>
    </row>
    <row r="443" spans="1:6" ht="18">
      <c r="A443" s="11"/>
      <c r="B443" s="3"/>
      <c r="C443" s="2"/>
      <c r="D443" s="2"/>
      <c r="E443" s="2"/>
      <c r="F443" s="2"/>
    </row>
    <row r="444" spans="1:6" ht="18">
      <c r="A444" s="11"/>
      <c r="B444" s="3"/>
      <c r="C444" s="2"/>
      <c r="D444" s="2"/>
      <c r="E444" s="2"/>
      <c r="F444" s="2"/>
    </row>
    <row r="445" spans="1:6" ht="18">
      <c r="A445" s="11"/>
      <c r="B445" s="3"/>
      <c r="C445" s="2"/>
      <c r="D445" s="2"/>
      <c r="E445" s="2"/>
      <c r="F445" s="2"/>
    </row>
    <row r="446" spans="1:6" ht="18">
      <c r="A446" s="11"/>
      <c r="B446" s="3"/>
      <c r="C446" s="2"/>
      <c r="D446" s="2"/>
      <c r="E446" s="2"/>
      <c r="F446" s="2"/>
    </row>
    <row r="447" spans="1:6" ht="18">
      <c r="A447" s="11"/>
      <c r="B447" s="3"/>
      <c r="C447" s="2"/>
      <c r="D447" s="2"/>
      <c r="E447" s="2"/>
      <c r="F447" s="2"/>
    </row>
    <row r="448" spans="1:6" ht="18">
      <c r="A448" s="11"/>
      <c r="B448" s="3"/>
      <c r="C448" s="2"/>
      <c r="D448" s="2"/>
      <c r="E448" s="2"/>
      <c r="F448" s="2"/>
    </row>
    <row r="449" spans="1:6" ht="18">
      <c r="A449" s="11"/>
      <c r="B449" s="3"/>
      <c r="C449" s="2"/>
      <c r="D449" s="2"/>
      <c r="E449" s="2"/>
      <c r="F449" s="2"/>
    </row>
    <row r="450" spans="1:6" ht="18">
      <c r="A450" s="11"/>
      <c r="B450" s="3"/>
      <c r="C450" s="2"/>
      <c r="D450" s="2"/>
      <c r="E450" s="2"/>
      <c r="F450" s="2"/>
    </row>
    <row r="451" spans="1:6" ht="18">
      <c r="A451" s="11"/>
      <c r="B451" s="3"/>
      <c r="C451" s="2"/>
      <c r="D451" s="2"/>
      <c r="E451" s="2"/>
      <c r="F451" s="2"/>
    </row>
    <row r="452" spans="1:6" ht="18">
      <c r="A452" s="11"/>
      <c r="B452" s="3"/>
      <c r="C452" s="2"/>
      <c r="D452" s="2"/>
      <c r="E452" s="2"/>
      <c r="F452" s="2"/>
    </row>
    <row r="453" spans="1:6" ht="18">
      <c r="A453" s="11"/>
      <c r="B453" s="3"/>
      <c r="C453" s="2"/>
      <c r="D453" s="2"/>
      <c r="E453" s="2"/>
      <c r="F453" s="2"/>
    </row>
    <row r="454" spans="1:6" ht="18">
      <c r="A454" s="11"/>
      <c r="B454" s="3"/>
      <c r="C454" s="2"/>
      <c r="D454" s="2"/>
      <c r="E454" s="2"/>
      <c r="F454" s="2"/>
    </row>
    <row r="455" spans="1:6" ht="18">
      <c r="A455" s="11"/>
      <c r="B455" s="3"/>
      <c r="C455" s="2"/>
      <c r="D455" s="2"/>
      <c r="E455" s="2"/>
      <c r="F455" s="2"/>
    </row>
    <row r="456" spans="1:6" ht="18">
      <c r="A456" s="11"/>
      <c r="B456" s="3"/>
      <c r="C456" s="2"/>
      <c r="D456" s="2"/>
      <c r="E456" s="2"/>
      <c r="F456" s="2"/>
    </row>
    <row r="457" spans="1:6" ht="18">
      <c r="A457" s="11"/>
      <c r="B457" s="3"/>
      <c r="C457" s="2"/>
      <c r="D457" s="2"/>
      <c r="E457" s="2"/>
      <c r="F457" s="2"/>
    </row>
    <row r="458" spans="1:6" ht="18">
      <c r="A458" s="11"/>
      <c r="B458" s="3"/>
      <c r="C458" s="2"/>
      <c r="D458" s="2"/>
      <c r="E458" s="2"/>
      <c r="F458" s="2"/>
    </row>
    <row r="459" spans="1:6" ht="18">
      <c r="A459" s="11"/>
      <c r="B459" s="3"/>
      <c r="C459" s="2"/>
      <c r="D459" s="2"/>
      <c r="E459" s="2"/>
      <c r="F459" s="2"/>
    </row>
    <row r="460" spans="1:6" ht="18">
      <c r="A460" s="11"/>
      <c r="B460" s="3"/>
      <c r="C460" s="2"/>
      <c r="D460" s="2"/>
      <c r="E460" s="2"/>
      <c r="F460" s="2"/>
    </row>
    <row r="461" spans="1:6" ht="18">
      <c r="A461" s="11"/>
      <c r="B461" s="3"/>
      <c r="C461" s="2"/>
      <c r="D461" s="2"/>
      <c r="E461" s="2"/>
      <c r="F461" s="2"/>
    </row>
    <row r="462" spans="1:6" ht="18">
      <c r="A462" s="11"/>
      <c r="B462" s="3"/>
      <c r="C462" s="2"/>
      <c r="D462" s="2"/>
      <c r="E462" s="2"/>
      <c r="F462" s="2"/>
    </row>
    <row r="463" spans="1:6" ht="18">
      <c r="A463" s="11"/>
      <c r="B463" s="3"/>
      <c r="C463" s="2"/>
      <c r="D463" s="2"/>
      <c r="E463" s="2"/>
      <c r="F463" s="2"/>
    </row>
    <row r="464" spans="1:6" ht="18">
      <c r="A464" s="11"/>
      <c r="B464" s="3"/>
      <c r="C464" s="2"/>
      <c r="D464" s="2"/>
      <c r="E464" s="2"/>
      <c r="F464" s="2"/>
    </row>
    <row r="465" spans="1:6" ht="18">
      <c r="A465" s="11"/>
      <c r="B465" s="3"/>
      <c r="C465" s="2"/>
      <c r="D465" s="2"/>
      <c r="E465" s="2"/>
      <c r="F465" s="2"/>
    </row>
    <row r="466" spans="1:6" ht="18">
      <c r="A466" s="11"/>
      <c r="B466" s="3"/>
      <c r="C466" s="2"/>
      <c r="D466" s="2"/>
      <c r="E466" s="2"/>
      <c r="F466" s="2"/>
    </row>
    <row r="467" spans="1:6" ht="18">
      <c r="A467" s="11"/>
      <c r="B467" s="3"/>
      <c r="C467" s="2"/>
      <c r="D467" s="2"/>
      <c r="E467" s="2"/>
      <c r="F467" s="2"/>
    </row>
    <row r="468" spans="1:6" ht="18">
      <c r="A468" s="11"/>
      <c r="B468" s="3"/>
      <c r="C468" s="2"/>
      <c r="D468" s="2"/>
      <c r="E468" s="2"/>
      <c r="F468" s="2"/>
    </row>
    <row r="469" spans="1:6" ht="18">
      <c r="A469" s="11"/>
      <c r="B469" s="3"/>
      <c r="C469" s="2"/>
      <c r="D469" s="2"/>
      <c r="E469" s="2"/>
      <c r="F469" s="2"/>
    </row>
    <row r="470" spans="1:6" ht="18">
      <c r="A470" s="11"/>
      <c r="B470" s="3"/>
      <c r="C470" s="2"/>
      <c r="D470" s="2"/>
      <c r="E470" s="2"/>
      <c r="F470" s="2"/>
    </row>
    <row r="471" spans="1:6" ht="18">
      <c r="A471" s="11"/>
      <c r="B471" s="3"/>
      <c r="C471" s="2"/>
      <c r="D471" s="2"/>
      <c r="E471" s="2"/>
      <c r="F471" s="2"/>
    </row>
    <row r="472" spans="1:6" ht="18">
      <c r="A472" s="11"/>
      <c r="B472" s="3"/>
      <c r="C472" s="2"/>
      <c r="D472" s="2"/>
      <c r="E472" s="2"/>
      <c r="F472" s="2"/>
    </row>
    <row r="473" spans="1:6" ht="18">
      <c r="A473" s="11"/>
      <c r="B473" s="3"/>
      <c r="C473" s="2"/>
      <c r="D473" s="2"/>
      <c r="E473" s="2"/>
      <c r="F473" s="2"/>
    </row>
    <row r="474" spans="1:6" ht="18">
      <c r="A474" s="11"/>
      <c r="B474" s="3"/>
      <c r="C474" s="2"/>
      <c r="D474" s="2"/>
      <c r="E474" s="2"/>
      <c r="F474" s="2"/>
    </row>
    <row r="475" spans="1:6" ht="18">
      <c r="A475" s="11"/>
      <c r="B475" s="3"/>
      <c r="C475" s="2"/>
      <c r="D475" s="2"/>
      <c r="E475" s="2"/>
      <c r="F475" s="2"/>
    </row>
    <row r="476" spans="1:6" ht="18">
      <c r="A476" s="11"/>
      <c r="B476" s="3"/>
      <c r="C476" s="2"/>
      <c r="D476" s="2"/>
      <c r="E476" s="2"/>
      <c r="F476" s="2"/>
    </row>
    <row r="477" spans="1:6" ht="18">
      <c r="A477" s="11"/>
      <c r="B477" s="3"/>
      <c r="C477" s="2"/>
      <c r="D477" s="2"/>
      <c r="E477" s="2"/>
      <c r="F477" s="2"/>
    </row>
    <row r="478" spans="1:6" ht="18">
      <c r="A478" s="11"/>
      <c r="B478" s="3"/>
      <c r="C478" s="2"/>
      <c r="D478" s="2"/>
      <c r="E478" s="2"/>
      <c r="F478" s="2"/>
    </row>
    <row r="479" spans="1:6" ht="18">
      <c r="A479" s="11"/>
      <c r="B479" s="3"/>
      <c r="C479" s="2"/>
      <c r="D479" s="2"/>
      <c r="E479" s="2"/>
      <c r="F479" s="2"/>
    </row>
    <row r="480" spans="1:6" ht="18">
      <c r="A480" s="11"/>
      <c r="B480" s="3"/>
      <c r="C480" s="2"/>
      <c r="D480" s="2"/>
      <c r="E480" s="2"/>
      <c r="F480" s="2"/>
    </row>
    <row r="481" spans="1:6" ht="18">
      <c r="A481" s="11"/>
      <c r="B481" s="3"/>
      <c r="C481" s="2"/>
      <c r="D481" s="2"/>
      <c r="E481" s="2"/>
      <c r="F481" s="2"/>
    </row>
    <row r="482" spans="1:6" ht="18">
      <c r="A482" s="11"/>
      <c r="B482" s="3"/>
      <c r="C482" s="2"/>
      <c r="D482" s="2"/>
      <c r="E482" s="2"/>
      <c r="F482" s="2"/>
    </row>
    <row r="483" spans="1:6" ht="18">
      <c r="A483" s="11"/>
      <c r="B483" s="3"/>
      <c r="C483" s="2"/>
      <c r="D483" s="2"/>
      <c r="E483" s="2"/>
      <c r="F483" s="2"/>
    </row>
    <row r="484" spans="1:6" ht="18">
      <c r="A484" s="11"/>
      <c r="B484" s="3"/>
      <c r="C484" s="2"/>
      <c r="D484" s="2"/>
      <c r="E484" s="2"/>
      <c r="F484" s="2"/>
    </row>
    <row r="485" spans="1:6" ht="18">
      <c r="A485" s="11"/>
      <c r="B485" s="3"/>
      <c r="C485" s="2"/>
      <c r="D485" s="2"/>
      <c r="E485" s="2"/>
      <c r="F485" s="2"/>
    </row>
    <row r="486" spans="1:6" ht="18">
      <c r="A486" s="11"/>
      <c r="B486" s="3"/>
      <c r="C486" s="2"/>
      <c r="D486" s="2"/>
      <c r="E486" s="2"/>
      <c r="F486" s="2"/>
    </row>
    <row r="487" spans="1:6" ht="18">
      <c r="A487" s="11"/>
      <c r="B487" s="3"/>
      <c r="C487" s="2"/>
      <c r="D487" s="2"/>
      <c r="E487" s="2"/>
      <c r="F487" s="2"/>
    </row>
    <row r="488" spans="1:6" ht="18">
      <c r="A488" s="11"/>
      <c r="B488" s="3"/>
      <c r="C488" s="2"/>
      <c r="D488" s="2"/>
      <c r="E488" s="2"/>
      <c r="F488" s="2"/>
    </row>
    <row r="489" spans="1:6" ht="18">
      <c r="A489" s="11"/>
      <c r="B489" s="3"/>
      <c r="C489" s="2"/>
      <c r="D489" s="2"/>
      <c r="E489" s="2"/>
      <c r="F489" s="2"/>
    </row>
    <row r="490" spans="1:6" ht="18">
      <c r="A490" s="11"/>
      <c r="B490" s="3"/>
      <c r="C490" s="2"/>
      <c r="D490" s="2"/>
      <c r="E490" s="2"/>
      <c r="F490" s="2"/>
    </row>
    <row r="491" spans="1:6" ht="18">
      <c r="A491" s="11"/>
      <c r="B491" s="3"/>
      <c r="C491" s="2"/>
      <c r="D491" s="2"/>
      <c r="E491" s="2"/>
      <c r="F491" s="2"/>
    </row>
    <row r="492" spans="1:6" ht="18">
      <c r="A492" s="11"/>
      <c r="B492" s="3"/>
      <c r="C492" s="2"/>
      <c r="D492" s="2"/>
      <c r="E492" s="2"/>
      <c r="F492" s="2"/>
    </row>
    <row r="493" spans="1:6" ht="18">
      <c r="A493" s="11"/>
      <c r="B493" s="3"/>
      <c r="C493" s="2"/>
      <c r="D493" s="2"/>
      <c r="E493" s="2"/>
      <c r="F493" s="2"/>
    </row>
    <row r="494" spans="1:6" ht="18">
      <c r="A494" s="11"/>
      <c r="B494" s="3"/>
      <c r="C494" s="2"/>
      <c r="D494" s="2"/>
      <c r="E494" s="2"/>
      <c r="F494" s="2"/>
    </row>
    <row r="495" spans="1:6" ht="18">
      <c r="A495" s="11"/>
      <c r="B495" s="3"/>
      <c r="C495" s="2"/>
      <c r="D495" s="2"/>
      <c r="E495" s="2"/>
      <c r="F495" s="2"/>
    </row>
    <row r="496" spans="1:6" ht="18">
      <c r="A496" s="11"/>
      <c r="B496" s="3"/>
      <c r="C496" s="2"/>
      <c r="D496" s="2"/>
      <c r="E496" s="2"/>
      <c r="F496" s="2"/>
    </row>
    <row r="497" spans="1:6" ht="18">
      <c r="A497" s="11"/>
      <c r="B497" s="3"/>
      <c r="C497" s="2"/>
      <c r="D497" s="2"/>
      <c r="E497" s="2"/>
      <c r="F497" s="2"/>
    </row>
    <row r="498" spans="1:6" ht="18">
      <c r="A498" s="11"/>
      <c r="B498" s="3"/>
      <c r="C498" s="2"/>
      <c r="D498" s="2"/>
      <c r="E498" s="2"/>
      <c r="F498" s="2"/>
    </row>
    <row r="499" spans="1:6" ht="18">
      <c r="A499" s="11"/>
      <c r="B499" s="3"/>
      <c r="C499" s="2"/>
      <c r="D499" s="2"/>
      <c r="E499" s="2"/>
      <c r="F499" s="2"/>
    </row>
    <row r="500" spans="1:6" ht="18">
      <c r="A500" s="11"/>
      <c r="B500" s="3"/>
      <c r="C500" s="2"/>
      <c r="D500" s="2"/>
      <c r="E500" s="2"/>
      <c r="F500" s="2"/>
    </row>
    <row r="501" spans="1:6" ht="18">
      <c r="A501" s="11"/>
      <c r="B501" s="3"/>
      <c r="C501" s="2"/>
      <c r="D501" s="2"/>
      <c r="E501" s="2"/>
      <c r="F501" s="2"/>
    </row>
    <row r="502" spans="1:6" ht="18">
      <c r="A502" s="11"/>
      <c r="B502" s="3"/>
      <c r="C502" s="2"/>
      <c r="D502" s="2"/>
      <c r="E502" s="2"/>
      <c r="F502" s="2"/>
    </row>
    <row r="503" spans="1:6" ht="18">
      <c r="A503" s="11"/>
      <c r="B503" s="3"/>
      <c r="C503" s="2"/>
      <c r="D503" s="2"/>
      <c r="E503" s="2"/>
      <c r="F503" s="2"/>
    </row>
    <row r="504" spans="1:6" ht="18">
      <c r="A504" s="11"/>
      <c r="B504" s="3"/>
      <c r="C504" s="2"/>
      <c r="D504" s="2"/>
      <c r="E504" s="2"/>
      <c r="F504" s="2"/>
    </row>
    <row r="505" spans="1:6" ht="18">
      <c r="A505" s="11"/>
      <c r="B505" s="3"/>
      <c r="C505" s="2"/>
      <c r="D505" s="2"/>
      <c r="E505" s="2"/>
      <c r="F505" s="2"/>
    </row>
    <row r="506" spans="1:6" ht="18">
      <c r="A506" s="11"/>
      <c r="B506" s="3"/>
      <c r="C506" s="2"/>
      <c r="D506" s="2"/>
      <c r="E506" s="2"/>
      <c r="F506" s="2"/>
    </row>
    <row r="507" spans="1:6" ht="18">
      <c r="A507" s="11"/>
      <c r="B507" s="3"/>
      <c r="C507" s="2"/>
      <c r="D507" s="2"/>
      <c r="E507" s="2"/>
      <c r="F507" s="2"/>
    </row>
    <row r="508" spans="1:6" ht="18">
      <c r="A508" s="11"/>
      <c r="B508" s="3"/>
      <c r="C508" s="2"/>
      <c r="D508" s="2"/>
      <c r="E508" s="2"/>
      <c r="F508" s="2"/>
    </row>
    <row r="509" spans="1:6" ht="18">
      <c r="A509" s="11"/>
      <c r="B509" s="3"/>
      <c r="C509" s="2"/>
      <c r="D509" s="2"/>
      <c r="E509" s="2"/>
      <c r="F509" s="2"/>
    </row>
    <row r="510" spans="1:6" ht="18">
      <c r="A510" s="11"/>
      <c r="B510" s="3"/>
      <c r="C510" s="2"/>
      <c r="D510" s="2"/>
      <c r="E510" s="2"/>
      <c r="F510" s="2"/>
    </row>
    <row r="511" spans="1:6" ht="18">
      <c r="A511" s="11"/>
      <c r="B511" s="3"/>
      <c r="C511" s="2"/>
      <c r="D511" s="2"/>
      <c r="E511" s="2"/>
      <c r="F511" s="2"/>
    </row>
    <row r="512" spans="1:6" ht="18">
      <c r="A512" s="11"/>
      <c r="B512" s="3"/>
      <c r="C512" s="2"/>
      <c r="D512" s="2"/>
      <c r="E512" s="2"/>
      <c r="F512" s="2"/>
    </row>
    <row r="513" spans="1:6" ht="18">
      <c r="A513" s="11"/>
      <c r="B513" s="3"/>
      <c r="C513" s="2"/>
      <c r="D513" s="2"/>
      <c r="E513" s="2"/>
      <c r="F513" s="2"/>
    </row>
    <row r="514" spans="1:6" ht="18">
      <c r="A514" s="11"/>
      <c r="B514" s="3"/>
      <c r="C514" s="2"/>
      <c r="D514" s="2"/>
      <c r="E514" s="2"/>
      <c r="F514" s="2"/>
    </row>
    <row r="515" spans="1:6" ht="18">
      <c r="A515" s="11"/>
      <c r="B515" s="3"/>
      <c r="C515" s="2"/>
      <c r="D515" s="2"/>
      <c r="E515" s="2"/>
      <c r="F515" s="2"/>
    </row>
    <row r="516" spans="1:6" ht="18">
      <c r="A516" s="11"/>
      <c r="B516" s="3"/>
      <c r="C516" s="2"/>
      <c r="D516" s="2"/>
      <c r="E516" s="2"/>
      <c r="F516" s="2"/>
    </row>
    <row r="517" spans="1:6" ht="18">
      <c r="A517" s="11"/>
      <c r="B517" s="3"/>
      <c r="C517" s="2"/>
      <c r="D517" s="2"/>
      <c r="E517" s="2"/>
      <c r="F517" s="2"/>
    </row>
    <row r="518" spans="1:6" ht="18">
      <c r="A518" s="11"/>
      <c r="B518" s="3"/>
      <c r="C518" s="2"/>
      <c r="D518" s="2"/>
      <c r="E518" s="2"/>
      <c r="F518" s="2"/>
    </row>
    <row r="519" spans="1:6" ht="18">
      <c r="A519" s="11"/>
      <c r="B519" s="3"/>
      <c r="C519" s="2"/>
      <c r="D519" s="2"/>
      <c r="E519" s="2"/>
      <c r="F519" s="2"/>
    </row>
    <row r="520" spans="1:6" ht="18">
      <c r="A520" s="11"/>
      <c r="B520" s="3"/>
      <c r="C520" s="2"/>
      <c r="D520" s="2"/>
      <c r="E520" s="2"/>
      <c r="F520" s="2"/>
    </row>
    <row r="521" spans="1:6" ht="18">
      <c r="A521" s="11"/>
      <c r="B521" s="3"/>
      <c r="C521" s="2"/>
      <c r="D521" s="2"/>
      <c r="E521" s="2"/>
      <c r="F521" s="2"/>
    </row>
    <row r="522" spans="1:6" ht="18">
      <c r="A522" s="11"/>
      <c r="B522" s="3"/>
      <c r="C522" s="2"/>
      <c r="D522" s="2"/>
      <c r="E522" s="2"/>
      <c r="F522" s="2"/>
    </row>
    <row r="523" spans="1:6" ht="18">
      <c r="A523" s="11"/>
      <c r="B523" s="3"/>
      <c r="C523" s="2"/>
      <c r="D523" s="2"/>
      <c r="E523" s="2"/>
      <c r="F523" s="2"/>
    </row>
    <row r="524" spans="1:6" ht="18">
      <c r="A524" s="11"/>
      <c r="B524" s="3"/>
      <c r="C524" s="2"/>
      <c r="D524" s="2"/>
      <c r="E524" s="2"/>
      <c r="F524" s="2"/>
    </row>
    <row r="525" spans="1:6" ht="18">
      <c r="A525" s="11"/>
      <c r="B525" s="3"/>
      <c r="C525" s="2"/>
      <c r="D525" s="2"/>
      <c r="E525" s="2"/>
      <c r="F525" s="2"/>
    </row>
    <row r="526" spans="1:6" ht="18">
      <c r="A526" s="11"/>
      <c r="B526" s="3"/>
      <c r="C526" s="2"/>
      <c r="D526" s="2"/>
      <c r="E526" s="2"/>
      <c r="F526" s="2"/>
    </row>
    <row r="527" spans="1:6" ht="18">
      <c r="A527" s="11"/>
      <c r="B527" s="3"/>
      <c r="C527" s="2"/>
      <c r="D527" s="2"/>
      <c r="E527" s="2"/>
      <c r="F527" s="2"/>
    </row>
    <row r="528" spans="1:6" ht="18">
      <c r="A528" s="11"/>
      <c r="B528" s="3"/>
      <c r="C528" s="2"/>
      <c r="D528" s="2"/>
      <c r="E528" s="2"/>
      <c r="F528" s="2"/>
    </row>
    <row r="529" spans="1:6" ht="18">
      <c r="A529" s="11"/>
      <c r="B529" s="3"/>
      <c r="C529" s="2"/>
      <c r="D529" s="2"/>
      <c r="E529" s="2"/>
      <c r="F529" s="2"/>
    </row>
    <row r="530" spans="1:6" ht="18">
      <c r="A530" s="11"/>
      <c r="B530" s="3"/>
      <c r="C530" s="2"/>
      <c r="D530" s="2"/>
      <c r="E530" s="2"/>
      <c r="F530" s="2"/>
    </row>
    <row r="531" spans="1:6" ht="18">
      <c r="A531" s="11"/>
      <c r="B531" s="3"/>
      <c r="C531" s="2"/>
      <c r="D531" s="2"/>
      <c r="E531" s="2"/>
      <c r="F531" s="2"/>
    </row>
    <row r="532" spans="1:6" ht="18">
      <c r="A532" s="11"/>
      <c r="B532" s="3"/>
      <c r="C532" s="2"/>
      <c r="D532" s="2"/>
      <c r="E532" s="2"/>
      <c r="F532" s="2"/>
    </row>
    <row r="533" spans="1:6" ht="18">
      <c r="A533" s="11"/>
      <c r="B533" s="3"/>
      <c r="C533" s="2"/>
      <c r="D533" s="2"/>
      <c r="E533" s="2"/>
      <c r="F533" s="2"/>
    </row>
    <row r="534" spans="1:6" ht="18">
      <c r="A534" s="11"/>
      <c r="B534" s="3"/>
      <c r="C534" s="2"/>
      <c r="D534" s="2"/>
      <c r="E534" s="2"/>
      <c r="F534" s="2"/>
    </row>
    <row r="535" spans="1:6" ht="18">
      <c r="A535" s="11"/>
      <c r="B535" s="3"/>
      <c r="C535" s="2"/>
      <c r="D535" s="2"/>
      <c r="E535" s="2"/>
      <c r="F535" s="2"/>
    </row>
    <row r="536" spans="1:6" ht="18">
      <c r="A536" s="11"/>
      <c r="B536" s="3"/>
      <c r="C536" s="2"/>
      <c r="D536" s="2"/>
      <c r="E536" s="2"/>
      <c r="F536" s="2"/>
    </row>
    <row r="537" spans="1:6" ht="18">
      <c r="A537" s="11"/>
      <c r="B537" s="3"/>
      <c r="C537" s="2"/>
      <c r="D537" s="2"/>
      <c r="E537" s="2"/>
      <c r="F537" s="2"/>
    </row>
    <row r="538" spans="1:6" ht="18">
      <c r="A538" s="11"/>
      <c r="B538" s="3"/>
      <c r="C538" s="2"/>
      <c r="D538" s="2"/>
      <c r="E538" s="2"/>
      <c r="F538" s="2"/>
    </row>
    <row r="539" spans="1:6" ht="18">
      <c r="A539" s="11"/>
      <c r="B539" s="3"/>
      <c r="C539" s="2"/>
      <c r="D539" s="2"/>
      <c r="E539" s="2"/>
      <c r="F539" s="2"/>
    </row>
    <row r="540" spans="1:6" ht="18">
      <c r="A540" s="11"/>
      <c r="B540" s="3"/>
      <c r="C540" s="2"/>
      <c r="D540" s="2"/>
      <c r="E540" s="2"/>
      <c r="F540" s="2"/>
    </row>
    <row r="541" spans="1:6" ht="18">
      <c r="A541" s="11"/>
      <c r="B541" s="3"/>
      <c r="C541" s="2"/>
      <c r="D541" s="2"/>
      <c r="E541" s="2"/>
      <c r="F541" s="2"/>
    </row>
    <row r="542" spans="1:6" ht="18">
      <c r="A542" s="11"/>
      <c r="B542" s="3"/>
      <c r="C542" s="2"/>
      <c r="D542" s="2"/>
      <c r="E542" s="2"/>
      <c r="F542" s="2"/>
    </row>
    <row r="543" spans="1:6" ht="18">
      <c r="A543" s="11"/>
      <c r="B543" s="3"/>
      <c r="C543" s="2"/>
      <c r="D543" s="2"/>
      <c r="E543" s="2"/>
      <c r="F543" s="2"/>
    </row>
    <row r="544" spans="1:6" ht="18">
      <c r="A544" s="11"/>
      <c r="B544" s="3"/>
      <c r="C544" s="2"/>
      <c r="D544" s="2"/>
      <c r="E544" s="2"/>
      <c r="F544" s="2"/>
    </row>
    <row r="545" spans="1:6" ht="18">
      <c r="A545" s="11"/>
      <c r="B545" s="3"/>
      <c r="C545" s="2"/>
      <c r="D545" s="2"/>
      <c r="E545" s="2"/>
      <c r="F545" s="2"/>
    </row>
    <row r="546" spans="1:6" ht="18">
      <c r="A546" s="11"/>
      <c r="B546" s="3"/>
      <c r="C546" s="2"/>
      <c r="D546" s="2"/>
      <c r="E546" s="2"/>
      <c r="F546" s="2"/>
    </row>
    <row r="547" spans="1:6" ht="18">
      <c r="A547" s="11"/>
      <c r="B547" s="3"/>
      <c r="C547" s="2"/>
      <c r="D547" s="2"/>
      <c r="E547" s="2"/>
      <c r="F547" s="2"/>
    </row>
    <row r="548" spans="1:6" ht="18">
      <c r="A548" s="11"/>
      <c r="B548" s="3"/>
      <c r="C548" s="2"/>
      <c r="D548" s="2"/>
      <c r="E548" s="2"/>
      <c r="F548" s="2"/>
    </row>
    <row r="549" spans="1:6" ht="18">
      <c r="A549" s="11"/>
      <c r="B549" s="3"/>
      <c r="C549" s="2"/>
      <c r="D549" s="2"/>
      <c r="E549" s="2"/>
      <c r="F549" s="2"/>
    </row>
    <row r="550" spans="1:6" ht="18">
      <c r="A550" s="11"/>
      <c r="B550" s="3"/>
      <c r="C550" s="2"/>
      <c r="D550" s="2"/>
      <c r="E550" s="2"/>
      <c r="F550" s="2"/>
    </row>
    <row r="551" spans="1:6" ht="18">
      <c r="A551" s="11"/>
      <c r="B551" s="3"/>
      <c r="C551" s="2"/>
      <c r="D551" s="2"/>
      <c r="E551" s="2"/>
      <c r="F551" s="2"/>
    </row>
    <row r="552" spans="1:6" ht="18">
      <c r="A552" s="11"/>
      <c r="B552" s="3"/>
      <c r="C552" s="2"/>
      <c r="D552" s="2"/>
      <c r="E552" s="2"/>
      <c r="F552" s="2"/>
    </row>
    <row r="553" spans="1:6" ht="18">
      <c r="A553" s="11"/>
      <c r="B553" s="3"/>
      <c r="C553" s="2"/>
      <c r="D553" s="2"/>
      <c r="E553" s="2"/>
      <c r="F553" s="2"/>
    </row>
    <row r="554" spans="1:6" ht="18">
      <c r="A554" s="11"/>
      <c r="B554" s="3"/>
      <c r="C554" s="2"/>
      <c r="D554" s="2"/>
      <c r="E554" s="2"/>
      <c r="F554" s="2"/>
    </row>
    <row r="555" spans="1:6" ht="18">
      <c r="A555" s="11"/>
      <c r="B555" s="3"/>
      <c r="C555" s="2"/>
      <c r="D555" s="2"/>
      <c r="E555" s="2"/>
      <c r="F555" s="2"/>
    </row>
    <row r="556" spans="1:6" ht="18">
      <c r="A556" s="11"/>
      <c r="B556" s="3"/>
      <c r="C556" s="2"/>
      <c r="D556" s="2"/>
      <c r="E556" s="2"/>
      <c r="F556" s="2"/>
    </row>
    <row r="557" spans="1:6" ht="18">
      <c r="A557" s="11"/>
      <c r="B557" s="3"/>
      <c r="C557" s="2"/>
      <c r="D557" s="2"/>
      <c r="E557" s="2"/>
      <c r="F557" s="2"/>
    </row>
    <row r="558" spans="1:6" ht="18">
      <c r="A558" s="11"/>
      <c r="B558" s="3"/>
      <c r="C558" s="2"/>
      <c r="D558" s="2"/>
      <c r="E558" s="2"/>
      <c r="F558" s="2"/>
    </row>
    <row r="559" spans="1:6" ht="18">
      <c r="A559" s="11"/>
      <c r="B559" s="3"/>
      <c r="C559" s="2"/>
      <c r="D559" s="2"/>
      <c r="E559" s="2"/>
      <c r="F559" s="2"/>
    </row>
    <row r="560" spans="1:6" ht="18">
      <c r="A560" s="11"/>
      <c r="B560" s="3"/>
      <c r="C560" s="2"/>
      <c r="D560" s="2"/>
      <c r="E560" s="2"/>
      <c r="F560" s="2"/>
    </row>
    <row r="561" spans="1:6" ht="18">
      <c r="A561" s="11"/>
      <c r="B561" s="3"/>
      <c r="C561" s="2"/>
      <c r="D561" s="2"/>
      <c r="E561" s="2"/>
      <c r="F561" s="2"/>
    </row>
    <row r="562" spans="1:6" ht="18">
      <c r="A562" s="11"/>
      <c r="B562" s="3"/>
      <c r="C562" s="2"/>
      <c r="D562" s="2"/>
      <c r="E562" s="2"/>
      <c r="F562" s="2"/>
    </row>
    <row r="563" spans="1:6" ht="18">
      <c r="A563" s="11"/>
      <c r="B563" s="3"/>
      <c r="C563" s="2"/>
      <c r="D563" s="2"/>
      <c r="E563" s="2"/>
      <c r="F563" s="2"/>
    </row>
    <row r="564" spans="1:6" ht="18">
      <c r="A564" s="11"/>
      <c r="B564" s="3"/>
      <c r="C564" s="2"/>
      <c r="D564" s="2"/>
      <c r="E564" s="2"/>
      <c r="F564" s="2"/>
    </row>
    <row r="565" spans="1:6" ht="18">
      <c r="A565" s="11"/>
      <c r="B565" s="3"/>
      <c r="C565" s="2"/>
      <c r="D565" s="2"/>
      <c r="E565" s="2"/>
      <c r="F565" s="2"/>
    </row>
    <row r="566" spans="1:6" ht="18">
      <c r="A566" s="11"/>
      <c r="B566" s="3"/>
      <c r="C566" s="2"/>
      <c r="D566" s="2"/>
      <c r="E566" s="2"/>
      <c r="F566" s="2"/>
    </row>
    <row r="567" spans="1:6" ht="18">
      <c r="A567" s="11"/>
      <c r="B567" s="3"/>
      <c r="C567" s="2"/>
      <c r="D567" s="2"/>
      <c r="E567" s="2"/>
      <c r="F567" s="2"/>
    </row>
    <row r="568" spans="1:6" ht="18">
      <c r="A568" s="11"/>
      <c r="B568" s="3"/>
      <c r="C568" s="2"/>
      <c r="D568" s="2"/>
      <c r="E568" s="2"/>
      <c r="F568" s="2"/>
    </row>
    <row r="569" spans="1:6" ht="18">
      <c r="A569" s="11"/>
      <c r="B569" s="3"/>
      <c r="C569" s="2"/>
      <c r="D569" s="2"/>
      <c r="E569" s="2"/>
      <c r="F569" s="2"/>
    </row>
    <row r="570" spans="1:6" ht="18">
      <c r="A570" s="11"/>
      <c r="B570" s="3"/>
      <c r="C570" s="2"/>
      <c r="D570" s="2"/>
      <c r="E570" s="2"/>
      <c r="F570" s="2"/>
    </row>
    <row r="571" spans="1:6" ht="18">
      <c r="A571" s="11"/>
      <c r="B571" s="3"/>
      <c r="C571" s="2"/>
      <c r="D571" s="2"/>
      <c r="E571" s="2"/>
      <c r="F571" s="2"/>
    </row>
    <row r="572" spans="1:6" ht="18">
      <c r="A572" s="11"/>
      <c r="B572" s="3"/>
      <c r="C572" s="2"/>
      <c r="D572" s="2"/>
      <c r="E572" s="2"/>
      <c r="F572" s="2"/>
    </row>
    <row r="573" spans="1:6" ht="18">
      <c r="A573" s="11"/>
      <c r="B573" s="3"/>
      <c r="C573" s="2"/>
      <c r="D573" s="2"/>
      <c r="E573" s="2"/>
      <c r="F573" s="2"/>
    </row>
    <row r="574" spans="1:6" ht="18">
      <c r="A574" s="11"/>
      <c r="B574" s="3"/>
      <c r="C574" s="2"/>
      <c r="D574" s="2"/>
      <c r="E574" s="2"/>
      <c r="F574" s="2"/>
    </row>
    <row r="575" spans="1:6" ht="18">
      <c r="A575" s="11"/>
      <c r="B575" s="3"/>
      <c r="C575" s="2"/>
      <c r="D575" s="2"/>
      <c r="E575" s="2"/>
      <c r="F575" s="2"/>
    </row>
    <row r="576" spans="1:6" ht="18">
      <c r="A576" s="11"/>
      <c r="B576" s="3"/>
      <c r="C576" s="2"/>
      <c r="D576" s="2"/>
      <c r="E576" s="2"/>
      <c r="F576" s="2"/>
    </row>
    <row r="577" spans="1:6" ht="18">
      <c r="A577" s="11"/>
      <c r="B577" s="3"/>
      <c r="C577" s="2"/>
      <c r="D577" s="2"/>
      <c r="E577" s="2"/>
      <c r="F577" s="2"/>
    </row>
    <row r="578" spans="1:6" ht="18">
      <c r="A578" s="11"/>
      <c r="B578" s="3"/>
      <c r="C578" s="2"/>
      <c r="D578" s="2"/>
      <c r="E578" s="2"/>
      <c r="F578" s="2"/>
    </row>
    <row r="579" spans="1:6" ht="18">
      <c r="A579" s="11"/>
      <c r="B579" s="3"/>
      <c r="C579" s="2"/>
      <c r="D579" s="2"/>
      <c r="E579" s="2"/>
      <c r="F579" s="2"/>
    </row>
    <row r="580" spans="1:6" ht="18">
      <c r="A580" s="11"/>
      <c r="B580" s="3"/>
      <c r="C580" s="2"/>
      <c r="D580" s="2"/>
      <c r="E580" s="2"/>
      <c r="F580" s="2"/>
    </row>
    <row r="581" spans="1:6" ht="18">
      <c r="A581" s="11"/>
      <c r="B581" s="3"/>
      <c r="C581" s="2"/>
      <c r="D581" s="2"/>
      <c r="E581" s="2"/>
      <c r="F581" s="2"/>
    </row>
    <row r="582" spans="1:6" ht="18">
      <c r="A582" s="11"/>
      <c r="B582" s="3"/>
      <c r="C582" s="2"/>
      <c r="D582" s="2"/>
      <c r="E582" s="2"/>
      <c r="F582" s="2"/>
    </row>
    <row r="583" spans="1:6" ht="18">
      <c r="A583" s="11"/>
      <c r="B583" s="3"/>
      <c r="C583" s="2"/>
      <c r="D583" s="2"/>
      <c r="E583" s="2"/>
      <c r="F583" s="2"/>
    </row>
    <row r="584" spans="1:6" ht="18">
      <c r="A584" s="11"/>
      <c r="B584" s="3"/>
      <c r="C584" s="2"/>
      <c r="D584" s="2"/>
      <c r="E584" s="2"/>
      <c r="F584" s="2"/>
    </row>
    <row r="585" spans="1:6" ht="18">
      <c r="A585" s="11"/>
      <c r="B585" s="3"/>
      <c r="C585" s="2"/>
      <c r="D585" s="2"/>
      <c r="E585" s="2"/>
      <c r="F585" s="2"/>
    </row>
    <row r="586" spans="1:6" ht="18">
      <c r="A586" s="11"/>
      <c r="B586" s="3"/>
      <c r="C586" s="2"/>
      <c r="D586" s="2"/>
      <c r="E586" s="2"/>
      <c r="F586" s="2"/>
    </row>
    <row r="587" spans="1:6" ht="18">
      <c r="A587" s="11"/>
      <c r="B587" s="3"/>
      <c r="C587" s="2"/>
      <c r="D587" s="2"/>
      <c r="E587" s="2"/>
      <c r="F587" s="2"/>
    </row>
    <row r="588" spans="1:6" ht="18">
      <c r="A588" s="11"/>
      <c r="B588" s="3"/>
      <c r="C588" s="2"/>
      <c r="D588" s="2"/>
      <c r="E588" s="2"/>
      <c r="F588" s="2"/>
    </row>
    <row r="589" spans="1:6" ht="18">
      <c r="A589" s="11"/>
      <c r="B589" s="3"/>
      <c r="C589" s="2"/>
      <c r="D589" s="2"/>
      <c r="E589" s="2"/>
      <c r="F589" s="2"/>
    </row>
    <row r="590" spans="1:6" ht="18">
      <c r="A590" s="11"/>
      <c r="B590" s="3"/>
      <c r="C590" s="2"/>
      <c r="D590" s="2"/>
      <c r="E590" s="2"/>
      <c r="F590" s="2"/>
    </row>
    <row r="591" spans="1:6" ht="18">
      <c r="A591" s="11"/>
      <c r="B591" s="3"/>
      <c r="C591" s="2"/>
      <c r="D591" s="2"/>
      <c r="E591" s="2"/>
      <c r="F591" s="2"/>
    </row>
    <row r="592" spans="1:6" ht="18">
      <c r="A592" s="11"/>
      <c r="B592" s="3"/>
      <c r="C592" s="2"/>
      <c r="D592" s="2"/>
      <c r="E592" s="2"/>
      <c r="F592" s="2"/>
    </row>
    <row r="593" spans="1:6" ht="18">
      <c r="A593" s="11"/>
      <c r="B593" s="3"/>
      <c r="C593" s="2"/>
      <c r="D593" s="2"/>
      <c r="E593" s="2"/>
      <c r="F593" s="2"/>
    </row>
    <row r="594" spans="1:6" ht="18">
      <c r="A594" s="11"/>
      <c r="B594" s="3"/>
      <c r="C594" s="2"/>
      <c r="D594" s="2"/>
      <c r="E594" s="2"/>
      <c r="F594" s="2"/>
    </row>
    <row r="595" spans="1:6" ht="18">
      <c r="A595" s="11"/>
      <c r="B595" s="3"/>
      <c r="C595" s="2"/>
      <c r="D595" s="2"/>
      <c r="E595" s="2"/>
      <c r="F595" s="2"/>
    </row>
    <row r="596" spans="1:6" ht="18">
      <c r="A596" s="11"/>
      <c r="B596" s="3"/>
      <c r="C596" s="2"/>
      <c r="D596" s="2"/>
      <c r="E596" s="2"/>
      <c r="F596" s="2"/>
    </row>
    <row r="597" spans="1:6" ht="18">
      <c r="A597" s="11"/>
      <c r="B597" s="3"/>
      <c r="C597" s="2"/>
      <c r="D597" s="2"/>
      <c r="E597" s="2"/>
      <c r="F597" s="2"/>
    </row>
    <row r="598" spans="1:6" ht="18">
      <c r="A598" s="11"/>
      <c r="B598" s="3"/>
      <c r="C598" s="2"/>
      <c r="D598" s="2"/>
      <c r="E598" s="2"/>
      <c r="F598" s="2"/>
    </row>
    <row r="599" spans="1:6" ht="18">
      <c r="A599" s="11"/>
      <c r="B599" s="3"/>
      <c r="C599" s="2"/>
      <c r="D599" s="2"/>
      <c r="E599" s="2"/>
      <c r="F599" s="2"/>
    </row>
    <row r="600" spans="1:6" ht="18">
      <c r="A600" s="11"/>
      <c r="B600" s="3"/>
      <c r="C600" s="2"/>
      <c r="D600" s="2"/>
      <c r="E600" s="2"/>
      <c r="F600" s="2"/>
    </row>
    <row r="601" spans="1:6" ht="18">
      <c r="A601" s="11"/>
      <c r="B601" s="3"/>
      <c r="C601" s="2"/>
      <c r="D601" s="2"/>
      <c r="E601" s="2"/>
      <c r="F601" s="2"/>
    </row>
    <row r="602" spans="1:6" ht="18">
      <c r="A602" s="11"/>
      <c r="B602" s="3"/>
      <c r="C602" s="2"/>
      <c r="D602" s="2"/>
      <c r="E602" s="2"/>
      <c r="F602" s="2"/>
    </row>
    <row r="603" spans="1:6" ht="18">
      <c r="A603" s="11"/>
      <c r="B603" s="3"/>
      <c r="C603" s="2"/>
      <c r="D603" s="2"/>
      <c r="E603" s="2"/>
      <c r="F603" s="2"/>
    </row>
    <row r="604" spans="1:6" ht="18">
      <c r="A604" s="11"/>
      <c r="B604" s="3"/>
      <c r="C604" s="2"/>
      <c r="D604" s="2"/>
      <c r="E604" s="2"/>
      <c r="F604" s="2"/>
    </row>
    <row r="605" spans="1:6" ht="18">
      <c r="A605" s="11"/>
      <c r="B605" s="3"/>
      <c r="C605" s="2"/>
      <c r="D605" s="2"/>
      <c r="E605" s="2"/>
      <c r="F605" s="2"/>
    </row>
    <row r="606" spans="1:6" ht="18">
      <c r="A606" s="11"/>
      <c r="B606" s="3"/>
      <c r="C606" s="2"/>
      <c r="D606" s="2"/>
      <c r="E606" s="2"/>
      <c r="F606" s="2"/>
    </row>
    <row r="607" spans="1:6" ht="18">
      <c r="A607" s="11"/>
      <c r="B607" s="3"/>
      <c r="C607" s="2"/>
      <c r="D607" s="2"/>
      <c r="E607" s="2"/>
      <c r="F607" s="2"/>
    </row>
    <row r="608" spans="1:6" ht="18">
      <c r="A608" s="11"/>
      <c r="B608" s="3"/>
      <c r="C608" s="2"/>
      <c r="D608" s="2"/>
      <c r="E608" s="2"/>
      <c r="F608" s="2"/>
    </row>
    <row r="609" spans="1:6" ht="18">
      <c r="A609" s="11"/>
      <c r="B609" s="3"/>
      <c r="C609" s="2"/>
      <c r="D609" s="2"/>
      <c r="E609" s="2"/>
      <c r="F609" s="2"/>
    </row>
    <row r="610" spans="1:6" ht="18">
      <c r="A610" s="11"/>
      <c r="B610" s="3"/>
      <c r="C610" s="2"/>
      <c r="D610" s="2"/>
      <c r="E610" s="2"/>
      <c r="F610" s="2"/>
    </row>
    <row r="611" spans="1:6" ht="18">
      <c r="A611" s="11"/>
      <c r="B611" s="3"/>
      <c r="C611" s="2"/>
      <c r="D611" s="2"/>
      <c r="E611" s="2"/>
      <c r="F611" s="2"/>
    </row>
    <row r="612" spans="1:6" ht="18">
      <c r="A612" s="11"/>
      <c r="B612" s="3"/>
      <c r="C612" s="2"/>
      <c r="D612" s="2"/>
      <c r="E612" s="2"/>
      <c r="F612" s="2"/>
    </row>
    <row r="613" spans="1:6" ht="18">
      <c r="A613" s="11"/>
      <c r="B613" s="3"/>
      <c r="C613" s="2"/>
      <c r="D613" s="2"/>
      <c r="E613" s="2"/>
      <c r="F613" s="2"/>
    </row>
    <row r="614" spans="1:6" ht="18">
      <c r="A614" s="11"/>
      <c r="B614" s="3"/>
      <c r="C614" s="2"/>
      <c r="D614" s="2"/>
      <c r="E614" s="2"/>
      <c r="F614" s="2"/>
    </row>
    <row r="615" spans="1:6" ht="18">
      <c r="A615" s="11"/>
      <c r="B615" s="3"/>
      <c r="C615" s="2"/>
      <c r="D615" s="2"/>
      <c r="E615" s="2"/>
      <c r="F615" s="2"/>
    </row>
    <row r="616" spans="1:6" ht="18">
      <c r="A616" s="11"/>
      <c r="B616" s="3"/>
      <c r="C616" s="2"/>
      <c r="D616" s="2"/>
      <c r="E616" s="2"/>
      <c r="F616" s="2"/>
    </row>
    <row r="617" spans="1:6" ht="18">
      <c r="A617" s="11"/>
      <c r="B617" s="3"/>
      <c r="C617" s="2"/>
      <c r="D617" s="2"/>
      <c r="E617" s="2"/>
      <c r="F617" s="2"/>
    </row>
    <row r="618" spans="1:6" ht="18">
      <c r="A618" s="11"/>
      <c r="B618" s="3"/>
      <c r="C618" s="2"/>
      <c r="D618" s="2"/>
      <c r="E618" s="2"/>
      <c r="F618" s="2"/>
    </row>
    <row r="619" spans="1:6" ht="18">
      <c r="A619" s="11"/>
      <c r="B619" s="3"/>
      <c r="C619" s="2"/>
      <c r="D619" s="2"/>
      <c r="E619" s="2"/>
      <c r="F619" s="2"/>
    </row>
    <row r="620" spans="1:6" ht="18">
      <c r="A620" s="11"/>
      <c r="B620" s="3"/>
      <c r="C620" s="2"/>
      <c r="D620" s="2"/>
      <c r="E620" s="2"/>
      <c r="F620" s="2"/>
    </row>
    <row r="621" spans="1:6" ht="18">
      <c r="A621" s="11"/>
      <c r="B621" s="3"/>
      <c r="C621" s="2"/>
      <c r="D621" s="2"/>
      <c r="E621" s="2"/>
      <c r="F621" s="2"/>
    </row>
    <row r="622" spans="1:6" ht="18">
      <c r="A622" s="11"/>
      <c r="B622" s="3"/>
      <c r="C622" s="2"/>
      <c r="D622" s="2"/>
      <c r="E622" s="2"/>
      <c r="F622" s="2"/>
    </row>
    <row r="623" spans="1:6" ht="18">
      <c r="A623" s="11"/>
      <c r="B623" s="3"/>
      <c r="C623" s="2"/>
      <c r="D623" s="2"/>
      <c r="E623" s="2"/>
      <c r="F623" s="2"/>
    </row>
    <row r="624" spans="1:6" ht="18">
      <c r="A624" s="11"/>
      <c r="B624" s="3"/>
      <c r="C624" s="2"/>
      <c r="D624" s="2"/>
      <c r="E624" s="2"/>
      <c r="F624" s="2"/>
    </row>
    <row r="625" spans="1:6" ht="18">
      <c r="A625" s="11"/>
      <c r="B625" s="3"/>
      <c r="C625" s="2"/>
      <c r="D625" s="2"/>
      <c r="E625" s="2"/>
      <c r="F625" s="2"/>
    </row>
    <row r="626" spans="1:6" ht="18">
      <c r="A626" s="11"/>
      <c r="B626" s="3"/>
      <c r="C626" s="2"/>
      <c r="D626" s="2"/>
      <c r="E626" s="2"/>
      <c r="F626" s="2"/>
    </row>
    <row r="627" spans="1:6" ht="18">
      <c r="A627" s="11"/>
      <c r="B627" s="3"/>
      <c r="C627" s="2"/>
      <c r="D627" s="2"/>
      <c r="E627" s="2"/>
      <c r="F627" s="2"/>
    </row>
    <row r="628" spans="1:6" ht="18">
      <c r="A628" s="11"/>
      <c r="B628" s="3"/>
      <c r="C628" s="2"/>
      <c r="D628" s="2"/>
      <c r="E628" s="2"/>
      <c r="F628" s="2"/>
    </row>
    <row r="629" spans="1:6" ht="18">
      <c r="A629" s="11"/>
      <c r="B629" s="3"/>
      <c r="C629" s="2"/>
      <c r="D629" s="2"/>
      <c r="E629" s="2"/>
      <c r="F629" s="2"/>
    </row>
    <row r="630" spans="1:6" ht="18">
      <c r="A630" s="11"/>
      <c r="B630" s="3"/>
      <c r="C630" s="2"/>
      <c r="D630" s="2"/>
      <c r="E630" s="2"/>
      <c r="F630" s="2"/>
    </row>
    <row r="631" spans="1:6" ht="18">
      <c r="A631" s="11"/>
      <c r="B631" s="3"/>
      <c r="C631" s="2"/>
      <c r="D631" s="2"/>
      <c r="E631" s="2"/>
      <c r="F631" s="2"/>
    </row>
    <row r="632" spans="1:6" ht="18">
      <c r="A632" s="11"/>
      <c r="B632" s="3"/>
      <c r="C632" s="2"/>
      <c r="D632" s="2"/>
      <c r="E632" s="2"/>
      <c r="F632" s="2"/>
    </row>
    <row r="633" spans="1:6" ht="18">
      <c r="A633" s="11"/>
      <c r="B633" s="3"/>
      <c r="C633" s="2"/>
      <c r="D633" s="2"/>
      <c r="E633" s="2"/>
      <c r="F633" s="2"/>
    </row>
    <row r="634" spans="1:6" ht="18">
      <c r="A634" s="11"/>
      <c r="B634" s="3"/>
      <c r="C634" s="2"/>
      <c r="D634" s="2"/>
      <c r="E634" s="2"/>
      <c r="F634" s="2"/>
    </row>
    <row r="635" spans="1:6" ht="18">
      <c r="A635" s="11"/>
      <c r="B635" s="3"/>
      <c r="C635" s="2"/>
      <c r="D635" s="2"/>
      <c r="E635" s="2"/>
      <c r="F635" s="2"/>
    </row>
    <row r="636" spans="1:6" ht="18">
      <c r="A636" s="11"/>
      <c r="B636" s="3"/>
      <c r="C636" s="2"/>
      <c r="D636" s="2"/>
      <c r="E636" s="2"/>
      <c r="F636" s="2"/>
    </row>
    <row r="637" spans="1:6" ht="18">
      <c r="A637" s="11"/>
      <c r="B637" s="3"/>
      <c r="C637" s="2"/>
      <c r="D637" s="2"/>
      <c r="E637" s="2"/>
      <c r="F637" s="2"/>
    </row>
    <row r="638" spans="1:6" ht="18">
      <c r="A638" s="11"/>
      <c r="B638" s="3"/>
      <c r="C638" s="2"/>
      <c r="D638" s="2"/>
      <c r="E638" s="2"/>
      <c r="F638" s="2"/>
    </row>
    <row r="639" spans="1:6" ht="18">
      <c r="A639" s="11"/>
      <c r="B639" s="3"/>
      <c r="C639" s="2"/>
      <c r="D639" s="2"/>
      <c r="E639" s="2"/>
      <c r="F639" s="2"/>
    </row>
    <row r="640" spans="1:6" ht="18">
      <c r="A640" s="11"/>
      <c r="B640" s="3"/>
      <c r="C640" s="2"/>
      <c r="D640" s="2"/>
      <c r="E640" s="2"/>
      <c r="F640" s="2"/>
    </row>
    <row r="641" spans="1:6" ht="18">
      <c r="A641" s="11"/>
      <c r="B641" s="3"/>
      <c r="C641" s="2"/>
      <c r="D641" s="2"/>
      <c r="E641" s="2"/>
      <c r="F641" s="2"/>
    </row>
    <row r="642" spans="1:6" ht="18">
      <c r="A642" s="11"/>
      <c r="B642" s="3"/>
      <c r="C642" s="2"/>
      <c r="D642" s="2"/>
      <c r="E642" s="2"/>
      <c r="F642" s="2"/>
    </row>
    <row r="643" spans="1:6" ht="18">
      <c r="A643" s="11"/>
      <c r="B643" s="3"/>
      <c r="C643" s="2"/>
      <c r="D643" s="2"/>
      <c r="E643" s="2"/>
      <c r="F643" s="2"/>
    </row>
    <row r="644" spans="1:6" ht="18">
      <c r="A644" s="11"/>
      <c r="B644" s="3"/>
      <c r="C644" s="2"/>
      <c r="D644" s="2"/>
      <c r="E644" s="2"/>
      <c r="F644" s="2"/>
    </row>
    <row r="645" spans="1:6" ht="18">
      <c r="A645" s="11"/>
      <c r="B645" s="3"/>
      <c r="C645" s="2"/>
      <c r="D645" s="2"/>
      <c r="E645" s="2"/>
      <c r="F645" s="2"/>
    </row>
    <row r="646" spans="1:6" ht="18">
      <c r="A646" s="11"/>
      <c r="B646" s="3"/>
      <c r="C646" s="2"/>
      <c r="D646" s="2"/>
      <c r="E646" s="2"/>
      <c r="F646" s="2"/>
    </row>
    <row r="647" spans="1:6" ht="18">
      <c r="A647" s="11"/>
      <c r="B647" s="3"/>
      <c r="C647" s="2"/>
      <c r="D647" s="2"/>
      <c r="E647" s="2"/>
      <c r="F647" s="2"/>
    </row>
    <row r="648" spans="1:6" ht="18">
      <c r="A648" s="11"/>
      <c r="B648" s="3"/>
      <c r="C648" s="2"/>
      <c r="D648" s="2"/>
      <c r="E648" s="2"/>
      <c r="F648" s="2"/>
    </row>
    <row r="649" spans="1:6" ht="18">
      <c r="A649" s="11"/>
      <c r="B649" s="3"/>
      <c r="C649" s="2"/>
      <c r="D649" s="2"/>
      <c r="E649" s="2"/>
      <c r="F649" s="2"/>
    </row>
    <row r="650" spans="1:6" ht="18">
      <c r="A650" s="11"/>
      <c r="B650" s="3"/>
      <c r="C650" s="2"/>
      <c r="D650" s="2"/>
      <c r="E650" s="2"/>
      <c r="F650" s="2"/>
    </row>
    <row r="651" spans="1:6" ht="18">
      <c r="A651" s="11"/>
      <c r="B651" s="3"/>
      <c r="C651" s="2"/>
      <c r="D651" s="2"/>
      <c r="E651" s="2"/>
      <c r="F651" s="2"/>
    </row>
    <row r="652" spans="1:6" ht="18">
      <c r="A652" s="11"/>
      <c r="B652" s="3"/>
      <c r="C652" s="2"/>
      <c r="D652" s="2"/>
      <c r="E652" s="2"/>
      <c r="F652" s="2"/>
    </row>
    <row r="653" spans="1:6" ht="18">
      <c r="A653" s="11"/>
      <c r="B653" s="3"/>
      <c r="C653" s="2"/>
      <c r="D653" s="2"/>
      <c r="E653" s="2"/>
      <c r="F653" s="2"/>
    </row>
    <row r="654" spans="1:6" ht="18">
      <c r="A654" s="11"/>
      <c r="B654" s="3"/>
      <c r="C654" s="2"/>
      <c r="D654" s="2"/>
      <c r="E654" s="2"/>
      <c r="F654" s="2"/>
    </row>
    <row r="655" spans="1:6" ht="18">
      <c r="A655" s="11"/>
      <c r="B655" s="3"/>
      <c r="C655" s="2"/>
      <c r="D655" s="2"/>
      <c r="E655" s="2"/>
      <c r="F655" s="2"/>
    </row>
    <row r="656" spans="1:6" ht="18">
      <c r="A656" s="11"/>
      <c r="B656" s="3"/>
      <c r="C656" s="2"/>
      <c r="D656" s="2"/>
      <c r="E656" s="2"/>
      <c r="F656" s="2"/>
    </row>
    <row r="657" spans="1:6" ht="18">
      <c r="A657" s="11"/>
      <c r="B657" s="3"/>
      <c r="C657" s="2"/>
      <c r="D657" s="2"/>
      <c r="E657" s="2"/>
      <c r="F657" s="2"/>
    </row>
    <row r="658" spans="1:6" ht="18">
      <c r="A658" s="11"/>
      <c r="B658" s="3"/>
      <c r="C658" s="2"/>
      <c r="D658" s="2"/>
      <c r="E658" s="2"/>
      <c r="F658" s="2"/>
    </row>
    <row r="659" spans="1:6" ht="18">
      <c r="A659" s="11"/>
      <c r="B659" s="3"/>
      <c r="C659" s="2"/>
      <c r="D659" s="2"/>
      <c r="E659" s="2"/>
      <c r="F659" s="2"/>
    </row>
    <row r="660" spans="1:6" ht="18">
      <c r="A660" s="11"/>
      <c r="B660" s="3"/>
      <c r="C660" s="2"/>
      <c r="D660" s="2"/>
      <c r="E660" s="2"/>
      <c r="F660" s="2"/>
    </row>
    <row r="661" spans="1:6" ht="18">
      <c r="A661" s="11"/>
      <c r="B661" s="3"/>
      <c r="C661" s="2"/>
      <c r="D661" s="2"/>
      <c r="E661" s="2"/>
      <c r="F661" s="2"/>
    </row>
    <row r="662" spans="1:6" ht="18">
      <c r="A662" s="11"/>
      <c r="B662" s="3"/>
      <c r="C662" s="2"/>
      <c r="D662" s="2"/>
      <c r="E662" s="2"/>
      <c r="F662" s="2"/>
    </row>
    <row r="663" spans="1:6" ht="18">
      <c r="A663" s="11"/>
      <c r="B663" s="3"/>
      <c r="C663" s="2"/>
      <c r="D663" s="2"/>
      <c r="E663" s="2"/>
      <c r="F663" s="2"/>
    </row>
    <row r="664" spans="1:6" ht="18">
      <c r="A664" s="11"/>
      <c r="B664" s="3"/>
      <c r="C664" s="2"/>
      <c r="D664" s="2"/>
      <c r="E664" s="2"/>
      <c r="F664" s="2"/>
    </row>
    <row r="665" spans="1:6" ht="18">
      <c r="A665" s="11"/>
      <c r="B665" s="3"/>
      <c r="C665" s="2"/>
      <c r="D665" s="2"/>
      <c r="E665" s="2"/>
      <c r="F665" s="2"/>
    </row>
    <row r="666" spans="1:6" ht="18">
      <c r="A666" s="11"/>
      <c r="B666" s="3"/>
      <c r="C666" s="2"/>
      <c r="D666" s="2"/>
      <c r="E666" s="2"/>
      <c r="F666" s="2"/>
    </row>
    <row r="667" spans="1:6" ht="18">
      <c r="A667" s="11"/>
      <c r="B667" s="3"/>
      <c r="C667" s="2"/>
      <c r="D667" s="2"/>
      <c r="E667" s="2"/>
      <c r="F667" s="2"/>
    </row>
    <row r="668" spans="1:6" ht="18">
      <c r="A668" s="11"/>
      <c r="B668" s="3"/>
      <c r="C668" s="2"/>
      <c r="D668" s="2"/>
      <c r="E668" s="2"/>
      <c r="F668" s="2"/>
    </row>
    <row r="669" spans="1:6" ht="18">
      <c r="A669" s="11"/>
      <c r="B669" s="3"/>
      <c r="C669" s="2"/>
      <c r="D669" s="2"/>
      <c r="E669" s="2"/>
      <c r="F669" s="2"/>
    </row>
    <row r="670" spans="1:6" ht="18">
      <c r="A670" s="11"/>
      <c r="B670" s="3"/>
      <c r="C670" s="2"/>
      <c r="D670" s="2"/>
      <c r="E670" s="2"/>
      <c r="F670" s="2"/>
    </row>
    <row r="671" spans="1:6" ht="18">
      <c r="A671" s="11"/>
      <c r="B671" s="3"/>
      <c r="C671" s="2"/>
      <c r="D671" s="2"/>
      <c r="E671" s="2"/>
      <c r="F671" s="2"/>
    </row>
    <row r="672" spans="1:6" ht="18">
      <c r="A672" s="11"/>
      <c r="B672" s="3"/>
      <c r="C672" s="2"/>
      <c r="D672" s="2"/>
      <c r="E672" s="2"/>
      <c r="F672" s="2"/>
    </row>
    <row r="673" spans="1:6" ht="18">
      <c r="A673" s="11"/>
      <c r="B673" s="3"/>
      <c r="C673" s="2"/>
      <c r="D673" s="2"/>
      <c r="E673" s="2"/>
      <c r="F673" s="2"/>
    </row>
    <row r="674" spans="1:6" ht="18">
      <c r="A674" s="11"/>
      <c r="B674" s="3"/>
      <c r="C674" s="2"/>
      <c r="D674" s="2"/>
      <c r="E674" s="2"/>
      <c r="F674" s="2"/>
    </row>
    <row r="675" spans="1:6" ht="18">
      <c r="A675" s="11"/>
      <c r="B675" s="3"/>
      <c r="C675" s="2"/>
      <c r="D675" s="2"/>
      <c r="E675" s="2"/>
      <c r="F675" s="2"/>
    </row>
    <row r="676" spans="1:6" ht="18">
      <c r="A676" s="11"/>
      <c r="B676" s="3"/>
      <c r="C676" s="2"/>
      <c r="D676" s="2"/>
      <c r="E676" s="2"/>
      <c r="F676" s="2"/>
    </row>
    <row r="677" spans="1:6" ht="18">
      <c r="A677" s="11"/>
      <c r="B677" s="3"/>
      <c r="C677" s="2"/>
      <c r="D677" s="2"/>
      <c r="E677" s="2"/>
      <c r="F677" s="2"/>
    </row>
    <row r="678" spans="1:6" ht="18">
      <c r="A678" s="11"/>
      <c r="B678" s="3"/>
      <c r="C678" s="2"/>
      <c r="D678" s="2"/>
      <c r="E678" s="2"/>
      <c r="F678" s="2"/>
    </row>
    <row r="679" spans="1:6" ht="18">
      <c r="A679" s="11"/>
      <c r="B679" s="3"/>
      <c r="C679" s="2"/>
      <c r="D679" s="2"/>
      <c r="E679" s="2"/>
      <c r="F679" s="2"/>
    </row>
    <row r="680" spans="1:6" ht="18">
      <c r="A680" s="11"/>
      <c r="B680" s="3"/>
      <c r="C680" s="2"/>
      <c r="D680" s="2"/>
      <c r="E680" s="2"/>
      <c r="F680" s="2"/>
    </row>
    <row r="681" spans="1:6" ht="18">
      <c r="A681" s="11"/>
      <c r="B681" s="3"/>
      <c r="C681" s="2"/>
      <c r="D681" s="2"/>
      <c r="E681" s="2"/>
      <c r="F681" s="2"/>
    </row>
    <row r="682" spans="1:6" ht="18">
      <c r="A682" s="11"/>
      <c r="B682" s="3"/>
      <c r="C682" s="2"/>
      <c r="D682" s="2"/>
      <c r="E682" s="2"/>
      <c r="F682" s="2"/>
    </row>
    <row r="683" spans="1:6" ht="18">
      <c r="A683" s="11"/>
      <c r="B683" s="3"/>
      <c r="C683" s="2"/>
      <c r="D683" s="2"/>
      <c r="E683" s="2"/>
      <c r="F683" s="2"/>
    </row>
    <row r="684" spans="1:6" ht="18">
      <c r="A684" s="11"/>
      <c r="B684" s="3"/>
      <c r="C684" s="2"/>
      <c r="D684" s="2"/>
      <c r="E684" s="2"/>
      <c r="F684" s="2"/>
    </row>
    <row r="685" spans="1:6" ht="18">
      <c r="A685" s="11"/>
      <c r="B685" s="3"/>
      <c r="C685" s="2"/>
      <c r="D685" s="2"/>
      <c r="E685" s="2"/>
      <c r="F685" s="2"/>
    </row>
    <row r="686" spans="1:6" ht="18">
      <c r="A686" s="11"/>
      <c r="B686" s="3"/>
      <c r="C686" s="2"/>
      <c r="D686" s="2"/>
      <c r="E686" s="2"/>
      <c r="F686" s="2"/>
    </row>
    <row r="687" spans="1:6" ht="18">
      <c r="A687" s="11"/>
      <c r="B687" s="3"/>
      <c r="C687" s="2"/>
      <c r="D687" s="2"/>
      <c r="E687" s="2"/>
      <c r="F687" s="2"/>
    </row>
    <row r="688" spans="1:6" ht="18">
      <c r="A688" s="11"/>
      <c r="B688" s="3"/>
      <c r="C688" s="2"/>
      <c r="D688" s="2"/>
      <c r="E688" s="2"/>
      <c r="F688" s="2"/>
    </row>
    <row r="689" spans="1:6" ht="18">
      <c r="A689" s="11"/>
      <c r="B689" s="3"/>
      <c r="C689" s="2"/>
      <c r="D689" s="2"/>
      <c r="E689" s="2"/>
      <c r="F689" s="2"/>
    </row>
    <row r="690" spans="1:6" ht="18">
      <c r="A690" s="11"/>
      <c r="B690" s="3"/>
      <c r="C690" s="2"/>
      <c r="D690" s="2"/>
      <c r="E690" s="2"/>
      <c r="F690" s="2"/>
    </row>
    <row r="691" spans="1:6" ht="18">
      <c r="A691" s="11"/>
      <c r="B691" s="3"/>
      <c r="C691" s="2"/>
      <c r="D691" s="2"/>
      <c r="E691" s="2"/>
      <c r="F691" s="2"/>
    </row>
    <row r="692" spans="1:6" ht="18">
      <c r="A692" s="11"/>
      <c r="B692" s="3"/>
      <c r="C692" s="2"/>
      <c r="D692" s="2"/>
      <c r="E692" s="2"/>
      <c r="F692" s="2"/>
    </row>
    <row r="693" spans="1:6" ht="18">
      <c r="A693" s="11"/>
      <c r="B693" s="3"/>
      <c r="C693" s="2"/>
      <c r="D693" s="2"/>
      <c r="E693" s="2"/>
      <c r="F693" s="2"/>
    </row>
    <row r="694" spans="1:6" ht="18">
      <c r="A694" s="11"/>
      <c r="B694" s="3"/>
      <c r="C694" s="2"/>
      <c r="D694" s="2"/>
      <c r="E694" s="2"/>
      <c r="F694" s="2"/>
    </row>
    <row r="695" spans="1:6" ht="18">
      <c r="A695" s="11"/>
      <c r="B695" s="3"/>
      <c r="C695" s="2"/>
      <c r="D695" s="2"/>
      <c r="E695" s="2"/>
      <c r="F695" s="2"/>
    </row>
    <row r="696" spans="1:6" ht="18">
      <c r="A696" s="11"/>
      <c r="B696" s="3"/>
      <c r="C696" s="2"/>
      <c r="D696" s="2"/>
      <c r="E696" s="2"/>
      <c r="F696" s="2"/>
    </row>
    <row r="697" spans="1:6" ht="18">
      <c r="A697" s="11"/>
      <c r="B697" s="3"/>
      <c r="C697" s="2"/>
      <c r="D697" s="2"/>
      <c r="E697" s="2"/>
      <c r="F697" s="2"/>
    </row>
    <row r="698" spans="1:6" ht="18">
      <c r="A698" s="11"/>
      <c r="B698" s="3"/>
      <c r="C698" s="2"/>
      <c r="D698" s="2"/>
      <c r="E698" s="2"/>
      <c r="F698" s="2"/>
    </row>
    <row r="699" spans="1:6" ht="18">
      <c r="A699" s="11"/>
      <c r="B699" s="3"/>
      <c r="C699" s="2"/>
      <c r="D699" s="2"/>
      <c r="E699" s="2"/>
      <c r="F699" s="2"/>
    </row>
    <row r="700" spans="1:6" ht="18">
      <c r="A700" s="11"/>
      <c r="B700" s="3"/>
      <c r="C700" s="2"/>
      <c r="D700" s="2"/>
      <c r="E700" s="2"/>
      <c r="F700" s="2"/>
    </row>
    <row r="701" spans="1:6" ht="18">
      <c r="A701" s="11"/>
      <c r="B701" s="3"/>
      <c r="C701" s="2"/>
      <c r="D701" s="2"/>
      <c r="E701" s="2"/>
      <c r="F701" s="2"/>
    </row>
    <row r="702" spans="1:6" ht="18">
      <c r="A702" s="11"/>
      <c r="B702" s="3"/>
      <c r="C702" s="2"/>
      <c r="D702" s="2"/>
      <c r="E702" s="2"/>
      <c r="F702" s="2"/>
    </row>
    <row r="703" spans="1:6" ht="18">
      <c r="A703" s="11"/>
      <c r="B703" s="3"/>
      <c r="C703" s="2"/>
      <c r="D703" s="2"/>
      <c r="E703" s="2"/>
      <c r="F703" s="2"/>
    </row>
    <row r="704" spans="1:6" ht="18">
      <c r="A704" s="11"/>
      <c r="B704" s="3"/>
      <c r="C704" s="2"/>
      <c r="D704" s="2"/>
      <c r="E704" s="2"/>
      <c r="F704" s="2"/>
    </row>
    <row r="705" spans="1:6" ht="18">
      <c r="A705" s="11"/>
      <c r="B705" s="3"/>
      <c r="C705" s="2"/>
      <c r="D705" s="2"/>
      <c r="E705" s="2"/>
      <c r="F705" s="2"/>
    </row>
    <row r="706" spans="1:6" ht="18">
      <c r="A706" s="11"/>
      <c r="B706" s="3"/>
      <c r="C706" s="2"/>
      <c r="D706" s="2"/>
      <c r="E706" s="2"/>
      <c r="F706" s="2"/>
    </row>
    <row r="707" spans="1:6" ht="18">
      <c r="A707" s="11"/>
      <c r="B707" s="3"/>
      <c r="C707" s="2"/>
      <c r="D707" s="2"/>
      <c r="E707" s="2"/>
      <c r="F707" s="2"/>
    </row>
    <row r="708" spans="1:6" ht="18">
      <c r="A708" s="11"/>
      <c r="B708" s="3"/>
      <c r="C708" s="2"/>
      <c r="D708" s="2"/>
      <c r="E708" s="2"/>
      <c r="F708" s="2"/>
    </row>
    <row r="709" spans="1:6" ht="18">
      <c r="A709" s="11"/>
      <c r="B709" s="3"/>
      <c r="C709" s="2"/>
      <c r="D709" s="2"/>
      <c r="E709" s="2"/>
      <c r="F709" s="2"/>
    </row>
    <row r="710" spans="1:6" ht="18">
      <c r="A710" s="11"/>
      <c r="B710" s="3"/>
      <c r="C710" s="2"/>
      <c r="D710" s="2"/>
      <c r="E710" s="2"/>
      <c r="F710" s="2"/>
    </row>
    <row r="711" spans="1:6" ht="18">
      <c r="A711" s="11"/>
      <c r="B711" s="3"/>
      <c r="C711" s="2"/>
      <c r="D711" s="2"/>
      <c r="E711" s="2"/>
      <c r="F711" s="2"/>
    </row>
    <row r="712" spans="1:6" ht="18">
      <c r="A712" s="11"/>
      <c r="B712" s="3"/>
      <c r="C712" s="2"/>
      <c r="D712" s="2"/>
      <c r="E712" s="2"/>
      <c r="F712" s="2"/>
    </row>
    <row r="713" spans="1:6" ht="18">
      <c r="A713" s="11"/>
      <c r="B713" s="3"/>
      <c r="C713" s="2"/>
      <c r="D713" s="2"/>
      <c r="E713" s="2"/>
      <c r="F713" s="2"/>
    </row>
    <row r="714" spans="1:6" ht="18">
      <c r="A714" s="11"/>
      <c r="B714" s="3"/>
      <c r="C714" s="2"/>
      <c r="D714" s="2"/>
      <c r="E714" s="2"/>
      <c r="F714" s="2"/>
    </row>
    <row r="715" spans="1:6" ht="18">
      <c r="A715" s="11"/>
      <c r="B715" s="3"/>
      <c r="C715" s="2"/>
      <c r="D715" s="2"/>
      <c r="E715" s="2"/>
      <c r="F715" s="2"/>
    </row>
    <row r="716" spans="1:6" ht="18">
      <c r="A716" s="11"/>
      <c r="B716" s="3"/>
      <c r="C716" s="2"/>
      <c r="D716" s="2"/>
      <c r="E716" s="2"/>
      <c r="F716" s="2"/>
    </row>
    <row r="717" spans="1:6" ht="18">
      <c r="A717" s="11"/>
      <c r="B717" s="3"/>
      <c r="C717" s="2"/>
      <c r="D717" s="2"/>
      <c r="E717" s="2"/>
      <c r="F717" s="2"/>
    </row>
    <row r="718" spans="1:6" ht="18">
      <c r="A718" s="11"/>
      <c r="B718" s="3"/>
      <c r="C718" s="2"/>
      <c r="D718" s="2"/>
      <c r="E718" s="2"/>
      <c r="F718" s="2"/>
    </row>
    <row r="719" spans="1:6" ht="18">
      <c r="A719" s="11"/>
      <c r="B719" s="3"/>
      <c r="C719" s="2"/>
      <c r="D719" s="2"/>
      <c r="E719" s="2"/>
      <c r="F719" s="2"/>
    </row>
    <row r="720" spans="1:6" ht="18">
      <c r="A720" s="11"/>
      <c r="B720" s="3"/>
      <c r="C720" s="2"/>
      <c r="D720" s="2"/>
      <c r="E720" s="2"/>
      <c r="F720" s="2"/>
    </row>
    <row r="721" spans="1:6" ht="18">
      <c r="A721" s="11"/>
      <c r="B721" s="3"/>
      <c r="C721" s="2"/>
      <c r="D721" s="2"/>
      <c r="E721" s="2"/>
      <c r="F721" s="2"/>
    </row>
    <row r="722" spans="1:6" ht="18">
      <c r="A722" s="11"/>
      <c r="B722" s="3"/>
      <c r="C722" s="2"/>
      <c r="D722" s="2"/>
      <c r="E722" s="2"/>
      <c r="F722" s="2"/>
    </row>
    <row r="723" spans="1:6" ht="18">
      <c r="A723" s="11"/>
      <c r="B723" s="3"/>
      <c r="C723" s="2"/>
      <c r="D723" s="2"/>
      <c r="E723" s="2"/>
      <c r="F723" s="2"/>
    </row>
    <row r="724" spans="1:6" ht="18">
      <c r="A724" s="11"/>
      <c r="B724" s="3"/>
      <c r="C724" s="2"/>
      <c r="D724" s="2"/>
      <c r="E724" s="2"/>
      <c r="F724" s="2"/>
    </row>
    <row r="725" spans="1:6" ht="18">
      <c r="A725" s="11"/>
      <c r="B725" s="3"/>
      <c r="C725" s="2"/>
      <c r="D725" s="2"/>
      <c r="E725" s="2"/>
      <c r="F725" s="2"/>
    </row>
    <row r="726" spans="1:6" ht="18">
      <c r="A726" s="11"/>
      <c r="B726" s="3"/>
      <c r="C726" s="2"/>
      <c r="D726" s="2"/>
      <c r="E726" s="2"/>
      <c r="F726" s="2"/>
    </row>
    <row r="727" spans="1:6" ht="18">
      <c r="A727" s="11"/>
      <c r="B727" s="3"/>
      <c r="C727" s="2"/>
      <c r="D727" s="2"/>
      <c r="E727" s="2"/>
      <c r="F727" s="2"/>
    </row>
    <row r="728" spans="1:6" ht="18">
      <c r="A728" s="11"/>
      <c r="B728" s="3"/>
      <c r="C728" s="2"/>
      <c r="D728" s="2"/>
      <c r="E728" s="2"/>
      <c r="F728" s="2"/>
    </row>
    <row r="729" spans="1:6" ht="18">
      <c r="A729" s="11"/>
      <c r="B729" s="3"/>
      <c r="C729" s="2"/>
      <c r="D729" s="2"/>
      <c r="E729" s="2"/>
      <c r="F729" s="2"/>
    </row>
    <row r="730" spans="1:6" ht="18">
      <c r="A730" s="11"/>
      <c r="B730" s="3"/>
      <c r="C730" s="2"/>
      <c r="D730" s="2"/>
      <c r="E730" s="2"/>
      <c r="F730" s="2"/>
    </row>
    <row r="731" spans="1:6" ht="18">
      <c r="A731" s="11"/>
      <c r="B731" s="3"/>
      <c r="C731" s="2"/>
      <c r="D731" s="2"/>
      <c r="E731" s="2"/>
      <c r="F731" s="2"/>
    </row>
    <row r="732" spans="1:6" ht="18">
      <c r="A732" s="11"/>
      <c r="B732" s="3"/>
      <c r="C732" s="2"/>
      <c r="D732" s="2"/>
      <c r="E732" s="2"/>
      <c r="F732" s="2"/>
    </row>
    <row r="733" spans="1:6" ht="18">
      <c r="A733" s="11"/>
      <c r="B733" s="3"/>
      <c r="C733" s="2"/>
      <c r="D733" s="2"/>
      <c r="E733" s="2"/>
      <c r="F733" s="2"/>
    </row>
    <row r="734" spans="1:6" ht="18">
      <c r="A734" s="11"/>
      <c r="B734" s="3"/>
      <c r="C734" s="2"/>
      <c r="D734" s="2"/>
      <c r="E734" s="2"/>
      <c r="F734" s="2"/>
    </row>
    <row r="735" spans="1:6" ht="18">
      <c r="A735" s="11"/>
      <c r="B735" s="3"/>
      <c r="C735" s="2"/>
      <c r="D735" s="2"/>
      <c r="E735" s="2"/>
      <c r="F735" s="2"/>
    </row>
    <row r="736" spans="1:6" ht="18">
      <c r="A736" s="11"/>
      <c r="B736" s="3"/>
      <c r="C736" s="2"/>
      <c r="D736" s="2"/>
      <c r="E736" s="2"/>
      <c r="F736" s="2"/>
    </row>
    <row r="737" spans="1:6" ht="18">
      <c r="A737" s="11"/>
      <c r="B737" s="3"/>
      <c r="C737" s="2"/>
      <c r="D737" s="2"/>
      <c r="E737" s="2"/>
      <c r="F737" s="2"/>
    </row>
    <row r="738" spans="1:6" ht="18">
      <c r="A738" s="11"/>
      <c r="B738" s="3"/>
      <c r="C738" s="2"/>
      <c r="D738" s="2"/>
      <c r="E738" s="2"/>
      <c r="F738" s="2"/>
    </row>
    <row r="739" spans="1:6" ht="18">
      <c r="A739" s="11"/>
      <c r="B739" s="3"/>
      <c r="C739" s="2"/>
      <c r="D739" s="2"/>
      <c r="E739" s="2"/>
      <c r="F739" s="2"/>
    </row>
    <row r="740" spans="1:6" ht="18">
      <c r="A740" s="11"/>
      <c r="B740" s="3"/>
      <c r="C740" s="2"/>
      <c r="D740" s="2"/>
      <c r="E740" s="2"/>
      <c r="F740" s="2"/>
    </row>
    <row r="741" spans="1:6" ht="18">
      <c r="A741" s="11"/>
      <c r="B741" s="3"/>
      <c r="C741" s="2"/>
      <c r="D741" s="2"/>
      <c r="E741" s="2"/>
      <c r="F741" s="2"/>
    </row>
    <row r="742" spans="1:6" ht="18">
      <c r="A742" s="11"/>
      <c r="B742" s="3"/>
      <c r="C742" s="2"/>
      <c r="D742" s="2"/>
      <c r="E742" s="2"/>
      <c r="F742" s="2"/>
    </row>
    <row r="743" spans="1:6" ht="18">
      <c r="A743" s="11"/>
      <c r="B743" s="3"/>
      <c r="C743" s="2"/>
      <c r="D743" s="2"/>
      <c r="E743" s="2"/>
      <c r="F743" s="2"/>
    </row>
    <row r="744" spans="1:6" ht="18">
      <c r="A744" s="11"/>
      <c r="B744" s="3"/>
      <c r="C744" s="2"/>
      <c r="D744" s="2"/>
      <c r="E744" s="2"/>
      <c r="F744" s="2"/>
    </row>
    <row r="745" spans="1:6" ht="18">
      <c r="A745" s="11"/>
      <c r="B745" s="3"/>
      <c r="C745" s="2"/>
      <c r="D745" s="2"/>
      <c r="E745" s="2"/>
      <c r="F745" s="2"/>
    </row>
    <row r="746" spans="1:6" ht="18">
      <c r="A746" s="11"/>
      <c r="B746" s="3"/>
      <c r="C746" s="2"/>
      <c r="D746" s="2"/>
      <c r="E746" s="2"/>
      <c r="F746" s="2"/>
    </row>
    <row r="747" spans="1:6" ht="18">
      <c r="A747" s="11"/>
      <c r="B747" s="3"/>
      <c r="C747" s="2"/>
      <c r="D747" s="2"/>
      <c r="E747" s="2"/>
      <c r="F747" s="2"/>
    </row>
    <row r="748" spans="1:6" ht="18">
      <c r="A748" s="11"/>
      <c r="B748" s="3"/>
      <c r="C748" s="2"/>
      <c r="D748" s="2"/>
      <c r="E748" s="2"/>
      <c r="F748" s="2"/>
    </row>
    <row r="749" spans="1:6" ht="18">
      <c r="A749" s="11"/>
      <c r="B749" s="3"/>
      <c r="C749" s="2"/>
      <c r="D749" s="2"/>
      <c r="E749" s="2"/>
      <c r="F749" s="2"/>
    </row>
    <row r="750" spans="1:6" ht="18">
      <c r="A750" s="11"/>
      <c r="B750" s="3"/>
      <c r="C750" s="2"/>
      <c r="D750" s="2"/>
      <c r="E750" s="2"/>
      <c r="F750" s="2"/>
    </row>
    <row r="751" spans="1:6" ht="18">
      <c r="A751" s="11"/>
      <c r="B751" s="3"/>
      <c r="C751" s="2"/>
      <c r="D751" s="2"/>
      <c r="E751" s="2"/>
      <c r="F751" s="2"/>
    </row>
    <row r="752" spans="1:6" ht="18">
      <c r="A752" s="11"/>
      <c r="B752" s="3"/>
      <c r="C752" s="2"/>
      <c r="D752" s="2"/>
      <c r="E752" s="2"/>
      <c r="F752" s="2"/>
    </row>
    <row r="753" spans="1:6" ht="18">
      <c r="A753" s="11"/>
      <c r="B753" s="3"/>
      <c r="C753" s="2"/>
      <c r="D753" s="2"/>
      <c r="E753" s="2"/>
      <c r="F753" s="2"/>
    </row>
    <row r="754" spans="1:6" ht="18">
      <c r="A754" s="11"/>
      <c r="B754" s="3"/>
      <c r="C754" s="2"/>
      <c r="D754" s="2"/>
      <c r="E754" s="2"/>
      <c r="F754" s="2"/>
    </row>
    <row r="755" spans="1:6" ht="18">
      <c r="A755" s="11"/>
      <c r="B755" s="3"/>
      <c r="C755" s="2"/>
      <c r="D755" s="2"/>
      <c r="E755" s="2"/>
      <c r="F755" s="2"/>
    </row>
    <row r="756" spans="1:6" ht="18">
      <c r="A756" s="11"/>
      <c r="B756" s="3"/>
      <c r="C756" s="2"/>
      <c r="D756" s="2"/>
      <c r="E756" s="2"/>
      <c r="F756" s="2"/>
    </row>
    <row r="757" spans="1:6" ht="18">
      <c r="A757" s="11"/>
      <c r="B757" s="3"/>
      <c r="C757" s="2"/>
      <c r="D757" s="2"/>
      <c r="E757" s="2"/>
      <c r="F757" s="2"/>
    </row>
    <row r="758" spans="1:6" ht="18">
      <c r="A758" s="11"/>
      <c r="B758" s="3"/>
      <c r="C758" s="2"/>
      <c r="D758" s="2"/>
      <c r="E758" s="2"/>
      <c r="F758" s="2"/>
    </row>
    <row r="759" spans="1:6" ht="18">
      <c r="A759" s="11"/>
      <c r="B759" s="3"/>
      <c r="C759" s="2"/>
      <c r="D759" s="2"/>
      <c r="E759" s="2"/>
      <c r="F759" s="2"/>
    </row>
    <row r="760" spans="1:6" ht="18">
      <c r="A760" s="11"/>
      <c r="B760" s="3"/>
      <c r="C760" s="2"/>
      <c r="D760" s="2"/>
      <c r="E760" s="2"/>
      <c r="F760" s="2"/>
    </row>
    <row r="761" spans="1:6" ht="18">
      <c r="A761" s="11"/>
      <c r="B761" s="3"/>
      <c r="C761" s="2"/>
      <c r="D761" s="2"/>
      <c r="E761" s="2"/>
      <c r="F761" s="2"/>
    </row>
    <row r="762" spans="1:6" ht="18">
      <c r="A762" s="11"/>
      <c r="B762" s="3"/>
      <c r="C762" s="2"/>
      <c r="D762" s="2"/>
      <c r="E762" s="2"/>
      <c r="F762" s="2"/>
    </row>
    <row r="763" spans="1:6" ht="18">
      <c r="A763" s="11"/>
      <c r="B763" s="3"/>
      <c r="C763" s="2"/>
      <c r="D763" s="2"/>
      <c r="E763" s="2"/>
      <c r="F763" s="2"/>
    </row>
    <row r="764" spans="1:6" ht="18">
      <c r="A764" s="11"/>
      <c r="B764" s="3"/>
      <c r="C764" s="2"/>
      <c r="D764" s="2"/>
      <c r="E764" s="2"/>
      <c r="F764" s="2"/>
    </row>
    <row r="765" spans="1:6" ht="18">
      <c r="A765" s="11"/>
      <c r="B765" s="3"/>
      <c r="C765" s="2"/>
      <c r="D765" s="2"/>
      <c r="E765" s="2"/>
      <c r="F765" s="2"/>
    </row>
    <row r="766" spans="1:6" ht="18">
      <c r="A766" s="11"/>
      <c r="B766" s="3"/>
      <c r="C766" s="2"/>
      <c r="D766" s="2"/>
      <c r="E766" s="2"/>
      <c r="F766" s="2"/>
    </row>
    <row r="767" spans="1:6" ht="18">
      <c r="A767" s="11"/>
      <c r="B767" s="3"/>
      <c r="C767" s="2"/>
      <c r="D767" s="2"/>
      <c r="E767" s="2"/>
      <c r="F767" s="2"/>
    </row>
    <row r="768" spans="1:6" ht="18">
      <c r="A768" s="11"/>
      <c r="B768" s="3"/>
      <c r="C768" s="2"/>
      <c r="D768" s="2"/>
      <c r="E768" s="2"/>
      <c r="F768" s="2"/>
    </row>
    <row r="769" spans="1:6" ht="18">
      <c r="A769" s="11"/>
      <c r="B769" s="3"/>
      <c r="C769" s="2"/>
      <c r="D769" s="2"/>
      <c r="E769" s="2"/>
      <c r="F769" s="2"/>
    </row>
    <row r="770" spans="1:6" ht="18">
      <c r="A770" s="11"/>
      <c r="B770" s="3"/>
      <c r="C770" s="2"/>
      <c r="D770" s="2"/>
      <c r="E770" s="2"/>
      <c r="F770" s="2"/>
    </row>
    <row r="771" spans="1:6" ht="18">
      <c r="A771" s="11"/>
      <c r="B771" s="3"/>
      <c r="C771" s="2"/>
      <c r="D771" s="2"/>
      <c r="E771" s="2"/>
      <c r="F771" s="2"/>
    </row>
    <row r="772" spans="1:6" ht="18">
      <c r="A772" s="11"/>
      <c r="B772" s="3"/>
      <c r="C772" s="2"/>
      <c r="D772" s="2"/>
      <c r="E772" s="2"/>
      <c r="F772" s="2"/>
    </row>
    <row r="773" spans="1:6" ht="18">
      <c r="A773" s="11"/>
      <c r="B773" s="3"/>
      <c r="C773" s="2"/>
      <c r="D773" s="2"/>
      <c r="E773" s="2"/>
      <c r="F773" s="2"/>
    </row>
    <row r="774" spans="1:6" ht="18">
      <c r="A774" s="11"/>
      <c r="B774" s="3"/>
      <c r="C774" s="2"/>
      <c r="D774" s="2"/>
      <c r="E774" s="2"/>
      <c r="F774" s="2"/>
    </row>
    <row r="775" spans="1:6" ht="18">
      <c r="A775" s="11"/>
      <c r="B775" s="3"/>
      <c r="C775" s="2"/>
      <c r="D775" s="2"/>
      <c r="E775" s="2"/>
      <c r="F775" s="2"/>
    </row>
    <row r="776" spans="1:6" ht="18">
      <c r="A776" s="11"/>
      <c r="B776" s="3"/>
      <c r="C776" s="2"/>
      <c r="D776" s="2"/>
      <c r="E776" s="2"/>
      <c r="F776" s="2"/>
    </row>
    <row r="777" spans="1:6" ht="18">
      <c r="A777" s="11"/>
      <c r="B777" s="3"/>
      <c r="C777" s="2"/>
      <c r="D777" s="2"/>
      <c r="E777" s="2"/>
      <c r="F777" s="2"/>
    </row>
    <row r="778" spans="1:6" ht="18">
      <c r="A778" s="11"/>
      <c r="B778" s="3"/>
      <c r="C778" s="2"/>
      <c r="D778" s="2"/>
      <c r="E778" s="2"/>
      <c r="F778" s="2"/>
    </row>
    <row r="779" spans="1:6" ht="18">
      <c r="A779" s="11"/>
      <c r="B779" s="3"/>
      <c r="C779" s="2"/>
      <c r="D779" s="2"/>
      <c r="E779" s="2"/>
      <c r="F779" s="2"/>
    </row>
    <row r="780" spans="1:6" ht="18">
      <c r="A780" s="11"/>
      <c r="B780" s="3"/>
      <c r="C780" s="2"/>
      <c r="D780" s="2"/>
      <c r="E780" s="2"/>
      <c r="F780" s="2"/>
    </row>
    <row r="781" spans="1:6" ht="18">
      <c r="A781" s="11"/>
      <c r="B781" s="3"/>
      <c r="C781" s="2"/>
      <c r="D781" s="2"/>
      <c r="E781" s="2"/>
      <c r="F781" s="2"/>
    </row>
    <row r="782" spans="1:6" ht="18">
      <c r="A782" s="11"/>
      <c r="B782" s="3"/>
      <c r="C782" s="2"/>
      <c r="D782" s="2"/>
      <c r="E782" s="2"/>
      <c r="F782" s="2"/>
    </row>
    <row r="783" spans="1:6" ht="18">
      <c r="A783" s="11"/>
      <c r="B783" s="3"/>
      <c r="C783" s="2"/>
      <c r="D783" s="2"/>
      <c r="E783" s="2"/>
      <c r="F783" s="2"/>
    </row>
    <row r="784" spans="1:6" ht="18">
      <c r="A784" s="11"/>
      <c r="B784" s="3"/>
      <c r="C784" s="2"/>
      <c r="D784" s="2"/>
      <c r="E784" s="2"/>
      <c r="F784" s="2"/>
    </row>
    <row r="785" spans="1:6" ht="18">
      <c r="A785" s="11"/>
      <c r="B785" s="3"/>
      <c r="C785" s="2"/>
      <c r="D785" s="2"/>
      <c r="E785" s="2"/>
      <c r="F785" s="2"/>
    </row>
    <row r="786" spans="1:6" ht="18">
      <c r="A786" s="11"/>
      <c r="B786" s="3"/>
      <c r="C786" s="2"/>
      <c r="D786" s="2"/>
      <c r="E786" s="2"/>
      <c r="F786" s="2"/>
    </row>
    <row r="787" spans="1:6" ht="18">
      <c r="A787" s="11"/>
      <c r="B787" s="3"/>
      <c r="C787" s="2"/>
      <c r="D787" s="2"/>
      <c r="E787" s="2"/>
      <c r="F787" s="2"/>
    </row>
    <row r="788" spans="1:6" ht="18">
      <c r="A788" s="11"/>
      <c r="B788" s="3"/>
      <c r="C788" s="2"/>
      <c r="D788" s="2"/>
      <c r="E788" s="2"/>
      <c r="F788" s="2"/>
    </row>
    <row r="789" spans="1:6" ht="18">
      <c r="A789" s="11"/>
      <c r="B789" s="3"/>
      <c r="C789" s="2"/>
      <c r="D789" s="2"/>
      <c r="E789" s="2"/>
      <c r="F789" s="2"/>
    </row>
    <row r="790" spans="1:6" ht="18">
      <c r="A790" s="11"/>
      <c r="B790" s="3"/>
      <c r="C790" s="2"/>
      <c r="D790" s="2"/>
      <c r="E790" s="2"/>
      <c r="F790" s="2"/>
    </row>
    <row r="791" spans="1:6" ht="18">
      <c r="A791" s="11"/>
      <c r="B791" s="3"/>
      <c r="C791" s="2"/>
      <c r="D791" s="2"/>
      <c r="E791" s="2"/>
      <c r="F791" s="2"/>
    </row>
    <row r="792" spans="1:6" ht="18">
      <c r="A792" s="11"/>
      <c r="B792" s="3"/>
      <c r="C792" s="2"/>
      <c r="D792" s="2"/>
      <c r="E792" s="2"/>
      <c r="F792" s="2"/>
    </row>
    <row r="793" spans="1:6" ht="18">
      <c r="A793" s="11"/>
      <c r="B793" s="3"/>
      <c r="C793" s="2"/>
      <c r="D793" s="2"/>
      <c r="E793" s="2"/>
      <c r="F793" s="2"/>
    </row>
    <row r="794" spans="1:6" ht="18">
      <c r="A794" s="11"/>
      <c r="B794" s="3"/>
      <c r="C794" s="2"/>
      <c r="D794" s="2"/>
      <c r="E794" s="2"/>
      <c r="F794" s="2"/>
    </row>
    <row r="795" spans="1:6" ht="18">
      <c r="A795" s="11"/>
      <c r="B795" s="3"/>
      <c r="C795" s="2"/>
      <c r="D795" s="2"/>
      <c r="E795" s="2"/>
      <c r="F795" s="2"/>
    </row>
    <row r="796" spans="1:6" ht="18">
      <c r="A796" s="11"/>
      <c r="B796" s="3"/>
      <c r="C796" s="2"/>
      <c r="D796" s="2"/>
      <c r="E796" s="2"/>
      <c r="F796" s="2"/>
    </row>
    <row r="797" spans="1:6" ht="18">
      <c r="A797" s="11"/>
      <c r="B797" s="3"/>
      <c r="C797" s="2"/>
      <c r="D797" s="2"/>
      <c r="E797" s="2"/>
      <c r="F797" s="2"/>
    </row>
    <row r="798" spans="1:6" ht="18">
      <c r="A798" s="11"/>
      <c r="B798" s="3"/>
      <c r="C798" s="2"/>
      <c r="D798" s="2"/>
      <c r="E798" s="2"/>
      <c r="F798" s="2"/>
    </row>
    <row r="799" spans="1:6" ht="18">
      <c r="A799" s="11"/>
      <c r="B799" s="3"/>
      <c r="C799" s="2"/>
      <c r="D799" s="2"/>
      <c r="E799" s="2"/>
      <c r="F799" s="2"/>
    </row>
    <row r="800" spans="1:6" ht="18">
      <c r="A800" s="11"/>
      <c r="B800" s="3"/>
      <c r="C800" s="2"/>
      <c r="D800" s="2"/>
      <c r="E800" s="2"/>
      <c r="F800" s="2"/>
    </row>
    <row r="801" spans="1:6" ht="18">
      <c r="A801" s="11"/>
      <c r="B801" s="3"/>
      <c r="C801" s="2"/>
      <c r="D801" s="2"/>
      <c r="E801" s="2"/>
      <c r="F801" s="2"/>
    </row>
    <row r="802" spans="1:6" ht="18">
      <c r="A802" s="11"/>
      <c r="B802" s="3"/>
      <c r="C802" s="2"/>
      <c r="D802" s="2"/>
      <c r="E802" s="2"/>
      <c r="F802" s="2"/>
    </row>
    <row r="803" spans="1:6" ht="18">
      <c r="A803" s="11"/>
      <c r="B803" s="3"/>
      <c r="C803" s="2"/>
      <c r="D803" s="2"/>
      <c r="E803" s="2"/>
      <c r="F803" s="2"/>
    </row>
    <row r="804" spans="1:6" ht="18">
      <c r="A804" s="11"/>
      <c r="B804" s="3"/>
      <c r="C804" s="2"/>
      <c r="D804" s="2"/>
      <c r="E804" s="2"/>
      <c r="F804" s="2"/>
    </row>
    <row r="805" spans="1:6" ht="18">
      <c r="A805" s="11"/>
      <c r="B805" s="3"/>
      <c r="C805" s="2"/>
      <c r="D805" s="2"/>
      <c r="E805" s="2"/>
      <c r="F805" s="2"/>
    </row>
    <row r="806" spans="1:6" ht="18">
      <c r="A806" s="11"/>
      <c r="B806" s="3"/>
      <c r="C806" s="2"/>
      <c r="D806" s="2"/>
      <c r="E806" s="2"/>
      <c r="F806" s="2"/>
    </row>
    <row r="807" spans="1:6" ht="18">
      <c r="A807" s="11"/>
      <c r="B807" s="3"/>
      <c r="C807" s="2"/>
      <c r="D807" s="2"/>
      <c r="E807" s="2"/>
      <c r="F807" s="2"/>
    </row>
    <row r="808" spans="1:6" ht="18">
      <c r="A808" s="11"/>
      <c r="B808" s="3"/>
      <c r="C808" s="2"/>
      <c r="D808" s="2"/>
      <c r="E808" s="2"/>
      <c r="F808" s="2"/>
    </row>
    <row r="809" spans="1:6" ht="18">
      <c r="A809" s="11"/>
      <c r="B809" s="3"/>
      <c r="C809" s="2"/>
      <c r="D809" s="2"/>
      <c r="E809" s="2"/>
      <c r="F809" s="2"/>
    </row>
    <row r="810" spans="1:6" ht="18">
      <c r="A810" s="11"/>
      <c r="B810" s="3"/>
      <c r="C810" s="2"/>
      <c r="D810" s="2"/>
      <c r="E810" s="2"/>
      <c r="F810" s="2"/>
    </row>
    <row r="811" spans="1:6" ht="18">
      <c r="A811" s="11"/>
      <c r="B811" s="3"/>
      <c r="C811" s="2"/>
      <c r="D811" s="2"/>
      <c r="E811" s="2"/>
      <c r="F811" s="2"/>
    </row>
    <row r="812" spans="1:6" ht="18">
      <c r="A812" s="11"/>
      <c r="B812" s="3"/>
      <c r="C812" s="2"/>
      <c r="D812" s="2"/>
      <c r="E812" s="2"/>
      <c r="F812" s="2"/>
    </row>
    <row r="813" spans="1:6" ht="18">
      <c r="A813" s="11"/>
      <c r="B813" s="3"/>
      <c r="C813" s="2"/>
      <c r="D813" s="2"/>
      <c r="E813" s="2"/>
      <c r="F813" s="2"/>
    </row>
    <row r="814" spans="1:6" ht="18">
      <c r="A814" s="11"/>
      <c r="B814" s="3"/>
      <c r="C814" s="2"/>
      <c r="D814" s="2"/>
      <c r="E814" s="2"/>
      <c r="F814" s="2"/>
    </row>
    <row r="815" spans="1:6" ht="18">
      <c r="A815" s="11"/>
      <c r="B815" s="3"/>
      <c r="C815" s="2"/>
      <c r="D815" s="2"/>
      <c r="E815" s="2"/>
      <c r="F815" s="2"/>
    </row>
    <row r="816" spans="1:6" ht="18">
      <c r="A816" s="11"/>
      <c r="B816" s="3"/>
      <c r="C816" s="2"/>
      <c r="D816" s="2"/>
      <c r="E816" s="2"/>
      <c r="F816" s="2"/>
    </row>
    <row r="817" spans="1:6" ht="18">
      <c r="A817" s="11"/>
      <c r="B817" s="3"/>
      <c r="C817" s="2"/>
      <c r="D817" s="2"/>
      <c r="E817" s="2"/>
      <c r="F817" s="2"/>
    </row>
    <row r="818" spans="1:6" ht="18">
      <c r="A818" s="11"/>
      <c r="B818" s="3"/>
      <c r="C818" s="2"/>
      <c r="D818" s="2"/>
      <c r="E818" s="2"/>
      <c r="F818" s="2"/>
    </row>
    <row r="819" spans="1:6" ht="18">
      <c r="A819" s="11"/>
      <c r="B819" s="3"/>
      <c r="C819" s="2"/>
      <c r="D819" s="2"/>
      <c r="E819" s="2"/>
      <c r="F819" s="2"/>
    </row>
    <row r="820" spans="1:6" ht="18">
      <c r="A820" s="11"/>
      <c r="B820" s="3"/>
      <c r="C820" s="2"/>
      <c r="D820" s="2"/>
      <c r="E820" s="2"/>
      <c r="F820" s="2"/>
    </row>
    <row r="821" spans="1:6" ht="18">
      <c r="A821" s="11"/>
      <c r="B821" s="3"/>
      <c r="C821" s="2"/>
      <c r="D821" s="2"/>
      <c r="E821" s="2"/>
      <c r="F821" s="2"/>
    </row>
    <row r="822" spans="1:6" ht="18">
      <c r="A822" s="11"/>
      <c r="B822" s="3"/>
      <c r="C822" s="2"/>
      <c r="D822" s="2"/>
      <c r="E822" s="2"/>
      <c r="F822" s="2"/>
    </row>
    <row r="823" spans="1:6" ht="18">
      <c r="A823" s="11"/>
      <c r="B823" s="3"/>
      <c r="C823" s="2"/>
      <c r="D823" s="2"/>
      <c r="E823" s="2"/>
      <c r="F823" s="2"/>
    </row>
    <row r="824" spans="1:6" ht="18">
      <c r="A824" s="11"/>
      <c r="B824" s="3"/>
      <c r="C824" s="2"/>
      <c r="D824" s="2"/>
      <c r="E824" s="2"/>
      <c r="F824" s="2"/>
    </row>
    <row r="825" spans="1:6" ht="18">
      <c r="A825" s="11"/>
      <c r="B825" s="3"/>
      <c r="C825" s="2"/>
      <c r="D825" s="2"/>
      <c r="E825" s="2"/>
      <c r="F825" s="2"/>
    </row>
    <row r="826" spans="1:6" ht="18">
      <c r="A826" s="11"/>
      <c r="B826" s="3"/>
      <c r="C826" s="2"/>
      <c r="D826" s="2"/>
      <c r="E826" s="2"/>
      <c r="F826" s="2"/>
    </row>
    <row r="827" spans="1:6" ht="18">
      <c r="A827" s="11"/>
      <c r="B827" s="3"/>
      <c r="C827" s="2"/>
      <c r="D827" s="2"/>
      <c r="E827" s="2"/>
      <c r="F827" s="2"/>
    </row>
    <row r="828" spans="1:6" ht="18">
      <c r="A828" s="11"/>
      <c r="B828" s="3"/>
      <c r="C828" s="2"/>
      <c r="D828" s="2"/>
      <c r="E828" s="2"/>
      <c r="F828" s="2"/>
    </row>
    <row r="829" spans="1:6" ht="18">
      <c r="A829" s="11"/>
      <c r="B829" s="3"/>
      <c r="C829" s="2"/>
      <c r="D829" s="2"/>
      <c r="E829" s="2"/>
      <c r="F829" s="2"/>
    </row>
    <row r="830" spans="1:6" ht="18">
      <c r="A830" s="11"/>
      <c r="B830" s="3"/>
      <c r="C830" s="2"/>
      <c r="D830" s="2"/>
      <c r="E830" s="2"/>
      <c r="F830" s="2"/>
    </row>
    <row r="831" spans="1:6" ht="18">
      <c r="A831" s="11"/>
      <c r="B831" s="3"/>
      <c r="C831" s="2"/>
      <c r="D831" s="2"/>
      <c r="E831" s="2"/>
      <c r="F831" s="2"/>
    </row>
    <row r="832" spans="1:6" ht="18">
      <c r="A832" s="11"/>
      <c r="B832" s="3"/>
      <c r="C832" s="2"/>
      <c r="D832" s="2"/>
      <c r="E832" s="2"/>
      <c r="F832" s="2"/>
    </row>
    <row r="833" spans="1:6" ht="18">
      <c r="A833" s="11"/>
      <c r="B833" s="3"/>
      <c r="C833" s="2"/>
      <c r="D833" s="2"/>
      <c r="E833" s="2"/>
      <c r="F833" s="2"/>
    </row>
    <row r="834" spans="1:6" ht="18">
      <c r="A834" s="11"/>
      <c r="B834" s="3"/>
      <c r="C834" s="2"/>
      <c r="D834" s="2"/>
      <c r="E834" s="2"/>
      <c r="F834" s="2"/>
    </row>
    <row r="835" spans="1:6" ht="18">
      <c r="A835" s="11"/>
      <c r="B835" s="3"/>
      <c r="C835" s="2"/>
      <c r="D835" s="2"/>
      <c r="E835" s="2"/>
      <c r="F835" s="2"/>
    </row>
    <row r="836" spans="1:6" ht="18">
      <c r="A836" s="11"/>
      <c r="B836" s="3"/>
      <c r="C836" s="2"/>
      <c r="D836" s="2"/>
      <c r="E836" s="2"/>
      <c r="F836" s="2"/>
    </row>
    <row r="837" spans="1:6" ht="18">
      <c r="A837" s="11"/>
      <c r="B837" s="3"/>
      <c r="C837" s="2"/>
      <c r="D837" s="2"/>
      <c r="E837" s="2"/>
      <c r="F837" s="2"/>
    </row>
    <row r="838" spans="1:6" ht="18">
      <c r="A838" s="11"/>
      <c r="B838" s="3"/>
      <c r="C838" s="2"/>
      <c r="D838" s="2"/>
      <c r="E838" s="2"/>
      <c r="F838" s="2"/>
    </row>
    <row r="839" spans="1:6" ht="18">
      <c r="A839" s="11"/>
      <c r="B839" s="3"/>
      <c r="C839" s="2"/>
      <c r="D839" s="2"/>
      <c r="E839" s="2"/>
      <c r="F839" s="2"/>
    </row>
    <row r="840" spans="1:6" ht="18">
      <c r="A840" s="11"/>
      <c r="B840" s="3"/>
      <c r="C840" s="2"/>
      <c r="D840" s="2"/>
      <c r="E840" s="2"/>
      <c r="F840" s="2"/>
    </row>
    <row r="841" spans="1:6" ht="18">
      <c r="A841" s="11"/>
      <c r="B841" s="3"/>
      <c r="C841" s="2"/>
      <c r="D841" s="2"/>
      <c r="E841" s="2"/>
      <c r="F841" s="2"/>
    </row>
    <row r="842" spans="1:6" ht="18">
      <c r="A842" s="11"/>
      <c r="B842" s="3"/>
      <c r="C842" s="2"/>
      <c r="D842" s="2"/>
      <c r="E842" s="2"/>
      <c r="F842" s="2"/>
    </row>
    <row r="843" spans="1:6" ht="18">
      <c r="A843" s="11"/>
      <c r="B843" s="3"/>
      <c r="C843" s="2"/>
      <c r="D843" s="2"/>
      <c r="E843" s="2"/>
      <c r="F843" s="2"/>
    </row>
    <row r="844" spans="1:6" ht="18">
      <c r="A844" s="11"/>
      <c r="B844" s="3"/>
      <c r="C844" s="2"/>
      <c r="D844" s="2"/>
      <c r="E844" s="2"/>
      <c r="F844" s="2"/>
    </row>
    <row r="845" spans="1:6" ht="18">
      <c r="A845" s="11"/>
      <c r="B845" s="3"/>
      <c r="C845" s="2"/>
      <c r="D845" s="2"/>
      <c r="E845" s="2"/>
      <c r="F845" s="2"/>
    </row>
    <row r="846" spans="1:6" ht="18">
      <c r="A846" s="11"/>
      <c r="B846" s="3"/>
      <c r="C846" s="2"/>
      <c r="D846" s="2"/>
      <c r="E846" s="2"/>
      <c r="F846" s="2"/>
    </row>
    <row r="847" spans="1:6" ht="18">
      <c r="A847" s="11"/>
      <c r="B847" s="3"/>
      <c r="C847" s="2"/>
      <c r="D847" s="2"/>
      <c r="E847" s="2"/>
      <c r="F847" s="2"/>
    </row>
    <row r="848" spans="1:6" ht="18">
      <c r="A848" s="11"/>
      <c r="B848" s="3"/>
      <c r="C848" s="2"/>
      <c r="D848" s="2"/>
      <c r="E848" s="2"/>
      <c r="F848" s="2"/>
    </row>
    <row r="849" spans="1:6" ht="18">
      <c r="A849" s="11"/>
      <c r="B849" s="3"/>
      <c r="C849" s="2"/>
      <c r="D849" s="2"/>
      <c r="E849" s="2"/>
      <c r="F849" s="2"/>
    </row>
    <row r="850" spans="1:6" ht="18">
      <c r="A850" s="11"/>
      <c r="B850" s="3"/>
      <c r="C850" s="2"/>
      <c r="D850" s="2"/>
      <c r="E850" s="2"/>
      <c r="F850" s="2"/>
    </row>
    <row r="851" spans="1:6" ht="18">
      <c r="A851" s="11"/>
      <c r="B851" s="3"/>
      <c r="C851" s="2"/>
      <c r="D851" s="2"/>
      <c r="E851" s="2"/>
      <c r="F851" s="2"/>
    </row>
    <row r="852" spans="1:6" ht="18">
      <c r="A852" s="11"/>
      <c r="B852" s="3"/>
      <c r="C852" s="2"/>
      <c r="D852" s="2"/>
      <c r="E852" s="2"/>
      <c r="F852" s="2"/>
    </row>
    <row r="853" spans="1:6" ht="18">
      <c r="A853" s="11"/>
      <c r="B853" s="3"/>
      <c r="C853" s="2"/>
      <c r="D853" s="2"/>
      <c r="E853" s="2"/>
      <c r="F853" s="2"/>
    </row>
    <row r="854" spans="1:6" ht="18">
      <c r="A854" s="11"/>
      <c r="B854" s="3"/>
      <c r="C854" s="2"/>
      <c r="D854" s="2"/>
      <c r="E854" s="2"/>
      <c r="F854" s="2"/>
    </row>
    <row r="855" spans="1:6" ht="18">
      <c r="A855" s="11"/>
      <c r="B855" s="3"/>
      <c r="C855" s="2"/>
      <c r="D855" s="2"/>
      <c r="E855" s="2"/>
      <c r="F855" s="2"/>
    </row>
    <row r="856" spans="1:6" ht="18">
      <c r="A856" s="11"/>
      <c r="B856" s="3"/>
      <c r="C856" s="2"/>
      <c r="D856" s="2"/>
      <c r="E856" s="2"/>
      <c r="F856" s="2"/>
    </row>
    <row r="857" spans="1:6" ht="18">
      <c r="A857" s="11"/>
      <c r="B857" s="3"/>
      <c r="C857" s="2"/>
      <c r="D857" s="2"/>
      <c r="E857" s="2"/>
      <c r="F857" s="2"/>
    </row>
    <row r="858" spans="1:6" ht="18">
      <c r="A858" s="11"/>
      <c r="B858" s="3"/>
      <c r="C858" s="2"/>
      <c r="D858" s="2"/>
      <c r="E858" s="2"/>
      <c r="F858" s="2"/>
    </row>
    <row r="859" spans="1:6" ht="18">
      <c r="A859" s="11"/>
      <c r="B859" s="3"/>
      <c r="C859" s="2"/>
      <c r="D859" s="2"/>
      <c r="E859" s="2"/>
      <c r="F859" s="2"/>
    </row>
    <row r="860" spans="1:6" ht="18">
      <c r="A860" s="11"/>
      <c r="B860" s="3"/>
      <c r="C860" s="2"/>
      <c r="D860" s="2"/>
      <c r="E860" s="2"/>
      <c r="F860" s="2"/>
    </row>
    <row r="861" spans="1:6" ht="18">
      <c r="A861" s="11"/>
      <c r="B861" s="3"/>
      <c r="C861" s="2"/>
      <c r="D861" s="2"/>
      <c r="E861" s="2"/>
      <c r="F861" s="2"/>
    </row>
    <row r="862" spans="1:6" ht="18">
      <c r="A862" s="11"/>
      <c r="B862" s="3"/>
      <c r="C862" s="2"/>
      <c r="D862" s="2"/>
      <c r="E862" s="2"/>
      <c r="F862" s="2"/>
    </row>
    <row r="863" spans="1:6" ht="18">
      <c r="A863" s="11"/>
      <c r="B863" s="3"/>
      <c r="C863" s="2"/>
      <c r="D863" s="2"/>
      <c r="E863" s="2"/>
      <c r="F863" s="2"/>
    </row>
    <row r="864" spans="1:6" ht="18">
      <c r="A864" s="11"/>
      <c r="B864" s="3"/>
      <c r="C864" s="2"/>
      <c r="D864" s="2"/>
      <c r="E864" s="2"/>
      <c r="F864" s="2"/>
    </row>
    <row r="865" spans="1:6" ht="18">
      <c r="A865" s="11"/>
      <c r="B865" s="3"/>
      <c r="C865" s="2"/>
      <c r="D865" s="2"/>
      <c r="E865" s="2"/>
      <c r="F865" s="2"/>
    </row>
    <row r="866" spans="1:6" ht="18">
      <c r="A866" s="11"/>
      <c r="B866" s="3"/>
      <c r="C866" s="2"/>
      <c r="D866" s="2"/>
      <c r="E866" s="2"/>
      <c r="F866" s="2"/>
    </row>
    <row r="867" spans="1:6" ht="18">
      <c r="A867" s="11"/>
      <c r="B867" s="3"/>
      <c r="C867" s="2"/>
      <c r="D867" s="2"/>
      <c r="E867" s="2"/>
      <c r="F867" s="2"/>
    </row>
    <row r="868" spans="1:6" ht="18">
      <c r="A868" s="11"/>
      <c r="B868" s="3"/>
      <c r="C868" s="2"/>
      <c r="D868" s="2"/>
      <c r="E868" s="2"/>
      <c r="F868" s="2"/>
    </row>
    <row r="869" spans="1:6" ht="18">
      <c r="A869" s="11"/>
      <c r="B869" s="3"/>
      <c r="C869" s="2"/>
      <c r="D869" s="2"/>
      <c r="E869" s="2"/>
      <c r="F869" s="2"/>
    </row>
    <row r="870" spans="1:6" ht="18">
      <c r="A870" s="11"/>
      <c r="B870" s="3"/>
      <c r="C870" s="2"/>
      <c r="D870" s="2"/>
      <c r="E870" s="2"/>
      <c r="F870" s="2"/>
    </row>
    <row r="871" spans="1:6" ht="18">
      <c r="A871" s="11"/>
      <c r="B871" s="3"/>
      <c r="C871" s="2"/>
      <c r="D871" s="2"/>
      <c r="E871" s="2"/>
      <c r="F871" s="2"/>
    </row>
    <row r="872" spans="1:6" ht="18">
      <c r="A872" s="11"/>
      <c r="B872" s="3"/>
      <c r="C872" s="2"/>
      <c r="D872" s="2"/>
      <c r="E872" s="2"/>
      <c r="F872" s="2"/>
    </row>
    <row r="873" spans="1:6" ht="18">
      <c r="A873" s="11"/>
      <c r="B873" s="3"/>
      <c r="C873" s="2"/>
      <c r="D873" s="2"/>
      <c r="E873" s="2"/>
      <c r="F873" s="2"/>
    </row>
    <row r="874" spans="1:6" ht="18">
      <c r="A874" s="11"/>
      <c r="B874" s="3"/>
      <c r="C874" s="2"/>
      <c r="D874" s="2"/>
      <c r="E874" s="2"/>
      <c r="F874" s="2"/>
    </row>
    <row r="875" spans="1:6" ht="18">
      <c r="A875" s="11"/>
      <c r="B875" s="3"/>
      <c r="C875" s="2"/>
      <c r="D875" s="2"/>
      <c r="E875" s="2"/>
      <c r="F875" s="2"/>
    </row>
    <row r="876" spans="1:6" ht="18">
      <c r="A876" s="11"/>
      <c r="B876" s="3"/>
      <c r="C876" s="2"/>
      <c r="D876" s="2"/>
      <c r="E876" s="2"/>
      <c r="F876" s="2"/>
    </row>
    <row r="877" spans="1:6" ht="18">
      <c r="A877" s="11"/>
      <c r="B877" s="3"/>
      <c r="C877" s="2"/>
      <c r="D877" s="2"/>
      <c r="E877" s="2"/>
      <c r="F877" s="2"/>
    </row>
    <row r="878" spans="1:6" ht="18">
      <c r="A878" s="11"/>
      <c r="B878" s="3"/>
      <c r="C878" s="2"/>
      <c r="D878" s="2"/>
      <c r="E878" s="2"/>
      <c r="F878" s="2"/>
    </row>
    <row r="879" spans="1:6" ht="18">
      <c r="A879" s="11"/>
      <c r="B879" s="3"/>
      <c r="C879" s="2"/>
      <c r="D879" s="2"/>
      <c r="E879" s="2"/>
      <c r="F879" s="2"/>
    </row>
    <row r="880" spans="1:6" ht="18">
      <c r="A880" s="11"/>
      <c r="B880" s="3"/>
      <c r="C880" s="2"/>
      <c r="D880" s="2"/>
      <c r="E880" s="2"/>
      <c r="F880" s="2"/>
    </row>
    <row r="881" spans="1:6" ht="18">
      <c r="A881" s="11"/>
      <c r="B881" s="3"/>
      <c r="C881" s="2"/>
      <c r="D881" s="2"/>
      <c r="E881" s="2"/>
      <c r="F881" s="2"/>
    </row>
    <row r="882" spans="1:6" ht="18">
      <c r="A882" s="11"/>
      <c r="B882" s="3"/>
      <c r="C882" s="2"/>
      <c r="D882" s="2"/>
      <c r="E882" s="2"/>
      <c r="F882" s="2"/>
    </row>
    <row r="883" spans="1:6" ht="18">
      <c r="A883" s="11"/>
      <c r="B883" s="3"/>
      <c r="C883" s="2"/>
      <c r="D883" s="2"/>
      <c r="E883" s="2"/>
      <c r="F883" s="2"/>
    </row>
    <row r="884" spans="1:6" ht="18">
      <c r="A884" s="11"/>
      <c r="B884" s="3"/>
      <c r="C884" s="2"/>
      <c r="D884" s="2"/>
      <c r="E884" s="2"/>
      <c r="F884" s="2"/>
    </row>
    <row r="885" spans="1:6" ht="18">
      <c r="A885" s="11"/>
      <c r="B885" s="3"/>
      <c r="C885" s="2"/>
      <c r="D885" s="2"/>
      <c r="E885" s="2"/>
      <c r="F885" s="2"/>
    </row>
    <row r="886" spans="1:6" ht="18">
      <c r="A886" s="11"/>
      <c r="B886" s="3"/>
      <c r="C886" s="2"/>
      <c r="D886" s="2"/>
      <c r="E886" s="2"/>
      <c r="F886" s="2"/>
    </row>
    <row r="887" spans="1:6" ht="18">
      <c r="A887" s="11"/>
      <c r="B887" s="3"/>
      <c r="C887" s="2"/>
      <c r="D887" s="2"/>
      <c r="E887" s="2"/>
      <c r="F887" s="2"/>
    </row>
    <row r="888" spans="1:6" ht="18">
      <c r="A888" s="11"/>
      <c r="B888" s="3"/>
      <c r="C888" s="2"/>
      <c r="D888" s="2"/>
      <c r="E888" s="2"/>
      <c r="F888" s="2"/>
    </row>
    <row r="889" spans="1:6" ht="18">
      <c r="A889" s="11"/>
      <c r="B889" s="3"/>
      <c r="C889" s="2"/>
      <c r="D889" s="2"/>
      <c r="E889" s="2"/>
      <c r="F889" s="2"/>
    </row>
    <row r="890" spans="1:6" ht="18">
      <c r="A890" s="11"/>
      <c r="B890" s="3"/>
      <c r="C890" s="2"/>
      <c r="D890" s="2"/>
      <c r="E890" s="2"/>
      <c r="F890" s="2"/>
    </row>
    <row r="891" spans="1:6" ht="18">
      <c r="A891" s="11"/>
      <c r="B891" s="3"/>
      <c r="C891" s="2"/>
      <c r="D891" s="2"/>
      <c r="E891" s="2"/>
      <c r="F891" s="2"/>
    </row>
    <row r="892" spans="1:6" ht="18">
      <c r="A892" s="11"/>
      <c r="B892" s="3"/>
      <c r="C892" s="2"/>
      <c r="D892" s="2"/>
      <c r="E892" s="2"/>
      <c r="F892" s="2"/>
    </row>
    <row r="893" spans="1:6" ht="18">
      <c r="A893" s="11"/>
      <c r="B893" s="3"/>
      <c r="C893" s="2"/>
      <c r="D893" s="2"/>
      <c r="E893" s="2"/>
      <c r="F893" s="2"/>
    </row>
    <row r="894" spans="1:6" ht="18">
      <c r="A894" s="11"/>
      <c r="B894" s="3"/>
      <c r="C894" s="2"/>
      <c r="D894" s="2"/>
      <c r="E894" s="2"/>
      <c r="F894" s="2"/>
    </row>
    <row r="895" spans="1:6" ht="18">
      <c r="A895" s="11"/>
      <c r="B895" s="3"/>
      <c r="C895" s="2"/>
      <c r="D895" s="2"/>
      <c r="E895" s="2"/>
      <c r="F895" s="2"/>
    </row>
    <row r="896" spans="1:6" ht="18">
      <c r="A896" s="11"/>
      <c r="B896" s="3"/>
      <c r="C896" s="2"/>
      <c r="D896" s="2"/>
      <c r="E896" s="2"/>
      <c r="F896" s="2"/>
    </row>
    <row r="897" spans="1:6" ht="18">
      <c r="A897" s="11"/>
      <c r="B897" s="3"/>
      <c r="C897" s="2"/>
      <c r="D897" s="2"/>
      <c r="E897" s="2"/>
      <c r="F897" s="2"/>
    </row>
    <row r="898" spans="1:6" ht="18">
      <c r="A898" s="11"/>
      <c r="B898" s="3"/>
      <c r="C898" s="2"/>
      <c r="D898" s="2"/>
      <c r="E898" s="2"/>
      <c r="F898" s="2"/>
    </row>
    <row r="899" spans="1:6" ht="18">
      <c r="A899" s="11"/>
      <c r="B899" s="3"/>
      <c r="C899" s="2"/>
      <c r="D899" s="2"/>
      <c r="E899" s="2"/>
      <c r="F899" s="2"/>
    </row>
    <row r="900" spans="1:6" ht="18">
      <c r="A900" s="11"/>
      <c r="B900" s="3"/>
      <c r="C900" s="2"/>
      <c r="D900" s="2"/>
      <c r="E900" s="2"/>
      <c r="F900" s="2"/>
    </row>
    <row r="901" spans="1:6" ht="18">
      <c r="A901" s="11"/>
      <c r="B901" s="3"/>
      <c r="C901" s="2"/>
      <c r="D901" s="2"/>
      <c r="E901" s="2"/>
      <c r="F901" s="2"/>
    </row>
    <row r="902" spans="1:6" ht="18">
      <c r="A902" s="11"/>
      <c r="B902" s="3"/>
      <c r="C902" s="2"/>
      <c r="D902" s="2"/>
      <c r="E902" s="2"/>
      <c r="F902" s="2"/>
    </row>
    <row r="903" spans="1:6" ht="18">
      <c r="A903" s="11"/>
      <c r="B903" s="3"/>
      <c r="C903" s="2"/>
      <c r="D903" s="2"/>
      <c r="E903" s="2"/>
      <c r="F903" s="2"/>
    </row>
    <row r="904" spans="1:6" ht="18">
      <c r="A904" s="11"/>
      <c r="B904" s="3"/>
      <c r="C904" s="2"/>
      <c r="D904" s="2"/>
      <c r="E904" s="2"/>
      <c r="F904" s="2"/>
    </row>
    <row r="905" spans="1:6" ht="18">
      <c r="A905" s="11"/>
      <c r="B905" s="3"/>
      <c r="C905" s="2"/>
      <c r="D905" s="2"/>
      <c r="E905" s="2"/>
      <c r="F905" s="2"/>
    </row>
    <row r="906" spans="1:6" ht="18">
      <c r="A906" s="11"/>
      <c r="B906" s="3"/>
      <c r="C906" s="2"/>
      <c r="D906" s="2"/>
      <c r="E906" s="2"/>
      <c r="F906" s="2"/>
    </row>
    <row r="907" spans="1:6" ht="18">
      <c r="A907" s="11"/>
      <c r="B907" s="3"/>
      <c r="C907" s="2"/>
      <c r="D907" s="2"/>
      <c r="E907" s="2"/>
      <c r="F907" s="2"/>
    </row>
    <row r="908" spans="1:6" ht="18">
      <c r="A908" s="11"/>
      <c r="B908" s="3"/>
      <c r="C908" s="2"/>
      <c r="D908" s="2"/>
      <c r="E908" s="2"/>
      <c r="F908" s="2"/>
    </row>
    <row r="909" spans="1:6" ht="18">
      <c r="A909" s="11"/>
      <c r="B909" s="3"/>
      <c r="C909" s="2"/>
      <c r="D909" s="2"/>
      <c r="E909" s="2"/>
      <c r="F909" s="2"/>
    </row>
    <row r="910" spans="1:6" ht="18">
      <c r="A910" s="11"/>
      <c r="B910" s="3"/>
      <c r="C910" s="2"/>
      <c r="D910" s="2"/>
      <c r="E910" s="2"/>
      <c r="F910" s="2"/>
    </row>
    <row r="911" spans="1:6" ht="18">
      <c r="A911" s="11"/>
      <c r="B911" s="3"/>
      <c r="C911" s="2"/>
      <c r="D911" s="2"/>
      <c r="E911" s="2"/>
      <c r="F911" s="2"/>
    </row>
    <row r="912" spans="1:6" ht="18">
      <c r="A912" s="11"/>
      <c r="B912" s="3"/>
      <c r="C912" s="2"/>
      <c r="D912" s="2"/>
      <c r="E912" s="2"/>
      <c r="F912" s="2"/>
    </row>
    <row r="913" spans="1:6" ht="18">
      <c r="A913" s="11"/>
      <c r="B913" s="3"/>
      <c r="C913" s="2"/>
      <c r="D913" s="2"/>
      <c r="E913" s="2"/>
      <c r="F913" s="2"/>
    </row>
    <row r="914" spans="1:6" ht="18">
      <c r="A914" s="11"/>
      <c r="B914" s="3"/>
      <c r="C914" s="2"/>
      <c r="D914" s="2"/>
      <c r="E914" s="2"/>
      <c r="F914" s="2"/>
    </row>
    <row r="915" spans="1:6" ht="18">
      <c r="A915" s="11"/>
      <c r="B915" s="3"/>
      <c r="C915" s="2"/>
      <c r="D915" s="2"/>
      <c r="E915" s="2"/>
      <c r="F915" s="2"/>
    </row>
    <row r="916" spans="1:6" ht="18">
      <c r="A916" s="11"/>
      <c r="B916" s="3"/>
      <c r="C916" s="2"/>
      <c r="D916" s="2"/>
      <c r="E916" s="2"/>
      <c r="F916" s="2"/>
    </row>
    <row r="917" spans="1:6" ht="18">
      <c r="A917" s="11"/>
      <c r="B917" s="3"/>
      <c r="C917" s="2"/>
      <c r="D917" s="2"/>
      <c r="E917" s="2"/>
      <c r="F917" s="2"/>
    </row>
    <row r="918" spans="1:6" ht="18">
      <c r="A918" s="11"/>
      <c r="B918" s="3"/>
      <c r="C918" s="2"/>
      <c r="D918" s="2"/>
      <c r="E918" s="2"/>
      <c r="F918" s="2"/>
    </row>
    <row r="919" spans="1:6" ht="18">
      <c r="A919" s="11"/>
      <c r="B919" s="3"/>
      <c r="C919" s="2"/>
      <c r="D919" s="2"/>
      <c r="E919" s="2"/>
      <c r="F919" s="2"/>
    </row>
    <row r="920" spans="1:6" ht="18">
      <c r="A920" s="11"/>
      <c r="B920" s="3"/>
      <c r="C920" s="2"/>
      <c r="D920" s="2"/>
      <c r="E920" s="2"/>
      <c r="F920" s="2"/>
    </row>
    <row r="921" spans="1:6" ht="18">
      <c r="A921" s="11"/>
      <c r="B921" s="3"/>
      <c r="C921" s="2"/>
      <c r="D921" s="2"/>
      <c r="E921" s="2"/>
      <c r="F921" s="2"/>
    </row>
    <row r="922" spans="1:6" ht="18">
      <c r="A922" s="11"/>
      <c r="B922" s="3"/>
      <c r="C922" s="2"/>
      <c r="D922" s="2"/>
      <c r="E922" s="2"/>
      <c r="F922" s="2"/>
    </row>
    <row r="923" spans="1:6" ht="18">
      <c r="A923" s="11"/>
      <c r="B923" s="3"/>
      <c r="C923" s="2"/>
      <c r="D923" s="2"/>
      <c r="E923" s="2"/>
      <c r="F923" s="2"/>
    </row>
    <row r="924" spans="1:6" ht="18">
      <c r="A924" s="11"/>
      <c r="B924" s="3"/>
      <c r="C924" s="2"/>
      <c r="D924" s="2"/>
      <c r="E924" s="2"/>
      <c r="F924" s="2"/>
    </row>
    <row r="925" spans="1:6" ht="18">
      <c r="A925" s="11"/>
      <c r="B925" s="3"/>
      <c r="C925" s="2"/>
      <c r="D925" s="2"/>
      <c r="E925" s="2"/>
      <c r="F925" s="2"/>
    </row>
    <row r="926" spans="1:6" ht="18">
      <c r="A926" s="11"/>
      <c r="B926" s="3"/>
      <c r="C926" s="2"/>
      <c r="D926" s="2"/>
      <c r="E926" s="2"/>
      <c r="F926" s="2"/>
    </row>
    <row r="927" spans="1:6" ht="18">
      <c r="A927" s="11"/>
      <c r="B927" s="3"/>
      <c r="C927" s="2"/>
      <c r="D927" s="2"/>
      <c r="E927" s="2"/>
      <c r="F927" s="2"/>
    </row>
    <row r="928" spans="1:6" ht="18">
      <c r="A928" s="11"/>
      <c r="B928" s="3"/>
      <c r="C928" s="2"/>
      <c r="D928" s="2"/>
      <c r="E928" s="2"/>
      <c r="F928" s="2"/>
    </row>
    <row r="929" spans="1:6" ht="18">
      <c r="A929" s="11"/>
      <c r="B929" s="3"/>
      <c r="C929" s="2"/>
      <c r="D929" s="2"/>
      <c r="E929" s="2"/>
      <c r="F929" s="2"/>
    </row>
    <row r="930" spans="1:6" ht="18">
      <c r="A930" s="11"/>
      <c r="B930" s="3"/>
      <c r="C930" s="2"/>
      <c r="D930" s="2"/>
      <c r="E930" s="2"/>
      <c r="F930" s="2"/>
    </row>
    <row r="931" spans="1:6" ht="18">
      <c r="A931" s="11"/>
      <c r="B931" s="3"/>
      <c r="C931" s="2"/>
      <c r="D931" s="2"/>
      <c r="E931" s="2"/>
      <c r="F931" s="2"/>
    </row>
    <row r="932" spans="1:6" ht="18">
      <c r="A932" s="11"/>
      <c r="B932" s="3"/>
      <c r="C932" s="2"/>
      <c r="D932" s="2"/>
      <c r="E932" s="2"/>
      <c r="F932" s="2"/>
    </row>
    <row r="933" spans="1:6" ht="18">
      <c r="A933" s="11"/>
      <c r="B933" s="3"/>
      <c r="C933" s="2"/>
      <c r="D933" s="2"/>
      <c r="E933" s="2"/>
      <c r="F933" s="2"/>
    </row>
    <row r="934" spans="1:6" ht="18">
      <c r="A934" s="11"/>
      <c r="B934" s="3"/>
      <c r="C934" s="2"/>
      <c r="D934" s="2"/>
      <c r="E934" s="2"/>
      <c r="F934" s="2"/>
    </row>
    <row r="935" spans="1:6" ht="18">
      <c r="A935" s="11"/>
      <c r="B935" s="3"/>
      <c r="C935" s="2"/>
      <c r="D935" s="2"/>
      <c r="E935" s="2"/>
      <c r="F935" s="2"/>
    </row>
    <row r="936" spans="1:6" ht="18">
      <c r="A936" s="11"/>
      <c r="B936" s="3"/>
      <c r="C936" s="2"/>
      <c r="D936" s="2"/>
      <c r="E936" s="2"/>
      <c r="F936" s="2"/>
    </row>
    <row r="937" spans="1:6" ht="18">
      <c r="A937" s="11"/>
      <c r="B937" s="3"/>
      <c r="C937" s="2"/>
      <c r="D937" s="2"/>
      <c r="E937" s="2"/>
      <c r="F937" s="2"/>
    </row>
    <row r="938" spans="1:6" ht="18">
      <c r="A938" s="11"/>
      <c r="B938" s="3"/>
      <c r="C938" s="2"/>
      <c r="D938" s="2"/>
      <c r="E938" s="2"/>
      <c r="F938" s="2"/>
    </row>
    <row r="939" spans="1:6" ht="18">
      <c r="A939" s="11"/>
      <c r="B939" s="3"/>
      <c r="C939" s="2"/>
      <c r="D939" s="2"/>
      <c r="E939" s="2"/>
      <c r="F939" s="2"/>
    </row>
    <row r="940" spans="1:6" ht="18">
      <c r="A940" s="11"/>
      <c r="B940" s="3"/>
      <c r="C940" s="2"/>
      <c r="D940" s="2"/>
      <c r="E940" s="2"/>
      <c r="F940" s="2"/>
    </row>
    <row r="941" spans="1:6" ht="18">
      <c r="A941" s="11"/>
      <c r="B941" s="3"/>
      <c r="C941" s="2"/>
      <c r="D941" s="2"/>
      <c r="E941" s="2"/>
      <c r="F941" s="2"/>
    </row>
    <row r="942" spans="1:6" ht="18">
      <c r="A942" s="11"/>
      <c r="B942" s="3"/>
      <c r="C942" s="2"/>
      <c r="D942" s="2"/>
      <c r="E942" s="2"/>
      <c r="F942" s="2"/>
    </row>
    <row r="943" spans="1:6" ht="18">
      <c r="A943" s="11"/>
      <c r="B943" s="3"/>
      <c r="C943" s="2"/>
      <c r="D943" s="2"/>
      <c r="E943" s="2"/>
      <c r="F943" s="2"/>
    </row>
    <row r="944" spans="1:6" ht="18">
      <c r="A944" s="11"/>
      <c r="B944" s="3"/>
      <c r="C944" s="2"/>
      <c r="D944" s="2"/>
      <c r="E944" s="2"/>
      <c r="F944" s="2"/>
    </row>
    <row r="945" spans="1:6" ht="18">
      <c r="A945" s="11"/>
      <c r="B945" s="3"/>
      <c r="C945" s="2"/>
      <c r="D945" s="2"/>
      <c r="E945" s="2"/>
      <c r="F945" s="2"/>
    </row>
    <row r="946" spans="1:6" ht="18">
      <c r="A946" s="11"/>
      <c r="B946" s="3"/>
      <c r="C946" s="2"/>
      <c r="D946" s="2"/>
      <c r="E946" s="2"/>
      <c r="F946" s="2"/>
    </row>
    <row r="947" spans="1:6" ht="18">
      <c r="A947" s="11"/>
      <c r="B947" s="3"/>
      <c r="C947" s="2"/>
      <c r="D947" s="2"/>
      <c r="E947" s="2"/>
      <c r="F947" s="2"/>
    </row>
    <row r="948" spans="1:6" ht="18">
      <c r="A948" s="11"/>
      <c r="B948" s="3"/>
      <c r="C948" s="2"/>
      <c r="D948" s="2"/>
      <c r="E948" s="2"/>
      <c r="F948" s="2"/>
    </row>
    <row r="949" spans="1:6" ht="18">
      <c r="A949" s="11"/>
      <c r="B949" s="3"/>
      <c r="C949" s="2"/>
      <c r="D949" s="2"/>
      <c r="E949" s="2"/>
      <c r="F949" s="2"/>
    </row>
    <row r="950" spans="1:6" ht="18">
      <c r="A950" s="11"/>
      <c r="B950" s="3"/>
      <c r="C950" s="2"/>
      <c r="D950" s="2"/>
      <c r="E950" s="2"/>
      <c r="F950" s="2"/>
    </row>
    <row r="951" spans="1:6" ht="18">
      <c r="A951" s="11"/>
      <c r="B951" s="3"/>
      <c r="C951" s="2"/>
      <c r="D951" s="2"/>
      <c r="E951" s="2"/>
      <c r="F951" s="2"/>
    </row>
    <row r="952" spans="1:6" ht="18">
      <c r="A952" s="11"/>
      <c r="B952" s="3"/>
      <c r="C952" s="2"/>
      <c r="D952" s="2"/>
      <c r="E952" s="2"/>
      <c r="F952" s="2"/>
    </row>
    <row r="953" spans="1:6" ht="18">
      <c r="A953" s="11"/>
      <c r="B953" s="3"/>
      <c r="C953" s="2"/>
      <c r="D953" s="2"/>
      <c r="E953" s="2"/>
      <c r="F953" s="2"/>
    </row>
    <row r="954" spans="1:6" ht="18">
      <c r="A954" s="11"/>
      <c r="B954" s="3"/>
      <c r="C954" s="2"/>
      <c r="D954" s="2"/>
      <c r="E954" s="2"/>
      <c r="F954" s="2"/>
    </row>
    <row r="955" spans="1:6" ht="18">
      <c r="A955" s="11"/>
      <c r="B955" s="3"/>
      <c r="C955" s="2"/>
      <c r="D955" s="2"/>
      <c r="E955" s="2"/>
      <c r="F955" s="2"/>
    </row>
    <row r="956" spans="1:6" ht="18">
      <c r="A956" s="11"/>
      <c r="B956" s="3"/>
      <c r="C956" s="2"/>
      <c r="D956" s="2"/>
      <c r="E956" s="2"/>
      <c r="F956" s="2"/>
    </row>
    <row r="957" spans="1:6" ht="18">
      <c r="A957" s="11"/>
      <c r="B957" s="3"/>
      <c r="C957" s="2"/>
      <c r="D957" s="2"/>
      <c r="E957" s="2"/>
      <c r="F957" s="2"/>
    </row>
    <row r="958" spans="1:6" ht="18">
      <c r="A958" s="11"/>
      <c r="B958" s="3"/>
      <c r="C958" s="2"/>
      <c r="D958" s="2"/>
      <c r="E958" s="2"/>
      <c r="F958" s="2"/>
    </row>
    <row r="959" spans="1:6" ht="18">
      <c r="A959" s="11"/>
      <c r="B959" s="3"/>
      <c r="C959" s="2"/>
      <c r="D959" s="2"/>
      <c r="E959" s="2"/>
      <c r="F959" s="2"/>
    </row>
    <row r="960" spans="1:6" ht="18">
      <c r="A960" s="11"/>
      <c r="B960" s="3"/>
      <c r="C960" s="2"/>
      <c r="D960" s="2"/>
      <c r="E960" s="2"/>
      <c r="F960" s="2"/>
    </row>
    <row r="961" spans="1:6" ht="18">
      <c r="A961" s="11"/>
      <c r="B961" s="3"/>
      <c r="C961" s="2"/>
      <c r="D961" s="2"/>
      <c r="E961" s="2"/>
      <c r="F961" s="2"/>
    </row>
    <row r="962" spans="1:6" ht="18">
      <c r="A962" s="11"/>
      <c r="B962" s="3"/>
      <c r="C962" s="2"/>
      <c r="D962" s="2"/>
      <c r="E962" s="2"/>
      <c r="F962" s="2"/>
    </row>
    <row r="963" spans="1:6" ht="18">
      <c r="A963" s="11"/>
      <c r="B963" s="3"/>
      <c r="C963" s="2"/>
      <c r="D963" s="2"/>
      <c r="E963" s="2"/>
      <c r="F963" s="2"/>
    </row>
    <row r="964" spans="1:6" ht="18">
      <c r="A964" s="11"/>
      <c r="B964" s="3"/>
      <c r="C964" s="2"/>
      <c r="D964" s="2"/>
      <c r="E964" s="2"/>
      <c r="F964" s="2"/>
    </row>
    <row r="965" spans="1:6" ht="18">
      <c r="A965" s="11"/>
      <c r="B965" s="3"/>
      <c r="C965" s="2"/>
      <c r="D965" s="2"/>
      <c r="E965" s="2"/>
      <c r="F965" s="2"/>
    </row>
    <row r="966" spans="1:6" ht="18">
      <c r="A966" s="11"/>
      <c r="B966" s="3"/>
      <c r="C966" s="2"/>
      <c r="D966" s="2"/>
      <c r="E966" s="2"/>
      <c r="F966" s="2"/>
    </row>
    <row r="967" spans="1:6" ht="18">
      <c r="A967" s="11"/>
      <c r="B967" s="3"/>
      <c r="C967" s="2"/>
      <c r="D967" s="2"/>
      <c r="E967" s="2"/>
      <c r="F967" s="2"/>
    </row>
    <row r="968" spans="1:6" ht="18">
      <c r="A968" s="11"/>
      <c r="B968" s="3"/>
      <c r="C968" s="2"/>
      <c r="D968" s="2"/>
      <c r="E968" s="2"/>
      <c r="F968" s="2"/>
    </row>
    <row r="969" spans="1:6" ht="18">
      <c r="A969" s="11"/>
      <c r="B969" s="3"/>
      <c r="C969" s="2"/>
      <c r="D969" s="2"/>
      <c r="E969" s="2"/>
      <c r="F969" s="2"/>
    </row>
    <row r="970" spans="1:6" ht="18">
      <c r="A970" s="11"/>
      <c r="B970" s="3"/>
      <c r="C970" s="2"/>
      <c r="D970" s="2"/>
      <c r="E970" s="2"/>
      <c r="F970" s="2"/>
    </row>
    <row r="971" spans="1:6" ht="18">
      <c r="A971" s="11"/>
      <c r="B971" s="3"/>
      <c r="C971" s="2"/>
      <c r="D971" s="2"/>
      <c r="E971" s="2"/>
      <c r="F971" s="2"/>
    </row>
    <row r="972" spans="1:6" ht="18">
      <c r="A972" s="11"/>
      <c r="B972" s="3"/>
      <c r="C972" s="2"/>
      <c r="D972" s="2"/>
      <c r="E972" s="2"/>
      <c r="F972" s="2"/>
    </row>
    <row r="973" spans="1:6" ht="18">
      <c r="A973" s="11"/>
      <c r="B973" s="3"/>
      <c r="C973" s="2"/>
      <c r="D973" s="2"/>
      <c r="E973" s="2"/>
      <c r="F973" s="2"/>
    </row>
    <row r="974" spans="1:6" ht="18">
      <c r="A974" s="11"/>
      <c r="B974" s="3"/>
      <c r="C974" s="2"/>
      <c r="D974" s="2"/>
      <c r="E974" s="2"/>
      <c r="F974" s="2"/>
    </row>
    <row r="975" spans="1:6" ht="18">
      <c r="A975" s="11"/>
      <c r="B975" s="3"/>
      <c r="C975" s="2"/>
      <c r="D975" s="2"/>
      <c r="E975" s="2"/>
      <c r="F975" s="2"/>
    </row>
    <row r="976" spans="1:6" ht="18">
      <c r="A976" s="11"/>
      <c r="B976" s="3"/>
      <c r="C976" s="2"/>
      <c r="D976" s="2"/>
      <c r="E976" s="2"/>
      <c r="F976" s="2"/>
    </row>
    <row r="977" spans="1:6" ht="18">
      <c r="A977" s="11"/>
      <c r="B977" s="3"/>
      <c r="C977" s="2"/>
      <c r="D977" s="2"/>
      <c r="E977" s="2"/>
      <c r="F977" s="2"/>
    </row>
    <row r="978" spans="1:6" ht="18">
      <c r="A978" s="11"/>
      <c r="B978" s="3"/>
      <c r="C978" s="2"/>
      <c r="D978" s="2"/>
      <c r="E978" s="2"/>
      <c r="F978" s="2"/>
    </row>
    <row r="979" spans="1:6" ht="18">
      <c r="A979" s="11"/>
      <c r="B979" s="3"/>
      <c r="C979" s="2"/>
      <c r="D979" s="2"/>
      <c r="E979" s="2"/>
      <c r="F979" s="2"/>
    </row>
    <row r="980" spans="1:6" ht="18">
      <c r="A980" s="11"/>
      <c r="B980" s="3"/>
      <c r="C980" s="2"/>
      <c r="D980" s="2"/>
      <c r="E980" s="2"/>
      <c r="F980" s="2"/>
    </row>
    <row r="981" spans="1:6" ht="18">
      <c r="A981" s="11"/>
      <c r="B981" s="3"/>
      <c r="C981" s="2"/>
      <c r="D981" s="2"/>
      <c r="E981" s="2"/>
      <c r="F981" s="2"/>
    </row>
    <row r="982" spans="1:6" ht="18">
      <c r="A982" s="11"/>
      <c r="B982" s="3"/>
      <c r="C982" s="2"/>
      <c r="D982" s="2"/>
      <c r="E982" s="2"/>
      <c r="F982" s="2"/>
    </row>
    <row r="983" spans="1:6" ht="18">
      <c r="A983" s="11"/>
      <c r="B983" s="3"/>
      <c r="C983" s="2"/>
      <c r="D983" s="2"/>
      <c r="E983" s="2"/>
      <c r="F983" s="2"/>
    </row>
    <row r="984" spans="1:6" ht="18">
      <c r="A984" s="11"/>
      <c r="B984" s="3"/>
      <c r="C984" s="2"/>
      <c r="D984" s="2"/>
      <c r="E984" s="2"/>
      <c r="F984" s="2"/>
    </row>
    <row r="985" spans="1:6" ht="18">
      <c r="A985" s="11"/>
      <c r="B985" s="3"/>
      <c r="C985" s="2"/>
      <c r="D985" s="2"/>
      <c r="E985" s="2"/>
      <c r="F985" s="2"/>
    </row>
    <row r="986" spans="1:6" ht="18">
      <c r="A986" s="11"/>
      <c r="B986" s="3"/>
      <c r="C986" s="2"/>
      <c r="D986" s="2"/>
      <c r="E986" s="2"/>
      <c r="F986" s="2"/>
    </row>
    <row r="987" spans="1:6" ht="18">
      <c r="A987" s="11"/>
      <c r="B987" s="3"/>
      <c r="C987" s="2"/>
      <c r="D987" s="2"/>
      <c r="E987" s="2"/>
      <c r="F987" s="2"/>
    </row>
    <row r="988" spans="1:6" ht="18">
      <c r="A988" s="11"/>
      <c r="B988" s="3"/>
      <c r="C988" s="2"/>
      <c r="D988" s="2"/>
      <c r="E988" s="2"/>
      <c r="F988" s="2"/>
    </row>
    <row r="989" spans="1:6" ht="18">
      <c r="A989" s="11"/>
      <c r="B989" s="3"/>
      <c r="C989" s="2"/>
      <c r="D989" s="2"/>
      <c r="E989" s="2"/>
      <c r="F989" s="2"/>
    </row>
    <row r="990" spans="1:6" ht="18">
      <c r="A990" s="11"/>
      <c r="B990" s="3"/>
      <c r="C990" s="2"/>
      <c r="D990" s="2"/>
      <c r="E990" s="2"/>
      <c r="F990" s="2"/>
    </row>
    <row r="991" spans="1:6" ht="18">
      <c r="A991" s="11"/>
      <c r="B991" s="3"/>
      <c r="C991" s="2"/>
      <c r="D991" s="2"/>
      <c r="E991" s="2"/>
      <c r="F991" s="2"/>
    </row>
    <row r="992" spans="1:6" ht="18">
      <c r="A992" s="11"/>
      <c r="B992" s="3"/>
      <c r="C992" s="2"/>
      <c r="D992" s="2"/>
      <c r="E992" s="2"/>
      <c r="F992" s="2"/>
    </row>
    <row r="993" spans="1:6" ht="18">
      <c r="A993" s="11"/>
      <c r="B993" s="3"/>
      <c r="C993" s="2"/>
      <c r="D993" s="2"/>
      <c r="E993" s="2"/>
      <c r="F993" s="2"/>
    </row>
    <row r="994" spans="1:6" ht="18">
      <c r="A994" s="11"/>
      <c r="B994" s="3"/>
      <c r="C994" s="2"/>
      <c r="D994" s="2"/>
      <c r="E994" s="2"/>
      <c r="F994" s="2"/>
    </row>
    <row r="995" spans="1:6" ht="18">
      <c r="A995" s="11"/>
      <c r="B995" s="3"/>
      <c r="C995" s="2"/>
      <c r="D995" s="2"/>
      <c r="E995" s="2"/>
      <c r="F995" s="2"/>
    </row>
    <row r="996" spans="1:6" ht="18">
      <c r="A996" s="11"/>
      <c r="B996" s="3"/>
      <c r="C996" s="2"/>
      <c r="D996" s="2"/>
      <c r="E996" s="2"/>
      <c r="F996" s="2"/>
    </row>
    <row r="997" spans="1:6" ht="18">
      <c r="A997" s="11"/>
      <c r="B997" s="3"/>
      <c r="C997" s="2"/>
      <c r="D997" s="2"/>
      <c r="E997" s="2"/>
      <c r="F997" s="2"/>
    </row>
    <row r="998" spans="1:6" ht="18">
      <c r="A998" s="11"/>
      <c r="B998" s="3"/>
      <c r="C998" s="2"/>
      <c r="D998" s="2"/>
      <c r="E998" s="2"/>
      <c r="F998" s="2"/>
    </row>
    <row r="999" spans="1:6" ht="18">
      <c r="A999" s="11"/>
      <c r="B999" s="3"/>
      <c r="C999" s="2"/>
      <c r="D999" s="2"/>
      <c r="E999" s="2"/>
      <c r="F999" s="2"/>
    </row>
    <row r="1000" spans="1:6" ht="18">
      <c r="A1000" s="11"/>
      <c r="B1000" s="3"/>
      <c r="C1000" s="2"/>
      <c r="D1000" s="2"/>
      <c r="E1000" s="2"/>
      <c r="F1000" s="2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2010-07-22T11:29:42Z</dcterms:created>
  <dcterms:modified xsi:type="dcterms:W3CDTF">2010-07-22T11:32:00Z</dcterms:modified>
</cp:coreProperties>
</file>